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C:\Users\ACER\Desktop\python tut\"/>
    </mc:Choice>
  </mc:AlternateContent>
  <xr:revisionPtr revIDLastSave="0" documentId="13_ncr:1_{D033DF86-049D-476B-9BFE-596B81BB63FD}" xr6:coauthVersionLast="47" xr6:coauthVersionMax="47" xr10:uidLastSave="{00000000-0000-0000-0000-000000000000}"/>
  <bookViews>
    <workbookView xWindow="-120" yWindow="-120" windowWidth="26640" windowHeight="14370" activeTab="2" xr2:uid="{3A64A353-9BFE-4154-A501-E5DD120B87D1}"/>
  </bookViews>
  <sheets>
    <sheet name="data" sheetId="2" r:id="rId1"/>
    <sheet name="table" sheetId="1" r:id="rId2"/>
    <sheet name="dashboard" sheetId="3" r:id="rId3"/>
  </sheets>
  <definedNames>
    <definedName name="ExternalData_1" localSheetId="0" hidden="1">data!$A$1:$Z$4326</definedName>
    <definedName name="Slicer_Farm_Size">#N/A</definedName>
    <definedName name="Slicer_month_name">#N/A</definedName>
    <definedName name="Slicer_quarter">#N/A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G2" i="2"/>
  <c r="H2" i="2" s="1"/>
  <c r="G3" i="2"/>
  <c r="H3" i="2" s="1"/>
  <c r="G4" i="2"/>
  <c r="H4" i="2" s="1"/>
  <c r="G5" i="2"/>
  <c r="G6" i="2"/>
  <c r="G7" i="2"/>
  <c r="G8" i="2"/>
  <c r="G9" i="2"/>
  <c r="H9" i="2" s="1"/>
  <c r="G10" i="2"/>
  <c r="H10" i="2" s="1"/>
  <c r="G11" i="2"/>
  <c r="H11" i="2" s="1"/>
  <c r="G12" i="2"/>
  <c r="H12" i="2" s="1"/>
  <c r="G13" i="2"/>
  <c r="G14" i="2"/>
  <c r="G15" i="2"/>
  <c r="G16" i="2"/>
  <c r="G17" i="2"/>
  <c r="H17" i="2" s="1"/>
  <c r="G18" i="2"/>
  <c r="H18" i="2" s="1"/>
  <c r="G19" i="2"/>
  <c r="H19" i="2" s="1"/>
  <c r="G20" i="2"/>
  <c r="H20" i="2" s="1"/>
  <c r="G21" i="2"/>
  <c r="G22" i="2"/>
  <c r="G23" i="2"/>
  <c r="G24" i="2"/>
  <c r="G25" i="2"/>
  <c r="G26" i="2"/>
  <c r="H26" i="2" s="1"/>
  <c r="G27" i="2"/>
  <c r="G28" i="2"/>
  <c r="H28" i="2" s="1"/>
  <c r="G29" i="2"/>
  <c r="G30" i="2"/>
  <c r="G31" i="2"/>
  <c r="G32" i="2"/>
  <c r="G33" i="2"/>
  <c r="G34" i="2"/>
  <c r="H34" i="2" s="1"/>
  <c r="G35" i="2"/>
  <c r="G36" i="2"/>
  <c r="G37" i="2"/>
  <c r="G38" i="2"/>
  <c r="G39" i="2"/>
  <c r="G40" i="2"/>
  <c r="G41" i="2"/>
  <c r="H41" i="2" s="1"/>
  <c r="G42" i="2"/>
  <c r="H42" i="2" s="1"/>
  <c r="G43" i="2"/>
  <c r="H43" i="2" s="1"/>
  <c r="G44" i="2"/>
  <c r="H44" i="2" s="1"/>
  <c r="G45" i="2"/>
  <c r="G46" i="2"/>
  <c r="G47" i="2"/>
  <c r="G48" i="2"/>
  <c r="G49" i="2"/>
  <c r="H49" i="2" s="1"/>
  <c r="G50" i="2"/>
  <c r="H50" i="2" s="1"/>
  <c r="G51" i="2"/>
  <c r="H51" i="2" s="1"/>
  <c r="G52" i="2"/>
  <c r="H52" i="2" s="1"/>
  <c r="G53" i="2"/>
  <c r="G54" i="2"/>
  <c r="G55" i="2"/>
  <c r="G56" i="2"/>
  <c r="G57" i="2"/>
  <c r="H57" i="2" s="1"/>
  <c r="G58" i="2"/>
  <c r="H58" i="2" s="1"/>
  <c r="G59" i="2"/>
  <c r="H59" i="2" s="1"/>
  <c r="G60" i="2"/>
  <c r="H60" i="2" s="1"/>
  <c r="G61" i="2"/>
  <c r="G62" i="2"/>
  <c r="G63" i="2"/>
  <c r="G64" i="2"/>
  <c r="G65" i="2"/>
  <c r="H65" i="2" s="1"/>
  <c r="G66" i="2"/>
  <c r="H66" i="2" s="1"/>
  <c r="G67" i="2"/>
  <c r="H67" i="2" s="1"/>
  <c r="G68" i="2"/>
  <c r="H68" i="2" s="1"/>
  <c r="G69" i="2"/>
  <c r="G70" i="2"/>
  <c r="G71" i="2"/>
  <c r="G72" i="2"/>
  <c r="G73" i="2"/>
  <c r="H73" i="2" s="1"/>
  <c r="G74" i="2"/>
  <c r="H74" i="2" s="1"/>
  <c r="G75" i="2"/>
  <c r="H75" i="2" s="1"/>
  <c r="G76" i="2"/>
  <c r="H76" i="2" s="1"/>
  <c r="G77" i="2"/>
  <c r="G78" i="2"/>
  <c r="G79" i="2"/>
  <c r="G80" i="2"/>
  <c r="G81" i="2"/>
  <c r="H81" i="2" s="1"/>
  <c r="G82" i="2"/>
  <c r="H82" i="2" s="1"/>
  <c r="G83" i="2"/>
  <c r="H83" i="2" s="1"/>
  <c r="G84" i="2"/>
  <c r="H84" i="2" s="1"/>
  <c r="G85" i="2"/>
  <c r="G86" i="2"/>
  <c r="G87" i="2"/>
  <c r="G88" i="2"/>
  <c r="G89" i="2"/>
  <c r="G90" i="2"/>
  <c r="H90" i="2" s="1"/>
  <c r="G91" i="2"/>
  <c r="G92" i="2"/>
  <c r="H92" i="2" s="1"/>
  <c r="G93" i="2"/>
  <c r="G94" i="2"/>
  <c r="G95" i="2"/>
  <c r="G96" i="2"/>
  <c r="G97" i="2"/>
  <c r="H97" i="2" s="1"/>
  <c r="G98" i="2"/>
  <c r="H98" i="2" s="1"/>
  <c r="G99" i="2"/>
  <c r="G100" i="2"/>
  <c r="G101" i="2"/>
  <c r="G102" i="2"/>
  <c r="G103" i="2"/>
  <c r="G104" i="2"/>
  <c r="G105" i="2"/>
  <c r="H105" i="2" s="1"/>
  <c r="G106" i="2"/>
  <c r="H106" i="2" s="1"/>
  <c r="G107" i="2"/>
  <c r="H107" i="2" s="1"/>
  <c r="G108" i="2"/>
  <c r="H108" i="2" s="1"/>
  <c r="G109" i="2"/>
  <c r="G110" i="2"/>
  <c r="G111" i="2"/>
  <c r="G112" i="2"/>
  <c r="G113" i="2"/>
  <c r="H113" i="2" s="1"/>
  <c r="G114" i="2"/>
  <c r="H114" i="2" s="1"/>
  <c r="G115" i="2"/>
  <c r="H115" i="2" s="1"/>
  <c r="G116" i="2"/>
  <c r="H116" i="2" s="1"/>
  <c r="G117" i="2"/>
  <c r="G118" i="2"/>
  <c r="G119" i="2"/>
  <c r="G120" i="2"/>
  <c r="G121" i="2"/>
  <c r="H121" i="2" s="1"/>
  <c r="G122" i="2"/>
  <c r="H122" i="2" s="1"/>
  <c r="G123" i="2"/>
  <c r="H123" i="2" s="1"/>
  <c r="G124" i="2"/>
  <c r="H124" i="2" s="1"/>
  <c r="G125" i="2"/>
  <c r="G126" i="2"/>
  <c r="G127" i="2"/>
  <c r="G128" i="2"/>
  <c r="G129" i="2"/>
  <c r="H129" i="2" s="1"/>
  <c r="G130" i="2"/>
  <c r="H130" i="2" s="1"/>
  <c r="G131" i="2"/>
  <c r="H131" i="2" s="1"/>
  <c r="G132" i="2"/>
  <c r="H132" i="2" s="1"/>
  <c r="G133" i="2"/>
  <c r="G134" i="2"/>
  <c r="G135" i="2"/>
  <c r="G136" i="2"/>
  <c r="G137" i="2"/>
  <c r="H137" i="2" s="1"/>
  <c r="G138" i="2"/>
  <c r="H138" i="2" s="1"/>
  <c r="G139" i="2"/>
  <c r="H139" i="2" s="1"/>
  <c r="G140" i="2"/>
  <c r="H140" i="2" s="1"/>
  <c r="G141" i="2"/>
  <c r="G142" i="2"/>
  <c r="G143" i="2"/>
  <c r="G144" i="2"/>
  <c r="G145" i="2"/>
  <c r="H145" i="2" s="1"/>
  <c r="G146" i="2"/>
  <c r="H146" i="2" s="1"/>
  <c r="G147" i="2"/>
  <c r="H147" i="2" s="1"/>
  <c r="G148" i="2"/>
  <c r="H148" i="2" s="1"/>
  <c r="G149" i="2"/>
  <c r="G150" i="2"/>
  <c r="G151" i="2"/>
  <c r="G152" i="2"/>
  <c r="G153" i="2"/>
  <c r="H153" i="2" s="1"/>
  <c r="G154" i="2"/>
  <c r="H154" i="2" s="1"/>
  <c r="G155" i="2"/>
  <c r="G156" i="2"/>
  <c r="H156" i="2" s="1"/>
  <c r="G157" i="2"/>
  <c r="G158" i="2"/>
  <c r="G159" i="2"/>
  <c r="G160" i="2"/>
  <c r="G161" i="2"/>
  <c r="H161" i="2" s="1"/>
  <c r="G162" i="2"/>
  <c r="H162" i="2" s="1"/>
  <c r="G163" i="2"/>
  <c r="G164" i="2"/>
  <c r="G165" i="2"/>
  <c r="G166" i="2"/>
  <c r="G167" i="2"/>
  <c r="G168" i="2"/>
  <c r="G169" i="2"/>
  <c r="H169" i="2" s="1"/>
  <c r="G170" i="2"/>
  <c r="H170" i="2" s="1"/>
  <c r="G171" i="2"/>
  <c r="H171" i="2" s="1"/>
  <c r="G172" i="2"/>
  <c r="H172" i="2" s="1"/>
  <c r="G173" i="2"/>
  <c r="G174" i="2"/>
  <c r="G175" i="2"/>
  <c r="G176" i="2"/>
  <c r="G177" i="2"/>
  <c r="H177" i="2" s="1"/>
  <c r="G178" i="2"/>
  <c r="H178" i="2" s="1"/>
  <c r="G179" i="2"/>
  <c r="H179" i="2" s="1"/>
  <c r="G180" i="2"/>
  <c r="H180" i="2" s="1"/>
  <c r="G181" i="2"/>
  <c r="G182" i="2"/>
  <c r="G183" i="2"/>
  <c r="G184" i="2"/>
  <c r="G185" i="2"/>
  <c r="H185" i="2" s="1"/>
  <c r="G186" i="2"/>
  <c r="H186" i="2" s="1"/>
  <c r="G187" i="2"/>
  <c r="H187" i="2" s="1"/>
  <c r="G188" i="2"/>
  <c r="H188" i="2" s="1"/>
  <c r="G189" i="2"/>
  <c r="G190" i="2"/>
  <c r="G191" i="2"/>
  <c r="G192" i="2"/>
  <c r="G193" i="2"/>
  <c r="H193" i="2" s="1"/>
  <c r="G194" i="2"/>
  <c r="H194" i="2" s="1"/>
  <c r="G195" i="2"/>
  <c r="H195" i="2" s="1"/>
  <c r="G196" i="2"/>
  <c r="H196" i="2" s="1"/>
  <c r="G197" i="2"/>
  <c r="G198" i="2"/>
  <c r="G199" i="2"/>
  <c r="G200" i="2"/>
  <c r="G201" i="2"/>
  <c r="H201" i="2" s="1"/>
  <c r="G202" i="2"/>
  <c r="H202" i="2" s="1"/>
  <c r="G203" i="2"/>
  <c r="H203" i="2" s="1"/>
  <c r="G204" i="2"/>
  <c r="H204" i="2" s="1"/>
  <c r="G205" i="2"/>
  <c r="G206" i="2"/>
  <c r="G207" i="2"/>
  <c r="G208" i="2"/>
  <c r="G209" i="2"/>
  <c r="H209" i="2" s="1"/>
  <c r="G210" i="2"/>
  <c r="H210" i="2" s="1"/>
  <c r="G211" i="2"/>
  <c r="H211" i="2" s="1"/>
  <c r="G212" i="2"/>
  <c r="H212" i="2" s="1"/>
  <c r="G213" i="2"/>
  <c r="G214" i="2"/>
  <c r="G215" i="2"/>
  <c r="G216" i="2"/>
  <c r="G217" i="2"/>
  <c r="H217" i="2" s="1"/>
  <c r="G218" i="2"/>
  <c r="H218" i="2" s="1"/>
  <c r="G219" i="2"/>
  <c r="G220" i="2"/>
  <c r="H220" i="2" s="1"/>
  <c r="G221" i="2"/>
  <c r="G222" i="2"/>
  <c r="G223" i="2"/>
  <c r="G224" i="2"/>
  <c r="G225" i="2"/>
  <c r="H225" i="2" s="1"/>
  <c r="G226" i="2"/>
  <c r="H226" i="2" s="1"/>
  <c r="G227" i="2"/>
  <c r="G228" i="2"/>
  <c r="G229" i="2"/>
  <c r="G230" i="2"/>
  <c r="G231" i="2"/>
  <c r="G232" i="2"/>
  <c r="G233" i="2"/>
  <c r="H233" i="2" s="1"/>
  <c r="G234" i="2"/>
  <c r="H234" i="2" s="1"/>
  <c r="G235" i="2"/>
  <c r="H235" i="2" s="1"/>
  <c r="G236" i="2"/>
  <c r="H236" i="2" s="1"/>
  <c r="G237" i="2"/>
  <c r="G238" i="2"/>
  <c r="G239" i="2"/>
  <c r="G240" i="2"/>
  <c r="G241" i="2"/>
  <c r="H241" i="2" s="1"/>
  <c r="G242" i="2"/>
  <c r="H242" i="2" s="1"/>
  <c r="G243" i="2"/>
  <c r="H243" i="2" s="1"/>
  <c r="G244" i="2"/>
  <c r="H244" i="2" s="1"/>
  <c r="G245" i="2"/>
  <c r="G246" i="2"/>
  <c r="G247" i="2"/>
  <c r="G248" i="2"/>
  <c r="G249" i="2"/>
  <c r="H249" i="2" s="1"/>
  <c r="G250" i="2"/>
  <c r="H250" i="2" s="1"/>
  <c r="G251" i="2"/>
  <c r="H251" i="2" s="1"/>
  <c r="G252" i="2"/>
  <c r="H252" i="2" s="1"/>
  <c r="G253" i="2"/>
  <c r="G254" i="2"/>
  <c r="G255" i="2"/>
  <c r="G256" i="2"/>
  <c r="G257" i="2"/>
  <c r="H257" i="2" s="1"/>
  <c r="G258" i="2"/>
  <c r="H258" i="2" s="1"/>
  <c r="G259" i="2"/>
  <c r="H259" i="2" s="1"/>
  <c r="G260" i="2"/>
  <c r="H260" i="2" s="1"/>
  <c r="G261" i="2"/>
  <c r="G262" i="2"/>
  <c r="G263" i="2"/>
  <c r="G264" i="2"/>
  <c r="G265" i="2"/>
  <c r="H265" i="2" s="1"/>
  <c r="G266" i="2"/>
  <c r="H266" i="2" s="1"/>
  <c r="G267" i="2"/>
  <c r="H267" i="2" s="1"/>
  <c r="G268" i="2"/>
  <c r="H268" i="2" s="1"/>
  <c r="G269" i="2"/>
  <c r="G270" i="2"/>
  <c r="G271" i="2"/>
  <c r="G272" i="2"/>
  <c r="G273" i="2"/>
  <c r="H273" i="2" s="1"/>
  <c r="G274" i="2"/>
  <c r="H274" i="2" s="1"/>
  <c r="G275" i="2"/>
  <c r="H275" i="2" s="1"/>
  <c r="G276" i="2"/>
  <c r="H276" i="2" s="1"/>
  <c r="G277" i="2"/>
  <c r="G278" i="2"/>
  <c r="G279" i="2"/>
  <c r="G280" i="2"/>
  <c r="G281" i="2"/>
  <c r="H281" i="2" s="1"/>
  <c r="G282" i="2"/>
  <c r="H282" i="2" s="1"/>
  <c r="G283" i="2"/>
  <c r="G284" i="2"/>
  <c r="H284" i="2" s="1"/>
  <c r="G285" i="2"/>
  <c r="G286" i="2"/>
  <c r="G287" i="2"/>
  <c r="G288" i="2"/>
  <c r="G289" i="2"/>
  <c r="H289" i="2" s="1"/>
  <c r="G290" i="2"/>
  <c r="H290" i="2" s="1"/>
  <c r="G291" i="2"/>
  <c r="G292" i="2"/>
  <c r="G293" i="2"/>
  <c r="G294" i="2"/>
  <c r="G295" i="2"/>
  <c r="G296" i="2"/>
  <c r="G297" i="2"/>
  <c r="H297" i="2" s="1"/>
  <c r="G298" i="2"/>
  <c r="H298" i="2" s="1"/>
  <c r="G299" i="2"/>
  <c r="H299" i="2" s="1"/>
  <c r="G300" i="2"/>
  <c r="H300" i="2" s="1"/>
  <c r="G301" i="2"/>
  <c r="G302" i="2"/>
  <c r="G303" i="2"/>
  <c r="G304" i="2"/>
  <c r="G305" i="2"/>
  <c r="H305" i="2" s="1"/>
  <c r="G306" i="2"/>
  <c r="H306" i="2" s="1"/>
  <c r="G307" i="2"/>
  <c r="H307" i="2" s="1"/>
  <c r="G308" i="2"/>
  <c r="H308" i="2" s="1"/>
  <c r="G309" i="2"/>
  <c r="G310" i="2"/>
  <c r="G311" i="2"/>
  <c r="G312" i="2"/>
  <c r="G313" i="2"/>
  <c r="H313" i="2" s="1"/>
  <c r="G314" i="2"/>
  <c r="H314" i="2" s="1"/>
  <c r="G315" i="2"/>
  <c r="H315" i="2" s="1"/>
  <c r="G316" i="2"/>
  <c r="H316" i="2" s="1"/>
  <c r="G317" i="2"/>
  <c r="G318" i="2"/>
  <c r="G319" i="2"/>
  <c r="G320" i="2"/>
  <c r="G321" i="2"/>
  <c r="H321" i="2" s="1"/>
  <c r="G322" i="2"/>
  <c r="H322" i="2" s="1"/>
  <c r="G323" i="2"/>
  <c r="H323" i="2" s="1"/>
  <c r="G324" i="2"/>
  <c r="H324" i="2" s="1"/>
  <c r="G325" i="2"/>
  <c r="G326" i="2"/>
  <c r="G327" i="2"/>
  <c r="G328" i="2"/>
  <c r="G329" i="2"/>
  <c r="H329" i="2" s="1"/>
  <c r="G330" i="2"/>
  <c r="H330" i="2" s="1"/>
  <c r="G331" i="2"/>
  <c r="H331" i="2" s="1"/>
  <c r="G332" i="2"/>
  <c r="H332" i="2" s="1"/>
  <c r="G333" i="2"/>
  <c r="G334" i="2"/>
  <c r="G335" i="2"/>
  <c r="G336" i="2"/>
  <c r="G337" i="2"/>
  <c r="G338" i="2"/>
  <c r="H338" i="2" s="1"/>
  <c r="G339" i="2"/>
  <c r="H339" i="2" s="1"/>
  <c r="G340" i="2"/>
  <c r="H340" i="2" s="1"/>
  <c r="G341" i="2"/>
  <c r="G342" i="2"/>
  <c r="G343" i="2"/>
  <c r="G344" i="2"/>
  <c r="G345" i="2"/>
  <c r="H345" i="2" s="1"/>
  <c r="G346" i="2"/>
  <c r="H346" i="2" s="1"/>
  <c r="G347" i="2"/>
  <c r="G348" i="2"/>
  <c r="H348" i="2" s="1"/>
  <c r="G349" i="2"/>
  <c r="G350" i="2"/>
  <c r="G351" i="2"/>
  <c r="G352" i="2"/>
  <c r="G353" i="2"/>
  <c r="H353" i="2" s="1"/>
  <c r="G354" i="2"/>
  <c r="H354" i="2" s="1"/>
  <c r="G355" i="2"/>
  <c r="G356" i="2"/>
  <c r="G357" i="2"/>
  <c r="G358" i="2"/>
  <c r="G359" i="2"/>
  <c r="G360" i="2"/>
  <c r="G361" i="2"/>
  <c r="G362" i="2"/>
  <c r="H362" i="2" s="1"/>
  <c r="G363" i="2"/>
  <c r="H363" i="2" s="1"/>
  <c r="G364" i="2"/>
  <c r="H364" i="2" s="1"/>
  <c r="G365" i="2"/>
  <c r="G366" i="2"/>
  <c r="G367" i="2"/>
  <c r="G368" i="2"/>
  <c r="G369" i="2"/>
  <c r="H369" i="2" s="1"/>
  <c r="G370" i="2"/>
  <c r="H370" i="2" s="1"/>
  <c r="G371" i="2"/>
  <c r="H371" i="2" s="1"/>
  <c r="G372" i="2"/>
  <c r="H372" i="2" s="1"/>
  <c r="G373" i="2"/>
  <c r="G374" i="2"/>
  <c r="G375" i="2"/>
  <c r="G376" i="2"/>
  <c r="G377" i="2"/>
  <c r="H377" i="2" s="1"/>
  <c r="G378" i="2"/>
  <c r="H378" i="2" s="1"/>
  <c r="G379" i="2"/>
  <c r="H379" i="2" s="1"/>
  <c r="G380" i="2"/>
  <c r="H380" i="2" s="1"/>
  <c r="G381" i="2"/>
  <c r="G382" i="2"/>
  <c r="G383" i="2"/>
  <c r="G384" i="2"/>
  <c r="G385" i="2"/>
  <c r="H385" i="2" s="1"/>
  <c r="G386" i="2"/>
  <c r="H386" i="2" s="1"/>
  <c r="G387" i="2"/>
  <c r="H387" i="2" s="1"/>
  <c r="G388" i="2"/>
  <c r="H388" i="2" s="1"/>
  <c r="G389" i="2"/>
  <c r="G390" i="2"/>
  <c r="G391" i="2"/>
  <c r="G392" i="2"/>
  <c r="G393" i="2"/>
  <c r="H393" i="2" s="1"/>
  <c r="G394" i="2"/>
  <c r="H394" i="2" s="1"/>
  <c r="G395" i="2"/>
  <c r="H395" i="2" s="1"/>
  <c r="G396" i="2"/>
  <c r="H396" i="2" s="1"/>
  <c r="G397" i="2"/>
  <c r="G398" i="2"/>
  <c r="G399" i="2"/>
  <c r="G400" i="2"/>
  <c r="G401" i="2"/>
  <c r="H401" i="2" s="1"/>
  <c r="G402" i="2"/>
  <c r="H402" i="2" s="1"/>
  <c r="G403" i="2"/>
  <c r="H403" i="2" s="1"/>
  <c r="G404" i="2"/>
  <c r="H404" i="2" s="1"/>
  <c r="G405" i="2"/>
  <c r="G406" i="2"/>
  <c r="G407" i="2"/>
  <c r="G408" i="2"/>
  <c r="G409" i="2"/>
  <c r="H409" i="2" s="1"/>
  <c r="G410" i="2"/>
  <c r="H410" i="2" s="1"/>
  <c r="G411" i="2"/>
  <c r="G412" i="2"/>
  <c r="H412" i="2" s="1"/>
  <c r="G413" i="2"/>
  <c r="G414" i="2"/>
  <c r="G415" i="2"/>
  <c r="G416" i="2"/>
  <c r="G417" i="2"/>
  <c r="H417" i="2" s="1"/>
  <c r="G418" i="2"/>
  <c r="H418" i="2" s="1"/>
  <c r="G419" i="2"/>
  <c r="G420" i="2"/>
  <c r="G421" i="2"/>
  <c r="G422" i="2"/>
  <c r="G423" i="2"/>
  <c r="G424" i="2"/>
  <c r="G425" i="2"/>
  <c r="H425" i="2" s="1"/>
  <c r="G426" i="2"/>
  <c r="H426" i="2" s="1"/>
  <c r="G427" i="2"/>
  <c r="H427" i="2" s="1"/>
  <c r="G428" i="2"/>
  <c r="H428" i="2" s="1"/>
  <c r="G429" i="2"/>
  <c r="G430" i="2"/>
  <c r="G431" i="2"/>
  <c r="G432" i="2"/>
  <c r="G433" i="2"/>
  <c r="H433" i="2" s="1"/>
  <c r="G434" i="2"/>
  <c r="H434" i="2" s="1"/>
  <c r="G435" i="2"/>
  <c r="H435" i="2" s="1"/>
  <c r="G436" i="2"/>
  <c r="H436" i="2" s="1"/>
  <c r="G437" i="2"/>
  <c r="G438" i="2"/>
  <c r="G439" i="2"/>
  <c r="G440" i="2"/>
  <c r="G441" i="2"/>
  <c r="H441" i="2" s="1"/>
  <c r="G442" i="2"/>
  <c r="H442" i="2" s="1"/>
  <c r="G443" i="2"/>
  <c r="H443" i="2" s="1"/>
  <c r="G444" i="2"/>
  <c r="H444" i="2" s="1"/>
  <c r="G445" i="2"/>
  <c r="G446" i="2"/>
  <c r="G447" i="2"/>
  <c r="G448" i="2"/>
  <c r="G449" i="2"/>
  <c r="H449" i="2" s="1"/>
  <c r="G450" i="2"/>
  <c r="H450" i="2" s="1"/>
  <c r="G451" i="2"/>
  <c r="H451" i="2" s="1"/>
  <c r="G452" i="2"/>
  <c r="H452" i="2" s="1"/>
  <c r="G453" i="2"/>
  <c r="G454" i="2"/>
  <c r="G455" i="2"/>
  <c r="G456" i="2"/>
  <c r="G457" i="2"/>
  <c r="H457" i="2" s="1"/>
  <c r="G458" i="2"/>
  <c r="H458" i="2" s="1"/>
  <c r="G459" i="2"/>
  <c r="H459" i="2" s="1"/>
  <c r="G460" i="2"/>
  <c r="H460" i="2" s="1"/>
  <c r="G461" i="2"/>
  <c r="G462" i="2"/>
  <c r="G463" i="2"/>
  <c r="G464" i="2"/>
  <c r="G465" i="2"/>
  <c r="H465" i="2" s="1"/>
  <c r="G466" i="2"/>
  <c r="H466" i="2" s="1"/>
  <c r="G467" i="2"/>
  <c r="H467" i="2" s="1"/>
  <c r="G468" i="2"/>
  <c r="H468" i="2" s="1"/>
  <c r="G469" i="2"/>
  <c r="G470" i="2"/>
  <c r="G471" i="2"/>
  <c r="G472" i="2"/>
  <c r="G473" i="2"/>
  <c r="H473" i="2" s="1"/>
  <c r="G474" i="2"/>
  <c r="H474" i="2" s="1"/>
  <c r="G475" i="2"/>
  <c r="G476" i="2"/>
  <c r="H476" i="2" s="1"/>
  <c r="G477" i="2"/>
  <c r="G478" i="2"/>
  <c r="G479" i="2"/>
  <c r="G480" i="2"/>
  <c r="G481" i="2"/>
  <c r="H481" i="2" s="1"/>
  <c r="G482" i="2"/>
  <c r="H482" i="2" s="1"/>
  <c r="G483" i="2"/>
  <c r="G484" i="2"/>
  <c r="G485" i="2"/>
  <c r="G486" i="2"/>
  <c r="G487" i="2"/>
  <c r="G488" i="2"/>
  <c r="G489" i="2"/>
  <c r="H489" i="2" s="1"/>
  <c r="G490" i="2"/>
  <c r="H490" i="2" s="1"/>
  <c r="G491" i="2"/>
  <c r="H491" i="2" s="1"/>
  <c r="G492" i="2"/>
  <c r="H492" i="2" s="1"/>
  <c r="G493" i="2"/>
  <c r="G494" i="2"/>
  <c r="G495" i="2"/>
  <c r="G496" i="2"/>
  <c r="G497" i="2"/>
  <c r="H497" i="2" s="1"/>
  <c r="G498" i="2"/>
  <c r="H498" i="2" s="1"/>
  <c r="G499" i="2"/>
  <c r="H499" i="2" s="1"/>
  <c r="G500" i="2"/>
  <c r="H500" i="2" s="1"/>
  <c r="G501" i="2"/>
  <c r="G502" i="2"/>
  <c r="G503" i="2"/>
  <c r="G504" i="2"/>
  <c r="G505" i="2"/>
  <c r="H505" i="2" s="1"/>
  <c r="G506" i="2"/>
  <c r="H506" i="2" s="1"/>
  <c r="G507" i="2"/>
  <c r="H507" i="2" s="1"/>
  <c r="G508" i="2"/>
  <c r="H508" i="2" s="1"/>
  <c r="G509" i="2"/>
  <c r="G510" i="2"/>
  <c r="G511" i="2"/>
  <c r="G512" i="2"/>
  <c r="G513" i="2"/>
  <c r="H513" i="2" s="1"/>
  <c r="G514" i="2"/>
  <c r="H514" i="2" s="1"/>
  <c r="G515" i="2"/>
  <c r="H515" i="2" s="1"/>
  <c r="G516" i="2"/>
  <c r="H516" i="2" s="1"/>
  <c r="G517" i="2"/>
  <c r="G518" i="2"/>
  <c r="G519" i="2"/>
  <c r="G520" i="2"/>
  <c r="G521" i="2"/>
  <c r="H521" i="2" s="1"/>
  <c r="G522" i="2"/>
  <c r="H522" i="2" s="1"/>
  <c r="G523" i="2"/>
  <c r="H523" i="2" s="1"/>
  <c r="G524" i="2"/>
  <c r="H524" i="2" s="1"/>
  <c r="G525" i="2"/>
  <c r="G526" i="2"/>
  <c r="G527" i="2"/>
  <c r="G528" i="2"/>
  <c r="G529" i="2"/>
  <c r="H529" i="2" s="1"/>
  <c r="G530" i="2"/>
  <c r="H530" i="2" s="1"/>
  <c r="G531" i="2"/>
  <c r="H531" i="2" s="1"/>
  <c r="G532" i="2"/>
  <c r="H532" i="2" s="1"/>
  <c r="G533" i="2"/>
  <c r="G534" i="2"/>
  <c r="G535" i="2"/>
  <c r="G536" i="2"/>
  <c r="G537" i="2"/>
  <c r="G538" i="2"/>
  <c r="H538" i="2" s="1"/>
  <c r="G539" i="2"/>
  <c r="G540" i="2"/>
  <c r="H540" i="2" s="1"/>
  <c r="G541" i="2"/>
  <c r="G542" i="2"/>
  <c r="G543" i="2"/>
  <c r="G544" i="2"/>
  <c r="G545" i="2"/>
  <c r="H545" i="2" s="1"/>
  <c r="G546" i="2"/>
  <c r="H546" i="2" s="1"/>
  <c r="G547" i="2"/>
  <c r="G548" i="2"/>
  <c r="G549" i="2"/>
  <c r="G550" i="2"/>
  <c r="G551" i="2"/>
  <c r="G552" i="2"/>
  <c r="G553" i="2"/>
  <c r="H553" i="2" s="1"/>
  <c r="G554" i="2"/>
  <c r="H554" i="2" s="1"/>
  <c r="G555" i="2"/>
  <c r="H555" i="2" s="1"/>
  <c r="G556" i="2"/>
  <c r="H556" i="2" s="1"/>
  <c r="G557" i="2"/>
  <c r="G558" i="2"/>
  <c r="G559" i="2"/>
  <c r="G560" i="2"/>
  <c r="G561" i="2"/>
  <c r="H561" i="2" s="1"/>
  <c r="G562" i="2"/>
  <c r="H562" i="2" s="1"/>
  <c r="G563" i="2"/>
  <c r="H563" i="2" s="1"/>
  <c r="G564" i="2"/>
  <c r="H564" i="2" s="1"/>
  <c r="G565" i="2"/>
  <c r="G566" i="2"/>
  <c r="G567" i="2"/>
  <c r="G568" i="2"/>
  <c r="G569" i="2"/>
  <c r="H569" i="2" s="1"/>
  <c r="G570" i="2"/>
  <c r="H570" i="2" s="1"/>
  <c r="G571" i="2"/>
  <c r="H571" i="2" s="1"/>
  <c r="G572" i="2"/>
  <c r="H572" i="2" s="1"/>
  <c r="G573" i="2"/>
  <c r="G574" i="2"/>
  <c r="G575" i="2"/>
  <c r="G576" i="2"/>
  <c r="G577" i="2"/>
  <c r="H577" i="2" s="1"/>
  <c r="G578" i="2"/>
  <c r="H578" i="2" s="1"/>
  <c r="G579" i="2"/>
  <c r="H579" i="2" s="1"/>
  <c r="G580" i="2"/>
  <c r="H580" i="2" s="1"/>
  <c r="G581" i="2"/>
  <c r="G582" i="2"/>
  <c r="G583" i="2"/>
  <c r="G584" i="2"/>
  <c r="G585" i="2"/>
  <c r="H585" i="2" s="1"/>
  <c r="G586" i="2"/>
  <c r="H586" i="2" s="1"/>
  <c r="G587" i="2"/>
  <c r="H587" i="2" s="1"/>
  <c r="G588" i="2"/>
  <c r="H588" i="2" s="1"/>
  <c r="G589" i="2"/>
  <c r="G590" i="2"/>
  <c r="G591" i="2"/>
  <c r="G592" i="2"/>
  <c r="G593" i="2"/>
  <c r="G594" i="2"/>
  <c r="H594" i="2" s="1"/>
  <c r="G595" i="2"/>
  <c r="H595" i="2" s="1"/>
  <c r="G596" i="2"/>
  <c r="H596" i="2" s="1"/>
  <c r="G597" i="2"/>
  <c r="G598" i="2"/>
  <c r="G599" i="2"/>
  <c r="G600" i="2"/>
  <c r="G601" i="2"/>
  <c r="H601" i="2" s="1"/>
  <c r="G602" i="2"/>
  <c r="H602" i="2" s="1"/>
  <c r="G603" i="2"/>
  <c r="G604" i="2"/>
  <c r="H604" i="2" s="1"/>
  <c r="G605" i="2"/>
  <c r="G606" i="2"/>
  <c r="G607" i="2"/>
  <c r="G608" i="2"/>
  <c r="G609" i="2"/>
  <c r="H609" i="2" s="1"/>
  <c r="G610" i="2"/>
  <c r="H610" i="2" s="1"/>
  <c r="G611" i="2"/>
  <c r="G612" i="2"/>
  <c r="G613" i="2"/>
  <c r="G614" i="2"/>
  <c r="G615" i="2"/>
  <c r="G616" i="2"/>
  <c r="G617" i="2"/>
  <c r="G618" i="2"/>
  <c r="H618" i="2" s="1"/>
  <c r="G619" i="2"/>
  <c r="H619" i="2" s="1"/>
  <c r="G620" i="2"/>
  <c r="H620" i="2" s="1"/>
  <c r="G621" i="2"/>
  <c r="G622" i="2"/>
  <c r="G623" i="2"/>
  <c r="G624" i="2"/>
  <c r="G625" i="2"/>
  <c r="H625" i="2" s="1"/>
  <c r="G626" i="2"/>
  <c r="H626" i="2" s="1"/>
  <c r="G627" i="2"/>
  <c r="H627" i="2" s="1"/>
  <c r="G628" i="2"/>
  <c r="H628" i="2" s="1"/>
  <c r="G629" i="2"/>
  <c r="G630" i="2"/>
  <c r="G631" i="2"/>
  <c r="G632" i="2"/>
  <c r="G633" i="2"/>
  <c r="H633" i="2" s="1"/>
  <c r="G634" i="2"/>
  <c r="H634" i="2" s="1"/>
  <c r="G635" i="2"/>
  <c r="H635" i="2" s="1"/>
  <c r="G636" i="2"/>
  <c r="H636" i="2" s="1"/>
  <c r="G637" i="2"/>
  <c r="G638" i="2"/>
  <c r="G639" i="2"/>
  <c r="G640" i="2"/>
  <c r="G641" i="2"/>
  <c r="H641" i="2" s="1"/>
  <c r="G642" i="2"/>
  <c r="H642" i="2" s="1"/>
  <c r="G643" i="2"/>
  <c r="H643" i="2" s="1"/>
  <c r="G644" i="2"/>
  <c r="H644" i="2" s="1"/>
  <c r="G645" i="2"/>
  <c r="G646" i="2"/>
  <c r="G647" i="2"/>
  <c r="G648" i="2"/>
  <c r="G649" i="2"/>
  <c r="H649" i="2" s="1"/>
  <c r="G650" i="2"/>
  <c r="H650" i="2" s="1"/>
  <c r="G651" i="2"/>
  <c r="H651" i="2" s="1"/>
  <c r="G652" i="2"/>
  <c r="H652" i="2" s="1"/>
  <c r="G653" i="2"/>
  <c r="G654" i="2"/>
  <c r="G655" i="2"/>
  <c r="G656" i="2"/>
  <c r="G657" i="2"/>
  <c r="H657" i="2" s="1"/>
  <c r="G658" i="2"/>
  <c r="H658" i="2" s="1"/>
  <c r="G659" i="2"/>
  <c r="H659" i="2" s="1"/>
  <c r="G660" i="2"/>
  <c r="H660" i="2" s="1"/>
  <c r="G661" i="2"/>
  <c r="G662" i="2"/>
  <c r="G663" i="2"/>
  <c r="G664" i="2"/>
  <c r="G665" i="2"/>
  <c r="H665" i="2" s="1"/>
  <c r="G666" i="2"/>
  <c r="H666" i="2" s="1"/>
  <c r="G667" i="2"/>
  <c r="G668" i="2"/>
  <c r="H668" i="2" s="1"/>
  <c r="G669" i="2"/>
  <c r="G670" i="2"/>
  <c r="G671" i="2"/>
  <c r="G672" i="2"/>
  <c r="G673" i="2"/>
  <c r="G674" i="2"/>
  <c r="H674" i="2" s="1"/>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H791" i="2" s="1"/>
  <c r="G792" i="2"/>
  <c r="G793" i="2"/>
  <c r="H793" i="2" s="1"/>
  <c r="G794" i="2"/>
  <c r="G795" i="2"/>
  <c r="G796" i="2"/>
  <c r="G797" i="2"/>
  <c r="G798" i="2"/>
  <c r="G799" i="2"/>
  <c r="H799" i="2" s="1"/>
  <c r="G800" i="2"/>
  <c r="G801" i="2"/>
  <c r="H801" i="2" s="1"/>
  <c r="G802" i="2"/>
  <c r="G803" i="2"/>
  <c r="G804" i="2"/>
  <c r="G805" i="2"/>
  <c r="G806" i="2"/>
  <c r="G807" i="2"/>
  <c r="H807" i="2" s="1"/>
  <c r="G808" i="2"/>
  <c r="G809" i="2"/>
  <c r="H809" i="2" s="1"/>
  <c r="G810" i="2"/>
  <c r="G811" i="2"/>
  <c r="G812" i="2"/>
  <c r="G813" i="2"/>
  <c r="G814" i="2"/>
  <c r="G815" i="2"/>
  <c r="H815" i="2" s="1"/>
  <c r="G816" i="2"/>
  <c r="G817" i="2"/>
  <c r="H817" i="2" s="1"/>
  <c r="G818" i="2"/>
  <c r="G819" i="2"/>
  <c r="G820" i="2"/>
  <c r="G821" i="2"/>
  <c r="G822" i="2"/>
  <c r="G823" i="2"/>
  <c r="H823" i="2" s="1"/>
  <c r="G824" i="2"/>
  <c r="G825" i="2"/>
  <c r="H825" i="2" s="1"/>
  <c r="G826" i="2"/>
  <c r="G827" i="2"/>
  <c r="G828" i="2"/>
  <c r="G829" i="2"/>
  <c r="G830" i="2"/>
  <c r="G831" i="2"/>
  <c r="H831" i="2" s="1"/>
  <c r="G832" i="2"/>
  <c r="G833" i="2"/>
  <c r="H833" i="2" s="1"/>
  <c r="G834" i="2"/>
  <c r="G835" i="2"/>
  <c r="G836" i="2"/>
  <c r="G837" i="2"/>
  <c r="G838" i="2"/>
  <c r="G839" i="2"/>
  <c r="H839" i="2" s="1"/>
  <c r="G840" i="2"/>
  <c r="G841" i="2"/>
  <c r="H841" i="2" s="1"/>
  <c r="G842" i="2"/>
  <c r="G843" i="2"/>
  <c r="G844" i="2"/>
  <c r="G845" i="2"/>
  <c r="G846" i="2"/>
  <c r="G847" i="2"/>
  <c r="H847" i="2" s="1"/>
  <c r="G848" i="2"/>
  <c r="G849" i="2"/>
  <c r="H849" i="2" s="1"/>
  <c r="G850" i="2"/>
  <c r="G851" i="2"/>
  <c r="G852" i="2"/>
  <c r="G853" i="2"/>
  <c r="G854" i="2"/>
  <c r="G855" i="2"/>
  <c r="H855" i="2" s="1"/>
  <c r="G856" i="2"/>
  <c r="G857" i="2"/>
  <c r="H857" i="2" s="1"/>
  <c r="G858" i="2"/>
  <c r="G859" i="2"/>
  <c r="G860" i="2"/>
  <c r="G861" i="2"/>
  <c r="G862" i="2"/>
  <c r="G863" i="2"/>
  <c r="H863" i="2" s="1"/>
  <c r="G864" i="2"/>
  <c r="G865" i="2"/>
  <c r="H865" i="2" s="1"/>
  <c r="G866" i="2"/>
  <c r="G867" i="2"/>
  <c r="G868" i="2"/>
  <c r="G869" i="2"/>
  <c r="G870" i="2"/>
  <c r="G871" i="2"/>
  <c r="H871" i="2" s="1"/>
  <c r="G872" i="2"/>
  <c r="G873" i="2"/>
  <c r="H873" i="2" s="1"/>
  <c r="G874" i="2"/>
  <c r="G875" i="2"/>
  <c r="G876" i="2"/>
  <c r="G877" i="2"/>
  <c r="G878" i="2"/>
  <c r="G879" i="2"/>
  <c r="H879" i="2" s="1"/>
  <c r="G880" i="2"/>
  <c r="G881" i="2"/>
  <c r="H881" i="2" s="1"/>
  <c r="G882" i="2"/>
  <c r="G883" i="2"/>
  <c r="G884" i="2"/>
  <c r="G885" i="2"/>
  <c r="G886" i="2"/>
  <c r="G887" i="2"/>
  <c r="H887" i="2" s="1"/>
  <c r="G888" i="2"/>
  <c r="G889" i="2"/>
  <c r="H889" i="2" s="1"/>
  <c r="G890" i="2"/>
  <c r="G891" i="2"/>
  <c r="G892" i="2"/>
  <c r="G893" i="2"/>
  <c r="G894" i="2"/>
  <c r="G895" i="2"/>
  <c r="H895" i="2" s="1"/>
  <c r="G896" i="2"/>
  <c r="G897" i="2"/>
  <c r="H897" i="2" s="1"/>
  <c r="G898" i="2"/>
  <c r="G899" i="2"/>
  <c r="G900" i="2"/>
  <c r="G901" i="2"/>
  <c r="G902" i="2"/>
  <c r="G903" i="2"/>
  <c r="H903" i="2" s="1"/>
  <c r="G904" i="2"/>
  <c r="G905" i="2"/>
  <c r="H905" i="2" s="1"/>
  <c r="G906" i="2"/>
  <c r="G907" i="2"/>
  <c r="G908" i="2"/>
  <c r="G909" i="2"/>
  <c r="G910" i="2"/>
  <c r="G911" i="2"/>
  <c r="H911" i="2" s="1"/>
  <c r="G912" i="2"/>
  <c r="G913" i="2"/>
  <c r="H913" i="2" s="1"/>
  <c r="G914" i="2"/>
  <c r="G915" i="2"/>
  <c r="G916" i="2"/>
  <c r="G917" i="2"/>
  <c r="G918" i="2"/>
  <c r="G919" i="2"/>
  <c r="H919" i="2" s="1"/>
  <c r="G920" i="2"/>
  <c r="G921" i="2"/>
  <c r="H921" i="2" s="1"/>
  <c r="G922" i="2"/>
  <c r="G923" i="2"/>
  <c r="G924" i="2"/>
  <c r="G925" i="2"/>
  <c r="G926" i="2"/>
  <c r="G927" i="2"/>
  <c r="H927" i="2" s="1"/>
  <c r="G928" i="2"/>
  <c r="G929" i="2"/>
  <c r="G930" i="2"/>
  <c r="G931" i="2"/>
  <c r="G932" i="2"/>
  <c r="G933" i="2"/>
  <c r="G934" i="2"/>
  <c r="G935" i="2"/>
  <c r="H935" i="2" s="1"/>
  <c r="G936" i="2"/>
  <c r="G937" i="2"/>
  <c r="H937" i="2" s="1"/>
  <c r="G938" i="2"/>
  <c r="G939" i="2"/>
  <c r="G940" i="2"/>
  <c r="G941" i="2"/>
  <c r="G942" i="2"/>
  <c r="G943" i="2"/>
  <c r="H943" i="2" s="1"/>
  <c r="G944" i="2"/>
  <c r="G945" i="2"/>
  <c r="H945" i="2" s="1"/>
  <c r="G946" i="2"/>
  <c r="G947" i="2"/>
  <c r="G948" i="2"/>
  <c r="G949" i="2"/>
  <c r="G950" i="2"/>
  <c r="G951" i="2"/>
  <c r="H951" i="2" s="1"/>
  <c r="G952" i="2"/>
  <c r="G953" i="2"/>
  <c r="H953" i="2" s="1"/>
  <c r="G954" i="2"/>
  <c r="G955" i="2"/>
  <c r="G956" i="2"/>
  <c r="G957" i="2"/>
  <c r="G958" i="2"/>
  <c r="G959" i="2"/>
  <c r="H959" i="2" s="1"/>
  <c r="G960" i="2"/>
  <c r="G961" i="2"/>
  <c r="H961" i="2" s="1"/>
  <c r="G962" i="2"/>
  <c r="G963" i="2"/>
  <c r="G964" i="2"/>
  <c r="G965" i="2"/>
  <c r="G966" i="2"/>
  <c r="G967" i="2"/>
  <c r="H967" i="2" s="1"/>
  <c r="G968" i="2"/>
  <c r="G969" i="2"/>
  <c r="G970" i="2"/>
  <c r="G971" i="2"/>
  <c r="G972" i="2"/>
  <c r="G973" i="2"/>
  <c r="G974" i="2"/>
  <c r="G975" i="2"/>
  <c r="H975" i="2" s="1"/>
  <c r="G976" i="2"/>
  <c r="G977" i="2"/>
  <c r="H977" i="2" s="1"/>
  <c r="G978" i="2"/>
  <c r="G979" i="2"/>
  <c r="G980" i="2"/>
  <c r="G981" i="2"/>
  <c r="G982" i="2"/>
  <c r="G983" i="2"/>
  <c r="H983" i="2" s="1"/>
  <c r="G984" i="2"/>
  <c r="G985" i="2"/>
  <c r="H985" i="2" s="1"/>
  <c r="G986" i="2"/>
  <c r="G987" i="2"/>
  <c r="G988" i="2"/>
  <c r="G989" i="2"/>
  <c r="G990" i="2"/>
  <c r="G991" i="2"/>
  <c r="H991" i="2" s="1"/>
  <c r="G992" i="2"/>
  <c r="G993" i="2"/>
  <c r="H993" i="2" s="1"/>
  <c r="G994" i="2"/>
  <c r="G995" i="2"/>
  <c r="G996" i="2"/>
  <c r="G997" i="2"/>
  <c r="G998" i="2"/>
  <c r="G999" i="2"/>
  <c r="H999" i="2" s="1"/>
  <c r="G1000" i="2"/>
  <c r="G1001" i="2"/>
  <c r="H1001" i="2" s="1"/>
  <c r="G1002" i="2"/>
  <c r="G1003" i="2"/>
  <c r="G1004" i="2"/>
  <c r="G1005" i="2"/>
  <c r="G1006" i="2"/>
  <c r="G1007" i="2"/>
  <c r="H1007" i="2" s="1"/>
  <c r="G1008" i="2"/>
  <c r="G1009" i="2"/>
  <c r="H1009" i="2" s="1"/>
  <c r="G1010" i="2"/>
  <c r="G1011" i="2"/>
  <c r="G1012" i="2"/>
  <c r="G1013" i="2"/>
  <c r="G1014" i="2"/>
  <c r="G1015" i="2"/>
  <c r="H1015" i="2" s="1"/>
  <c r="G1016" i="2"/>
  <c r="G1017" i="2"/>
  <c r="H1017" i="2" s="1"/>
  <c r="G1018" i="2"/>
  <c r="G1019" i="2"/>
  <c r="G1020" i="2"/>
  <c r="G1021" i="2"/>
  <c r="G1022" i="2"/>
  <c r="G1023" i="2"/>
  <c r="H1023" i="2" s="1"/>
  <c r="G1024" i="2"/>
  <c r="G1025" i="2"/>
  <c r="H1025" i="2" s="1"/>
  <c r="G1026" i="2"/>
  <c r="G1027" i="2"/>
  <c r="G1028" i="2"/>
  <c r="G1029" i="2"/>
  <c r="G1030" i="2"/>
  <c r="G1031" i="2"/>
  <c r="H1031" i="2" s="1"/>
  <c r="G1032" i="2"/>
  <c r="G1033" i="2"/>
  <c r="H1033" i="2" s="1"/>
  <c r="G1034" i="2"/>
  <c r="G1035" i="2"/>
  <c r="G1036" i="2"/>
  <c r="G1037" i="2"/>
  <c r="G1038" i="2"/>
  <c r="G1039" i="2"/>
  <c r="H1039" i="2" s="1"/>
  <c r="G1040" i="2"/>
  <c r="G1041" i="2"/>
  <c r="G1042" i="2"/>
  <c r="G1043" i="2"/>
  <c r="G1044" i="2"/>
  <c r="G1045" i="2"/>
  <c r="G1046" i="2"/>
  <c r="G1047" i="2"/>
  <c r="H1047" i="2" s="1"/>
  <c r="G1048" i="2"/>
  <c r="G1049" i="2"/>
  <c r="G1050" i="2"/>
  <c r="G1051" i="2"/>
  <c r="G1052" i="2"/>
  <c r="G1053" i="2"/>
  <c r="G1054" i="2"/>
  <c r="G1055" i="2"/>
  <c r="H1055" i="2" s="1"/>
  <c r="G1056" i="2"/>
  <c r="G1057" i="2"/>
  <c r="G1058" i="2"/>
  <c r="G1059" i="2"/>
  <c r="G1060" i="2"/>
  <c r="G1061" i="2"/>
  <c r="G1062" i="2"/>
  <c r="G1063" i="2"/>
  <c r="H1063" i="2" s="1"/>
  <c r="G1064" i="2"/>
  <c r="G1065" i="2"/>
  <c r="H1065" i="2" s="1"/>
  <c r="G1066" i="2"/>
  <c r="G1067" i="2"/>
  <c r="G1068" i="2"/>
  <c r="G1069" i="2"/>
  <c r="G1070" i="2"/>
  <c r="G1071" i="2"/>
  <c r="H1071" i="2" s="1"/>
  <c r="G1072" i="2"/>
  <c r="G1073" i="2"/>
  <c r="H1073" i="2" s="1"/>
  <c r="G1074" i="2"/>
  <c r="G1075" i="2"/>
  <c r="G1076" i="2"/>
  <c r="G1077" i="2"/>
  <c r="G1078" i="2"/>
  <c r="G1079" i="2"/>
  <c r="H1079" i="2" s="1"/>
  <c r="G1080" i="2"/>
  <c r="G1081" i="2"/>
  <c r="H1081" i="2" s="1"/>
  <c r="G1082" i="2"/>
  <c r="G1083" i="2"/>
  <c r="G1084" i="2"/>
  <c r="G1085" i="2"/>
  <c r="G1086" i="2"/>
  <c r="G1087" i="2"/>
  <c r="H1087" i="2" s="1"/>
  <c r="G1088" i="2"/>
  <c r="G1089" i="2"/>
  <c r="G1090" i="2"/>
  <c r="G1091" i="2"/>
  <c r="G1092" i="2"/>
  <c r="G1093" i="2"/>
  <c r="G1094" i="2"/>
  <c r="G1095" i="2"/>
  <c r="H1095" i="2" s="1"/>
  <c r="G1096" i="2"/>
  <c r="G1097" i="2"/>
  <c r="G1098" i="2"/>
  <c r="G1099" i="2"/>
  <c r="G1100" i="2"/>
  <c r="G1101" i="2"/>
  <c r="G1102" i="2"/>
  <c r="G1103" i="2"/>
  <c r="H1103" i="2" s="1"/>
  <c r="G1104" i="2"/>
  <c r="G1105" i="2"/>
  <c r="H1105" i="2" s="1"/>
  <c r="G1106" i="2"/>
  <c r="G1107" i="2"/>
  <c r="G1108" i="2"/>
  <c r="G1109" i="2"/>
  <c r="G1110" i="2"/>
  <c r="G1111" i="2"/>
  <c r="H1111" i="2" s="1"/>
  <c r="G1112" i="2"/>
  <c r="G1113" i="2"/>
  <c r="H1113" i="2" s="1"/>
  <c r="G1114" i="2"/>
  <c r="G1115" i="2"/>
  <c r="G1116" i="2"/>
  <c r="G1117" i="2"/>
  <c r="G1118" i="2"/>
  <c r="G1119" i="2"/>
  <c r="H1119" i="2" s="1"/>
  <c r="G1120" i="2"/>
  <c r="G1121" i="2"/>
  <c r="H1121" i="2" s="1"/>
  <c r="G1122" i="2"/>
  <c r="G1123" i="2"/>
  <c r="G1124" i="2"/>
  <c r="G1125" i="2"/>
  <c r="G1126" i="2"/>
  <c r="G1127" i="2"/>
  <c r="H1127" i="2" s="1"/>
  <c r="G1128" i="2"/>
  <c r="G1129" i="2"/>
  <c r="H1129" i="2" s="1"/>
  <c r="G1130" i="2"/>
  <c r="G1131" i="2"/>
  <c r="G1132" i="2"/>
  <c r="G1133" i="2"/>
  <c r="G1134" i="2"/>
  <c r="G1135" i="2"/>
  <c r="H1135" i="2" s="1"/>
  <c r="G1136" i="2"/>
  <c r="G1137" i="2"/>
  <c r="H1137" i="2" s="1"/>
  <c r="G1138" i="2"/>
  <c r="G1139" i="2"/>
  <c r="G1140" i="2"/>
  <c r="G1141" i="2"/>
  <c r="G1142" i="2"/>
  <c r="G1143" i="2"/>
  <c r="H1143" i="2" s="1"/>
  <c r="G1144" i="2"/>
  <c r="G1145" i="2"/>
  <c r="H1145" i="2" s="1"/>
  <c r="G1146" i="2"/>
  <c r="G1147" i="2"/>
  <c r="G1148" i="2"/>
  <c r="G1149" i="2"/>
  <c r="G1150" i="2"/>
  <c r="G1151" i="2"/>
  <c r="H1151" i="2" s="1"/>
  <c r="G1152" i="2"/>
  <c r="G1153" i="2"/>
  <c r="H1153" i="2" s="1"/>
  <c r="G1154" i="2"/>
  <c r="G1155" i="2"/>
  <c r="G1156" i="2"/>
  <c r="G1157" i="2"/>
  <c r="G1158" i="2"/>
  <c r="G1159" i="2"/>
  <c r="H1159" i="2" s="1"/>
  <c r="G1160" i="2"/>
  <c r="G1161" i="2"/>
  <c r="H1161" i="2" s="1"/>
  <c r="G1162" i="2"/>
  <c r="G1163" i="2"/>
  <c r="G1164" i="2"/>
  <c r="G1165" i="2"/>
  <c r="G1166" i="2"/>
  <c r="G1167" i="2"/>
  <c r="H1167" i="2" s="1"/>
  <c r="G1168" i="2"/>
  <c r="G1169" i="2"/>
  <c r="H1169" i="2" s="1"/>
  <c r="G1170" i="2"/>
  <c r="G1171" i="2"/>
  <c r="G1172" i="2"/>
  <c r="G1173" i="2"/>
  <c r="G1174" i="2"/>
  <c r="G1175" i="2"/>
  <c r="H1175" i="2" s="1"/>
  <c r="G1176" i="2"/>
  <c r="G1177" i="2"/>
  <c r="H1177" i="2" s="1"/>
  <c r="G1178" i="2"/>
  <c r="G1179" i="2"/>
  <c r="G1180" i="2"/>
  <c r="G1181" i="2"/>
  <c r="G1182" i="2"/>
  <c r="G1183" i="2"/>
  <c r="H1183" i="2" s="1"/>
  <c r="G1184" i="2"/>
  <c r="G1185" i="2"/>
  <c r="H1185" i="2" s="1"/>
  <c r="G1186" i="2"/>
  <c r="G1187" i="2"/>
  <c r="G1188" i="2"/>
  <c r="G1189" i="2"/>
  <c r="G1190" i="2"/>
  <c r="G1191" i="2"/>
  <c r="H1191" i="2" s="1"/>
  <c r="G1192" i="2"/>
  <c r="G1193" i="2"/>
  <c r="H1193" i="2" s="1"/>
  <c r="G1194" i="2"/>
  <c r="G1195" i="2"/>
  <c r="G1196" i="2"/>
  <c r="G1197" i="2"/>
  <c r="G1198" i="2"/>
  <c r="G1199" i="2"/>
  <c r="H1199" i="2" s="1"/>
  <c r="G1200" i="2"/>
  <c r="G1201" i="2"/>
  <c r="H1201" i="2" s="1"/>
  <c r="G1202" i="2"/>
  <c r="G1203" i="2"/>
  <c r="G1204" i="2"/>
  <c r="G1205" i="2"/>
  <c r="G1206" i="2"/>
  <c r="G1207" i="2"/>
  <c r="H1207" i="2" s="1"/>
  <c r="G1208" i="2"/>
  <c r="G1209" i="2"/>
  <c r="H1209" i="2" s="1"/>
  <c r="G1210" i="2"/>
  <c r="G1211" i="2"/>
  <c r="G1212" i="2"/>
  <c r="G1213" i="2"/>
  <c r="G1214" i="2"/>
  <c r="G1215" i="2"/>
  <c r="H1215" i="2" s="1"/>
  <c r="G1216" i="2"/>
  <c r="G1217" i="2"/>
  <c r="H1217" i="2" s="1"/>
  <c r="G1218" i="2"/>
  <c r="G1219" i="2"/>
  <c r="G1220" i="2"/>
  <c r="G1221" i="2"/>
  <c r="G1222" i="2"/>
  <c r="G1223" i="2"/>
  <c r="H1223" i="2" s="1"/>
  <c r="G1224" i="2"/>
  <c r="G1225" i="2"/>
  <c r="H1225" i="2" s="1"/>
  <c r="G1226" i="2"/>
  <c r="G1227" i="2"/>
  <c r="G1228" i="2"/>
  <c r="G1229" i="2"/>
  <c r="G1230" i="2"/>
  <c r="G1231" i="2"/>
  <c r="H1231" i="2" s="1"/>
  <c r="G1232" i="2"/>
  <c r="G1233" i="2"/>
  <c r="H1233" i="2" s="1"/>
  <c r="G1234" i="2"/>
  <c r="G1235" i="2"/>
  <c r="G1236" i="2"/>
  <c r="G1237" i="2"/>
  <c r="G1238" i="2"/>
  <c r="G1239" i="2"/>
  <c r="H1239" i="2" s="1"/>
  <c r="G1240" i="2"/>
  <c r="G1241" i="2"/>
  <c r="G1242" i="2"/>
  <c r="G1243" i="2"/>
  <c r="G1244" i="2"/>
  <c r="G1245" i="2"/>
  <c r="G1246" i="2"/>
  <c r="G1247" i="2"/>
  <c r="H1247" i="2" s="1"/>
  <c r="G1248" i="2"/>
  <c r="G1249" i="2"/>
  <c r="G1250" i="2"/>
  <c r="G1251" i="2"/>
  <c r="G1252" i="2"/>
  <c r="G1253" i="2"/>
  <c r="G1254" i="2"/>
  <c r="G1255" i="2"/>
  <c r="H1255" i="2" s="1"/>
  <c r="G1256" i="2"/>
  <c r="G1257" i="2"/>
  <c r="H1257" i="2" s="1"/>
  <c r="G1258" i="2"/>
  <c r="G1259" i="2"/>
  <c r="G1260" i="2"/>
  <c r="G1261" i="2"/>
  <c r="G1262" i="2"/>
  <c r="G1263" i="2"/>
  <c r="H1263" i="2" s="1"/>
  <c r="G1264" i="2"/>
  <c r="G1265" i="2"/>
  <c r="H1265" i="2" s="1"/>
  <c r="G1266" i="2"/>
  <c r="G1267" i="2"/>
  <c r="G1268" i="2"/>
  <c r="G1269" i="2"/>
  <c r="G1270" i="2"/>
  <c r="G1271" i="2"/>
  <c r="H1271" i="2" s="1"/>
  <c r="G1272" i="2"/>
  <c r="G1273" i="2"/>
  <c r="H1273" i="2" s="1"/>
  <c r="G1274" i="2"/>
  <c r="G1275" i="2"/>
  <c r="G1276" i="2"/>
  <c r="G1277" i="2"/>
  <c r="G1278" i="2"/>
  <c r="G1279" i="2"/>
  <c r="H1279" i="2" s="1"/>
  <c r="G1280" i="2"/>
  <c r="G1281" i="2"/>
  <c r="G1282" i="2"/>
  <c r="G1283" i="2"/>
  <c r="G1284" i="2"/>
  <c r="G1285" i="2"/>
  <c r="G1286" i="2"/>
  <c r="G1287" i="2"/>
  <c r="H1287" i="2" s="1"/>
  <c r="G1288" i="2"/>
  <c r="G1289" i="2"/>
  <c r="G1290" i="2"/>
  <c r="G1291" i="2"/>
  <c r="G1292" i="2"/>
  <c r="G1293" i="2"/>
  <c r="G1294" i="2"/>
  <c r="G1295" i="2"/>
  <c r="H1295" i="2" s="1"/>
  <c r="G1296" i="2"/>
  <c r="G1297" i="2"/>
  <c r="G1298" i="2"/>
  <c r="G1299" i="2"/>
  <c r="G1300" i="2"/>
  <c r="G1301" i="2"/>
  <c r="G1302" i="2"/>
  <c r="G1303" i="2"/>
  <c r="H1303" i="2" s="1"/>
  <c r="G1304" i="2"/>
  <c r="G1305" i="2"/>
  <c r="H1305" i="2" s="1"/>
  <c r="G1306" i="2"/>
  <c r="G1307" i="2"/>
  <c r="G1308" i="2"/>
  <c r="G1309" i="2"/>
  <c r="G1310" i="2"/>
  <c r="G1311" i="2"/>
  <c r="H1311" i="2" s="1"/>
  <c r="G1312" i="2"/>
  <c r="G1313" i="2"/>
  <c r="H1313" i="2" s="1"/>
  <c r="G1314" i="2"/>
  <c r="G1315" i="2"/>
  <c r="G1316" i="2"/>
  <c r="G1317" i="2"/>
  <c r="G1318" i="2"/>
  <c r="G1319" i="2"/>
  <c r="H1319" i="2" s="1"/>
  <c r="G1320" i="2"/>
  <c r="G1321" i="2"/>
  <c r="H1321" i="2" s="1"/>
  <c r="G1322" i="2"/>
  <c r="G1323" i="2"/>
  <c r="G1324" i="2"/>
  <c r="G1325" i="2"/>
  <c r="G1326" i="2"/>
  <c r="G1327" i="2"/>
  <c r="H1327" i="2" s="1"/>
  <c r="G1328" i="2"/>
  <c r="G1329" i="2"/>
  <c r="H1329" i="2" s="1"/>
  <c r="G1330" i="2"/>
  <c r="G1331" i="2"/>
  <c r="G1332" i="2"/>
  <c r="G1333" i="2"/>
  <c r="G1334" i="2"/>
  <c r="G1335" i="2"/>
  <c r="H1335" i="2" s="1"/>
  <c r="G1336" i="2"/>
  <c r="G1337" i="2"/>
  <c r="H1337" i="2" s="1"/>
  <c r="G1338" i="2"/>
  <c r="G1339" i="2"/>
  <c r="G1340" i="2"/>
  <c r="G1341" i="2"/>
  <c r="G1342" i="2"/>
  <c r="G1343" i="2"/>
  <c r="H1343" i="2" s="1"/>
  <c r="G1344" i="2"/>
  <c r="G1345" i="2"/>
  <c r="H1345" i="2" s="1"/>
  <c r="G1346" i="2"/>
  <c r="G1347" i="2"/>
  <c r="G1348" i="2"/>
  <c r="G1349" i="2"/>
  <c r="G1350" i="2"/>
  <c r="G1351" i="2"/>
  <c r="H1351" i="2" s="1"/>
  <c r="G1352" i="2"/>
  <c r="G1353" i="2"/>
  <c r="H1353" i="2" s="1"/>
  <c r="G1354" i="2"/>
  <c r="G1355" i="2"/>
  <c r="G1356" i="2"/>
  <c r="G1357" i="2"/>
  <c r="G1358" i="2"/>
  <c r="G1359" i="2"/>
  <c r="H1359" i="2" s="1"/>
  <c r="G1360" i="2"/>
  <c r="G1361" i="2"/>
  <c r="H1361" i="2" s="1"/>
  <c r="G1362" i="2"/>
  <c r="G1363" i="2"/>
  <c r="G1364" i="2"/>
  <c r="G1365" i="2"/>
  <c r="G1366" i="2"/>
  <c r="G1367" i="2"/>
  <c r="H1367" i="2" s="1"/>
  <c r="G1368" i="2"/>
  <c r="G1369" i="2"/>
  <c r="G1370" i="2"/>
  <c r="G1371" i="2"/>
  <c r="G1372" i="2"/>
  <c r="G1373" i="2"/>
  <c r="G1374" i="2"/>
  <c r="G1375" i="2"/>
  <c r="H1375" i="2" s="1"/>
  <c r="G1376" i="2"/>
  <c r="G1377" i="2"/>
  <c r="H1377" i="2" s="1"/>
  <c r="G1378" i="2"/>
  <c r="G1379" i="2"/>
  <c r="G1380" i="2"/>
  <c r="G1381" i="2"/>
  <c r="G1382" i="2"/>
  <c r="G1383" i="2"/>
  <c r="H1383" i="2" s="1"/>
  <c r="G1384" i="2"/>
  <c r="G1385" i="2"/>
  <c r="H1385" i="2" s="1"/>
  <c r="G1386" i="2"/>
  <c r="G1387" i="2"/>
  <c r="G1388" i="2"/>
  <c r="G1389" i="2"/>
  <c r="G1390" i="2"/>
  <c r="G1391" i="2"/>
  <c r="H1391" i="2" s="1"/>
  <c r="G1392" i="2"/>
  <c r="G1393" i="2"/>
  <c r="H1393" i="2" s="1"/>
  <c r="G1394" i="2"/>
  <c r="G1395" i="2"/>
  <c r="G1396" i="2"/>
  <c r="G1397" i="2"/>
  <c r="G1398" i="2"/>
  <c r="G1399" i="2"/>
  <c r="H1399" i="2" s="1"/>
  <c r="G1400" i="2"/>
  <c r="G1401" i="2"/>
  <c r="H1401" i="2" s="1"/>
  <c r="G1402" i="2"/>
  <c r="G1403" i="2"/>
  <c r="G1404" i="2"/>
  <c r="G1405" i="2"/>
  <c r="G1406" i="2"/>
  <c r="G1407" i="2"/>
  <c r="H1407" i="2" s="1"/>
  <c r="G1408" i="2"/>
  <c r="G1409" i="2"/>
  <c r="G1410" i="2"/>
  <c r="G1411" i="2"/>
  <c r="G1412" i="2"/>
  <c r="G1413" i="2"/>
  <c r="G1414" i="2"/>
  <c r="G1415" i="2"/>
  <c r="H1415" i="2" s="1"/>
  <c r="G1416" i="2"/>
  <c r="G1417" i="2"/>
  <c r="H1417" i="2" s="1"/>
  <c r="G1418" i="2"/>
  <c r="G1419" i="2"/>
  <c r="G1420" i="2"/>
  <c r="G1421" i="2"/>
  <c r="G1422" i="2"/>
  <c r="G1423" i="2"/>
  <c r="H1423" i="2" s="1"/>
  <c r="G1424" i="2"/>
  <c r="G1425" i="2"/>
  <c r="H1425" i="2" s="1"/>
  <c r="G1426" i="2"/>
  <c r="G1427" i="2"/>
  <c r="G1428" i="2"/>
  <c r="G1429" i="2"/>
  <c r="G1430" i="2"/>
  <c r="G1431" i="2"/>
  <c r="H1431" i="2" s="1"/>
  <c r="G1432" i="2"/>
  <c r="G1433" i="2"/>
  <c r="H1433" i="2" s="1"/>
  <c r="G1434" i="2"/>
  <c r="G1435" i="2"/>
  <c r="G1436" i="2"/>
  <c r="G1437" i="2"/>
  <c r="G1438" i="2"/>
  <c r="G1439" i="2"/>
  <c r="H1439" i="2" s="1"/>
  <c r="G1440" i="2"/>
  <c r="G1441" i="2"/>
  <c r="H1441" i="2" s="1"/>
  <c r="G1442" i="2"/>
  <c r="G1443" i="2"/>
  <c r="G1444" i="2"/>
  <c r="G1445" i="2"/>
  <c r="G1446" i="2"/>
  <c r="G1447" i="2"/>
  <c r="H1447" i="2" s="1"/>
  <c r="G1448" i="2"/>
  <c r="G1449" i="2"/>
  <c r="H1449" i="2" s="1"/>
  <c r="G1450" i="2"/>
  <c r="G1451" i="2"/>
  <c r="G1452" i="2"/>
  <c r="G1453" i="2"/>
  <c r="G1454" i="2"/>
  <c r="G1455" i="2"/>
  <c r="H1455" i="2" s="1"/>
  <c r="G1456" i="2"/>
  <c r="G1457" i="2"/>
  <c r="H1457" i="2" s="1"/>
  <c r="G1458" i="2"/>
  <c r="G1459" i="2"/>
  <c r="G1460" i="2"/>
  <c r="G1461" i="2"/>
  <c r="G1462" i="2"/>
  <c r="G1463" i="2"/>
  <c r="H1463" i="2" s="1"/>
  <c r="G1464" i="2"/>
  <c r="G1465" i="2"/>
  <c r="H1465" i="2" s="1"/>
  <c r="G1466" i="2"/>
  <c r="G1467" i="2"/>
  <c r="G1468" i="2"/>
  <c r="G1469" i="2"/>
  <c r="G1470" i="2"/>
  <c r="G1471" i="2"/>
  <c r="H1471" i="2" s="1"/>
  <c r="G1472" i="2"/>
  <c r="G1473" i="2"/>
  <c r="H1473" i="2" s="1"/>
  <c r="G1474" i="2"/>
  <c r="G1475" i="2"/>
  <c r="G1476" i="2"/>
  <c r="G1477" i="2"/>
  <c r="G1478" i="2"/>
  <c r="G1479" i="2"/>
  <c r="H1479" i="2" s="1"/>
  <c r="G1480" i="2"/>
  <c r="G1481" i="2"/>
  <c r="H1481" i="2" s="1"/>
  <c r="G1482" i="2"/>
  <c r="G1483" i="2"/>
  <c r="G1484" i="2"/>
  <c r="G1485" i="2"/>
  <c r="G1486" i="2"/>
  <c r="G1487" i="2"/>
  <c r="H1487" i="2" s="1"/>
  <c r="G1488" i="2"/>
  <c r="G1489" i="2"/>
  <c r="H1489" i="2" s="1"/>
  <c r="G1490" i="2"/>
  <c r="G1491" i="2"/>
  <c r="G1492" i="2"/>
  <c r="G1493" i="2"/>
  <c r="G1494" i="2"/>
  <c r="G1495" i="2"/>
  <c r="H1495" i="2" s="1"/>
  <c r="G1496" i="2"/>
  <c r="G1497" i="2"/>
  <c r="H1497" i="2" s="1"/>
  <c r="G1498" i="2"/>
  <c r="G1499" i="2"/>
  <c r="G1500" i="2"/>
  <c r="G1501" i="2"/>
  <c r="G1502" i="2"/>
  <c r="G1503" i="2"/>
  <c r="H1503" i="2" s="1"/>
  <c r="G1504" i="2"/>
  <c r="G1505" i="2"/>
  <c r="H1505" i="2" s="1"/>
  <c r="G1506" i="2"/>
  <c r="G1507" i="2"/>
  <c r="G1508" i="2"/>
  <c r="G1509" i="2"/>
  <c r="G1510" i="2"/>
  <c r="G1511" i="2"/>
  <c r="H1511" i="2" s="1"/>
  <c r="G1512" i="2"/>
  <c r="G1513" i="2"/>
  <c r="H1513" i="2" s="1"/>
  <c r="G1514" i="2"/>
  <c r="G1515" i="2"/>
  <c r="G1516" i="2"/>
  <c r="G1517" i="2"/>
  <c r="G1518" i="2"/>
  <c r="G1519" i="2"/>
  <c r="H1519" i="2" s="1"/>
  <c r="G1520" i="2"/>
  <c r="G1521" i="2"/>
  <c r="H1521" i="2" s="1"/>
  <c r="G1522" i="2"/>
  <c r="G1523" i="2"/>
  <c r="G1524" i="2"/>
  <c r="G1525" i="2"/>
  <c r="G1526" i="2"/>
  <c r="G1527" i="2"/>
  <c r="H1527" i="2" s="1"/>
  <c r="G1528" i="2"/>
  <c r="G1529" i="2"/>
  <c r="H1529" i="2" s="1"/>
  <c r="G1530" i="2"/>
  <c r="G1531" i="2"/>
  <c r="G1532" i="2"/>
  <c r="G1533" i="2"/>
  <c r="G1534" i="2"/>
  <c r="G1535" i="2"/>
  <c r="H1535" i="2" s="1"/>
  <c r="G1536" i="2"/>
  <c r="G1537" i="2"/>
  <c r="H1537" i="2" s="1"/>
  <c r="G1538" i="2"/>
  <c r="G1539" i="2"/>
  <c r="G1540" i="2"/>
  <c r="G1541" i="2"/>
  <c r="G1542" i="2"/>
  <c r="G1543" i="2"/>
  <c r="H1543" i="2" s="1"/>
  <c r="G1544" i="2"/>
  <c r="G1545" i="2"/>
  <c r="H1545" i="2" s="1"/>
  <c r="G1546" i="2"/>
  <c r="G1547" i="2"/>
  <c r="G1548" i="2"/>
  <c r="G1549" i="2"/>
  <c r="G1550" i="2"/>
  <c r="G1551" i="2"/>
  <c r="H1551" i="2" s="1"/>
  <c r="G1552" i="2"/>
  <c r="G1553" i="2"/>
  <c r="G1554" i="2"/>
  <c r="G1555" i="2"/>
  <c r="G1556" i="2"/>
  <c r="G1557" i="2"/>
  <c r="G1558" i="2"/>
  <c r="G1559" i="2"/>
  <c r="H1559" i="2" s="1"/>
  <c r="G1560" i="2"/>
  <c r="G1561" i="2"/>
  <c r="G1562" i="2"/>
  <c r="G1563" i="2"/>
  <c r="G1564" i="2"/>
  <c r="G1565" i="2"/>
  <c r="G1566" i="2"/>
  <c r="G1567" i="2"/>
  <c r="H1567" i="2" s="1"/>
  <c r="G1568" i="2"/>
  <c r="G1569" i="2"/>
  <c r="G1570" i="2"/>
  <c r="G1571" i="2"/>
  <c r="G1572" i="2"/>
  <c r="G1573" i="2"/>
  <c r="G1574" i="2"/>
  <c r="G1575" i="2"/>
  <c r="H1575" i="2" s="1"/>
  <c r="G1576" i="2"/>
  <c r="G1577" i="2"/>
  <c r="H1577" i="2" s="1"/>
  <c r="G1578" i="2"/>
  <c r="G1579" i="2"/>
  <c r="G1580" i="2"/>
  <c r="G1581" i="2"/>
  <c r="G1582" i="2"/>
  <c r="G1583" i="2"/>
  <c r="H1583" i="2" s="1"/>
  <c r="G1584" i="2"/>
  <c r="G1585" i="2"/>
  <c r="H1585" i="2" s="1"/>
  <c r="G1586" i="2"/>
  <c r="G1587" i="2"/>
  <c r="G1588" i="2"/>
  <c r="G1589" i="2"/>
  <c r="G1590" i="2"/>
  <c r="G1591" i="2"/>
  <c r="H1591" i="2" s="1"/>
  <c r="G1592" i="2"/>
  <c r="G1593" i="2"/>
  <c r="H1593" i="2" s="1"/>
  <c r="G1594" i="2"/>
  <c r="G1595" i="2"/>
  <c r="G1596" i="2"/>
  <c r="G1597" i="2"/>
  <c r="G1598" i="2"/>
  <c r="G1599" i="2"/>
  <c r="H1599" i="2" s="1"/>
  <c r="G1600" i="2"/>
  <c r="G1601" i="2"/>
  <c r="G1602" i="2"/>
  <c r="G1603" i="2"/>
  <c r="G1604" i="2"/>
  <c r="G1605" i="2"/>
  <c r="G1606" i="2"/>
  <c r="G1607" i="2"/>
  <c r="H1607" i="2" s="1"/>
  <c r="G1608" i="2"/>
  <c r="G1609" i="2"/>
  <c r="G1610" i="2"/>
  <c r="G1611" i="2"/>
  <c r="G1612" i="2"/>
  <c r="G1613" i="2"/>
  <c r="G1614" i="2"/>
  <c r="G1615" i="2"/>
  <c r="H1615" i="2" s="1"/>
  <c r="G1616" i="2"/>
  <c r="G1617" i="2"/>
  <c r="G1618" i="2"/>
  <c r="G1619" i="2"/>
  <c r="G1620" i="2"/>
  <c r="G1621" i="2"/>
  <c r="G1622" i="2"/>
  <c r="G1623" i="2"/>
  <c r="H1623" i="2" s="1"/>
  <c r="G1624" i="2"/>
  <c r="G1625" i="2"/>
  <c r="H1625" i="2" s="1"/>
  <c r="G1626" i="2"/>
  <c r="G1627" i="2"/>
  <c r="G1628" i="2"/>
  <c r="G1629" i="2"/>
  <c r="G1630" i="2"/>
  <c r="G1631" i="2"/>
  <c r="H1631" i="2" s="1"/>
  <c r="G1632" i="2"/>
  <c r="G1633" i="2"/>
  <c r="H1633" i="2" s="1"/>
  <c r="G1634" i="2"/>
  <c r="G1635" i="2"/>
  <c r="G1636" i="2"/>
  <c r="G1637" i="2"/>
  <c r="G1638" i="2"/>
  <c r="G1639" i="2"/>
  <c r="H1639" i="2" s="1"/>
  <c r="G1640" i="2"/>
  <c r="G1641" i="2"/>
  <c r="H1641" i="2" s="1"/>
  <c r="G1642" i="2"/>
  <c r="G1643" i="2"/>
  <c r="G1644" i="2"/>
  <c r="G1645" i="2"/>
  <c r="G1646" i="2"/>
  <c r="G1647" i="2"/>
  <c r="H1647" i="2" s="1"/>
  <c r="G1648" i="2"/>
  <c r="G1649" i="2"/>
  <c r="H1649" i="2" s="1"/>
  <c r="G1650" i="2"/>
  <c r="G1651" i="2"/>
  <c r="G1652" i="2"/>
  <c r="G1653" i="2"/>
  <c r="G1654" i="2"/>
  <c r="G1655" i="2"/>
  <c r="H1655" i="2" s="1"/>
  <c r="G1656" i="2"/>
  <c r="G1657" i="2"/>
  <c r="H1657" i="2" s="1"/>
  <c r="G1658" i="2"/>
  <c r="G1659" i="2"/>
  <c r="G1660" i="2"/>
  <c r="G1661" i="2"/>
  <c r="G1662" i="2"/>
  <c r="G1663" i="2"/>
  <c r="H1663" i="2" s="1"/>
  <c r="G1664" i="2"/>
  <c r="G1665" i="2"/>
  <c r="H1665" i="2" s="1"/>
  <c r="G1666" i="2"/>
  <c r="G1667" i="2"/>
  <c r="G1668" i="2"/>
  <c r="G1669" i="2"/>
  <c r="G1670" i="2"/>
  <c r="G1671" i="2"/>
  <c r="H1671" i="2" s="1"/>
  <c r="G1672" i="2"/>
  <c r="G1673" i="2"/>
  <c r="H1673" i="2" s="1"/>
  <c r="G1674" i="2"/>
  <c r="G1675" i="2"/>
  <c r="G1676" i="2"/>
  <c r="G1677" i="2"/>
  <c r="G1678" i="2"/>
  <c r="G1679" i="2"/>
  <c r="H1679" i="2" s="1"/>
  <c r="G1680" i="2"/>
  <c r="G1681" i="2"/>
  <c r="H1681" i="2" s="1"/>
  <c r="G1682" i="2"/>
  <c r="G1683" i="2"/>
  <c r="G1684" i="2"/>
  <c r="G1685" i="2"/>
  <c r="G1686" i="2"/>
  <c r="G1687" i="2"/>
  <c r="H1687" i="2" s="1"/>
  <c r="G1688" i="2"/>
  <c r="G1689" i="2"/>
  <c r="H1689" i="2" s="1"/>
  <c r="G1690" i="2"/>
  <c r="G1691" i="2"/>
  <c r="G1692" i="2"/>
  <c r="G1693" i="2"/>
  <c r="G1694" i="2"/>
  <c r="G1695" i="2"/>
  <c r="H1695" i="2" s="1"/>
  <c r="G1696" i="2"/>
  <c r="G1697" i="2"/>
  <c r="H1697" i="2" s="1"/>
  <c r="G1698" i="2"/>
  <c r="G1699" i="2"/>
  <c r="G1700" i="2"/>
  <c r="G1701" i="2"/>
  <c r="G1702" i="2"/>
  <c r="G1703" i="2"/>
  <c r="H1703" i="2" s="1"/>
  <c r="G1704" i="2"/>
  <c r="G1705" i="2"/>
  <c r="H1705" i="2" s="1"/>
  <c r="G1706" i="2"/>
  <c r="G1707" i="2"/>
  <c r="G1708" i="2"/>
  <c r="G1709" i="2"/>
  <c r="G1710" i="2"/>
  <c r="G1711" i="2"/>
  <c r="H1711" i="2" s="1"/>
  <c r="G1712" i="2"/>
  <c r="G1713" i="2"/>
  <c r="H1713" i="2" s="1"/>
  <c r="G1714" i="2"/>
  <c r="G1715" i="2"/>
  <c r="G1716" i="2"/>
  <c r="G1717" i="2"/>
  <c r="G1718" i="2"/>
  <c r="G1719" i="2"/>
  <c r="H1719" i="2" s="1"/>
  <c r="G1720" i="2"/>
  <c r="G1721" i="2"/>
  <c r="H1721" i="2" s="1"/>
  <c r="G1722" i="2"/>
  <c r="G1723" i="2"/>
  <c r="G1724" i="2"/>
  <c r="G1725" i="2"/>
  <c r="G1726" i="2"/>
  <c r="G1727" i="2"/>
  <c r="H1727" i="2" s="1"/>
  <c r="G1728" i="2"/>
  <c r="G1729" i="2"/>
  <c r="H1729" i="2" s="1"/>
  <c r="G1730" i="2"/>
  <c r="G1731" i="2"/>
  <c r="G1732" i="2"/>
  <c r="G1733" i="2"/>
  <c r="G1734" i="2"/>
  <c r="G1735" i="2"/>
  <c r="H1735" i="2" s="1"/>
  <c r="G1736" i="2"/>
  <c r="G1737" i="2"/>
  <c r="H1737" i="2" s="1"/>
  <c r="G1738" i="2"/>
  <c r="G1739" i="2"/>
  <c r="G1740" i="2"/>
  <c r="G1741" i="2"/>
  <c r="G1742" i="2"/>
  <c r="G1743" i="2"/>
  <c r="H1743" i="2" s="1"/>
  <c r="G1744" i="2"/>
  <c r="G1745" i="2"/>
  <c r="H1745" i="2" s="1"/>
  <c r="G1746" i="2"/>
  <c r="G1747" i="2"/>
  <c r="G1748" i="2"/>
  <c r="G1749" i="2"/>
  <c r="G1750" i="2"/>
  <c r="G1751" i="2"/>
  <c r="H1751" i="2" s="1"/>
  <c r="G1752" i="2"/>
  <c r="G1753" i="2"/>
  <c r="H1753" i="2" s="1"/>
  <c r="G1754" i="2"/>
  <c r="G1755" i="2"/>
  <c r="G1756" i="2"/>
  <c r="G1757" i="2"/>
  <c r="G1758" i="2"/>
  <c r="G1759" i="2"/>
  <c r="H1759" i="2" s="1"/>
  <c r="G1760" i="2"/>
  <c r="G1761" i="2"/>
  <c r="G1762" i="2"/>
  <c r="G1763" i="2"/>
  <c r="G1764" i="2"/>
  <c r="G1765" i="2"/>
  <c r="G1766" i="2"/>
  <c r="G1767" i="2"/>
  <c r="H1767" i="2" s="1"/>
  <c r="G1768" i="2"/>
  <c r="G1769" i="2"/>
  <c r="H1769" i="2" s="1"/>
  <c r="G1770" i="2"/>
  <c r="G1771" i="2"/>
  <c r="G1772" i="2"/>
  <c r="G1773" i="2"/>
  <c r="G1774" i="2"/>
  <c r="G1775" i="2"/>
  <c r="H1775" i="2" s="1"/>
  <c r="G1776" i="2"/>
  <c r="G1777" i="2"/>
  <c r="H1777" i="2" s="1"/>
  <c r="G1778" i="2"/>
  <c r="G1779" i="2"/>
  <c r="G1780" i="2"/>
  <c r="G1781" i="2"/>
  <c r="G1782" i="2"/>
  <c r="G1783" i="2"/>
  <c r="H1783" i="2" s="1"/>
  <c r="G1784" i="2"/>
  <c r="G1785" i="2"/>
  <c r="H1785" i="2" s="1"/>
  <c r="G1786" i="2"/>
  <c r="G1787" i="2"/>
  <c r="G1788" i="2"/>
  <c r="G1789" i="2"/>
  <c r="G1790" i="2"/>
  <c r="G1791" i="2"/>
  <c r="H1791" i="2" s="1"/>
  <c r="G1792" i="2"/>
  <c r="G1793" i="2"/>
  <c r="H1793" i="2" s="1"/>
  <c r="G1794" i="2"/>
  <c r="G1795" i="2"/>
  <c r="G1796" i="2"/>
  <c r="G1797" i="2"/>
  <c r="G1798" i="2"/>
  <c r="G1799" i="2"/>
  <c r="H1799" i="2" s="1"/>
  <c r="G1800" i="2"/>
  <c r="G1801" i="2"/>
  <c r="G1802" i="2"/>
  <c r="G1803" i="2"/>
  <c r="G1804" i="2"/>
  <c r="G1805" i="2"/>
  <c r="G1806" i="2"/>
  <c r="G1807" i="2"/>
  <c r="H1807" i="2" s="1"/>
  <c r="G1808" i="2"/>
  <c r="G1809" i="2"/>
  <c r="G1810" i="2"/>
  <c r="G1811" i="2"/>
  <c r="G1812" i="2"/>
  <c r="G1813" i="2"/>
  <c r="G1814" i="2"/>
  <c r="G1815" i="2"/>
  <c r="H1815" i="2" s="1"/>
  <c r="G1816" i="2"/>
  <c r="G1817" i="2"/>
  <c r="H1817" i="2" s="1"/>
  <c r="G1818" i="2"/>
  <c r="G1819" i="2"/>
  <c r="G1820" i="2"/>
  <c r="G1821" i="2"/>
  <c r="G1822" i="2"/>
  <c r="G1823" i="2"/>
  <c r="H1823" i="2" s="1"/>
  <c r="G1824" i="2"/>
  <c r="G1825" i="2"/>
  <c r="H1825" i="2" s="1"/>
  <c r="G1826" i="2"/>
  <c r="G1827" i="2"/>
  <c r="G1828" i="2"/>
  <c r="G1829" i="2"/>
  <c r="G1830" i="2"/>
  <c r="G1831" i="2"/>
  <c r="H1831" i="2" s="1"/>
  <c r="G1832" i="2"/>
  <c r="G1833" i="2"/>
  <c r="H1833" i="2" s="1"/>
  <c r="G1834" i="2"/>
  <c r="G1835" i="2"/>
  <c r="G1836" i="2"/>
  <c r="G1837" i="2"/>
  <c r="G1838" i="2"/>
  <c r="G1839" i="2"/>
  <c r="H1839" i="2" s="1"/>
  <c r="G1840" i="2"/>
  <c r="G1841" i="2"/>
  <c r="H1841" i="2" s="1"/>
  <c r="G1842" i="2"/>
  <c r="G1843" i="2"/>
  <c r="G1844" i="2"/>
  <c r="G1845" i="2"/>
  <c r="G1846" i="2"/>
  <c r="G1847" i="2"/>
  <c r="H1847" i="2" s="1"/>
  <c r="G1848" i="2"/>
  <c r="G1849" i="2"/>
  <c r="H1849" i="2" s="1"/>
  <c r="G1850" i="2"/>
  <c r="G1851" i="2"/>
  <c r="G1852" i="2"/>
  <c r="G1853" i="2"/>
  <c r="G1854" i="2"/>
  <c r="G1855" i="2"/>
  <c r="H1855" i="2" s="1"/>
  <c r="G1856" i="2"/>
  <c r="G1857" i="2"/>
  <c r="H1857" i="2" s="1"/>
  <c r="G1858" i="2"/>
  <c r="G1859" i="2"/>
  <c r="G1860" i="2"/>
  <c r="G1861" i="2"/>
  <c r="G1862" i="2"/>
  <c r="G1863" i="2"/>
  <c r="H1863" i="2" s="1"/>
  <c r="G1864" i="2"/>
  <c r="G1865" i="2"/>
  <c r="H1865" i="2" s="1"/>
  <c r="G1866" i="2"/>
  <c r="G1867" i="2"/>
  <c r="G1868" i="2"/>
  <c r="G1869" i="2"/>
  <c r="G1870" i="2"/>
  <c r="G1871" i="2"/>
  <c r="H1871" i="2" s="1"/>
  <c r="G1872" i="2"/>
  <c r="G1873" i="2"/>
  <c r="H1873" i="2" s="1"/>
  <c r="G1874" i="2"/>
  <c r="G1875" i="2"/>
  <c r="G1876" i="2"/>
  <c r="G1877" i="2"/>
  <c r="G1878" i="2"/>
  <c r="G1879" i="2"/>
  <c r="H1879" i="2" s="1"/>
  <c r="G1880" i="2"/>
  <c r="G1881" i="2"/>
  <c r="G1882" i="2"/>
  <c r="G1883" i="2"/>
  <c r="G1884" i="2"/>
  <c r="G1885" i="2"/>
  <c r="G1886" i="2"/>
  <c r="G1887" i="2"/>
  <c r="H1887" i="2" s="1"/>
  <c r="G1888" i="2"/>
  <c r="G1889" i="2"/>
  <c r="G1890" i="2"/>
  <c r="G1891" i="2"/>
  <c r="G1892" i="2"/>
  <c r="G1893" i="2"/>
  <c r="G1894" i="2"/>
  <c r="G1895" i="2"/>
  <c r="H1895" i="2" s="1"/>
  <c r="G1896" i="2"/>
  <c r="G1897" i="2"/>
  <c r="H1897" i="2" s="1"/>
  <c r="G1898" i="2"/>
  <c r="G1899" i="2"/>
  <c r="G1900" i="2"/>
  <c r="G1901" i="2"/>
  <c r="G1902" i="2"/>
  <c r="G1903" i="2"/>
  <c r="H1903" i="2" s="1"/>
  <c r="G1904" i="2"/>
  <c r="G1905" i="2"/>
  <c r="H1905" i="2" s="1"/>
  <c r="G1906" i="2"/>
  <c r="G1907" i="2"/>
  <c r="G1908" i="2"/>
  <c r="G1909" i="2"/>
  <c r="G1910" i="2"/>
  <c r="G1911" i="2"/>
  <c r="H1911" i="2" s="1"/>
  <c r="G1912" i="2"/>
  <c r="G1913" i="2"/>
  <c r="H1913" i="2" s="1"/>
  <c r="G1914" i="2"/>
  <c r="G1915" i="2"/>
  <c r="G1916" i="2"/>
  <c r="G1917" i="2"/>
  <c r="G1918" i="2"/>
  <c r="G1919" i="2"/>
  <c r="H1919" i="2" s="1"/>
  <c r="G1920" i="2"/>
  <c r="G1921" i="2"/>
  <c r="G1922" i="2"/>
  <c r="G1923" i="2"/>
  <c r="G1924" i="2"/>
  <c r="G1925" i="2"/>
  <c r="G1926" i="2"/>
  <c r="G1927" i="2"/>
  <c r="H1927" i="2" s="1"/>
  <c r="G1928" i="2"/>
  <c r="G1929" i="2"/>
  <c r="G1930" i="2"/>
  <c r="G1931" i="2"/>
  <c r="G1932" i="2"/>
  <c r="G1933" i="2"/>
  <c r="G1934" i="2"/>
  <c r="G1935" i="2"/>
  <c r="H1935" i="2" s="1"/>
  <c r="G1936" i="2"/>
  <c r="G1937" i="2"/>
  <c r="H1937" i="2" s="1"/>
  <c r="G1938" i="2"/>
  <c r="G1939" i="2"/>
  <c r="G1940" i="2"/>
  <c r="G1941" i="2"/>
  <c r="G1942" i="2"/>
  <c r="G1943" i="2"/>
  <c r="H1943" i="2" s="1"/>
  <c r="G1944" i="2"/>
  <c r="G1945" i="2"/>
  <c r="H1945" i="2" s="1"/>
  <c r="G1946" i="2"/>
  <c r="G1947" i="2"/>
  <c r="G1948" i="2"/>
  <c r="G1949" i="2"/>
  <c r="G1950" i="2"/>
  <c r="G1951" i="2"/>
  <c r="H1951" i="2" s="1"/>
  <c r="G1952" i="2"/>
  <c r="G1953" i="2"/>
  <c r="H1953" i="2" s="1"/>
  <c r="G1954" i="2"/>
  <c r="G1955" i="2"/>
  <c r="G1956" i="2"/>
  <c r="G1957" i="2"/>
  <c r="G1958" i="2"/>
  <c r="G1959" i="2"/>
  <c r="H1959" i="2" s="1"/>
  <c r="G1960" i="2"/>
  <c r="G1961" i="2"/>
  <c r="H1961" i="2" s="1"/>
  <c r="G1962" i="2"/>
  <c r="G1963" i="2"/>
  <c r="G1964" i="2"/>
  <c r="G1965" i="2"/>
  <c r="G1966" i="2"/>
  <c r="G1967" i="2"/>
  <c r="H1967" i="2" s="1"/>
  <c r="G1968" i="2"/>
  <c r="G1969" i="2"/>
  <c r="H1969" i="2" s="1"/>
  <c r="G1970" i="2"/>
  <c r="G1971" i="2"/>
  <c r="G1972" i="2"/>
  <c r="G1973" i="2"/>
  <c r="G1974" i="2"/>
  <c r="G1975" i="2"/>
  <c r="H1975" i="2" s="1"/>
  <c r="G1976" i="2"/>
  <c r="G1977" i="2"/>
  <c r="H1977" i="2" s="1"/>
  <c r="G1978" i="2"/>
  <c r="G1979" i="2"/>
  <c r="G1980" i="2"/>
  <c r="G1981" i="2"/>
  <c r="G1982" i="2"/>
  <c r="G1983" i="2"/>
  <c r="H1983" i="2" s="1"/>
  <c r="G1984" i="2"/>
  <c r="G1985" i="2"/>
  <c r="H1985" i="2" s="1"/>
  <c r="G1986" i="2"/>
  <c r="G1987" i="2"/>
  <c r="G1988" i="2"/>
  <c r="G1989" i="2"/>
  <c r="G1990" i="2"/>
  <c r="G1991" i="2"/>
  <c r="H1991" i="2" s="1"/>
  <c r="G1992" i="2"/>
  <c r="G1993" i="2"/>
  <c r="H1993" i="2" s="1"/>
  <c r="G1994" i="2"/>
  <c r="G1995" i="2"/>
  <c r="G1996" i="2"/>
  <c r="G1997" i="2"/>
  <c r="G1998" i="2"/>
  <c r="G1999" i="2"/>
  <c r="H1999" i="2" s="1"/>
  <c r="G2000" i="2"/>
  <c r="G2001" i="2"/>
  <c r="H2001" i="2" s="1"/>
  <c r="G2002" i="2"/>
  <c r="G2003" i="2"/>
  <c r="G2004" i="2"/>
  <c r="G2005" i="2"/>
  <c r="G2006" i="2"/>
  <c r="G2007" i="2"/>
  <c r="H2007" i="2" s="1"/>
  <c r="G2008" i="2"/>
  <c r="G2009" i="2"/>
  <c r="H2009" i="2" s="1"/>
  <c r="G2010" i="2"/>
  <c r="G2011" i="2"/>
  <c r="G2012" i="2"/>
  <c r="G2013" i="2"/>
  <c r="G2014" i="2"/>
  <c r="G2015" i="2"/>
  <c r="H2015" i="2" s="1"/>
  <c r="G2016" i="2"/>
  <c r="G2017" i="2"/>
  <c r="H2017" i="2" s="1"/>
  <c r="G2018" i="2"/>
  <c r="G2019" i="2"/>
  <c r="G2020" i="2"/>
  <c r="G2021" i="2"/>
  <c r="G2022" i="2"/>
  <c r="G2023" i="2"/>
  <c r="H2023" i="2" s="1"/>
  <c r="G2024" i="2"/>
  <c r="G2025" i="2"/>
  <c r="H2025" i="2" s="1"/>
  <c r="G2026" i="2"/>
  <c r="G2027" i="2"/>
  <c r="G2028" i="2"/>
  <c r="G2029" i="2"/>
  <c r="G2030" i="2"/>
  <c r="G2031" i="2"/>
  <c r="H2031" i="2" s="1"/>
  <c r="G2032" i="2"/>
  <c r="G2033" i="2"/>
  <c r="H2033" i="2" s="1"/>
  <c r="G2034" i="2"/>
  <c r="G2035" i="2"/>
  <c r="G2036" i="2"/>
  <c r="G2037" i="2"/>
  <c r="G2038" i="2"/>
  <c r="G2039" i="2"/>
  <c r="H2039" i="2" s="1"/>
  <c r="G2040" i="2"/>
  <c r="G2041" i="2"/>
  <c r="H2041" i="2" s="1"/>
  <c r="G2042" i="2"/>
  <c r="G2043" i="2"/>
  <c r="G2044" i="2"/>
  <c r="G2045" i="2"/>
  <c r="G2046" i="2"/>
  <c r="G2047" i="2"/>
  <c r="H2047" i="2" s="1"/>
  <c r="G2048" i="2"/>
  <c r="G2049" i="2"/>
  <c r="H2049" i="2" s="1"/>
  <c r="G2050" i="2"/>
  <c r="G2051" i="2"/>
  <c r="G2052" i="2"/>
  <c r="G2053" i="2"/>
  <c r="G2054" i="2"/>
  <c r="G2055" i="2"/>
  <c r="H2055" i="2" s="1"/>
  <c r="G2056" i="2"/>
  <c r="G2057" i="2"/>
  <c r="H2057" i="2" s="1"/>
  <c r="G2058" i="2"/>
  <c r="G2059" i="2"/>
  <c r="G2060" i="2"/>
  <c r="G2061" i="2"/>
  <c r="G2062" i="2"/>
  <c r="G2063" i="2"/>
  <c r="H2063" i="2" s="1"/>
  <c r="G2064" i="2"/>
  <c r="G2065" i="2"/>
  <c r="H2065" i="2" s="1"/>
  <c r="G2066" i="2"/>
  <c r="G2067" i="2"/>
  <c r="G2068" i="2"/>
  <c r="G2069" i="2"/>
  <c r="G2070" i="2"/>
  <c r="G2071" i="2"/>
  <c r="H2071" i="2" s="1"/>
  <c r="G2072" i="2"/>
  <c r="G2073" i="2"/>
  <c r="G2074" i="2"/>
  <c r="G2075" i="2"/>
  <c r="G2076" i="2"/>
  <c r="G2077" i="2"/>
  <c r="G2078" i="2"/>
  <c r="G2079" i="2"/>
  <c r="H2079" i="2" s="1"/>
  <c r="G2080" i="2"/>
  <c r="G2081" i="2"/>
  <c r="G2082" i="2"/>
  <c r="G2083" i="2"/>
  <c r="G2084" i="2"/>
  <c r="G2085" i="2"/>
  <c r="G2086" i="2"/>
  <c r="G2087" i="2"/>
  <c r="H2087" i="2" s="1"/>
  <c r="G2088" i="2"/>
  <c r="G2089" i="2"/>
  <c r="H2089" i="2" s="1"/>
  <c r="G2090" i="2"/>
  <c r="G2091" i="2"/>
  <c r="G2092" i="2"/>
  <c r="G2093" i="2"/>
  <c r="G2094" i="2"/>
  <c r="G2095" i="2"/>
  <c r="H2095" i="2" s="1"/>
  <c r="G2096" i="2"/>
  <c r="G2097" i="2"/>
  <c r="H2097" i="2" s="1"/>
  <c r="G2098" i="2"/>
  <c r="G2099" i="2"/>
  <c r="G2100" i="2"/>
  <c r="G2101" i="2"/>
  <c r="G2102" i="2"/>
  <c r="G2103" i="2"/>
  <c r="H2103" i="2" s="1"/>
  <c r="G2104" i="2"/>
  <c r="G2105" i="2"/>
  <c r="H2105" i="2" s="1"/>
  <c r="G2106" i="2"/>
  <c r="G2107" i="2"/>
  <c r="G2108" i="2"/>
  <c r="G2109" i="2"/>
  <c r="G2110" i="2"/>
  <c r="G2111" i="2"/>
  <c r="G2112" i="2"/>
  <c r="G2113" i="2"/>
  <c r="H2113" i="2" s="1"/>
  <c r="G2114" i="2"/>
  <c r="G2115" i="2"/>
  <c r="G2116" i="2"/>
  <c r="G2117" i="2"/>
  <c r="G2118" i="2"/>
  <c r="G2119" i="2"/>
  <c r="G2120" i="2"/>
  <c r="G2121" i="2"/>
  <c r="H2121" i="2" s="1"/>
  <c r="G2122" i="2"/>
  <c r="G2123" i="2"/>
  <c r="G2124" i="2"/>
  <c r="G2125" i="2"/>
  <c r="G2126" i="2"/>
  <c r="G2127" i="2"/>
  <c r="G2128" i="2"/>
  <c r="G2129" i="2"/>
  <c r="H2129" i="2" s="1"/>
  <c r="G2130" i="2"/>
  <c r="G2131" i="2"/>
  <c r="G2132" i="2"/>
  <c r="G2133" i="2"/>
  <c r="G2134" i="2"/>
  <c r="G2135" i="2"/>
  <c r="G2136" i="2"/>
  <c r="G2137" i="2"/>
  <c r="H2137" i="2" s="1"/>
  <c r="G2138" i="2"/>
  <c r="G2139" i="2"/>
  <c r="G2140" i="2"/>
  <c r="G2141" i="2"/>
  <c r="G2142" i="2"/>
  <c r="G2143" i="2"/>
  <c r="G2144" i="2"/>
  <c r="G2145" i="2"/>
  <c r="H2145" i="2" s="1"/>
  <c r="G2146" i="2"/>
  <c r="G2147" i="2"/>
  <c r="G2148" i="2"/>
  <c r="G2149" i="2"/>
  <c r="G2150" i="2"/>
  <c r="G2151" i="2"/>
  <c r="G2152" i="2"/>
  <c r="G2153" i="2"/>
  <c r="H2153" i="2" s="1"/>
  <c r="G2154" i="2"/>
  <c r="G2155" i="2"/>
  <c r="G2156" i="2"/>
  <c r="G2157" i="2"/>
  <c r="G2158" i="2"/>
  <c r="G2159" i="2"/>
  <c r="G2160" i="2"/>
  <c r="G2161" i="2"/>
  <c r="H2161" i="2" s="1"/>
  <c r="G2162" i="2"/>
  <c r="G2163" i="2"/>
  <c r="G2164" i="2"/>
  <c r="G2165" i="2"/>
  <c r="G2166" i="2"/>
  <c r="G2167" i="2"/>
  <c r="G2168" i="2"/>
  <c r="G2169" i="2"/>
  <c r="H2169" i="2" s="1"/>
  <c r="G2170" i="2"/>
  <c r="G2171" i="2"/>
  <c r="G2172" i="2"/>
  <c r="G2173" i="2"/>
  <c r="G2174" i="2"/>
  <c r="G2175" i="2"/>
  <c r="G2176" i="2"/>
  <c r="G2177" i="2"/>
  <c r="H2177" i="2" s="1"/>
  <c r="G2178" i="2"/>
  <c r="G2179" i="2"/>
  <c r="G2180" i="2"/>
  <c r="G2181" i="2"/>
  <c r="G2182" i="2"/>
  <c r="G2183" i="2"/>
  <c r="G2184" i="2"/>
  <c r="G2185" i="2"/>
  <c r="H2185" i="2" s="1"/>
  <c r="G2186" i="2"/>
  <c r="G2187" i="2"/>
  <c r="G2188" i="2"/>
  <c r="G2189" i="2"/>
  <c r="G2190" i="2"/>
  <c r="G2191" i="2"/>
  <c r="G2192" i="2"/>
  <c r="G2193" i="2"/>
  <c r="H2193" i="2" s="1"/>
  <c r="G2194" i="2"/>
  <c r="G2195" i="2"/>
  <c r="G2196" i="2"/>
  <c r="G2197" i="2"/>
  <c r="G2198" i="2"/>
  <c r="G2199" i="2"/>
  <c r="G2200" i="2"/>
  <c r="G2201" i="2"/>
  <c r="H2201" i="2" s="1"/>
  <c r="G2202" i="2"/>
  <c r="G2203" i="2"/>
  <c r="G2204" i="2"/>
  <c r="G2205" i="2"/>
  <c r="G2206" i="2"/>
  <c r="G2207" i="2"/>
  <c r="G2208" i="2"/>
  <c r="G2209" i="2"/>
  <c r="H2209" i="2" s="1"/>
  <c r="G2210" i="2"/>
  <c r="G2211" i="2"/>
  <c r="G2212" i="2"/>
  <c r="H2212" i="2" s="1"/>
  <c r="G2213" i="2"/>
  <c r="G2214" i="2"/>
  <c r="G2215" i="2"/>
  <c r="G2216" i="2"/>
  <c r="G2217" i="2"/>
  <c r="H2217" i="2" s="1"/>
  <c r="G2218" i="2"/>
  <c r="G2219" i="2"/>
  <c r="G2220" i="2"/>
  <c r="H2220" i="2" s="1"/>
  <c r="G2221" i="2"/>
  <c r="G2222" i="2"/>
  <c r="G2223" i="2"/>
  <c r="G2224" i="2"/>
  <c r="G2225" i="2"/>
  <c r="H2225" i="2" s="1"/>
  <c r="G2226" i="2"/>
  <c r="G2227" i="2"/>
  <c r="G2228" i="2"/>
  <c r="H2228" i="2" s="1"/>
  <c r="G2229" i="2"/>
  <c r="G2230" i="2"/>
  <c r="G2231" i="2"/>
  <c r="G2232" i="2"/>
  <c r="G2233" i="2"/>
  <c r="H2233" i="2" s="1"/>
  <c r="G2234" i="2"/>
  <c r="G2235" i="2"/>
  <c r="G2236" i="2"/>
  <c r="H2236" i="2" s="1"/>
  <c r="G2237" i="2"/>
  <c r="G2238" i="2"/>
  <c r="G2239" i="2"/>
  <c r="G2240" i="2"/>
  <c r="G2241" i="2"/>
  <c r="H2241" i="2" s="1"/>
  <c r="G2242" i="2"/>
  <c r="G2243" i="2"/>
  <c r="G2244" i="2"/>
  <c r="H2244" i="2" s="1"/>
  <c r="G2245" i="2"/>
  <c r="G2246" i="2"/>
  <c r="G2247" i="2"/>
  <c r="G2248" i="2"/>
  <c r="G2249" i="2"/>
  <c r="H2249" i="2" s="1"/>
  <c r="G2250" i="2"/>
  <c r="G2251" i="2"/>
  <c r="G2252" i="2"/>
  <c r="H2252" i="2" s="1"/>
  <c r="G2253" i="2"/>
  <c r="G2254" i="2"/>
  <c r="G2255" i="2"/>
  <c r="G2256" i="2"/>
  <c r="G2257" i="2"/>
  <c r="H2257" i="2" s="1"/>
  <c r="G2258" i="2"/>
  <c r="G2259" i="2"/>
  <c r="G2260" i="2"/>
  <c r="H2260" i="2" s="1"/>
  <c r="G2261" i="2"/>
  <c r="G2262" i="2"/>
  <c r="G2263" i="2"/>
  <c r="G2264" i="2"/>
  <c r="G2265" i="2"/>
  <c r="H2265" i="2" s="1"/>
  <c r="G2266" i="2"/>
  <c r="G2267" i="2"/>
  <c r="G2268" i="2"/>
  <c r="H2268" i="2" s="1"/>
  <c r="G2269" i="2"/>
  <c r="G2270" i="2"/>
  <c r="G2271" i="2"/>
  <c r="G2272" i="2"/>
  <c r="G2273" i="2"/>
  <c r="H2273" i="2" s="1"/>
  <c r="G2274" i="2"/>
  <c r="G2275" i="2"/>
  <c r="G2276" i="2"/>
  <c r="H2276" i="2" s="1"/>
  <c r="G2277" i="2"/>
  <c r="G2278" i="2"/>
  <c r="G2279" i="2"/>
  <c r="G2280" i="2"/>
  <c r="G2281" i="2"/>
  <c r="H2281" i="2" s="1"/>
  <c r="G2282" i="2"/>
  <c r="G2283" i="2"/>
  <c r="G2284" i="2"/>
  <c r="H2284" i="2" s="1"/>
  <c r="G2285" i="2"/>
  <c r="G2286" i="2"/>
  <c r="G2287" i="2"/>
  <c r="G2288" i="2"/>
  <c r="G2289" i="2"/>
  <c r="H2289" i="2" s="1"/>
  <c r="G2290" i="2"/>
  <c r="G2291" i="2"/>
  <c r="G2292" i="2"/>
  <c r="H2292" i="2" s="1"/>
  <c r="G2293" i="2"/>
  <c r="G2294" i="2"/>
  <c r="G2295" i="2"/>
  <c r="G2296" i="2"/>
  <c r="G2297" i="2"/>
  <c r="H2297" i="2" s="1"/>
  <c r="G2298" i="2"/>
  <c r="G2299" i="2"/>
  <c r="G2300" i="2"/>
  <c r="H2300" i="2" s="1"/>
  <c r="G2301" i="2"/>
  <c r="G2302" i="2"/>
  <c r="G2303" i="2"/>
  <c r="G2304" i="2"/>
  <c r="G2305" i="2"/>
  <c r="H2305" i="2" s="1"/>
  <c r="G2306" i="2"/>
  <c r="G2307" i="2"/>
  <c r="G2308" i="2"/>
  <c r="H2308" i="2" s="1"/>
  <c r="G2309" i="2"/>
  <c r="G2310" i="2"/>
  <c r="G2311" i="2"/>
  <c r="G2312" i="2"/>
  <c r="G2313" i="2"/>
  <c r="H2313" i="2" s="1"/>
  <c r="G2314" i="2"/>
  <c r="G2315" i="2"/>
  <c r="G2316" i="2"/>
  <c r="H2316" i="2" s="1"/>
  <c r="G2317" i="2"/>
  <c r="G2318" i="2"/>
  <c r="G2319" i="2"/>
  <c r="G2320" i="2"/>
  <c r="G2321" i="2"/>
  <c r="H2321" i="2" s="1"/>
  <c r="G2322" i="2"/>
  <c r="G2323" i="2"/>
  <c r="G2324" i="2"/>
  <c r="H2324" i="2" s="1"/>
  <c r="G2325" i="2"/>
  <c r="G2326" i="2"/>
  <c r="G2327" i="2"/>
  <c r="G2328" i="2"/>
  <c r="G2329" i="2"/>
  <c r="H2329" i="2" s="1"/>
  <c r="G2330" i="2"/>
  <c r="G2331" i="2"/>
  <c r="G2332" i="2"/>
  <c r="H2332" i="2" s="1"/>
  <c r="G2333" i="2"/>
  <c r="G2334" i="2"/>
  <c r="G2335" i="2"/>
  <c r="G2336" i="2"/>
  <c r="G2337" i="2"/>
  <c r="H2337" i="2" s="1"/>
  <c r="G2338" i="2"/>
  <c r="G2339" i="2"/>
  <c r="G2340" i="2"/>
  <c r="H2340" i="2" s="1"/>
  <c r="G2341" i="2"/>
  <c r="G2342" i="2"/>
  <c r="G2343" i="2"/>
  <c r="G2344" i="2"/>
  <c r="G2345" i="2"/>
  <c r="H2345" i="2" s="1"/>
  <c r="G2346" i="2"/>
  <c r="G2347" i="2"/>
  <c r="G2348" i="2"/>
  <c r="G2349" i="2"/>
  <c r="G2350" i="2"/>
  <c r="G2351" i="2"/>
  <c r="G2352" i="2"/>
  <c r="G2353" i="2"/>
  <c r="H2353" i="2" s="1"/>
  <c r="G2354" i="2"/>
  <c r="G2355" i="2"/>
  <c r="G2356" i="2"/>
  <c r="H2356" i="2" s="1"/>
  <c r="G2357" i="2"/>
  <c r="G2358" i="2"/>
  <c r="G2359" i="2"/>
  <c r="G2360" i="2"/>
  <c r="G2361" i="2"/>
  <c r="H2361" i="2" s="1"/>
  <c r="G2362" i="2"/>
  <c r="G2363" i="2"/>
  <c r="G2364" i="2"/>
  <c r="H2364" i="2" s="1"/>
  <c r="G2365" i="2"/>
  <c r="G2366" i="2"/>
  <c r="G2367" i="2"/>
  <c r="G2368" i="2"/>
  <c r="G2369" i="2"/>
  <c r="H2369" i="2" s="1"/>
  <c r="G2370" i="2"/>
  <c r="G2371" i="2"/>
  <c r="G2372" i="2"/>
  <c r="H2372" i="2" s="1"/>
  <c r="G2373" i="2"/>
  <c r="G2374" i="2"/>
  <c r="G2375" i="2"/>
  <c r="G2376" i="2"/>
  <c r="G2377" i="2"/>
  <c r="H2377" i="2" s="1"/>
  <c r="G2378" i="2"/>
  <c r="G2379" i="2"/>
  <c r="G2380" i="2"/>
  <c r="H2380" i="2" s="1"/>
  <c r="G2381" i="2"/>
  <c r="G2382" i="2"/>
  <c r="G2383" i="2"/>
  <c r="G2384" i="2"/>
  <c r="G2385" i="2"/>
  <c r="H2385" i="2" s="1"/>
  <c r="G2386" i="2"/>
  <c r="G2387" i="2"/>
  <c r="G2388" i="2"/>
  <c r="G2389" i="2"/>
  <c r="G2390" i="2"/>
  <c r="G2391" i="2"/>
  <c r="G2392" i="2"/>
  <c r="G2393" i="2"/>
  <c r="H2393" i="2" s="1"/>
  <c r="G2394" i="2"/>
  <c r="G2395" i="2"/>
  <c r="G2396" i="2"/>
  <c r="H2396" i="2" s="1"/>
  <c r="G2397" i="2"/>
  <c r="G2398" i="2"/>
  <c r="G2399" i="2"/>
  <c r="G2400" i="2"/>
  <c r="G2401" i="2"/>
  <c r="H2401" i="2" s="1"/>
  <c r="G2402" i="2"/>
  <c r="G2403" i="2"/>
  <c r="G2404" i="2"/>
  <c r="H2404" i="2" s="1"/>
  <c r="G2405" i="2"/>
  <c r="G2406" i="2"/>
  <c r="G2407" i="2"/>
  <c r="G2408" i="2"/>
  <c r="G2409" i="2"/>
  <c r="H2409" i="2" s="1"/>
  <c r="G2410" i="2"/>
  <c r="G2411" i="2"/>
  <c r="G2412" i="2"/>
  <c r="H2412" i="2" s="1"/>
  <c r="G2413" i="2"/>
  <c r="G2414" i="2"/>
  <c r="G2415" i="2"/>
  <c r="G2416" i="2"/>
  <c r="G2417" i="2"/>
  <c r="H2417" i="2" s="1"/>
  <c r="G2418" i="2"/>
  <c r="G2419" i="2"/>
  <c r="G2420" i="2"/>
  <c r="H2420" i="2" s="1"/>
  <c r="G2421" i="2"/>
  <c r="G2422" i="2"/>
  <c r="G2423" i="2"/>
  <c r="G2424" i="2"/>
  <c r="G2425" i="2"/>
  <c r="H2425" i="2" s="1"/>
  <c r="G2426" i="2"/>
  <c r="G2427" i="2"/>
  <c r="G2428" i="2"/>
  <c r="H2428" i="2" s="1"/>
  <c r="G2429" i="2"/>
  <c r="G2430" i="2"/>
  <c r="G2431" i="2"/>
  <c r="G2432" i="2"/>
  <c r="G2433" i="2"/>
  <c r="H2433" i="2" s="1"/>
  <c r="G2434" i="2"/>
  <c r="G2435" i="2"/>
  <c r="G2436" i="2"/>
  <c r="H2436" i="2" s="1"/>
  <c r="G2437" i="2"/>
  <c r="G2438" i="2"/>
  <c r="G2439" i="2"/>
  <c r="G2440" i="2"/>
  <c r="G2441" i="2"/>
  <c r="H2441" i="2" s="1"/>
  <c r="G2442" i="2"/>
  <c r="G2443" i="2"/>
  <c r="G2444" i="2"/>
  <c r="H2444" i="2" s="1"/>
  <c r="G2445" i="2"/>
  <c r="G2446" i="2"/>
  <c r="G2447" i="2"/>
  <c r="G2448" i="2"/>
  <c r="G2449" i="2"/>
  <c r="H2449" i="2" s="1"/>
  <c r="G2450" i="2"/>
  <c r="G2451" i="2"/>
  <c r="G2452" i="2"/>
  <c r="H2452" i="2" s="1"/>
  <c r="G2453" i="2"/>
  <c r="G2454" i="2"/>
  <c r="G2455" i="2"/>
  <c r="G2456" i="2"/>
  <c r="G2457" i="2"/>
  <c r="H2457" i="2" s="1"/>
  <c r="G2458" i="2"/>
  <c r="G2459" i="2"/>
  <c r="G2460" i="2"/>
  <c r="H2460" i="2" s="1"/>
  <c r="G2461" i="2"/>
  <c r="G2462" i="2"/>
  <c r="G2463" i="2"/>
  <c r="G2464" i="2"/>
  <c r="G2465" i="2"/>
  <c r="H2465" i="2" s="1"/>
  <c r="G2466" i="2"/>
  <c r="G2467" i="2"/>
  <c r="G2468" i="2"/>
  <c r="H2468" i="2" s="1"/>
  <c r="G2469" i="2"/>
  <c r="G2470" i="2"/>
  <c r="G2471" i="2"/>
  <c r="G2472" i="2"/>
  <c r="G2473" i="2"/>
  <c r="H2473" i="2" s="1"/>
  <c r="G2474" i="2"/>
  <c r="G2475" i="2"/>
  <c r="G2476" i="2"/>
  <c r="H2476" i="2" s="1"/>
  <c r="G2477" i="2"/>
  <c r="G2478" i="2"/>
  <c r="G2479" i="2"/>
  <c r="G2480" i="2"/>
  <c r="G2481" i="2"/>
  <c r="H2481" i="2" s="1"/>
  <c r="G2482" i="2"/>
  <c r="G2483" i="2"/>
  <c r="G2484" i="2"/>
  <c r="H2484" i="2" s="1"/>
  <c r="G2485" i="2"/>
  <c r="G2486" i="2"/>
  <c r="G2487" i="2"/>
  <c r="G2488" i="2"/>
  <c r="G2489" i="2"/>
  <c r="H2489" i="2" s="1"/>
  <c r="G2490" i="2"/>
  <c r="G2491" i="2"/>
  <c r="G2492" i="2"/>
  <c r="H2492" i="2" s="1"/>
  <c r="G2493" i="2"/>
  <c r="G2494" i="2"/>
  <c r="G2495" i="2"/>
  <c r="G2496" i="2"/>
  <c r="G2497" i="2"/>
  <c r="H2497" i="2" s="1"/>
  <c r="G2498" i="2"/>
  <c r="G2499" i="2"/>
  <c r="G2500" i="2"/>
  <c r="H2500" i="2" s="1"/>
  <c r="G2501" i="2"/>
  <c r="G2502" i="2"/>
  <c r="G2503" i="2"/>
  <c r="G2504" i="2"/>
  <c r="G2505" i="2"/>
  <c r="H2505" i="2" s="1"/>
  <c r="G2506" i="2"/>
  <c r="G2507" i="2"/>
  <c r="G2508" i="2"/>
  <c r="H2508" i="2" s="1"/>
  <c r="G2509" i="2"/>
  <c r="G2510" i="2"/>
  <c r="G2511" i="2"/>
  <c r="G2512" i="2"/>
  <c r="G2513" i="2"/>
  <c r="H2513" i="2" s="1"/>
  <c r="G2514" i="2"/>
  <c r="G2515" i="2"/>
  <c r="G2516" i="2"/>
  <c r="H2516" i="2" s="1"/>
  <c r="G2517" i="2"/>
  <c r="G2518" i="2"/>
  <c r="G2519" i="2"/>
  <c r="G2520" i="2"/>
  <c r="G2521" i="2"/>
  <c r="H2521" i="2" s="1"/>
  <c r="G2522" i="2"/>
  <c r="G2523" i="2"/>
  <c r="G2524" i="2"/>
  <c r="H2524" i="2" s="1"/>
  <c r="G2525" i="2"/>
  <c r="G2526" i="2"/>
  <c r="G2527" i="2"/>
  <c r="G2528" i="2"/>
  <c r="G2529" i="2"/>
  <c r="H2529" i="2" s="1"/>
  <c r="G2530" i="2"/>
  <c r="G2531" i="2"/>
  <c r="G2532" i="2"/>
  <c r="G2533" i="2"/>
  <c r="G2534" i="2"/>
  <c r="G2535" i="2"/>
  <c r="G2536" i="2"/>
  <c r="G2537" i="2"/>
  <c r="H2537" i="2" s="1"/>
  <c r="G2538" i="2"/>
  <c r="G2539" i="2"/>
  <c r="G2540" i="2"/>
  <c r="H2540" i="2" s="1"/>
  <c r="G2541" i="2"/>
  <c r="G2542" i="2"/>
  <c r="G2543" i="2"/>
  <c r="G2544" i="2"/>
  <c r="G2545" i="2"/>
  <c r="H2545" i="2" s="1"/>
  <c r="G2546" i="2"/>
  <c r="G2547" i="2"/>
  <c r="G2548" i="2"/>
  <c r="H2548" i="2" s="1"/>
  <c r="G2549" i="2"/>
  <c r="G2550" i="2"/>
  <c r="G2551" i="2"/>
  <c r="G2552" i="2"/>
  <c r="G2553" i="2"/>
  <c r="H2553" i="2" s="1"/>
  <c r="G2554" i="2"/>
  <c r="G2555" i="2"/>
  <c r="G2556" i="2"/>
  <c r="H2556" i="2" s="1"/>
  <c r="G2557" i="2"/>
  <c r="G2558" i="2"/>
  <c r="G2559" i="2"/>
  <c r="G2560" i="2"/>
  <c r="G2561" i="2"/>
  <c r="H2561" i="2" s="1"/>
  <c r="G2562" i="2"/>
  <c r="G2563" i="2"/>
  <c r="G2564" i="2"/>
  <c r="H2564" i="2" s="1"/>
  <c r="G2565" i="2"/>
  <c r="G2566" i="2"/>
  <c r="G2567" i="2"/>
  <c r="G2568" i="2"/>
  <c r="G2569" i="2"/>
  <c r="H2569" i="2" s="1"/>
  <c r="G2570" i="2"/>
  <c r="G2571" i="2"/>
  <c r="G2572" i="2"/>
  <c r="H2572" i="2" s="1"/>
  <c r="G2573" i="2"/>
  <c r="G2574" i="2"/>
  <c r="G2575" i="2"/>
  <c r="G2576" i="2"/>
  <c r="G2577" i="2"/>
  <c r="H2577" i="2" s="1"/>
  <c r="G2578" i="2"/>
  <c r="G2579" i="2"/>
  <c r="G2580" i="2"/>
  <c r="H2580" i="2" s="1"/>
  <c r="G2581" i="2"/>
  <c r="G2582" i="2"/>
  <c r="G2583" i="2"/>
  <c r="G2584" i="2"/>
  <c r="G2585" i="2"/>
  <c r="H2585" i="2" s="1"/>
  <c r="G2586" i="2"/>
  <c r="G2587" i="2"/>
  <c r="G2588" i="2"/>
  <c r="H2588" i="2" s="1"/>
  <c r="G2589" i="2"/>
  <c r="G2590" i="2"/>
  <c r="G2591" i="2"/>
  <c r="G2592" i="2"/>
  <c r="G2593" i="2"/>
  <c r="H2593" i="2" s="1"/>
  <c r="G2594" i="2"/>
  <c r="G2595" i="2"/>
  <c r="G2596" i="2"/>
  <c r="H2596" i="2" s="1"/>
  <c r="G2597" i="2"/>
  <c r="G2598" i="2"/>
  <c r="G2599" i="2"/>
  <c r="G2600" i="2"/>
  <c r="G2601" i="2"/>
  <c r="H2601" i="2" s="1"/>
  <c r="G2602" i="2"/>
  <c r="G2603" i="2"/>
  <c r="G2604" i="2"/>
  <c r="H2604" i="2" s="1"/>
  <c r="G2605" i="2"/>
  <c r="G2606" i="2"/>
  <c r="G2607" i="2"/>
  <c r="G2608" i="2"/>
  <c r="G2609" i="2"/>
  <c r="H2609" i="2" s="1"/>
  <c r="G2610" i="2"/>
  <c r="G2611" i="2"/>
  <c r="G2612" i="2"/>
  <c r="H2612" i="2" s="1"/>
  <c r="G2613" i="2"/>
  <c r="G2614" i="2"/>
  <c r="G2615" i="2"/>
  <c r="G2616" i="2"/>
  <c r="G2617" i="2"/>
  <c r="H2617" i="2" s="1"/>
  <c r="G2618" i="2"/>
  <c r="G2619" i="2"/>
  <c r="G2620" i="2"/>
  <c r="H2620" i="2" s="1"/>
  <c r="G2621" i="2"/>
  <c r="G2622" i="2"/>
  <c r="G2623" i="2"/>
  <c r="G2624" i="2"/>
  <c r="G2625" i="2"/>
  <c r="H2625" i="2" s="1"/>
  <c r="G2626" i="2"/>
  <c r="G2627" i="2"/>
  <c r="H2627" i="2" s="1"/>
  <c r="G2628" i="2"/>
  <c r="H2628" i="2" s="1"/>
  <c r="G2629" i="2"/>
  <c r="G2630" i="2"/>
  <c r="G2631" i="2"/>
  <c r="G2632" i="2"/>
  <c r="G2633" i="2"/>
  <c r="H2633" i="2" s="1"/>
  <c r="G2634" i="2"/>
  <c r="G2635" i="2"/>
  <c r="H2635" i="2" s="1"/>
  <c r="G2636" i="2"/>
  <c r="H2636" i="2" s="1"/>
  <c r="G2637" i="2"/>
  <c r="G2638" i="2"/>
  <c r="G2639" i="2"/>
  <c r="G2640" i="2"/>
  <c r="G2641" i="2"/>
  <c r="H2641" i="2" s="1"/>
  <c r="G2642" i="2"/>
  <c r="G2643" i="2"/>
  <c r="H2643" i="2" s="1"/>
  <c r="G2644" i="2"/>
  <c r="H2644" i="2" s="1"/>
  <c r="G2645" i="2"/>
  <c r="G2646" i="2"/>
  <c r="G2647" i="2"/>
  <c r="G2648" i="2"/>
  <c r="G2649" i="2"/>
  <c r="H2649" i="2" s="1"/>
  <c r="G2650" i="2"/>
  <c r="G2651" i="2"/>
  <c r="H2651" i="2" s="1"/>
  <c r="G2652" i="2"/>
  <c r="H2652" i="2" s="1"/>
  <c r="G2653" i="2"/>
  <c r="G2654" i="2"/>
  <c r="G2655" i="2"/>
  <c r="G2656" i="2"/>
  <c r="G2657" i="2"/>
  <c r="H2657" i="2" s="1"/>
  <c r="G2658" i="2"/>
  <c r="G2659" i="2"/>
  <c r="H2659" i="2" s="1"/>
  <c r="G2660" i="2"/>
  <c r="H2660" i="2" s="1"/>
  <c r="G2661" i="2"/>
  <c r="G2662" i="2"/>
  <c r="G2663" i="2"/>
  <c r="G2664" i="2"/>
  <c r="G2665" i="2"/>
  <c r="H2665" i="2" s="1"/>
  <c r="G2666" i="2"/>
  <c r="G2667" i="2"/>
  <c r="H2667" i="2" s="1"/>
  <c r="G2668" i="2"/>
  <c r="H2668" i="2" s="1"/>
  <c r="G2669" i="2"/>
  <c r="G2670" i="2"/>
  <c r="G2671" i="2"/>
  <c r="G2672" i="2"/>
  <c r="G2673" i="2"/>
  <c r="H2673" i="2" s="1"/>
  <c r="G2674" i="2"/>
  <c r="G2675" i="2"/>
  <c r="G2676" i="2"/>
  <c r="H2676" i="2" s="1"/>
  <c r="G2677" i="2"/>
  <c r="G2678" i="2"/>
  <c r="G2679" i="2"/>
  <c r="G2680" i="2"/>
  <c r="G2681" i="2"/>
  <c r="H2681" i="2" s="1"/>
  <c r="G2682" i="2"/>
  <c r="G2683" i="2"/>
  <c r="G2684" i="2"/>
  <c r="G2685" i="2"/>
  <c r="G2686" i="2"/>
  <c r="G2687" i="2"/>
  <c r="G2688" i="2"/>
  <c r="G2689" i="2"/>
  <c r="H2689" i="2" s="1"/>
  <c r="G2690" i="2"/>
  <c r="G2691" i="2"/>
  <c r="H2691" i="2" s="1"/>
  <c r="G2692" i="2"/>
  <c r="H2692" i="2" s="1"/>
  <c r="G2693" i="2"/>
  <c r="G2694" i="2"/>
  <c r="G2695" i="2"/>
  <c r="G2696" i="2"/>
  <c r="G2697" i="2"/>
  <c r="H2697" i="2" s="1"/>
  <c r="G2698" i="2"/>
  <c r="G2699" i="2"/>
  <c r="H2699" i="2" s="1"/>
  <c r="G2700" i="2"/>
  <c r="H2700" i="2" s="1"/>
  <c r="G2701" i="2"/>
  <c r="G2702" i="2"/>
  <c r="G2703" i="2"/>
  <c r="G2704" i="2"/>
  <c r="G2705" i="2"/>
  <c r="H2705" i="2" s="1"/>
  <c r="G2706" i="2"/>
  <c r="G2707" i="2"/>
  <c r="H2707" i="2" s="1"/>
  <c r="G2708" i="2"/>
  <c r="H2708" i="2" s="1"/>
  <c r="G2709" i="2"/>
  <c r="G2710" i="2"/>
  <c r="G2711" i="2"/>
  <c r="G2712" i="2"/>
  <c r="G2713" i="2"/>
  <c r="H2713" i="2" s="1"/>
  <c r="G2714" i="2"/>
  <c r="G2715" i="2"/>
  <c r="H2715" i="2" s="1"/>
  <c r="G2716" i="2"/>
  <c r="H2716" i="2" s="1"/>
  <c r="G2717" i="2"/>
  <c r="G2718" i="2"/>
  <c r="G2719" i="2"/>
  <c r="G2720" i="2"/>
  <c r="G2721" i="2"/>
  <c r="H2721" i="2" s="1"/>
  <c r="G2722" i="2"/>
  <c r="G2723" i="2"/>
  <c r="H2723" i="2" s="1"/>
  <c r="G2724" i="2"/>
  <c r="H2724" i="2" s="1"/>
  <c r="G2725" i="2"/>
  <c r="G2726" i="2"/>
  <c r="G2727" i="2"/>
  <c r="G2728" i="2"/>
  <c r="G2729" i="2"/>
  <c r="H2729" i="2" s="1"/>
  <c r="G2730" i="2"/>
  <c r="G2731" i="2"/>
  <c r="H2731" i="2" s="1"/>
  <c r="G2732" i="2"/>
  <c r="H2732" i="2" s="1"/>
  <c r="G2733" i="2"/>
  <c r="G2734" i="2"/>
  <c r="G2735" i="2"/>
  <c r="G2736" i="2"/>
  <c r="G2737" i="2"/>
  <c r="H2737" i="2" s="1"/>
  <c r="G2738" i="2"/>
  <c r="G2739" i="2"/>
  <c r="H2739" i="2" s="1"/>
  <c r="G2740" i="2"/>
  <c r="H2740" i="2" s="1"/>
  <c r="G2741" i="2"/>
  <c r="G2742" i="2"/>
  <c r="G2743" i="2"/>
  <c r="G2744" i="2"/>
  <c r="G2745" i="2"/>
  <c r="H2745" i="2" s="1"/>
  <c r="G2746" i="2"/>
  <c r="G2747" i="2"/>
  <c r="H2747" i="2" s="1"/>
  <c r="G2748" i="2"/>
  <c r="H2748" i="2" s="1"/>
  <c r="G2749" i="2"/>
  <c r="G2750" i="2"/>
  <c r="G2751" i="2"/>
  <c r="G2752" i="2"/>
  <c r="G2753" i="2"/>
  <c r="H2753" i="2" s="1"/>
  <c r="G2754" i="2"/>
  <c r="G2755" i="2"/>
  <c r="H2755" i="2" s="1"/>
  <c r="G2756" i="2"/>
  <c r="G2757" i="2"/>
  <c r="G2758" i="2"/>
  <c r="G2759" i="2"/>
  <c r="G2760" i="2"/>
  <c r="G2761" i="2"/>
  <c r="H2761" i="2" s="1"/>
  <c r="G2762" i="2"/>
  <c r="G2763" i="2"/>
  <c r="H2763" i="2" s="1"/>
  <c r="G2764" i="2"/>
  <c r="H2764" i="2" s="1"/>
  <c r="G2765" i="2"/>
  <c r="G2766" i="2"/>
  <c r="G2767" i="2"/>
  <c r="G2768" i="2"/>
  <c r="G2769" i="2"/>
  <c r="H2769" i="2" s="1"/>
  <c r="G2770" i="2"/>
  <c r="G2771" i="2"/>
  <c r="H2771" i="2" s="1"/>
  <c r="G2772" i="2"/>
  <c r="H2772" i="2" s="1"/>
  <c r="G2773" i="2"/>
  <c r="G2774" i="2"/>
  <c r="G2775" i="2"/>
  <c r="G2776" i="2"/>
  <c r="G2777" i="2"/>
  <c r="H2777" i="2" s="1"/>
  <c r="G2778" i="2"/>
  <c r="G2779" i="2"/>
  <c r="G2780" i="2"/>
  <c r="H2780" i="2" s="1"/>
  <c r="G2781" i="2"/>
  <c r="G2782" i="2"/>
  <c r="G2783" i="2"/>
  <c r="G2784" i="2"/>
  <c r="G2785" i="2"/>
  <c r="H2785" i="2" s="1"/>
  <c r="G2786" i="2"/>
  <c r="G2787" i="2"/>
  <c r="H2787" i="2" s="1"/>
  <c r="G2788" i="2"/>
  <c r="H2788" i="2" s="1"/>
  <c r="G2789" i="2"/>
  <c r="G2790" i="2"/>
  <c r="G2791" i="2"/>
  <c r="G2792" i="2"/>
  <c r="G2793" i="2"/>
  <c r="H2793" i="2" s="1"/>
  <c r="G2794" i="2"/>
  <c r="G2795" i="2"/>
  <c r="H2795" i="2" s="1"/>
  <c r="G2796" i="2"/>
  <c r="H2796" i="2" s="1"/>
  <c r="G2797" i="2"/>
  <c r="G2798" i="2"/>
  <c r="G2799" i="2"/>
  <c r="G2800" i="2"/>
  <c r="G2801" i="2"/>
  <c r="H2801" i="2" s="1"/>
  <c r="G2802" i="2"/>
  <c r="G2803" i="2"/>
  <c r="H2803" i="2" s="1"/>
  <c r="G2804" i="2"/>
  <c r="H2804" i="2" s="1"/>
  <c r="G2805" i="2"/>
  <c r="G2806" i="2"/>
  <c r="G2807" i="2"/>
  <c r="G2808" i="2"/>
  <c r="G2809" i="2"/>
  <c r="H2809" i="2" s="1"/>
  <c r="G2810" i="2"/>
  <c r="G2811" i="2"/>
  <c r="H2811" i="2" s="1"/>
  <c r="G2812" i="2"/>
  <c r="H2812" i="2" s="1"/>
  <c r="G2813" i="2"/>
  <c r="G2814" i="2"/>
  <c r="G2815" i="2"/>
  <c r="G2816" i="2"/>
  <c r="G2817" i="2"/>
  <c r="H2817" i="2" s="1"/>
  <c r="G2818" i="2"/>
  <c r="G2819" i="2"/>
  <c r="H2819" i="2" s="1"/>
  <c r="G2820" i="2"/>
  <c r="H2820" i="2" s="1"/>
  <c r="G2821" i="2"/>
  <c r="G2822" i="2"/>
  <c r="G2823" i="2"/>
  <c r="G2824" i="2"/>
  <c r="G2825" i="2"/>
  <c r="H2825" i="2" s="1"/>
  <c r="G2826" i="2"/>
  <c r="G2827" i="2"/>
  <c r="H2827" i="2" s="1"/>
  <c r="G2828" i="2"/>
  <c r="H2828" i="2" s="1"/>
  <c r="G2829" i="2"/>
  <c r="G2830" i="2"/>
  <c r="G2831" i="2"/>
  <c r="G2832" i="2"/>
  <c r="G2833" i="2"/>
  <c r="H2833" i="2" s="1"/>
  <c r="G2834" i="2"/>
  <c r="G2835" i="2"/>
  <c r="H2835" i="2" s="1"/>
  <c r="G2836" i="2"/>
  <c r="H2836" i="2" s="1"/>
  <c r="G2837" i="2"/>
  <c r="G2838" i="2"/>
  <c r="G2839" i="2"/>
  <c r="G2840" i="2"/>
  <c r="G2841" i="2"/>
  <c r="H2841" i="2" s="1"/>
  <c r="G2842" i="2"/>
  <c r="G2843" i="2"/>
  <c r="H2843" i="2" s="1"/>
  <c r="G2844" i="2"/>
  <c r="H2844" i="2" s="1"/>
  <c r="G2845" i="2"/>
  <c r="G2846" i="2"/>
  <c r="G2847" i="2"/>
  <c r="G2848" i="2"/>
  <c r="G2849" i="2"/>
  <c r="H2849" i="2" s="1"/>
  <c r="G2850" i="2"/>
  <c r="G2851" i="2"/>
  <c r="G2852" i="2"/>
  <c r="H2852" i="2" s="1"/>
  <c r="G2853" i="2"/>
  <c r="G2854" i="2"/>
  <c r="G2855" i="2"/>
  <c r="G2856" i="2"/>
  <c r="G2857" i="2"/>
  <c r="H2857" i="2" s="1"/>
  <c r="G2858" i="2"/>
  <c r="G2859" i="2"/>
  <c r="G2860" i="2"/>
  <c r="G2861" i="2"/>
  <c r="G2862" i="2"/>
  <c r="G2863" i="2"/>
  <c r="G2864" i="2"/>
  <c r="G2865" i="2"/>
  <c r="H2865" i="2" s="1"/>
  <c r="G2866" i="2"/>
  <c r="G2867" i="2"/>
  <c r="H2867" i="2" s="1"/>
  <c r="G2868" i="2"/>
  <c r="H2868" i="2" s="1"/>
  <c r="G2869" i="2"/>
  <c r="G2870" i="2"/>
  <c r="G2871" i="2"/>
  <c r="G2872" i="2"/>
  <c r="G2873" i="2"/>
  <c r="H2873" i="2" s="1"/>
  <c r="G2874" i="2"/>
  <c r="G2875" i="2"/>
  <c r="H2875" i="2" s="1"/>
  <c r="G2876" i="2"/>
  <c r="H2876" i="2" s="1"/>
  <c r="G2877" i="2"/>
  <c r="G2878" i="2"/>
  <c r="G2879" i="2"/>
  <c r="G2880" i="2"/>
  <c r="G2881" i="2"/>
  <c r="H2881" i="2" s="1"/>
  <c r="G2882" i="2"/>
  <c r="G2883" i="2"/>
  <c r="H2883" i="2" s="1"/>
  <c r="G2884" i="2"/>
  <c r="H2884" i="2" s="1"/>
  <c r="G2885" i="2"/>
  <c r="G2886" i="2"/>
  <c r="G2887" i="2"/>
  <c r="G2888" i="2"/>
  <c r="G2889" i="2"/>
  <c r="H2889" i="2" s="1"/>
  <c r="G2890" i="2"/>
  <c r="G2891" i="2"/>
  <c r="H2891" i="2" s="1"/>
  <c r="G2892" i="2"/>
  <c r="H2892" i="2" s="1"/>
  <c r="G2893" i="2"/>
  <c r="G2894" i="2"/>
  <c r="G2895" i="2"/>
  <c r="G2896" i="2"/>
  <c r="G2897" i="2"/>
  <c r="H2897" i="2" s="1"/>
  <c r="G2898" i="2"/>
  <c r="G2899" i="2"/>
  <c r="H2899" i="2" s="1"/>
  <c r="G2900" i="2"/>
  <c r="H2900" i="2" s="1"/>
  <c r="G2901" i="2"/>
  <c r="G2902" i="2"/>
  <c r="G2903" i="2"/>
  <c r="G2904" i="2"/>
  <c r="G2905" i="2"/>
  <c r="H2905" i="2" s="1"/>
  <c r="G2906" i="2"/>
  <c r="G2907" i="2"/>
  <c r="H2907" i="2" s="1"/>
  <c r="G2908" i="2"/>
  <c r="H2908" i="2" s="1"/>
  <c r="G2909" i="2"/>
  <c r="G2910" i="2"/>
  <c r="G2911" i="2"/>
  <c r="G2912" i="2"/>
  <c r="G2913" i="2"/>
  <c r="H2913" i="2" s="1"/>
  <c r="G2914" i="2"/>
  <c r="G2915" i="2"/>
  <c r="H2915" i="2" s="1"/>
  <c r="G2916" i="2"/>
  <c r="H2916" i="2" s="1"/>
  <c r="G2917" i="2"/>
  <c r="G2918" i="2"/>
  <c r="G2919" i="2"/>
  <c r="G2920" i="2"/>
  <c r="G2921" i="2"/>
  <c r="H2921" i="2" s="1"/>
  <c r="G2922" i="2"/>
  <c r="G2923" i="2"/>
  <c r="H2923" i="2" s="1"/>
  <c r="G2924" i="2"/>
  <c r="H2924" i="2" s="1"/>
  <c r="G2925" i="2"/>
  <c r="G2926" i="2"/>
  <c r="G2927" i="2"/>
  <c r="G2928" i="2"/>
  <c r="G2929" i="2"/>
  <c r="H2929" i="2" s="1"/>
  <c r="G2930" i="2"/>
  <c r="G2931" i="2"/>
  <c r="G2932" i="2"/>
  <c r="H2932" i="2" s="1"/>
  <c r="G2933" i="2"/>
  <c r="G2934" i="2"/>
  <c r="G2935" i="2"/>
  <c r="G2936" i="2"/>
  <c r="G2937" i="2"/>
  <c r="H2937" i="2" s="1"/>
  <c r="G2938" i="2"/>
  <c r="G2939" i="2"/>
  <c r="G2940" i="2"/>
  <c r="G2941" i="2"/>
  <c r="G2942" i="2"/>
  <c r="G2943" i="2"/>
  <c r="G2944" i="2"/>
  <c r="G2945" i="2"/>
  <c r="H2945" i="2" s="1"/>
  <c r="G2946" i="2"/>
  <c r="G2947" i="2"/>
  <c r="H2947" i="2" s="1"/>
  <c r="G2948" i="2"/>
  <c r="H2948" i="2" s="1"/>
  <c r="G2949" i="2"/>
  <c r="G2950" i="2"/>
  <c r="G2951" i="2"/>
  <c r="G2952" i="2"/>
  <c r="G2953" i="2"/>
  <c r="H2953" i="2" s="1"/>
  <c r="G2954" i="2"/>
  <c r="G2955" i="2"/>
  <c r="H2955" i="2" s="1"/>
  <c r="G2956" i="2"/>
  <c r="H2956" i="2" s="1"/>
  <c r="G2957" i="2"/>
  <c r="G2958" i="2"/>
  <c r="G2959" i="2"/>
  <c r="G2960" i="2"/>
  <c r="G2961" i="2"/>
  <c r="H2961" i="2" s="1"/>
  <c r="G2962" i="2"/>
  <c r="G2963" i="2"/>
  <c r="H2963" i="2" s="1"/>
  <c r="G2964" i="2"/>
  <c r="H2964" i="2" s="1"/>
  <c r="G2965" i="2"/>
  <c r="G2966" i="2"/>
  <c r="G2967" i="2"/>
  <c r="G2968" i="2"/>
  <c r="G2969" i="2"/>
  <c r="H2969" i="2" s="1"/>
  <c r="G2970" i="2"/>
  <c r="G2971" i="2"/>
  <c r="H2971" i="2" s="1"/>
  <c r="G2972" i="2"/>
  <c r="H2972" i="2" s="1"/>
  <c r="G2973" i="2"/>
  <c r="G2974" i="2"/>
  <c r="G2975" i="2"/>
  <c r="G2976" i="2"/>
  <c r="G2977" i="2"/>
  <c r="H2977" i="2" s="1"/>
  <c r="G2978" i="2"/>
  <c r="G2979" i="2"/>
  <c r="H2979" i="2" s="1"/>
  <c r="G2980" i="2"/>
  <c r="H2980" i="2" s="1"/>
  <c r="G2981" i="2"/>
  <c r="G2982" i="2"/>
  <c r="G2983" i="2"/>
  <c r="G2984" i="2"/>
  <c r="G2985" i="2"/>
  <c r="H2985" i="2" s="1"/>
  <c r="G2986" i="2"/>
  <c r="G2987" i="2"/>
  <c r="H2987" i="2" s="1"/>
  <c r="G2988" i="2"/>
  <c r="H2988" i="2" s="1"/>
  <c r="G2989" i="2"/>
  <c r="G2990" i="2"/>
  <c r="G2991" i="2"/>
  <c r="G2992" i="2"/>
  <c r="G2993" i="2"/>
  <c r="H2993" i="2" s="1"/>
  <c r="G2994" i="2"/>
  <c r="G2995" i="2"/>
  <c r="H2995" i="2" s="1"/>
  <c r="G2996" i="2"/>
  <c r="H2996" i="2" s="1"/>
  <c r="G2997" i="2"/>
  <c r="G2998" i="2"/>
  <c r="G2999" i="2"/>
  <c r="G3000" i="2"/>
  <c r="G3001" i="2"/>
  <c r="H3001" i="2" s="1"/>
  <c r="G3002" i="2"/>
  <c r="G3003" i="2"/>
  <c r="H3003" i="2" s="1"/>
  <c r="G3004" i="2"/>
  <c r="H3004" i="2" s="1"/>
  <c r="G3005" i="2"/>
  <c r="G3006" i="2"/>
  <c r="G3007" i="2"/>
  <c r="G3008" i="2"/>
  <c r="G3009" i="2"/>
  <c r="H3009" i="2" s="1"/>
  <c r="G3010" i="2"/>
  <c r="G3011" i="2"/>
  <c r="H3011" i="2" s="1"/>
  <c r="G3012" i="2"/>
  <c r="G3013" i="2"/>
  <c r="G3014" i="2"/>
  <c r="G3015" i="2"/>
  <c r="G3016" i="2"/>
  <c r="G3017" i="2"/>
  <c r="H3017" i="2" s="1"/>
  <c r="G3018" i="2"/>
  <c r="G3019" i="2"/>
  <c r="H3019" i="2" s="1"/>
  <c r="G3020" i="2"/>
  <c r="H3020" i="2" s="1"/>
  <c r="G3021" i="2"/>
  <c r="G3022" i="2"/>
  <c r="G3023" i="2"/>
  <c r="G3024" i="2"/>
  <c r="G3025" i="2"/>
  <c r="H3025" i="2" s="1"/>
  <c r="G3026" i="2"/>
  <c r="G3027" i="2"/>
  <c r="H3027" i="2" s="1"/>
  <c r="G3028" i="2"/>
  <c r="H3028" i="2" s="1"/>
  <c r="G3029" i="2"/>
  <c r="G3030" i="2"/>
  <c r="G3031" i="2"/>
  <c r="G3032" i="2"/>
  <c r="G3033" i="2"/>
  <c r="H3033" i="2" s="1"/>
  <c r="G3034" i="2"/>
  <c r="G3035" i="2"/>
  <c r="G3036" i="2"/>
  <c r="H3036" i="2" s="1"/>
  <c r="G3037" i="2"/>
  <c r="G3038" i="2"/>
  <c r="G3039" i="2"/>
  <c r="G3040" i="2"/>
  <c r="G3041" i="2"/>
  <c r="H3041" i="2" s="1"/>
  <c r="G3042" i="2"/>
  <c r="G3043" i="2"/>
  <c r="H3043" i="2" s="1"/>
  <c r="G3044" i="2"/>
  <c r="H3044" i="2" s="1"/>
  <c r="G3045" i="2"/>
  <c r="G3046" i="2"/>
  <c r="G3047" i="2"/>
  <c r="G3048" i="2"/>
  <c r="G3049" i="2"/>
  <c r="H3049" i="2" s="1"/>
  <c r="G3050" i="2"/>
  <c r="G3051" i="2"/>
  <c r="H3051" i="2" s="1"/>
  <c r="G3052" i="2"/>
  <c r="H3052" i="2" s="1"/>
  <c r="G3053" i="2"/>
  <c r="G3054" i="2"/>
  <c r="G3055" i="2"/>
  <c r="G3056" i="2"/>
  <c r="G3057" i="2"/>
  <c r="H3057" i="2" s="1"/>
  <c r="G3058" i="2"/>
  <c r="G3059" i="2"/>
  <c r="H3059" i="2" s="1"/>
  <c r="G3060" i="2"/>
  <c r="H3060" i="2" s="1"/>
  <c r="G3061" i="2"/>
  <c r="G3062" i="2"/>
  <c r="G3063" i="2"/>
  <c r="G3064" i="2"/>
  <c r="G3065" i="2"/>
  <c r="H3065" i="2" s="1"/>
  <c r="G3066" i="2"/>
  <c r="G3067" i="2"/>
  <c r="H3067" i="2" s="1"/>
  <c r="G3068" i="2"/>
  <c r="H3068" i="2" s="1"/>
  <c r="G3069" i="2"/>
  <c r="G3070" i="2"/>
  <c r="G3071" i="2"/>
  <c r="G3072" i="2"/>
  <c r="G3073" i="2"/>
  <c r="H3073" i="2" s="1"/>
  <c r="G3074" i="2"/>
  <c r="G3075" i="2"/>
  <c r="H3075" i="2" s="1"/>
  <c r="G3076" i="2"/>
  <c r="H3076" i="2" s="1"/>
  <c r="G3077" i="2"/>
  <c r="G3078" i="2"/>
  <c r="G3079" i="2"/>
  <c r="G3080" i="2"/>
  <c r="G3081" i="2"/>
  <c r="H3081" i="2" s="1"/>
  <c r="G3082" i="2"/>
  <c r="G3083" i="2"/>
  <c r="H3083" i="2" s="1"/>
  <c r="G3084" i="2"/>
  <c r="H3084" i="2" s="1"/>
  <c r="G3085" i="2"/>
  <c r="G3086" i="2"/>
  <c r="G3087" i="2"/>
  <c r="G3088" i="2"/>
  <c r="G3089" i="2"/>
  <c r="H3089" i="2" s="1"/>
  <c r="G3090" i="2"/>
  <c r="G3091" i="2"/>
  <c r="H3091" i="2" s="1"/>
  <c r="G3092" i="2"/>
  <c r="H3092" i="2" s="1"/>
  <c r="G3093" i="2"/>
  <c r="G3094" i="2"/>
  <c r="G3095" i="2"/>
  <c r="G3096" i="2"/>
  <c r="G3097" i="2"/>
  <c r="H3097" i="2" s="1"/>
  <c r="G3098" i="2"/>
  <c r="G3099" i="2"/>
  <c r="H3099" i="2" s="1"/>
  <c r="G3100" i="2"/>
  <c r="H3100" i="2" s="1"/>
  <c r="G3101" i="2"/>
  <c r="G3102" i="2"/>
  <c r="G3103" i="2"/>
  <c r="G3104" i="2"/>
  <c r="G3105" i="2"/>
  <c r="H3105" i="2" s="1"/>
  <c r="G3106" i="2"/>
  <c r="G3107" i="2"/>
  <c r="G3108" i="2"/>
  <c r="H3108" i="2" s="1"/>
  <c r="G3109" i="2"/>
  <c r="G3110" i="2"/>
  <c r="G3111" i="2"/>
  <c r="G3112" i="2"/>
  <c r="G3113" i="2"/>
  <c r="H3113" i="2" s="1"/>
  <c r="G3114" i="2"/>
  <c r="G3115" i="2"/>
  <c r="G3116" i="2"/>
  <c r="G3117" i="2"/>
  <c r="G3118" i="2"/>
  <c r="G3119" i="2"/>
  <c r="G3120" i="2"/>
  <c r="G3121" i="2"/>
  <c r="H3121" i="2" s="1"/>
  <c r="G3122" i="2"/>
  <c r="G3123" i="2"/>
  <c r="H3123" i="2" s="1"/>
  <c r="G3124" i="2"/>
  <c r="H3124" i="2" s="1"/>
  <c r="G3125" i="2"/>
  <c r="G3126" i="2"/>
  <c r="G3127" i="2"/>
  <c r="G3128" i="2"/>
  <c r="G3129" i="2"/>
  <c r="H3129" i="2" s="1"/>
  <c r="G3130" i="2"/>
  <c r="G3131" i="2"/>
  <c r="H3131" i="2" s="1"/>
  <c r="G3132" i="2"/>
  <c r="H3132" i="2" s="1"/>
  <c r="G3133" i="2"/>
  <c r="G3134" i="2"/>
  <c r="G3135" i="2"/>
  <c r="G3136" i="2"/>
  <c r="G3137" i="2"/>
  <c r="H3137" i="2" s="1"/>
  <c r="G3138" i="2"/>
  <c r="G3139" i="2"/>
  <c r="H3139" i="2" s="1"/>
  <c r="G3140" i="2"/>
  <c r="H3140" i="2" s="1"/>
  <c r="G3141" i="2"/>
  <c r="G3142" i="2"/>
  <c r="G3143" i="2"/>
  <c r="G3144" i="2"/>
  <c r="G3145" i="2"/>
  <c r="H3145" i="2" s="1"/>
  <c r="G3146" i="2"/>
  <c r="G3147" i="2"/>
  <c r="H3147" i="2" s="1"/>
  <c r="G3148" i="2"/>
  <c r="H3148" i="2" s="1"/>
  <c r="G3149" i="2"/>
  <c r="G3150" i="2"/>
  <c r="G3151" i="2"/>
  <c r="G3152" i="2"/>
  <c r="G3153" i="2"/>
  <c r="H3153" i="2" s="1"/>
  <c r="G3154" i="2"/>
  <c r="G3155" i="2"/>
  <c r="H3155" i="2" s="1"/>
  <c r="G3156" i="2"/>
  <c r="H3156" i="2" s="1"/>
  <c r="G3157" i="2"/>
  <c r="G3158" i="2"/>
  <c r="G3159" i="2"/>
  <c r="G3160" i="2"/>
  <c r="G3161" i="2"/>
  <c r="H3161" i="2" s="1"/>
  <c r="G3162" i="2"/>
  <c r="G3163" i="2"/>
  <c r="H3163" i="2" s="1"/>
  <c r="G3164" i="2"/>
  <c r="H3164" i="2" s="1"/>
  <c r="G3165" i="2"/>
  <c r="G3166" i="2"/>
  <c r="G3167" i="2"/>
  <c r="G3168" i="2"/>
  <c r="G3169" i="2"/>
  <c r="H3169" i="2" s="1"/>
  <c r="G3170" i="2"/>
  <c r="G3171" i="2"/>
  <c r="H3171" i="2" s="1"/>
  <c r="G3172" i="2"/>
  <c r="H3172" i="2" s="1"/>
  <c r="G3173" i="2"/>
  <c r="G3174" i="2"/>
  <c r="G3175" i="2"/>
  <c r="G3176" i="2"/>
  <c r="G3177" i="2"/>
  <c r="H3177" i="2" s="1"/>
  <c r="G3178" i="2"/>
  <c r="G3179" i="2"/>
  <c r="H3179" i="2" s="1"/>
  <c r="G3180" i="2"/>
  <c r="H3180" i="2" s="1"/>
  <c r="G3181" i="2"/>
  <c r="G3182" i="2"/>
  <c r="G3183" i="2"/>
  <c r="G3184" i="2"/>
  <c r="G3185" i="2"/>
  <c r="H3185" i="2" s="1"/>
  <c r="G3186" i="2"/>
  <c r="G3187" i="2"/>
  <c r="G3188" i="2"/>
  <c r="H3188" i="2" s="1"/>
  <c r="G3189" i="2"/>
  <c r="G3190" i="2"/>
  <c r="G3191" i="2"/>
  <c r="G3192" i="2"/>
  <c r="G3193" i="2"/>
  <c r="H3193" i="2" s="1"/>
  <c r="G3194" i="2"/>
  <c r="G3195" i="2"/>
  <c r="G3196" i="2"/>
  <c r="G3197" i="2"/>
  <c r="G3198" i="2"/>
  <c r="G3199" i="2"/>
  <c r="G3200" i="2"/>
  <c r="G3201" i="2"/>
  <c r="H3201" i="2" s="1"/>
  <c r="G3202" i="2"/>
  <c r="G3203" i="2"/>
  <c r="H3203" i="2" s="1"/>
  <c r="G3204" i="2"/>
  <c r="H3204" i="2" s="1"/>
  <c r="G3205" i="2"/>
  <c r="G3206" i="2"/>
  <c r="G3207" i="2"/>
  <c r="G3208" i="2"/>
  <c r="G3209" i="2"/>
  <c r="H3209" i="2" s="1"/>
  <c r="G3210" i="2"/>
  <c r="G3211" i="2"/>
  <c r="H3211" i="2" s="1"/>
  <c r="G3212" i="2"/>
  <c r="H3212" i="2" s="1"/>
  <c r="G3213" i="2"/>
  <c r="G3214" i="2"/>
  <c r="G3215" i="2"/>
  <c r="G3216" i="2"/>
  <c r="G3217" i="2"/>
  <c r="H3217" i="2" s="1"/>
  <c r="G3218" i="2"/>
  <c r="G3219" i="2"/>
  <c r="H3219" i="2" s="1"/>
  <c r="G3220" i="2"/>
  <c r="H3220" i="2" s="1"/>
  <c r="G3221" i="2"/>
  <c r="G3222" i="2"/>
  <c r="G3223" i="2"/>
  <c r="G3224" i="2"/>
  <c r="G3225" i="2"/>
  <c r="H3225" i="2" s="1"/>
  <c r="G3226" i="2"/>
  <c r="G3227" i="2"/>
  <c r="H3227" i="2" s="1"/>
  <c r="G3228" i="2"/>
  <c r="H3228" i="2" s="1"/>
  <c r="G3229" i="2"/>
  <c r="G3230" i="2"/>
  <c r="G3231" i="2"/>
  <c r="G3232" i="2"/>
  <c r="G3233" i="2"/>
  <c r="H3233" i="2" s="1"/>
  <c r="G3234" i="2"/>
  <c r="G3235" i="2"/>
  <c r="H3235" i="2" s="1"/>
  <c r="G3236" i="2"/>
  <c r="H3236" i="2" s="1"/>
  <c r="G3237" i="2"/>
  <c r="G3238" i="2"/>
  <c r="G3239" i="2"/>
  <c r="G3240" i="2"/>
  <c r="G3241" i="2"/>
  <c r="H3241" i="2" s="1"/>
  <c r="G3242" i="2"/>
  <c r="G3243" i="2"/>
  <c r="H3243" i="2" s="1"/>
  <c r="G3244" i="2"/>
  <c r="H3244" i="2" s="1"/>
  <c r="G3245" i="2"/>
  <c r="G3246" i="2"/>
  <c r="G3247" i="2"/>
  <c r="G3248" i="2"/>
  <c r="G3249" i="2"/>
  <c r="H3249" i="2" s="1"/>
  <c r="G3250" i="2"/>
  <c r="G3251" i="2"/>
  <c r="H3251" i="2" s="1"/>
  <c r="G3252" i="2"/>
  <c r="H3252" i="2" s="1"/>
  <c r="G3253" i="2"/>
  <c r="G3254" i="2"/>
  <c r="G3255" i="2"/>
  <c r="G3256" i="2"/>
  <c r="G3257" i="2"/>
  <c r="H3257" i="2" s="1"/>
  <c r="G3258" i="2"/>
  <c r="G3259" i="2"/>
  <c r="H3259" i="2" s="1"/>
  <c r="G3260" i="2"/>
  <c r="H3260" i="2" s="1"/>
  <c r="G3261" i="2"/>
  <c r="G3262" i="2"/>
  <c r="G3263" i="2"/>
  <c r="G3264" i="2"/>
  <c r="G3265" i="2"/>
  <c r="H3265" i="2" s="1"/>
  <c r="G3266" i="2"/>
  <c r="G3267" i="2"/>
  <c r="H3267" i="2" s="1"/>
  <c r="G3268" i="2"/>
  <c r="G3269" i="2"/>
  <c r="G3270" i="2"/>
  <c r="G3271" i="2"/>
  <c r="G3272" i="2"/>
  <c r="G3273" i="2"/>
  <c r="H3273" i="2" s="1"/>
  <c r="G3274" i="2"/>
  <c r="G3275" i="2"/>
  <c r="H3275" i="2" s="1"/>
  <c r="G3276" i="2"/>
  <c r="H3276" i="2" s="1"/>
  <c r="G3277" i="2"/>
  <c r="G3278" i="2"/>
  <c r="G3279" i="2"/>
  <c r="G3280" i="2"/>
  <c r="G3281" i="2"/>
  <c r="H3281" i="2" s="1"/>
  <c r="G3282" i="2"/>
  <c r="G3283" i="2"/>
  <c r="H3283" i="2" s="1"/>
  <c r="G3284" i="2"/>
  <c r="H3284" i="2" s="1"/>
  <c r="G3285" i="2"/>
  <c r="G3286" i="2"/>
  <c r="G3287" i="2"/>
  <c r="G3288" i="2"/>
  <c r="G3289" i="2"/>
  <c r="H3289" i="2" s="1"/>
  <c r="G3290" i="2"/>
  <c r="G3291" i="2"/>
  <c r="G3292" i="2"/>
  <c r="H3292" i="2" s="1"/>
  <c r="G3293" i="2"/>
  <c r="G3294" i="2"/>
  <c r="G3295" i="2"/>
  <c r="G3296" i="2"/>
  <c r="G3297" i="2"/>
  <c r="H3297" i="2" s="1"/>
  <c r="G3298" i="2"/>
  <c r="G3299" i="2"/>
  <c r="H3299" i="2" s="1"/>
  <c r="G3300" i="2"/>
  <c r="H3300" i="2" s="1"/>
  <c r="G3301" i="2"/>
  <c r="G3302" i="2"/>
  <c r="G3303" i="2"/>
  <c r="G3304" i="2"/>
  <c r="G3305" i="2"/>
  <c r="H3305" i="2" s="1"/>
  <c r="G3306" i="2"/>
  <c r="G3307" i="2"/>
  <c r="H3307" i="2" s="1"/>
  <c r="G3308" i="2"/>
  <c r="H3308" i="2" s="1"/>
  <c r="G3309" i="2"/>
  <c r="G3310" i="2"/>
  <c r="G3311" i="2"/>
  <c r="G3312" i="2"/>
  <c r="G3313" i="2"/>
  <c r="H3313" i="2" s="1"/>
  <c r="G3314" i="2"/>
  <c r="G3315" i="2"/>
  <c r="H3315" i="2" s="1"/>
  <c r="G3316" i="2"/>
  <c r="H3316" i="2" s="1"/>
  <c r="G3317" i="2"/>
  <c r="G3318" i="2"/>
  <c r="G3319" i="2"/>
  <c r="G3320" i="2"/>
  <c r="G3321" i="2"/>
  <c r="H3321" i="2" s="1"/>
  <c r="G3322" i="2"/>
  <c r="G3323" i="2"/>
  <c r="H3323" i="2" s="1"/>
  <c r="G3324" i="2"/>
  <c r="H3324" i="2" s="1"/>
  <c r="G3325" i="2"/>
  <c r="G3326" i="2"/>
  <c r="G3327" i="2"/>
  <c r="G3328" i="2"/>
  <c r="G3329" i="2"/>
  <c r="H3329" i="2" s="1"/>
  <c r="G3330" i="2"/>
  <c r="G3331" i="2"/>
  <c r="H3331" i="2" s="1"/>
  <c r="G3332" i="2"/>
  <c r="H3332" i="2" s="1"/>
  <c r="G3333" i="2"/>
  <c r="G3334" i="2"/>
  <c r="G3335" i="2"/>
  <c r="G3336" i="2"/>
  <c r="G3337" i="2"/>
  <c r="H3337" i="2" s="1"/>
  <c r="G3338" i="2"/>
  <c r="G3339" i="2"/>
  <c r="H3339" i="2" s="1"/>
  <c r="G3340" i="2"/>
  <c r="H3340" i="2" s="1"/>
  <c r="G3341" i="2"/>
  <c r="G3342" i="2"/>
  <c r="G3343" i="2"/>
  <c r="G3344" i="2"/>
  <c r="G3345" i="2"/>
  <c r="H3345" i="2" s="1"/>
  <c r="G3346" i="2"/>
  <c r="G3347" i="2"/>
  <c r="H3347" i="2" s="1"/>
  <c r="G3348" i="2"/>
  <c r="H3348" i="2" s="1"/>
  <c r="G3349" i="2"/>
  <c r="G3350" i="2"/>
  <c r="G3351" i="2"/>
  <c r="G3352" i="2"/>
  <c r="G3353" i="2"/>
  <c r="H3353" i="2" s="1"/>
  <c r="G3354" i="2"/>
  <c r="G3355" i="2"/>
  <c r="H3355" i="2" s="1"/>
  <c r="G3356" i="2"/>
  <c r="H3356" i="2" s="1"/>
  <c r="G3357" i="2"/>
  <c r="G3358" i="2"/>
  <c r="G3359" i="2"/>
  <c r="G3360" i="2"/>
  <c r="G3361" i="2"/>
  <c r="H3361" i="2" s="1"/>
  <c r="G3362" i="2"/>
  <c r="G3363" i="2"/>
  <c r="G3364" i="2"/>
  <c r="H3364" i="2" s="1"/>
  <c r="G3365" i="2"/>
  <c r="G3366" i="2"/>
  <c r="G3367" i="2"/>
  <c r="G3368" i="2"/>
  <c r="G3369" i="2"/>
  <c r="H3369" i="2" s="1"/>
  <c r="G3370" i="2"/>
  <c r="G3371" i="2"/>
  <c r="G3372" i="2"/>
  <c r="G3373" i="2"/>
  <c r="G3374" i="2"/>
  <c r="G3375" i="2"/>
  <c r="G3376" i="2"/>
  <c r="G3377" i="2"/>
  <c r="H3377" i="2" s="1"/>
  <c r="G3378" i="2"/>
  <c r="G3379" i="2"/>
  <c r="H3379" i="2" s="1"/>
  <c r="G3380" i="2"/>
  <c r="H3380" i="2" s="1"/>
  <c r="G3381" i="2"/>
  <c r="G3382" i="2"/>
  <c r="G3383" i="2"/>
  <c r="G3384" i="2"/>
  <c r="G3385" i="2"/>
  <c r="H3385" i="2" s="1"/>
  <c r="G3386" i="2"/>
  <c r="G3387" i="2"/>
  <c r="H3387" i="2" s="1"/>
  <c r="G3388" i="2"/>
  <c r="H3388" i="2" s="1"/>
  <c r="G3389" i="2"/>
  <c r="G3390" i="2"/>
  <c r="G3391" i="2"/>
  <c r="G3392" i="2"/>
  <c r="G3393" i="2"/>
  <c r="H3393" i="2" s="1"/>
  <c r="G3394" i="2"/>
  <c r="G3395" i="2"/>
  <c r="H3395" i="2" s="1"/>
  <c r="G3396" i="2"/>
  <c r="H3396" i="2" s="1"/>
  <c r="G3397" i="2"/>
  <c r="G3398" i="2"/>
  <c r="G3399" i="2"/>
  <c r="G3400" i="2"/>
  <c r="G3401" i="2"/>
  <c r="H3401" i="2" s="1"/>
  <c r="G3402" i="2"/>
  <c r="G3403" i="2"/>
  <c r="H3403" i="2" s="1"/>
  <c r="G3404" i="2"/>
  <c r="H3404" i="2" s="1"/>
  <c r="G3405" i="2"/>
  <c r="G3406" i="2"/>
  <c r="G3407" i="2"/>
  <c r="G3408" i="2"/>
  <c r="G3409" i="2"/>
  <c r="H3409" i="2" s="1"/>
  <c r="G3410" i="2"/>
  <c r="G3411" i="2"/>
  <c r="H3411" i="2" s="1"/>
  <c r="G3412" i="2"/>
  <c r="H3412" i="2" s="1"/>
  <c r="G3413" i="2"/>
  <c r="G3414" i="2"/>
  <c r="G3415" i="2"/>
  <c r="G3416" i="2"/>
  <c r="G3417" i="2"/>
  <c r="H3417" i="2" s="1"/>
  <c r="G3418" i="2"/>
  <c r="G3419" i="2"/>
  <c r="H3419" i="2" s="1"/>
  <c r="G3420" i="2"/>
  <c r="H3420" i="2" s="1"/>
  <c r="G3421" i="2"/>
  <c r="G3422" i="2"/>
  <c r="G3423" i="2"/>
  <c r="G3424" i="2"/>
  <c r="G3425" i="2"/>
  <c r="H3425" i="2" s="1"/>
  <c r="G3426" i="2"/>
  <c r="G3427" i="2"/>
  <c r="H3427" i="2" s="1"/>
  <c r="G3428" i="2"/>
  <c r="H3428" i="2" s="1"/>
  <c r="G3429" i="2"/>
  <c r="G3430" i="2"/>
  <c r="G3431" i="2"/>
  <c r="G3432" i="2"/>
  <c r="G3433" i="2"/>
  <c r="H3433" i="2" s="1"/>
  <c r="G3434" i="2"/>
  <c r="G3435" i="2"/>
  <c r="H3435" i="2" s="1"/>
  <c r="G3436" i="2"/>
  <c r="H3436" i="2" s="1"/>
  <c r="G3437" i="2"/>
  <c r="G3438" i="2"/>
  <c r="G3439" i="2"/>
  <c r="G3440" i="2"/>
  <c r="G3441" i="2"/>
  <c r="H3441" i="2" s="1"/>
  <c r="G3442" i="2"/>
  <c r="G3443" i="2"/>
  <c r="G3444" i="2"/>
  <c r="H3444" i="2" s="1"/>
  <c r="G3445" i="2"/>
  <c r="G3446" i="2"/>
  <c r="G3447" i="2"/>
  <c r="G3448" i="2"/>
  <c r="G3449" i="2"/>
  <c r="H3449" i="2" s="1"/>
  <c r="G3450" i="2"/>
  <c r="G3451" i="2"/>
  <c r="G3452" i="2"/>
  <c r="G3453" i="2"/>
  <c r="G3454" i="2"/>
  <c r="G3455" i="2"/>
  <c r="G3456" i="2"/>
  <c r="G3457" i="2"/>
  <c r="H3457" i="2" s="1"/>
  <c r="G3458" i="2"/>
  <c r="G3459" i="2"/>
  <c r="H3459" i="2" s="1"/>
  <c r="G3460" i="2"/>
  <c r="H3460" i="2" s="1"/>
  <c r="G3461" i="2"/>
  <c r="G3462" i="2"/>
  <c r="G3463" i="2"/>
  <c r="G3464" i="2"/>
  <c r="G3465" i="2"/>
  <c r="H3465" i="2" s="1"/>
  <c r="G3466" i="2"/>
  <c r="G3467" i="2"/>
  <c r="H3467" i="2" s="1"/>
  <c r="G3468" i="2"/>
  <c r="H3468" i="2" s="1"/>
  <c r="G3469" i="2"/>
  <c r="G3470" i="2"/>
  <c r="G3471" i="2"/>
  <c r="G3472" i="2"/>
  <c r="G3473" i="2"/>
  <c r="H3473" i="2" s="1"/>
  <c r="G3474" i="2"/>
  <c r="G3475" i="2"/>
  <c r="H3475" i="2" s="1"/>
  <c r="G3476" i="2"/>
  <c r="H3476" i="2" s="1"/>
  <c r="G3477" i="2"/>
  <c r="G3478" i="2"/>
  <c r="G3479" i="2"/>
  <c r="G3480" i="2"/>
  <c r="G3481" i="2"/>
  <c r="H3481" i="2" s="1"/>
  <c r="G3482" i="2"/>
  <c r="G3483" i="2"/>
  <c r="H3483" i="2" s="1"/>
  <c r="G3484" i="2"/>
  <c r="H3484" i="2" s="1"/>
  <c r="G3485" i="2"/>
  <c r="G3486" i="2"/>
  <c r="G3487" i="2"/>
  <c r="G3488" i="2"/>
  <c r="G3489" i="2"/>
  <c r="H3489" i="2" s="1"/>
  <c r="G3490" i="2"/>
  <c r="G3491" i="2"/>
  <c r="H3491" i="2" s="1"/>
  <c r="G3492" i="2"/>
  <c r="H3492" i="2" s="1"/>
  <c r="G3493" i="2"/>
  <c r="G3494" i="2"/>
  <c r="G3495" i="2"/>
  <c r="G3496" i="2"/>
  <c r="G3497" i="2"/>
  <c r="H3497" i="2" s="1"/>
  <c r="G3498" i="2"/>
  <c r="G3499" i="2"/>
  <c r="H3499" i="2" s="1"/>
  <c r="G3500" i="2"/>
  <c r="H3500" i="2" s="1"/>
  <c r="G3501" i="2"/>
  <c r="G3502" i="2"/>
  <c r="G3503" i="2"/>
  <c r="G3504" i="2"/>
  <c r="G3505" i="2"/>
  <c r="H3505" i="2" s="1"/>
  <c r="G3506" i="2"/>
  <c r="G3507" i="2"/>
  <c r="H3507" i="2" s="1"/>
  <c r="G3508" i="2"/>
  <c r="H3508" i="2" s="1"/>
  <c r="G3509" i="2"/>
  <c r="G3510" i="2"/>
  <c r="G3511" i="2"/>
  <c r="G3512" i="2"/>
  <c r="G3513" i="2"/>
  <c r="H3513" i="2" s="1"/>
  <c r="G3514" i="2"/>
  <c r="G3515" i="2"/>
  <c r="H3515" i="2" s="1"/>
  <c r="G3516" i="2"/>
  <c r="H3516" i="2" s="1"/>
  <c r="G3517" i="2"/>
  <c r="G3518" i="2"/>
  <c r="G3519" i="2"/>
  <c r="G3520" i="2"/>
  <c r="G3521" i="2"/>
  <c r="H3521" i="2" s="1"/>
  <c r="G3522" i="2"/>
  <c r="G3523" i="2"/>
  <c r="H3523" i="2" s="1"/>
  <c r="G3524" i="2"/>
  <c r="G3525" i="2"/>
  <c r="G3526" i="2"/>
  <c r="G3527" i="2"/>
  <c r="G3528" i="2"/>
  <c r="G3529" i="2"/>
  <c r="H3529" i="2" s="1"/>
  <c r="G3530" i="2"/>
  <c r="G3531" i="2"/>
  <c r="H3531" i="2" s="1"/>
  <c r="G3532" i="2"/>
  <c r="H3532" i="2" s="1"/>
  <c r="G3533" i="2"/>
  <c r="G3534" i="2"/>
  <c r="G3535" i="2"/>
  <c r="G3536" i="2"/>
  <c r="G3537" i="2"/>
  <c r="H3537" i="2" s="1"/>
  <c r="G3538" i="2"/>
  <c r="G3539" i="2"/>
  <c r="H3539" i="2" s="1"/>
  <c r="G3540" i="2"/>
  <c r="H3540" i="2" s="1"/>
  <c r="G3541" i="2"/>
  <c r="G3542" i="2"/>
  <c r="G3543" i="2"/>
  <c r="G3544" i="2"/>
  <c r="G3545" i="2"/>
  <c r="H3545" i="2" s="1"/>
  <c r="G3546" i="2"/>
  <c r="G3547" i="2"/>
  <c r="G3548" i="2"/>
  <c r="H3548" i="2" s="1"/>
  <c r="G3549" i="2"/>
  <c r="G3550" i="2"/>
  <c r="G3551" i="2"/>
  <c r="G3552" i="2"/>
  <c r="G3553" i="2"/>
  <c r="H3553" i="2" s="1"/>
  <c r="G3554" i="2"/>
  <c r="G3555" i="2"/>
  <c r="H3555" i="2" s="1"/>
  <c r="G3556" i="2"/>
  <c r="H3556" i="2" s="1"/>
  <c r="G3557" i="2"/>
  <c r="G3558" i="2"/>
  <c r="G3559" i="2"/>
  <c r="G3560" i="2"/>
  <c r="G3561" i="2"/>
  <c r="H3561" i="2" s="1"/>
  <c r="G3562" i="2"/>
  <c r="G3563" i="2"/>
  <c r="H3563" i="2" s="1"/>
  <c r="G3564" i="2"/>
  <c r="H3564" i="2" s="1"/>
  <c r="G3565" i="2"/>
  <c r="G3566" i="2"/>
  <c r="G3567" i="2"/>
  <c r="G3568" i="2"/>
  <c r="G3569" i="2"/>
  <c r="H3569" i="2" s="1"/>
  <c r="G3570" i="2"/>
  <c r="G3571" i="2"/>
  <c r="H3571" i="2" s="1"/>
  <c r="G3572" i="2"/>
  <c r="H3572" i="2" s="1"/>
  <c r="G3573" i="2"/>
  <c r="G3574" i="2"/>
  <c r="G3575" i="2"/>
  <c r="G3576" i="2"/>
  <c r="G3577" i="2"/>
  <c r="H3577" i="2" s="1"/>
  <c r="G3578" i="2"/>
  <c r="G3579" i="2"/>
  <c r="H3579" i="2" s="1"/>
  <c r="G3580" i="2"/>
  <c r="H3580" i="2" s="1"/>
  <c r="G3581" i="2"/>
  <c r="G3582" i="2"/>
  <c r="G3583" i="2"/>
  <c r="G3584" i="2"/>
  <c r="G3585" i="2"/>
  <c r="H3585" i="2" s="1"/>
  <c r="G3586" i="2"/>
  <c r="G3587" i="2"/>
  <c r="H3587" i="2" s="1"/>
  <c r="G3588" i="2"/>
  <c r="H3588" i="2" s="1"/>
  <c r="G3589" i="2"/>
  <c r="G3590" i="2"/>
  <c r="G3591" i="2"/>
  <c r="G3592" i="2"/>
  <c r="G3593" i="2"/>
  <c r="H3593" i="2" s="1"/>
  <c r="G3594" i="2"/>
  <c r="G3595" i="2"/>
  <c r="H3595" i="2" s="1"/>
  <c r="G3596" i="2"/>
  <c r="H3596" i="2" s="1"/>
  <c r="G3597" i="2"/>
  <c r="G3598" i="2"/>
  <c r="G3599" i="2"/>
  <c r="G3600" i="2"/>
  <c r="G3601" i="2"/>
  <c r="H3601" i="2" s="1"/>
  <c r="G3602" i="2"/>
  <c r="G3603" i="2"/>
  <c r="H3603" i="2" s="1"/>
  <c r="G3604" i="2"/>
  <c r="H3604" i="2" s="1"/>
  <c r="G3605" i="2"/>
  <c r="G3606" i="2"/>
  <c r="G3607" i="2"/>
  <c r="G3608" i="2"/>
  <c r="G3609" i="2"/>
  <c r="H3609" i="2" s="1"/>
  <c r="G3610" i="2"/>
  <c r="G3611" i="2"/>
  <c r="H3611" i="2" s="1"/>
  <c r="G3612" i="2"/>
  <c r="H3612" i="2" s="1"/>
  <c r="G3613" i="2"/>
  <c r="G3614" i="2"/>
  <c r="G3615" i="2"/>
  <c r="G3616" i="2"/>
  <c r="G3617" i="2"/>
  <c r="H3617" i="2" s="1"/>
  <c r="G3618" i="2"/>
  <c r="G3619" i="2"/>
  <c r="G3620" i="2"/>
  <c r="H3620" i="2" s="1"/>
  <c r="G3621" i="2"/>
  <c r="G3622" i="2"/>
  <c r="G3623" i="2"/>
  <c r="G3624" i="2"/>
  <c r="G3625" i="2"/>
  <c r="H3625" i="2" s="1"/>
  <c r="G3626" i="2"/>
  <c r="G3627" i="2"/>
  <c r="G3628" i="2"/>
  <c r="G3629" i="2"/>
  <c r="G3630" i="2"/>
  <c r="G3631" i="2"/>
  <c r="G3632" i="2"/>
  <c r="G3633" i="2"/>
  <c r="H3633" i="2" s="1"/>
  <c r="G3634" i="2"/>
  <c r="G3635" i="2"/>
  <c r="H3635" i="2" s="1"/>
  <c r="G3636" i="2"/>
  <c r="H3636" i="2" s="1"/>
  <c r="G3637" i="2"/>
  <c r="G3638" i="2"/>
  <c r="G3639" i="2"/>
  <c r="G3640" i="2"/>
  <c r="G3641" i="2"/>
  <c r="H3641" i="2" s="1"/>
  <c r="G3642" i="2"/>
  <c r="G3643" i="2"/>
  <c r="H3643" i="2" s="1"/>
  <c r="G3644" i="2"/>
  <c r="H3644" i="2" s="1"/>
  <c r="G3645" i="2"/>
  <c r="G3646" i="2"/>
  <c r="G3647" i="2"/>
  <c r="G3648" i="2"/>
  <c r="G3649" i="2"/>
  <c r="H3649" i="2" s="1"/>
  <c r="G3650" i="2"/>
  <c r="G3651" i="2"/>
  <c r="H3651" i="2" s="1"/>
  <c r="G3652" i="2"/>
  <c r="H3652" i="2" s="1"/>
  <c r="G3653" i="2"/>
  <c r="G3654" i="2"/>
  <c r="G3655" i="2"/>
  <c r="G3656" i="2"/>
  <c r="G3657" i="2"/>
  <c r="H3657" i="2" s="1"/>
  <c r="G3658" i="2"/>
  <c r="G3659" i="2"/>
  <c r="H3659" i="2" s="1"/>
  <c r="G3660" i="2"/>
  <c r="H3660" i="2" s="1"/>
  <c r="G3661" i="2"/>
  <c r="G3662" i="2"/>
  <c r="G3663" i="2"/>
  <c r="G3664" i="2"/>
  <c r="G3665" i="2"/>
  <c r="H3665" i="2" s="1"/>
  <c r="G3666" i="2"/>
  <c r="G3667" i="2"/>
  <c r="H3667" i="2" s="1"/>
  <c r="G3668" i="2"/>
  <c r="H3668" i="2" s="1"/>
  <c r="G3669" i="2"/>
  <c r="G3670" i="2"/>
  <c r="G3671" i="2"/>
  <c r="G3672" i="2"/>
  <c r="G3673" i="2"/>
  <c r="H3673" i="2" s="1"/>
  <c r="G3674" i="2"/>
  <c r="G3675" i="2"/>
  <c r="H3675" i="2" s="1"/>
  <c r="G3676" i="2"/>
  <c r="H3676" i="2" s="1"/>
  <c r="G3677" i="2"/>
  <c r="G3678" i="2"/>
  <c r="G3679" i="2"/>
  <c r="G3680" i="2"/>
  <c r="G3681" i="2"/>
  <c r="H3681" i="2" s="1"/>
  <c r="G3682" i="2"/>
  <c r="G3683" i="2"/>
  <c r="H3683" i="2" s="1"/>
  <c r="G3684" i="2"/>
  <c r="H3684" i="2" s="1"/>
  <c r="G3685" i="2"/>
  <c r="G3686" i="2"/>
  <c r="G3687" i="2"/>
  <c r="G3688" i="2"/>
  <c r="G3689" i="2"/>
  <c r="H3689" i="2" s="1"/>
  <c r="G3690" i="2"/>
  <c r="G3691" i="2"/>
  <c r="H3691" i="2" s="1"/>
  <c r="G3692" i="2"/>
  <c r="H3692" i="2" s="1"/>
  <c r="G3693" i="2"/>
  <c r="G3694" i="2"/>
  <c r="G3695" i="2"/>
  <c r="G3696" i="2"/>
  <c r="G3697" i="2"/>
  <c r="H3697" i="2" s="1"/>
  <c r="G3698" i="2"/>
  <c r="G3699" i="2"/>
  <c r="G3700" i="2"/>
  <c r="H3700" i="2" s="1"/>
  <c r="G3701" i="2"/>
  <c r="G3702" i="2"/>
  <c r="G3703" i="2"/>
  <c r="G3704" i="2"/>
  <c r="G3705" i="2"/>
  <c r="H3705" i="2" s="1"/>
  <c r="G3706" i="2"/>
  <c r="G3707" i="2"/>
  <c r="G3708" i="2"/>
  <c r="G3709" i="2"/>
  <c r="G3710" i="2"/>
  <c r="G3711" i="2"/>
  <c r="G3712" i="2"/>
  <c r="G3713" i="2"/>
  <c r="H3713" i="2" s="1"/>
  <c r="G3714" i="2"/>
  <c r="G3715" i="2"/>
  <c r="H3715" i="2" s="1"/>
  <c r="G3716" i="2"/>
  <c r="H3716" i="2" s="1"/>
  <c r="G3717" i="2"/>
  <c r="G3718" i="2"/>
  <c r="G3719" i="2"/>
  <c r="G3720" i="2"/>
  <c r="G3721" i="2"/>
  <c r="H3721" i="2" s="1"/>
  <c r="G3722" i="2"/>
  <c r="G3723" i="2"/>
  <c r="H3723" i="2" s="1"/>
  <c r="G3724" i="2"/>
  <c r="H3724" i="2" s="1"/>
  <c r="G3725" i="2"/>
  <c r="G3726" i="2"/>
  <c r="G3727" i="2"/>
  <c r="G3728" i="2"/>
  <c r="G3729" i="2"/>
  <c r="H3729" i="2" s="1"/>
  <c r="G3730" i="2"/>
  <c r="G3731" i="2"/>
  <c r="H3731" i="2" s="1"/>
  <c r="G3732" i="2"/>
  <c r="H3732" i="2" s="1"/>
  <c r="G3733" i="2"/>
  <c r="G3734" i="2"/>
  <c r="G3735" i="2"/>
  <c r="G3736" i="2"/>
  <c r="G3737" i="2"/>
  <c r="H3737" i="2" s="1"/>
  <c r="G3738" i="2"/>
  <c r="G3739" i="2"/>
  <c r="H3739" i="2" s="1"/>
  <c r="G3740" i="2"/>
  <c r="H3740" i="2" s="1"/>
  <c r="G3741" i="2"/>
  <c r="G3742" i="2"/>
  <c r="G3743" i="2"/>
  <c r="G3744" i="2"/>
  <c r="G3745" i="2"/>
  <c r="H3745" i="2" s="1"/>
  <c r="G3746" i="2"/>
  <c r="G3747" i="2"/>
  <c r="H3747" i="2" s="1"/>
  <c r="G3748" i="2"/>
  <c r="H3748" i="2" s="1"/>
  <c r="G3749" i="2"/>
  <c r="G3750" i="2"/>
  <c r="G3751" i="2"/>
  <c r="G3752" i="2"/>
  <c r="G3753" i="2"/>
  <c r="H3753" i="2" s="1"/>
  <c r="G3754" i="2"/>
  <c r="G3755" i="2"/>
  <c r="H3755" i="2" s="1"/>
  <c r="G3756" i="2"/>
  <c r="H3756" i="2" s="1"/>
  <c r="G3757" i="2"/>
  <c r="G3758" i="2"/>
  <c r="G3759" i="2"/>
  <c r="G3760" i="2"/>
  <c r="G3761" i="2"/>
  <c r="H3761" i="2" s="1"/>
  <c r="G3762" i="2"/>
  <c r="G3763" i="2"/>
  <c r="H3763" i="2" s="1"/>
  <c r="G3764" i="2"/>
  <c r="H3764" i="2" s="1"/>
  <c r="G3765" i="2"/>
  <c r="G3766" i="2"/>
  <c r="G3767" i="2"/>
  <c r="G3768" i="2"/>
  <c r="G3769" i="2"/>
  <c r="H3769" i="2" s="1"/>
  <c r="G3770" i="2"/>
  <c r="G3771" i="2"/>
  <c r="H3771" i="2" s="1"/>
  <c r="G3772" i="2"/>
  <c r="H3772" i="2" s="1"/>
  <c r="G3773" i="2"/>
  <c r="G3774" i="2"/>
  <c r="G3775" i="2"/>
  <c r="G3776" i="2"/>
  <c r="G3777" i="2"/>
  <c r="H3777" i="2" s="1"/>
  <c r="G3778" i="2"/>
  <c r="G3779" i="2"/>
  <c r="H3779" i="2" s="1"/>
  <c r="G3780" i="2"/>
  <c r="G3781" i="2"/>
  <c r="G3782" i="2"/>
  <c r="G3783" i="2"/>
  <c r="G3784" i="2"/>
  <c r="G3785" i="2"/>
  <c r="H3785" i="2" s="1"/>
  <c r="G3786" i="2"/>
  <c r="G3787" i="2"/>
  <c r="H3787" i="2" s="1"/>
  <c r="G3788" i="2"/>
  <c r="H3788" i="2" s="1"/>
  <c r="G3789" i="2"/>
  <c r="G3790" i="2"/>
  <c r="G3791" i="2"/>
  <c r="G3792" i="2"/>
  <c r="H3792" i="2" s="1"/>
  <c r="G3793" i="2"/>
  <c r="H3793" i="2" s="1"/>
  <c r="G3794" i="2"/>
  <c r="G3795" i="2"/>
  <c r="H3795" i="2" s="1"/>
  <c r="G3796" i="2"/>
  <c r="H3796" i="2" s="1"/>
  <c r="G3797" i="2"/>
  <c r="G3798" i="2"/>
  <c r="G3799" i="2"/>
  <c r="G3800" i="2"/>
  <c r="G3801" i="2"/>
  <c r="H3801" i="2" s="1"/>
  <c r="G3802" i="2"/>
  <c r="G3803" i="2"/>
  <c r="G3804" i="2"/>
  <c r="H3804" i="2" s="1"/>
  <c r="G3805" i="2"/>
  <c r="G3806" i="2"/>
  <c r="G3807" i="2"/>
  <c r="G3808" i="2"/>
  <c r="G3809" i="2"/>
  <c r="H3809" i="2" s="1"/>
  <c r="G3810" i="2"/>
  <c r="G3811" i="2"/>
  <c r="H3811" i="2" s="1"/>
  <c r="G3812" i="2"/>
  <c r="H3812" i="2" s="1"/>
  <c r="G3813" i="2"/>
  <c r="G3814" i="2"/>
  <c r="G3815" i="2"/>
  <c r="G3816" i="2"/>
  <c r="H3816" i="2" s="1"/>
  <c r="G3817" i="2"/>
  <c r="H3817" i="2" s="1"/>
  <c r="G3818" i="2"/>
  <c r="G3819" i="2"/>
  <c r="H3819" i="2" s="1"/>
  <c r="G3820" i="2"/>
  <c r="H3820" i="2" s="1"/>
  <c r="G3821" i="2"/>
  <c r="G3822" i="2"/>
  <c r="G3823" i="2"/>
  <c r="G3824" i="2"/>
  <c r="H3824" i="2" s="1"/>
  <c r="G3825" i="2"/>
  <c r="H3825" i="2" s="1"/>
  <c r="G3826" i="2"/>
  <c r="G3827" i="2"/>
  <c r="H3827" i="2" s="1"/>
  <c r="G3828" i="2"/>
  <c r="H3828" i="2" s="1"/>
  <c r="G3829" i="2"/>
  <c r="G3830" i="2"/>
  <c r="G3831" i="2"/>
  <c r="G3832" i="2"/>
  <c r="H3832" i="2" s="1"/>
  <c r="G3833" i="2"/>
  <c r="H3833" i="2" s="1"/>
  <c r="G3834" i="2"/>
  <c r="G3835" i="2"/>
  <c r="H3835" i="2" s="1"/>
  <c r="G3836" i="2"/>
  <c r="H3836" i="2" s="1"/>
  <c r="G3837" i="2"/>
  <c r="G3838" i="2"/>
  <c r="G3839" i="2"/>
  <c r="G3840" i="2"/>
  <c r="H3840" i="2" s="1"/>
  <c r="G3841" i="2"/>
  <c r="H3841" i="2" s="1"/>
  <c r="G3842" i="2"/>
  <c r="G3843" i="2"/>
  <c r="H3843" i="2" s="1"/>
  <c r="G3844" i="2"/>
  <c r="H3844" i="2" s="1"/>
  <c r="G3845" i="2"/>
  <c r="G3846" i="2"/>
  <c r="G3847" i="2"/>
  <c r="G3848" i="2"/>
  <c r="H3848" i="2" s="1"/>
  <c r="G3849" i="2"/>
  <c r="H3849" i="2" s="1"/>
  <c r="G3850" i="2"/>
  <c r="G3851" i="2"/>
  <c r="H3851" i="2" s="1"/>
  <c r="G3852" i="2"/>
  <c r="H3852" i="2" s="1"/>
  <c r="G3853" i="2"/>
  <c r="G3854" i="2"/>
  <c r="G3855" i="2"/>
  <c r="G3856" i="2"/>
  <c r="G3857" i="2"/>
  <c r="H3857" i="2" s="1"/>
  <c r="G3858" i="2"/>
  <c r="G3859" i="2"/>
  <c r="H3859" i="2" s="1"/>
  <c r="G3860" i="2"/>
  <c r="H3860" i="2" s="1"/>
  <c r="G3861" i="2"/>
  <c r="G3862" i="2"/>
  <c r="G3863" i="2"/>
  <c r="G3864" i="2"/>
  <c r="G3865" i="2"/>
  <c r="H3865" i="2" s="1"/>
  <c r="G3866" i="2"/>
  <c r="G3867" i="2"/>
  <c r="G3868" i="2"/>
  <c r="H3868" i="2" s="1"/>
  <c r="G3869" i="2"/>
  <c r="G3870" i="2"/>
  <c r="G3871" i="2"/>
  <c r="G3872" i="2"/>
  <c r="H3872" i="2" s="1"/>
  <c r="G3873" i="2"/>
  <c r="H3873" i="2" s="1"/>
  <c r="G3874" i="2"/>
  <c r="G3875" i="2"/>
  <c r="H3875" i="2" s="1"/>
  <c r="G3876" i="2"/>
  <c r="H3876" i="2" s="1"/>
  <c r="G3877" i="2"/>
  <c r="G3878" i="2"/>
  <c r="G3879" i="2"/>
  <c r="G3880" i="2"/>
  <c r="H3880" i="2" s="1"/>
  <c r="G3881" i="2"/>
  <c r="H3881" i="2" s="1"/>
  <c r="G3882" i="2"/>
  <c r="G3883" i="2"/>
  <c r="H3883" i="2" s="1"/>
  <c r="G3884" i="2"/>
  <c r="H3884" i="2" s="1"/>
  <c r="G3885" i="2"/>
  <c r="G3886" i="2"/>
  <c r="G3887" i="2"/>
  <c r="G3888" i="2"/>
  <c r="H3888" i="2" s="1"/>
  <c r="G3889" i="2"/>
  <c r="H3889" i="2" s="1"/>
  <c r="G3890" i="2"/>
  <c r="G3891" i="2"/>
  <c r="H3891" i="2" s="1"/>
  <c r="G3892" i="2"/>
  <c r="H3892" i="2" s="1"/>
  <c r="G3893" i="2"/>
  <c r="G3894" i="2"/>
  <c r="G3895" i="2"/>
  <c r="G3896" i="2"/>
  <c r="H3896" i="2" s="1"/>
  <c r="G3897" i="2"/>
  <c r="H3897" i="2" s="1"/>
  <c r="G3898" i="2"/>
  <c r="G3899" i="2"/>
  <c r="G3900" i="2"/>
  <c r="H3900" i="2" s="1"/>
  <c r="G3901" i="2"/>
  <c r="G3902" i="2"/>
  <c r="G3903" i="2"/>
  <c r="G3904" i="2"/>
  <c r="H3904" i="2" s="1"/>
  <c r="G3905" i="2"/>
  <c r="H3905" i="2" s="1"/>
  <c r="G3906" i="2"/>
  <c r="G3907" i="2"/>
  <c r="H3907" i="2" s="1"/>
  <c r="G3908" i="2"/>
  <c r="H3908" i="2" s="1"/>
  <c r="G3909" i="2"/>
  <c r="G3910" i="2"/>
  <c r="G3911" i="2"/>
  <c r="G3912" i="2"/>
  <c r="H3912" i="2" s="1"/>
  <c r="G3913" i="2"/>
  <c r="H3913" i="2" s="1"/>
  <c r="G3914" i="2"/>
  <c r="G3915" i="2"/>
  <c r="H3915" i="2" s="1"/>
  <c r="G3916" i="2"/>
  <c r="H3916" i="2" s="1"/>
  <c r="G3917" i="2"/>
  <c r="G3918" i="2"/>
  <c r="G3919" i="2"/>
  <c r="G3920" i="2"/>
  <c r="G3921" i="2"/>
  <c r="H3921" i="2" s="1"/>
  <c r="G3922" i="2"/>
  <c r="G3923" i="2"/>
  <c r="H3923" i="2" s="1"/>
  <c r="G3924" i="2"/>
  <c r="H3924" i="2" s="1"/>
  <c r="G3925" i="2"/>
  <c r="G3926" i="2"/>
  <c r="G3927" i="2"/>
  <c r="G3928" i="2"/>
  <c r="G3929" i="2"/>
  <c r="H3929" i="2" s="1"/>
  <c r="G3930" i="2"/>
  <c r="G3931" i="2"/>
  <c r="H3931" i="2" s="1"/>
  <c r="G3932" i="2"/>
  <c r="H3932" i="2" s="1"/>
  <c r="G3933" i="2"/>
  <c r="G3934" i="2"/>
  <c r="G3935" i="2"/>
  <c r="G3936" i="2"/>
  <c r="H3936" i="2" s="1"/>
  <c r="G3937" i="2"/>
  <c r="H3937" i="2" s="1"/>
  <c r="G3938" i="2"/>
  <c r="G3939" i="2"/>
  <c r="H3939" i="2" s="1"/>
  <c r="G3940" i="2"/>
  <c r="H3940" i="2" s="1"/>
  <c r="G3941" i="2"/>
  <c r="G3942" i="2"/>
  <c r="G3943" i="2"/>
  <c r="G3944" i="2"/>
  <c r="H3944" i="2" s="1"/>
  <c r="G3945" i="2"/>
  <c r="H3945" i="2" s="1"/>
  <c r="G3946" i="2"/>
  <c r="G3947" i="2"/>
  <c r="H3947" i="2" s="1"/>
  <c r="G3948" i="2"/>
  <c r="H3948" i="2" s="1"/>
  <c r="G3949" i="2"/>
  <c r="G3950" i="2"/>
  <c r="G3951" i="2"/>
  <c r="G3952" i="2"/>
  <c r="H3952" i="2" s="1"/>
  <c r="G3953" i="2"/>
  <c r="H3953" i="2" s="1"/>
  <c r="G3954" i="2"/>
  <c r="G3955" i="2"/>
  <c r="H3955" i="2" s="1"/>
  <c r="G3956" i="2"/>
  <c r="H3956" i="2" s="1"/>
  <c r="G3957" i="2"/>
  <c r="G3958" i="2"/>
  <c r="G3959" i="2"/>
  <c r="G3960" i="2"/>
  <c r="H3960" i="2" s="1"/>
  <c r="G3961" i="2"/>
  <c r="H3961" i="2" s="1"/>
  <c r="G3962" i="2"/>
  <c r="G3963" i="2"/>
  <c r="G3964" i="2"/>
  <c r="G3965" i="2"/>
  <c r="G3966" i="2"/>
  <c r="G3967" i="2"/>
  <c r="G3968" i="2"/>
  <c r="H3968" i="2" s="1"/>
  <c r="G3969" i="2"/>
  <c r="H3969" i="2" s="1"/>
  <c r="G3970" i="2"/>
  <c r="G3971" i="2"/>
  <c r="H3971" i="2" s="1"/>
  <c r="G3972" i="2"/>
  <c r="H3972" i="2" s="1"/>
  <c r="G3973" i="2"/>
  <c r="G3974" i="2"/>
  <c r="G3975" i="2"/>
  <c r="G3976" i="2"/>
  <c r="H3976" i="2" s="1"/>
  <c r="G3977" i="2"/>
  <c r="H3977" i="2" s="1"/>
  <c r="G3978" i="2"/>
  <c r="G3979" i="2"/>
  <c r="H3979" i="2" s="1"/>
  <c r="G3980" i="2"/>
  <c r="H3980" i="2" s="1"/>
  <c r="G3981" i="2"/>
  <c r="G3982" i="2"/>
  <c r="G3983" i="2"/>
  <c r="G3984" i="2"/>
  <c r="G3985" i="2"/>
  <c r="H3985" i="2" s="1"/>
  <c r="G3986" i="2"/>
  <c r="G3987" i="2"/>
  <c r="H3987" i="2" s="1"/>
  <c r="G3988" i="2"/>
  <c r="H3988" i="2" s="1"/>
  <c r="G3989" i="2"/>
  <c r="G3990" i="2"/>
  <c r="G3991" i="2"/>
  <c r="G3992" i="2"/>
  <c r="G3993" i="2"/>
  <c r="H3993" i="2" s="1"/>
  <c r="G3994" i="2"/>
  <c r="G3995" i="2"/>
  <c r="G3996" i="2"/>
  <c r="H3996" i="2" s="1"/>
  <c r="G3997" i="2"/>
  <c r="G3998" i="2"/>
  <c r="G3999" i="2"/>
  <c r="G4000" i="2"/>
  <c r="H4000" i="2" s="1"/>
  <c r="G4001" i="2"/>
  <c r="H4001" i="2" s="1"/>
  <c r="G4002" i="2"/>
  <c r="G4003" i="2"/>
  <c r="H4003" i="2" s="1"/>
  <c r="G4004" i="2"/>
  <c r="H4004" i="2" s="1"/>
  <c r="G4005" i="2"/>
  <c r="G4006" i="2"/>
  <c r="G4007" i="2"/>
  <c r="G4008" i="2"/>
  <c r="H4008" i="2" s="1"/>
  <c r="G4009" i="2"/>
  <c r="H4009" i="2" s="1"/>
  <c r="G4010" i="2"/>
  <c r="G4011" i="2"/>
  <c r="H4011" i="2" s="1"/>
  <c r="G4012" i="2"/>
  <c r="H4012" i="2" s="1"/>
  <c r="G4013" i="2"/>
  <c r="G4014" i="2"/>
  <c r="G4015" i="2"/>
  <c r="G4016" i="2"/>
  <c r="H4016" i="2" s="1"/>
  <c r="G4017" i="2"/>
  <c r="H4017" i="2" s="1"/>
  <c r="G4018" i="2"/>
  <c r="G4019" i="2"/>
  <c r="H4019" i="2" s="1"/>
  <c r="G4020" i="2"/>
  <c r="H4020" i="2" s="1"/>
  <c r="G4021" i="2"/>
  <c r="G4022" i="2"/>
  <c r="G4023" i="2"/>
  <c r="G4024" i="2"/>
  <c r="H4024" i="2" s="1"/>
  <c r="G4025" i="2"/>
  <c r="H4025" i="2" s="1"/>
  <c r="G4026" i="2"/>
  <c r="G4027" i="2"/>
  <c r="H4027" i="2" s="1"/>
  <c r="G4028" i="2"/>
  <c r="H4028" i="2" s="1"/>
  <c r="G4029" i="2"/>
  <c r="G4030" i="2"/>
  <c r="G4031" i="2"/>
  <c r="G4032" i="2"/>
  <c r="H4032" i="2" s="1"/>
  <c r="G4033" i="2"/>
  <c r="H4033" i="2" s="1"/>
  <c r="G4034" i="2"/>
  <c r="H4034" i="2" s="1"/>
  <c r="G4035" i="2"/>
  <c r="H4035" i="2" s="1"/>
  <c r="G4036" i="2"/>
  <c r="H4036" i="2" s="1"/>
  <c r="G4037" i="2"/>
  <c r="G4038" i="2"/>
  <c r="G4039" i="2"/>
  <c r="G4040" i="2"/>
  <c r="H4040" i="2" s="1"/>
  <c r="G4041" i="2"/>
  <c r="H4041" i="2" s="1"/>
  <c r="G4042" i="2"/>
  <c r="H4042" i="2" s="1"/>
  <c r="G4043" i="2"/>
  <c r="H4043" i="2" s="1"/>
  <c r="G4044" i="2"/>
  <c r="H4044" i="2" s="1"/>
  <c r="G4045" i="2"/>
  <c r="G4046" i="2"/>
  <c r="G4047" i="2"/>
  <c r="G4048" i="2"/>
  <c r="G4049" i="2"/>
  <c r="H4049" i="2" s="1"/>
  <c r="G4050" i="2"/>
  <c r="H4050" i="2" s="1"/>
  <c r="G4051" i="2"/>
  <c r="G4052" i="2"/>
  <c r="H4052" i="2" s="1"/>
  <c r="G4053" i="2"/>
  <c r="G4054" i="2"/>
  <c r="G4055" i="2"/>
  <c r="G4056" i="2"/>
  <c r="G4057" i="2"/>
  <c r="H4057" i="2" s="1"/>
  <c r="G4058" i="2"/>
  <c r="H4058" i="2" s="1"/>
  <c r="G4059" i="2"/>
  <c r="H4059" i="2" s="1"/>
  <c r="G4060" i="2"/>
  <c r="H4060" i="2" s="1"/>
  <c r="G4061" i="2"/>
  <c r="G4062" i="2"/>
  <c r="G4063" i="2"/>
  <c r="G4064" i="2"/>
  <c r="H4064" i="2" s="1"/>
  <c r="G4065" i="2"/>
  <c r="H4065" i="2" s="1"/>
  <c r="G4066" i="2"/>
  <c r="H4066" i="2" s="1"/>
  <c r="G4067" i="2"/>
  <c r="H4067" i="2" s="1"/>
  <c r="G4068" i="2"/>
  <c r="H4068" i="2" s="1"/>
  <c r="G4069" i="2"/>
  <c r="G4070" i="2"/>
  <c r="G4071" i="2"/>
  <c r="G4072" i="2"/>
  <c r="G4073" i="2"/>
  <c r="H4073" i="2" s="1"/>
  <c r="G4074" i="2"/>
  <c r="H4074" i="2" s="1"/>
  <c r="G4075" i="2"/>
  <c r="G4076" i="2"/>
  <c r="H4076" i="2" s="1"/>
  <c r="G4077" i="2"/>
  <c r="G4078" i="2"/>
  <c r="G4079" i="2"/>
  <c r="G4080" i="2"/>
  <c r="G4081" i="2"/>
  <c r="H4081" i="2" s="1"/>
  <c r="G4082" i="2"/>
  <c r="H4082" i="2" s="1"/>
  <c r="G4083" i="2"/>
  <c r="H4083" i="2" s="1"/>
  <c r="G4084" i="2"/>
  <c r="H4084" i="2" s="1"/>
  <c r="G4085" i="2"/>
  <c r="G4086" i="2"/>
  <c r="G4087" i="2"/>
  <c r="G4088" i="2"/>
  <c r="H4088" i="2" s="1"/>
  <c r="G4089" i="2"/>
  <c r="H4089" i="2" s="1"/>
  <c r="G4090" i="2"/>
  <c r="H4090" i="2" s="1"/>
  <c r="G4091" i="2"/>
  <c r="H4091" i="2" s="1"/>
  <c r="G4092" i="2"/>
  <c r="H4092" i="2" s="1"/>
  <c r="G4093" i="2"/>
  <c r="G4094" i="2"/>
  <c r="G4095" i="2"/>
  <c r="G4096" i="2"/>
  <c r="H4096" i="2" s="1"/>
  <c r="G4097" i="2"/>
  <c r="H4097" i="2" s="1"/>
  <c r="G4098" i="2"/>
  <c r="H4098" i="2" s="1"/>
  <c r="G4099" i="2"/>
  <c r="H4099" i="2" s="1"/>
  <c r="G4100" i="2"/>
  <c r="G4101" i="2"/>
  <c r="G4102" i="2"/>
  <c r="G4103" i="2"/>
  <c r="G4104" i="2"/>
  <c r="G4105" i="2"/>
  <c r="H4105" i="2" s="1"/>
  <c r="G4106" i="2"/>
  <c r="H4106" i="2" s="1"/>
  <c r="G4107" i="2"/>
  <c r="H4107" i="2" s="1"/>
  <c r="G4108" i="2"/>
  <c r="H4108" i="2" s="1"/>
  <c r="G4109" i="2"/>
  <c r="G4110" i="2"/>
  <c r="G4111" i="2"/>
  <c r="G4112" i="2"/>
  <c r="H4112" i="2" s="1"/>
  <c r="G4113" i="2"/>
  <c r="H4113" i="2" s="1"/>
  <c r="G4114" i="2"/>
  <c r="H4114" i="2" s="1"/>
  <c r="G4115" i="2"/>
  <c r="H4115" i="2" s="1"/>
  <c r="G4116" i="2"/>
  <c r="H4116" i="2" s="1"/>
  <c r="G4117" i="2"/>
  <c r="G4118" i="2"/>
  <c r="G4119" i="2"/>
  <c r="G4120" i="2"/>
  <c r="G4121" i="2"/>
  <c r="H4121" i="2" s="1"/>
  <c r="G4122" i="2"/>
  <c r="H4122" i="2" s="1"/>
  <c r="G4123" i="2"/>
  <c r="G4124" i="2"/>
  <c r="H4124" i="2" s="1"/>
  <c r="G4125" i="2"/>
  <c r="G4126" i="2"/>
  <c r="G4127" i="2"/>
  <c r="G4128" i="2"/>
  <c r="H4128" i="2" s="1"/>
  <c r="G4129" i="2"/>
  <c r="H4129" i="2" s="1"/>
  <c r="G4130" i="2"/>
  <c r="H4130" i="2" s="1"/>
  <c r="G4131" i="2"/>
  <c r="H4131" i="2" s="1"/>
  <c r="G4132" i="2"/>
  <c r="H4132" i="2" s="1"/>
  <c r="G4133" i="2"/>
  <c r="G4134" i="2"/>
  <c r="G4135" i="2"/>
  <c r="G4136" i="2"/>
  <c r="H4136" i="2" s="1"/>
  <c r="G4137" i="2"/>
  <c r="H4137" i="2" s="1"/>
  <c r="G4138" i="2"/>
  <c r="H4138" i="2" s="1"/>
  <c r="G4139" i="2"/>
  <c r="H4139" i="2" s="1"/>
  <c r="G4140" i="2"/>
  <c r="H4140" i="2" s="1"/>
  <c r="G4141" i="2"/>
  <c r="G4142" i="2"/>
  <c r="G4143" i="2"/>
  <c r="G4144" i="2"/>
  <c r="G4145" i="2"/>
  <c r="H4145" i="2" s="1"/>
  <c r="G4146" i="2"/>
  <c r="H4146" i="2" s="1"/>
  <c r="G4147" i="2"/>
  <c r="G4148" i="2"/>
  <c r="G4149" i="2"/>
  <c r="G4150" i="2"/>
  <c r="G4151" i="2"/>
  <c r="G4152" i="2"/>
  <c r="G4153" i="2"/>
  <c r="H4153" i="2" s="1"/>
  <c r="G4154" i="2"/>
  <c r="H4154" i="2" s="1"/>
  <c r="G4155" i="2"/>
  <c r="H4155" i="2" s="1"/>
  <c r="G4156" i="2"/>
  <c r="H4156" i="2" s="1"/>
  <c r="G4157" i="2"/>
  <c r="G4158" i="2"/>
  <c r="G4159" i="2"/>
  <c r="G4160" i="2"/>
  <c r="H4160" i="2" s="1"/>
  <c r="G4161" i="2"/>
  <c r="H4161" i="2" s="1"/>
  <c r="G4162" i="2"/>
  <c r="H4162" i="2" s="1"/>
  <c r="G4163" i="2"/>
  <c r="H4163" i="2" s="1"/>
  <c r="G4164" i="2"/>
  <c r="H4164" i="2" s="1"/>
  <c r="G4165" i="2"/>
  <c r="G4166" i="2"/>
  <c r="G4167" i="2"/>
  <c r="G4168" i="2"/>
  <c r="G4169" i="2"/>
  <c r="H4169" i="2" s="1"/>
  <c r="G4170" i="2"/>
  <c r="H4170" i="2" s="1"/>
  <c r="G4171" i="2"/>
  <c r="G4172" i="2"/>
  <c r="H4172" i="2" s="1"/>
  <c r="G4173" i="2"/>
  <c r="G4174" i="2"/>
  <c r="G4175" i="2"/>
  <c r="G4176" i="2"/>
  <c r="H4176" i="2" s="1"/>
  <c r="G4177" i="2"/>
  <c r="H4177" i="2" s="1"/>
  <c r="G4178" i="2"/>
  <c r="H4178" i="2" s="1"/>
  <c r="G4179" i="2"/>
  <c r="H4179" i="2" s="1"/>
  <c r="G4180" i="2"/>
  <c r="H4180" i="2" s="1"/>
  <c r="G4181" i="2"/>
  <c r="G4182" i="2"/>
  <c r="G4183" i="2"/>
  <c r="G4184" i="2"/>
  <c r="H4184" i="2" s="1"/>
  <c r="G4185" i="2"/>
  <c r="H4185" i="2" s="1"/>
  <c r="G4186" i="2"/>
  <c r="H4186" i="2" s="1"/>
  <c r="G4187" i="2"/>
  <c r="H4187" i="2" s="1"/>
  <c r="G4188" i="2"/>
  <c r="H4188" i="2" s="1"/>
  <c r="G4189" i="2"/>
  <c r="G4190" i="2"/>
  <c r="G4191" i="2"/>
  <c r="G4192" i="2"/>
  <c r="H4192" i="2" s="1"/>
  <c r="G4193" i="2"/>
  <c r="H4193" i="2" s="1"/>
  <c r="G4194" i="2"/>
  <c r="H4194" i="2" s="1"/>
  <c r="G4195" i="2"/>
  <c r="H4195" i="2" s="1"/>
  <c r="G4196" i="2"/>
  <c r="H4196" i="2" s="1"/>
  <c r="G4197" i="2"/>
  <c r="G4198" i="2"/>
  <c r="G4199" i="2"/>
  <c r="G4200" i="2"/>
  <c r="H4200" i="2" s="1"/>
  <c r="G4201" i="2"/>
  <c r="H4201" i="2" s="1"/>
  <c r="G4202" i="2"/>
  <c r="H4202" i="2" s="1"/>
  <c r="G4203" i="2"/>
  <c r="H4203" i="2" s="1"/>
  <c r="G4204" i="2"/>
  <c r="H4204" i="2" s="1"/>
  <c r="G4205" i="2"/>
  <c r="G4206" i="2"/>
  <c r="G4207" i="2"/>
  <c r="G4208" i="2"/>
  <c r="G4209" i="2"/>
  <c r="H4209" i="2" s="1"/>
  <c r="G4210" i="2"/>
  <c r="H4210" i="2" s="1"/>
  <c r="G4211" i="2"/>
  <c r="H4211" i="2" s="1"/>
  <c r="G4212" i="2"/>
  <c r="H4212" i="2" s="1"/>
  <c r="G4213" i="2"/>
  <c r="G4214" i="2"/>
  <c r="G4215" i="2"/>
  <c r="G4216" i="2"/>
  <c r="G4217" i="2"/>
  <c r="H4217" i="2" s="1"/>
  <c r="G4218" i="2"/>
  <c r="H4218" i="2" s="1"/>
  <c r="G4219" i="2"/>
  <c r="G4220" i="2"/>
  <c r="G4221" i="2"/>
  <c r="G4222" i="2"/>
  <c r="G4223" i="2"/>
  <c r="G4224" i="2"/>
  <c r="H4224" i="2" s="1"/>
  <c r="G4225" i="2"/>
  <c r="H4225" i="2" s="1"/>
  <c r="G4226" i="2"/>
  <c r="H4226" i="2" s="1"/>
  <c r="G4227" i="2"/>
  <c r="H4227" i="2" s="1"/>
  <c r="G4228" i="2"/>
  <c r="H4228" i="2" s="1"/>
  <c r="G4229" i="2"/>
  <c r="G4230" i="2"/>
  <c r="G4231" i="2"/>
  <c r="G4232" i="2"/>
  <c r="G4233" i="2"/>
  <c r="H4233" i="2" s="1"/>
  <c r="G4234" i="2"/>
  <c r="H4234" i="2" s="1"/>
  <c r="G4235" i="2"/>
  <c r="H4235" i="2" s="1"/>
  <c r="G4236" i="2"/>
  <c r="H4236" i="2" s="1"/>
  <c r="G4237" i="2"/>
  <c r="G4238" i="2"/>
  <c r="G4239" i="2"/>
  <c r="G4240" i="2"/>
  <c r="G4241" i="2"/>
  <c r="H4241" i="2" s="1"/>
  <c r="G4242" i="2"/>
  <c r="H4242" i="2" s="1"/>
  <c r="G4243" i="2"/>
  <c r="H4243" i="2" s="1"/>
  <c r="G4244" i="2"/>
  <c r="H4244" i="2" s="1"/>
  <c r="G4245" i="2"/>
  <c r="G4246" i="2"/>
  <c r="G4247" i="2"/>
  <c r="G4248" i="2"/>
  <c r="H4248" i="2" s="1"/>
  <c r="G4249" i="2"/>
  <c r="H4249" i="2" s="1"/>
  <c r="G4250" i="2"/>
  <c r="H4250" i="2" s="1"/>
  <c r="G4251" i="2"/>
  <c r="H4251" i="2" s="1"/>
  <c r="G4252" i="2"/>
  <c r="H4252" i="2" s="1"/>
  <c r="G4253" i="2"/>
  <c r="G4254" i="2"/>
  <c r="G4255" i="2"/>
  <c r="G4256" i="2"/>
  <c r="H4256" i="2" s="1"/>
  <c r="G4257" i="2"/>
  <c r="H4257" i="2" s="1"/>
  <c r="G4258" i="2"/>
  <c r="H4258" i="2" s="1"/>
  <c r="G4259" i="2"/>
  <c r="H4259" i="2" s="1"/>
  <c r="G4260" i="2"/>
  <c r="H4260" i="2" s="1"/>
  <c r="G4261" i="2"/>
  <c r="G4262" i="2"/>
  <c r="G4263" i="2"/>
  <c r="G4264" i="2"/>
  <c r="G4265" i="2"/>
  <c r="H4265" i="2" s="1"/>
  <c r="G4266" i="2"/>
  <c r="H4266" i="2" s="1"/>
  <c r="G4267" i="2"/>
  <c r="H4267" i="2" s="1"/>
  <c r="G4268" i="2"/>
  <c r="H4268" i="2" s="1"/>
  <c r="G4269" i="2"/>
  <c r="G4270" i="2"/>
  <c r="G4271" i="2"/>
  <c r="G4272" i="2"/>
  <c r="H4272" i="2" s="1"/>
  <c r="G4273" i="2"/>
  <c r="H4273" i="2" s="1"/>
  <c r="G4274" i="2"/>
  <c r="H4274" i="2" s="1"/>
  <c r="G4275" i="2"/>
  <c r="H4275" i="2" s="1"/>
  <c r="G4276" i="2"/>
  <c r="H4276" i="2" s="1"/>
  <c r="G4277" i="2"/>
  <c r="G4278" i="2"/>
  <c r="G4279" i="2"/>
  <c r="G4280" i="2"/>
  <c r="G4281" i="2"/>
  <c r="H4281" i="2" s="1"/>
  <c r="G4282" i="2"/>
  <c r="H4282" i="2" s="1"/>
  <c r="G4283" i="2"/>
  <c r="H4283" i="2" s="1"/>
  <c r="G4284" i="2"/>
  <c r="H4284" i="2" s="1"/>
  <c r="G4285" i="2"/>
  <c r="G4286" i="2"/>
  <c r="G4287" i="2"/>
  <c r="G4288" i="2"/>
  <c r="H4288" i="2" s="1"/>
  <c r="G4289" i="2"/>
  <c r="H4289" i="2" s="1"/>
  <c r="G4290" i="2"/>
  <c r="H4290" i="2" s="1"/>
  <c r="G4291" i="2"/>
  <c r="H4291" i="2" s="1"/>
  <c r="G4292" i="2"/>
  <c r="H4292" i="2" s="1"/>
  <c r="G4293" i="2"/>
  <c r="G4294" i="2"/>
  <c r="G4295" i="2"/>
  <c r="G4296" i="2"/>
  <c r="H4296" i="2" s="1"/>
  <c r="G4297" i="2"/>
  <c r="H4297" i="2" s="1"/>
  <c r="G4298" i="2"/>
  <c r="H4298" i="2" s="1"/>
  <c r="G4299" i="2"/>
  <c r="H4299" i="2" s="1"/>
  <c r="G4300" i="2"/>
  <c r="H4300" i="2" s="1"/>
  <c r="G4301" i="2"/>
  <c r="G4302" i="2"/>
  <c r="G4303" i="2"/>
  <c r="G4304" i="2"/>
  <c r="G4305" i="2"/>
  <c r="H4305" i="2" s="1"/>
  <c r="G4306" i="2"/>
  <c r="H4306" i="2" s="1"/>
  <c r="G4307" i="2"/>
  <c r="G4308" i="2"/>
  <c r="H4308" i="2" s="1"/>
  <c r="G4309" i="2"/>
  <c r="G4310" i="2"/>
  <c r="G4311" i="2"/>
  <c r="G4312" i="2"/>
  <c r="G4313" i="2"/>
  <c r="H4313" i="2" s="1"/>
  <c r="G4314" i="2"/>
  <c r="H4314" i="2" s="1"/>
  <c r="G4315" i="2"/>
  <c r="H4315" i="2" s="1"/>
  <c r="G4316" i="2"/>
  <c r="H4316" i="2" s="1"/>
  <c r="G4317" i="2"/>
  <c r="G4318" i="2"/>
  <c r="G4319" i="2"/>
  <c r="G4320" i="2"/>
  <c r="H4320" i="2" s="1"/>
  <c r="G4321" i="2"/>
  <c r="H4321" i="2" s="1"/>
  <c r="G4322" i="2"/>
  <c r="H4322" i="2" s="1"/>
  <c r="G4323" i="2"/>
  <c r="H4323" i="2" s="1"/>
  <c r="G4324" i="2"/>
  <c r="H4324" i="2" s="1"/>
  <c r="G4325" i="2"/>
  <c r="G4326" i="2"/>
  <c r="H5" i="2"/>
  <c r="H6" i="2"/>
  <c r="H7" i="2"/>
  <c r="H8" i="2"/>
  <c r="H13" i="2"/>
  <c r="H14" i="2"/>
  <c r="H15" i="2"/>
  <c r="H16" i="2"/>
  <c r="H21" i="2"/>
  <c r="H22" i="2"/>
  <c r="H23" i="2"/>
  <c r="H24" i="2"/>
  <c r="H25" i="2"/>
  <c r="H27" i="2"/>
  <c r="H29" i="2"/>
  <c r="H30" i="2"/>
  <c r="H31" i="2"/>
  <c r="H32" i="2"/>
  <c r="H33" i="2"/>
  <c r="H35" i="2"/>
  <c r="H36" i="2"/>
  <c r="H37" i="2"/>
  <c r="H38" i="2"/>
  <c r="H39" i="2"/>
  <c r="H40" i="2"/>
  <c r="H45" i="2"/>
  <c r="H46" i="2"/>
  <c r="H47" i="2"/>
  <c r="H48" i="2"/>
  <c r="H53" i="2"/>
  <c r="H54" i="2"/>
  <c r="H55" i="2"/>
  <c r="H56" i="2"/>
  <c r="H61" i="2"/>
  <c r="H62" i="2"/>
  <c r="H63" i="2"/>
  <c r="H64" i="2"/>
  <c r="H69" i="2"/>
  <c r="H70" i="2"/>
  <c r="H71" i="2"/>
  <c r="H72" i="2"/>
  <c r="H77" i="2"/>
  <c r="H78" i="2"/>
  <c r="H79" i="2"/>
  <c r="H80" i="2"/>
  <c r="H85" i="2"/>
  <c r="H86" i="2"/>
  <c r="H87" i="2"/>
  <c r="H88" i="2"/>
  <c r="H89" i="2"/>
  <c r="H91" i="2"/>
  <c r="H93" i="2"/>
  <c r="H94" i="2"/>
  <c r="H95" i="2"/>
  <c r="H96" i="2"/>
  <c r="H99" i="2"/>
  <c r="H100" i="2"/>
  <c r="H101" i="2"/>
  <c r="H102" i="2"/>
  <c r="H103" i="2"/>
  <c r="H104" i="2"/>
  <c r="H109" i="2"/>
  <c r="H110" i="2"/>
  <c r="H111" i="2"/>
  <c r="H112" i="2"/>
  <c r="H117" i="2"/>
  <c r="H118" i="2"/>
  <c r="H119" i="2"/>
  <c r="H120" i="2"/>
  <c r="H125" i="2"/>
  <c r="H126" i="2"/>
  <c r="H127" i="2"/>
  <c r="H128" i="2"/>
  <c r="H133" i="2"/>
  <c r="H134" i="2"/>
  <c r="H135" i="2"/>
  <c r="H136" i="2"/>
  <c r="H141" i="2"/>
  <c r="H142" i="2"/>
  <c r="H143" i="2"/>
  <c r="H144" i="2"/>
  <c r="H149" i="2"/>
  <c r="H150" i="2"/>
  <c r="H151" i="2"/>
  <c r="H152" i="2"/>
  <c r="H155" i="2"/>
  <c r="H157" i="2"/>
  <c r="H158" i="2"/>
  <c r="H159" i="2"/>
  <c r="H160" i="2"/>
  <c r="H163" i="2"/>
  <c r="H164" i="2"/>
  <c r="H165" i="2"/>
  <c r="H166" i="2"/>
  <c r="H167" i="2"/>
  <c r="H168" i="2"/>
  <c r="H173" i="2"/>
  <c r="H174" i="2"/>
  <c r="H175" i="2"/>
  <c r="H176" i="2"/>
  <c r="H181" i="2"/>
  <c r="H182" i="2"/>
  <c r="H183" i="2"/>
  <c r="H184" i="2"/>
  <c r="H189" i="2"/>
  <c r="H190" i="2"/>
  <c r="H191" i="2"/>
  <c r="H192" i="2"/>
  <c r="H197" i="2"/>
  <c r="H198" i="2"/>
  <c r="H199" i="2"/>
  <c r="H200" i="2"/>
  <c r="H205" i="2"/>
  <c r="H206" i="2"/>
  <c r="H207" i="2"/>
  <c r="H208" i="2"/>
  <c r="H213" i="2"/>
  <c r="H214" i="2"/>
  <c r="H215" i="2"/>
  <c r="H216" i="2"/>
  <c r="H219" i="2"/>
  <c r="H221" i="2"/>
  <c r="H222" i="2"/>
  <c r="H223" i="2"/>
  <c r="H224" i="2"/>
  <c r="H227" i="2"/>
  <c r="H228" i="2"/>
  <c r="H229" i="2"/>
  <c r="H230" i="2"/>
  <c r="H231" i="2"/>
  <c r="H232" i="2"/>
  <c r="H237" i="2"/>
  <c r="H238" i="2"/>
  <c r="H239" i="2"/>
  <c r="H240" i="2"/>
  <c r="H245" i="2"/>
  <c r="H246" i="2"/>
  <c r="H247" i="2"/>
  <c r="H248" i="2"/>
  <c r="H253" i="2"/>
  <c r="H254" i="2"/>
  <c r="H255" i="2"/>
  <c r="H256" i="2"/>
  <c r="H261" i="2"/>
  <c r="H262" i="2"/>
  <c r="H263" i="2"/>
  <c r="H264" i="2"/>
  <c r="H269" i="2"/>
  <c r="H270" i="2"/>
  <c r="H271" i="2"/>
  <c r="H272" i="2"/>
  <c r="H277" i="2"/>
  <c r="H278" i="2"/>
  <c r="H279" i="2"/>
  <c r="H280" i="2"/>
  <c r="H283" i="2"/>
  <c r="H285" i="2"/>
  <c r="H286" i="2"/>
  <c r="H287" i="2"/>
  <c r="H288" i="2"/>
  <c r="H291" i="2"/>
  <c r="H292" i="2"/>
  <c r="H293" i="2"/>
  <c r="H294" i="2"/>
  <c r="H295" i="2"/>
  <c r="H296" i="2"/>
  <c r="H301" i="2"/>
  <c r="H302" i="2"/>
  <c r="H303" i="2"/>
  <c r="H304" i="2"/>
  <c r="H309" i="2"/>
  <c r="H310" i="2"/>
  <c r="H311" i="2"/>
  <c r="H312" i="2"/>
  <c r="H317" i="2"/>
  <c r="H318" i="2"/>
  <c r="H319" i="2"/>
  <c r="H320" i="2"/>
  <c r="H325" i="2"/>
  <c r="H326" i="2"/>
  <c r="H327" i="2"/>
  <c r="H328" i="2"/>
  <c r="H333" i="2"/>
  <c r="H334" i="2"/>
  <c r="H335" i="2"/>
  <c r="H336" i="2"/>
  <c r="H337" i="2"/>
  <c r="H341" i="2"/>
  <c r="H342" i="2"/>
  <c r="H343" i="2"/>
  <c r="H344" i="2"/>
  <c r="H347" i="2"/>
  <c r="H349" i="2"/>
  <c r="H350" i="2"/>
  <c r="H351" i="2"/>
  <c r="H352" i="2"/>
  <c r="H355" i="2"/>
  <c r="H356" i="2"/>
  <c r="H357" i="2"/>
  <c r="H358" i="2"/>
  <c r="H359" i="2"/>
  <c r="H360" i="2"/>
  <c r="H361" i="2"/>
  <c r="H365" i="2"/>
  <c r="H366" i="2"/>
  <c r="H367" i="2"/>
  <c r="H368" i="2"/>
  <c r="H373" i="2"/>
  <c r="H374" i="2"/>
  <c r="H375" i="2"/>
  <c r="H376" i="2"/>
  <c r="H381" i="2"/>
  <c r="H382" i="2"/>
  <c r="H383" i="2"/>
  <c r="H384" i="2"/>
  <c r="H389" i="2"/>
  <c r="H390" i="2"/>
  <c r="H391" i="2"/>
  <c r="H392" i="2"/>
  <c r="H397" i="2"/>
  <c r="H398" i="2"/>
  <c r="H399" i="2"/>
  <c r="H400" i="2"/>
  <c r="H405" i="2"/>
  <c r="H406" i="2"/>
  <c r="H407" i="2"/>
  <c r="H408" i="2"/>
  <c r="H411" i="2"/>
  <c r="H413" i="2"/>
  <c r="H414" i="2"/>
  <c r="H415" i="2"/>
  <c r="H416" i="2"/>
  <c r="H419" i="2"/>
  <c r="H420" i="2"/>
  <c r="H421" i="2"/>
  <c r="H422" i="2"/>
  <c r="H423" i="2"/>
  <c r="H424" i="2"/>
  <c r="H429" i="2"/>
  <c r="H430" i="2"/>
  <c r="H431" i="2"/>
  <c r="H432" i="2"/>
  <c r="H437" i="2"/>
  <c r="H438" i="2"/>
  <c r="H439" i="2"/>
  <c r="H440" i="2"/>
  <c r="H445" i="2"/>
  <c r="H446" i="2"/>
  <c r="H447" i="2"/>
  <c r="H448" i="2"/>
  <c r="H453" i="2"/>
  <c r="H454" i="2"/>
  <c r="H455" i="2"/>
  <c r="H456" i="2"/>
  <c r="H461" i="2"/>
  <c r="H462" i="2"/>
  <c r="H463" i="2"/>
  <c r="H464" i="2"/>
  <c r="H469" i="2"/>
  <c r="H470" i="2"/>
  <c r="H471" i="2"/>
  <c r="H472" i="2"/>
  <c r="H475" i="2"/>
  <c r="H477" i="2"/>
  <c r="H478" i="2"/>
  <c r="H479" i="2"/>
  <c r="H480" i="2"/>
  <c r="H483" i="2"/>
  <c r="H484" i="2"/>
  <c r="H485" i="2"/>
  <c r="H486" i="2"/>
  <c r="H487" i="2"/>
  <c r="H488" i="2"/>
  <c r="H493" i="2"/>
  <c r="H494" i="2"/>
  <c r="H495" i="2"/>
  <c r="H496" i="2"/>
  <c r="H501" i="2"/>
  <c r="H502" i="2"/>
  <c r="H503" i="2"/>
  <c r="H504" i="2"/>
  <c r="H509" i="2"/>
  <c r="H510" i="2"/>
  <c r="H511" i="2"/>
  <c r="H512" i="2"/>
  <c r="H517" i="2"/>
  <c r="H518" i="2"/>
  <c r="H519" i="2"/>
  <c r="H520" i="2"/>
  <c r="H525" i="2"/>
  <c r="H526" i="2"/>
  <c r="H527" i="2"/>
  <c r="H528" i="2"/>
  <c r="H533" i="2"/>
  <c r="H534" i="2"/>
  <c r="H535" i="2"/>
  <c r="H536" i="2"/>
  <c r="H537" i="2"/>
  <c r="H539" i="2"/>
  <c r="H541" i="2"/>
  <c r="H542" i="2"/>
  <c r="H543" i="2"/>
  <c r="H544" i="2"/>
  <c r="H547" i="2"/>
  <c r="H548" i="2"/>
  <c r="H549" i="2"/>
  <c r="H550" i="2"/>
  <c r="H551" i="2"/>
  <c r="H552" i="2"/>
  <c r="H557" i="2"/>
  <c r="H558" i="2"/>
  <c r="H559" i="2"/>
  <c r="H560" i="2"/>
  <c r="H565" i="2"/>
  <c r="H566" i="2"/>
  <c r="H567" i="2"/>
  <c r="H568" i="2"/>
  <c r="H573" i="2"/>
  <c r="H574" i="2"/>
  <c r="H575" i="2"/>
  <c r="H576" i="2"/>
  <c r="H581" i="2"/>
  <c r="H582" i="2"/>
  <c r="H583" i="2"/>
  <c r="H584" i="2"/>
  <c r="H589" i="2"/>
  <c r="H590" i="2"/>
  <c r="H591" i="2"/>
  <c r="H592" i="2"/>
  <c r="H593" i="2"/>
  <c r="H597" i="2"/>
  <c r="H598" i="2"/>
  <c r="H599" i="2"/>
  <c r="H600" i="2"/>
  <c r="H603" i="2"/>
  <c r="H605" i="2"/>
  <c r="H606" i="2"/>
  <c r="H607" i="2"/>
  <c r="H608" i="2"/>
  <c r="H611" i="2"/>
  <c r="H612" i="2"/>
  <c r="H613" i="2"/>
  <c r="H614" i="2"/>
  <c r="H615" i="2"/>
  <c r="H616" i="2"/>
  <c r="H617" i="2"/>
  <c r="H621" i="2"/>
  <c r="H622" i="2"/>
  <c r="H623" i="2"/>
  <c r="H624" i="2"/>
  <c r="H629" i="2"/>
  <c r="H630" i="2"/>
  <c r="H631" i="2"/>
  <c r="H632" i="2"/>
  <c r="H637" i="2"/>
  <c r="H638" i="2"/>
  <c r="H639" i="2"/>
  <c r="H640" i="2"/>
  <c r="H645" i="2"/>
  <c r="H646" i="2"/>
  <c r="H647" i="2"/>
  <c r="H648" i="2"/>
  <c r="H653" i="2"/>
  <c r="H654" i="2"/>
  <c r="H655" i="2"/>
  <c r="H656" i="2"/>
  <c r="H661" i="2"/>
  <c r="H662" i="2"/>
  <c r="H663" i="2"/>
  <c r="H664" i="2"/>
  <c r="H667" i="2"/>
  <c r="H669" i="2"/>
  <c r="H670" i="2"/>
  <c r="H671" i="2"/>
  <c r="H672" i="2"/>
  <c r="H673"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2" i="2"/>
  <c r="H794" i="2"/>
  <c r="H795" i="2"/>
  <c r="H796" i="2"/>
  <c r="H797" i="2"/>
  <c r="H798" i="2"/>
  <c r="H800" i="2"/>
  <c r="H802" i="2"/>
  <c r="H803" i="2"/>
  <c r="H804" i="2"/>
  <c r="H805" i="2"/>
  <c r="H806" i="2"/>
  <c r="H808" i="2"/>
  <c r="H810" i="2"/>
  <c r="H811" i="2"/>
  <c r="H812" i="2"/>
  <c r="H813" i="2"/>
  <c r="H814" i="2"/>
  <c r="H816" i="2"/>
  <c r="H818" i="2"/>
  <c r="H819" i="2"/>
  <c r="H820" i="2"/>
  <c r="H821" i="2"/>
  <c r="H822" i="2"/>
  <c r="H824" i="2"/>
  <c r="H826" i="2"/>
  <c r="H827" i="2"/>
  <c r="H828" i="2"/>
  <c r="H829" i="2"/>
  <c r="H830" i="2"/>
  <c r="H832" i="2"/>
  <c r="H834" i="2"/>
  <c r="H835" i="2"/>
  <c r="H836" i="2"/>
  <c r="H837" i="2"/>
  <c r="H838" i="2"/>
  <c r="H840" i="2"/>
  <c r="H842" i="2"/>
  <c r="H843" i="2"/>
  <c r="H844" i="2"/>
  <c r="H845" i="2"/>
  <c r="H846" i="2"/>
  <c r="H848" i="2"/>
  <c r="H850" i="2"/>
  <c r="H851" i="2"/>
  <c r="H852" i="2"/>
  <c r="H853" i="2"/>
  <c r="H854" i="2"/>
  <c r="H856" i="2"/>
  <c r="H858" i="2"/>
  <c r="H859" i="2"/>
  <c r="H860" i="2"/>
  <c r="H861" i="2"/>
  <c r="H862" i="2"/>
  <c r="H864" i="2"/>
  <c r="H866" i="2"/>
  <c r="H867" i="2"/>
  <c r="H868" i="2"/>
  <c r="H869" i="2"/>
  <c r="H870" i="2"/>
  <c r="H872" i="2"/>
  <c r="H874" i="2"/>
  <c r="H875" i="2"/>
  <c r="H876" i="2"/>
  <c r="H877" i="2"/>
  <c r="H878" i="2"/>
  <c r="H880" i="2"/>
  <c r="H882" i="2"/>
  <c r="H883" i="2"/>
  <c r="H884" i="2"/>
  <c r="H885" i="2"/>
  <c r="H886" i="2"/>
  <c r="H888" i="2"/>
  <c r="H890" i="2"/>
  <c r="H891" i="2"/>
  <c r="H892" i="2"/>
  <c r="H893" i="2"/>
  <c r="H894" i="2"/>
  <c r="H896" i="2"/>
  <c r="H898" i="2"/>
  <c r="H899" i="2"/>
  <c r="H900" i="2"/>
  <c r="H901" i="2"/>
  <c r="H902" i="2"/>
  <c r="H904" i="2"/>
  <c r="H906" i="2"/>
  <c r="H907" i="2"/>
  <c r="H908" i="2"/>
  <c r="H909" i="2"/>
  <c r="H910" i="2"/>
  <c r="H912" i="2"/>
  <c r="H914" i="2"/>
  <c r="H915" i="2"/>
  <c r="H916" i="2"/>
  <c r="H917" i="2"/>
  <c r="H918" i="2"/>
  <c r="H920" i="2"/>
  <c r="H922" i="2"/>
  <c r="H923" i="2"/>
  <c r="H924" i="2"/>
  <c r="H925" i="2"/>
  <c r="H926" i="2"/>
  <c r="H928" i="2"/>
  <c r="H929" i="2"/>
  <c r="H930" i="2"/>
  <c r="H931" i="2"/>
  <c r="H932" i="2"/>
  <c r="H933" i="2"/>
  <c r="H934" i="2"/>
  <c r="H936" i="2"/>
  <c r="H938" i="2"/>
  <c r="H939" i="2"/>
  <c r="H940" i="2"/>
  <c r="H941" i="2"/>
  <c r="H942" i="2"/>
  <c r="H944" i="2"/>
  <c r="H946" i="2"/>
  <c r="H947" i="2"/>
  <c r="H948" i="2"/>
  <c r="H949" i="2"/>
  <c r="H950" i="2"/>
  <c r="H952" i="2"/>
  <c r="H954" i="2"/>
  <c r="H955" i="2"/>
  <c r="H956" i="2"/>
  <c r="H957" i="2"/>
  <c r="H958" i="2"/>
  <c r="H960" i="2"/>
  <c r="H962" i="2"/>
  <c r="H963" i="2"/>
  <c r="H964" i="2"/>
  <c r="H965" i="2"/>
  <c r="H966" i="2"/>
  <c r="H968" i="2"/>
  <c r="H969" i="2"/>
  <c r="H970" i="2"/>
  <c r="H971" i="2"/>
  <c r="H972" i="2"/>
  <c r="H973" i="2"/>
  <c r="H974" i="2"/>
  <c r="H976" i="2"/>
  <c r="H978" i="2"/>
  <c r="H979" i="2"/>
  <c r="H980" i="2"/>
  <c r="H981" i="2"/>
  <c r="H982" i="2"/>
  <c r="H984" i="2"/>
  <c r="H986" i="2"/>
  <c r="H987" i="2"/>
  <c r="H988" i="2"/>
  <c r="H989" i="2"/>
  <c r="H990" i="2"/>
  <c r="H992" i="2"/>
  <c r="H994" i="2"/>
  <c r="H995" i="2"/>
  <c r="H996" i="2"/>
  <c r="H997" i="2"/>
  <c r="H998" i="2"/>
  <c r="H1000" i="2"/>
  <c r="H1002" i="2"/>
  <c r="H1003" i="2"/>
  <c r="H1004" i="2"/>
  <c r="H1005" i="2"/>
  <c r="H1006" i="2"/>
  <c r="H1008" i="2"/>
  <c r="H1010" i="2"/>
  <c r="H1011" i="2"/>
  <c r="H1012" i="2"/>
  <c r="H1013" i="2"/>
  <c r="H1014" i="2"/>
  <c r="H1016" i="2"/>
  <c r="H1018" i="2"/>
  <c r="H1019" i="2"/>
  <c r="H1020" i="2"/>
  <c r="H1021" i="2"/>
  <c r="H1022" i="2"/>
  <c r="H1024" i="2"/>
  <c r="H1026" i="2"/>
  <c r="H1027" i="2"/>
  <c r="H1028" i="2"/>
  <c r="H1029" i="2"/>
  <c r="H1030" i="2"/>
  <c r="H1032" i="2"/>
  <c r="H1034" i="2"/>
  <c r="H1035" i="2"/>
  <c r="H1036" i="2"/>
  <c r="H1037" i="2"/>
  <c r="H1038" i="2"/>
  <c r="H1040" i="2"/>
  <c r="H1041" i="2"/>
  <c r="H1042" i="2"/>
  <c r="H1043" i="2"/>
  <c r="H1044" i="2"/>
  <c r="H1045" i="2"/>
  <c r="H1046" i="2"/>
  <c r="H1048" i="2"/>
  <c r="H1049" i="2"/>
  <c r="H1050" i="2"/>
  <c r="H1051" i="2"/>
  <c r="H1052" i="2"/>
  <c r="H1053" i="2"/>
  <c r="H1054" i="2"/>
  <c r="H1056" i="2"/>
  <c r="H1057" i="2"/>
  <c r="H1058" i="2"/>
  <c r="H1059" i="2"/>
  <c r="H1060" i="2"/>
  <c r="H1061" i="2"/>
  <c r="H1062" i="2"/>
  <c r="H1064" i="2"/>
  <c r="H1066" i="2"/>
  <c r="H1067" i="2"/>
  <c r="H1068" i="2"/>
  <c r="H1069" i="2"/>
  <c r="H1070" i="2"/>
  <c r="H1072" i="2"/>
  <c r="H1074" i="2"/>
  <c r="H1075" i="2"/>
  <c r="H1076" i="2"/>
  <c r="H1077" i="2"/>
  <c r="H1078" i="2"/>
  <c r="H1080" i="2"/>
  <c r="H1082" i="2"/>
  <c r="H1083" i="2"/>
  <c r="H1084" i="2"/>
  <c r="H1085" i="2"/>
  <c r="H1086" i="2"/>
  <c r="H1088" i="2"/>
  <c r="H1089" i="2"/>
  <c r="H1090" i="2"/>
  <c r="H1091" i="2"/>
  <c r="H1092" i="2"/>
  <c r="H1093" i="2"/>
  <c r="H1094" i="2"/>
  <c r="H1096" i="2"/>
  <c r="H1097" i="2"/>
  <c r="H1098" i="2"/>
  <c r="H1099" i="2"/>
  <c r="H1100" i="2"/>
  <c r="H1101" i="2"/>
  <c r="H1102" i="2"/>
  <c r="H1104" i="2"/>
  <c r="H1106" i="2"/>
  <c r="H1107" i="2"/>
  <c r="H1108" i="2"/>
  <c r="H1109" i="2"/>
  <c r="H1110" i="2"/>
  <c r="H1112" i="2"/>
  <c r="H1114" i="2"/>
  <c r="H1115" i="2"/>
  <c r="H1116" i="2"/>
  <c r="H1117" i="2"/>
  <c r="H1118" i="2"/>
  <c r="H1120" i="2"/>
  <c r="H1122" i="2"/>
  <c r="H1123" i="2"/>
  <c r="H1124" i="2"/>
  <c r="H1125" i="2"/>
  <c r="H1126" i="2"/>
  <c r="H1128" i="2"/>
  <c r="H1130" i="2"/>
  <c r="H1131" i="2"/>
  <c r="H1132" i="2"/>
  <c r="H1133" i="2"/>
  <c r="H1134" i="2"/>
  <c r="H1136" i="2"/>
  <c r="H1138" i="2"/>
  <c r="H1139" i="2"/>
  <c r="H1140" i="2"/>
  <c r="H1141" i="2"/>
  <c r="H1142" i="2"/>
  <c r="H1144" i="2"/>
  <c r="H1146" i="2"/>
  <c r="H1147" i="2"/>
  <c r="H1148" i="2"/>
  <c r="H1149" i="2"/>
  <c r="H1150" i="2"/>
  <c r="H1152" i="2"/>
  <c r="H1154" i="2"/>
  <c r="H1155" i="2"/>
  <c r="H1156" i="2"/>
  <c r="H1157" i="2"/>
  <c r="H1158" i="2"/>
  <c r="H1160" i="2"/>
  <c r="H1162" i="2"/>
  <c r="H1163" i="2"/>
  <c r="H1164" i="2"/>
  <c r="H1165" i="2"/>
  <c r="H1166" i="2"/>
  <c r="H1168" i="2"/>
  <c r="H1170" i="2"/>
  <c r="H1171" i="2"/>
  <c r="H1172" i="2"/>
  <c r="H1173" i="2"/>
  <c r="H1174" i="2"/>
  <c r="H1176" i="2"/>
  <c r="H1178" i="2"/>
  <c r="H1179" i="2"/>
  <c r="H1180" i="2"/>
  <c r="H1181" i="2"/>
  <c r="H1182" i="2"/>
  <c r="H1184" i="2"/>
  <c r="H1186" i="2"/>
  <c r="H1187" i="2"/>
  <c r="H1188" i="2"/>
  <c r="H1189" i="2"/>
  <c r="H1190" i="2"/>
  <c r="H1192" i="2"/>
  <c r="H1194" i="2"/>
  <c r="H1195" i="2"/>
  <c r="H1196" i="2"/>
  <c r="H1197" i="2"/>
  <c r="H1198" i="2"/>
  <c r="H1200" i="2"/>
  <c r="H1202" i="2"/>
  <c r="H1203" i="2"/>
  <c r="H1204" i="2"/>
  <c r="H1205" i="2"/>
  <c r="H1206" i="2"/>
  <c r="H1208" i="2"/>
  <c r="H1210" i="2"/>
  <c r="H1211" i="2"/>
  <c r="H1212" i="2"/>
  <c r="H1213" i="2"/>
  <c r="H1214" i="2"/>
  <c r="H1216" i="2"/>
  <c r="H1218" i="2"/>
  <c r="H1219" i="2"/>
  <c r="H1220" i="2"/>
  <c r="H1221" i="2"/>
  <c r="H1222" i="2"/>
  <c r="H1224" i="2"/>
  <c r="H1226" i="2"/>
  <c r="H1227" i="2"/>
  <c r="H1228" i="2"/>
  <c r="H1229" i="2"/>
  <c r="H1230" i="2"/>
  <c r="H1232" i="2"/>
  <c r="H1234" i="2"/>
  <c r="H1235" i="2"/>
  <c r="H1236" i="2"/>
  <c r="H1237" i="2"/>
  <c r="H1238" i="2"/>
  <c r="H1240" i="2"/>
  <c r="H1241" i="2"/>
  <c r="H1242" i="2"/>
  <c r="H1243" i="2"/>
  <c r="H1244" i="2"/>
  <c r="H1245" i="2"/>
  <c r="H1246" i="2"/>
  <c r="H1248" i="2"/>
  <c r="H1249" i="2"/>
  <c r="H1250" i="2"/>
  <c r="H1251" i="2"/>
  <c r="H1252" i="2"/>
  <c r="H1253" i="2"/>
  <c r="H1254" i="2"/>
  <c r="H1256" i="2"/>
  <c r="H1258" i="2"/>
  <c r="H1259" i="2"/>
  <c r="H1260" i="2"/>
  <c r="H1261" i="2"/>
  <c r="H1262" i="2"/>
  <c r="H1264" i="2"/>
  <c r="H1266" i="2"/>
  <c r="H1267" i="2"/>
  <c r="H1268" i="2"/>
  <c r="H1269" i="2"/>
  <c r="H1270" i="2"/>
  <c r="H1272" i="2"/>
  <c r="H1274" i="2"/>
  <c r="H1275" i="2"/>
  <c r="H1276" i="2"/>
  <c r="H1277" i="2"/>
  <c r="H1278" i="2"/>
  <c r="H1280" i="2"/>
  <c r="H1281" i="2"/>
  <c r="H1282" i="2"/>
  <c r="H1283" i="2"/>
  <c r="H1284" i="2"/>
  <c r="H1285" i="2"/>
  <c r="H1286" i="2"/>
  <c r="H1288" i="2"/>
  <c r="H1289" i="2"/>
  <c r="H1290" i="2"/>
  <c r="H1291" i="2"/>
  <c r="H1292" i="2"/>
  <c r="H1293" i="2"/>
  <c r="H1294" i="2"/>
  <c r="H1296" i="2"/>
  <c r="H1297" i="2"/>
  <c r="H1298" i="2"/>
  <c r="H1299" i="2"/>
  <c r="H1300" i="2"/>
  <c r="H1301" i="2"/>
  <c r="H1302" i="2"/>
  <c r="H1304" i="2"/>
  <c r="H1306" i="2"/>
  <c r="H1307" i="2"/>
  <c r="H1308" i="2"/>
  <c r="H1309" i="2"/>
  <c r="H1310" i="2"/>
  <c r="H1312" i="2"/>
  <c r="H1314" i="2"/>
  <c r="H1315" i="2"/>
  <c r="H1316" i="2"/>
  <c r="H1317" i="2"/>
  <c r="H1318" i="2"/>
  <c r="H1320" i="2"/>
  <c r="H1322" i="2"/>
  <c r="H1323" i="2"/>
  <c r="H1324" i="2"/>
  <c r="H1325" i="2"/>
  <c r="H1326" i="2"/>
  <c r="H1328" i="2"/>
  <c r="H1330" i="2"/>
  <c r="H1331" i="2"/>
  <c r="H1332" i="2"/>
  <c r="H1333" i="2"/>
  <c r="H1334" i="2"/>
  <c r="H1336" i="2"/>
  <c r="H1338" i="2"/>
  <c r="H1339" i="2"/>
  <c r="H1340" i="2"/>
  <c r="H1341" i="2"/>
  <c r="H1342" i="2"/>
  <c r="H1344" i="2"/>
  <c r="H1346" i="2"/>
  <c r="H1347" i="2"/>
  <c r="H1348" i="2"/>
  <c r="H1349" i="2"/>
  <c r="H1350" i="2"/>
  <c r="H1352" i="2"/>
  <c r="H1354" i="2"/>
  <c r="H1355" i="2"/>
  <c r="H1356" i="2"/>
  <c r="H1357" i="2"/>
  <c r="H1358" i="2"/>
  <c r="H1360" i="2"/>
  <c r="H1362" i="2"/>
  <c r="H1363" i="2"/>
  <c r="H1364" i="2"/>
  <c r="H1365" i="2"/>
  <c r="H1366" i="2"/>
  <c r="H1368" i="2"/>
  <c r="H1369" i="2"/>
  <c r="H1370" i="2"/>
  <c r="H1371" i="2"/>
  <c r="H1372" i="2"/>
  <c r="H1373" i="2"/>
  <c r="H1374" i="2"/>
  <c r="H1376" i="2"/>
  <c r="H1378" i="2"/>
  <c r="H1379" i="2"/>
  <c r="H1380" i="2"/>
  <c r="H1381" i="2"/>
  <c r="H1382" i="2"/>
  <c r="H1384" i="2"/>
  <c r="H1386" i="2"/>
  <c r="H1387" i="2"/>
  <c r="H1388" i="2"/>
  <c r="H1389" i="2"/>
  <c r="H1390" i="2"/>
  <c r="H1392" i="2"/>
  <c r="H1394" i="2"/>
  <c r="H1395" i="2"/>
  <c r="H1396" i="2"/>
  <c r="H1397" i="2"/>
  <c r="H1398" i="2"/>
  <c r="H1400" i="2"/>
  <c r="H1402" i="2"/>
  <c r="H1403" i="2"/>
  <c r="H1404" i="2"/>
  <c r="H1405" i="2"/>
  <c r="H1406" i="2"/>
  <c r="H1408" i="2"/>
  <c r="H1409" i="2"/>
  <c r="H1410" i="2"/>
  <c r="H1411" i="2"/>
  <c r="H1412" i="2"/>
  <c r="H1413" i="2"/>
  <c r="H1414" i="2"/>
  <c r="H1416" i="2"/>
  <c r="H1418" i="2"/>
  <c r="H1419" i="2"/>
  <c r="H1420" i="2"/>
  <c r="H1421" i="2"/>
  <c r="H1422" i="2"/>
  <c r="H1424" i="2"/>
  <c r="H1426" i="2"/>
  <c r="H1427" i="2"/>
  <c r="H1428" i="2"/>
  <c r="H1429" i="2"/>
  <c r="H1430" i="2"/>
  <c r="H1432" i="2"/>
  <c r="H1434" i="2"/>
  <c r="H1435" i="2"/>
  <c r="H1436" i="2"/>
  <c r="H1437" i="2"/>
  <c r="H1438" i="2"/>
  <c r="H1440" i="2"/>
  <c r="H1442" i="2"/>
  <c r="H1443" i="2"/>
  <c r="H1444" i="2"/>
  <c r="H1445" i="2"/>
  <c r="H1446" i="2"/>
  <c r="H1448" i="2"/>
  <c r="H1450" i="2"/>
  <c r="H1451" i="2"/>
  <c r="H1452" i="2"/>
  <c r="H1453" i="2"/>
  <c r="H1454" i="2"/>
  <c r="H1456" i="2"/>
  <c r="H1458" i="2"/>
  <c r="H1459" i="2"/>
  <c r="H1460" i="2"/>
  <c r="H1461" i="2"/>
  <c r="H1462" i="2"/>
  <c r="H1464" i="2"/>
  <c r="H1466" i="2"/>
  <c r="H1467" i="2"/>
  <c r="H1468" i="2"/>
  <c r="H1469" i="2"/>
  <c r="H1470" i="2"/>
  <c r="H1472" i="2"/>
  <c r="H1474" i="2"/>
  <c r="H1475" i="2"/>
  <c r="H1476" i="2"/>
  <c r="H1477" i="2"/>
  <c r="H1478" i="2"/>
  <c r="H1480" i="2"/>
  <c r="H1482" i="2"/>
  <c r="H1483" i="2"/>
  <c r="H1484" i="2"/>
  <c r="H1485" i="2"/>
  <c r="H1486" i="2"/>
  <c r="H1488" i="2"/>
  <c r="H1490" i="2"/>
  <c r="H1491" i="2"/>
  <c r="H1492" i="2"/>
  <c r="H1493" i="2"/>
  <c r="H1494" i="2"/>
  <c r="H1496" i="2"/>
  <c r="H1498" i="2"/>
  <c r="H1499" i="2"/>
  <c r="H1500" i="2"/>
  <c r="H1501" i="2"/>
  <c r="H1502" i="2"/>
  <c r="H1504" i="2"/>
  <c r="H1506" i="2"/>
  <c r="H1507" i="2"/>
  <c r="H1508" i="2"/>
  <c r="H1509" i="2"/>
  <c r="H1510" i="2"/>
  <c r="H1512" i="2"/>
  <c r="H1514" i="2"/>
  <c r="H1515" i="2"/>
  <c r="H1516" i="2"/>
  <c r="H1517" i="2"/>
  <c r="H1518" i="2"/>
  <c r="H1520" i="2"/>
  <c r="H1522" i="2"/>
  <c r="H1523" i="2"/>
  <c r="H1524" i="2"/>
  <c r="H1525" i="2"/>
  <c r="H1526" i="2"/>
  <c r="H1528" i="2"/>
  <c r="H1530" i="2"/>
  <c r="H1531" i="2"/>
  <c r="H1532" i="2"/>
  <c r="H1533" i="2"/>
  <c r="H1534" i="2"/>
  <c r="H1536" i="2"/>
  <c r="H1538" i="2"/>
  <c r="H1539" i="2"/>
  <c r="H1540" i="2"/>
  <c r="H1541" i="2"/>
  <c r="H1542" i="2"/>
  <c r="H1544" i="2"/>
  <c r="H1546" i="2"/>
  <c r="H1547" i="2"/>
  <c r="H1548" i="2"/>
  <c r="H1549" i="2"/>
  <c r="H1550" i="2"/>
  <c r="H1552" i="2"/>
  <c r="H1553" i="2"/>
  <c r="H1554" i="2"/>
  <c r="H1555" i="2"/>
  <c r="H1556" i="2"/>
  <c r="H1557" i="2"/>
  <c r="H1558" i="2"/>
  <c r="H1560" i="2"/>
  <c r="H1561" i="2"/>
  <c r="H1562" i="2"/>
  <c r="H1563" i="2"/>
  <c r="H1564" i="2"/>
  <c r="H1565" i="2"/>
  <c r="H1566" i="2"/>
  <c r="H1568" i="2"/>
  <c r="H1569" i="2"/>
  <c r="H1570" i="2"/>
  <c r="H1571" i="2"/>
  <c r="H1572" i="2"/>
  <c r="H1573" i="2"/>
  <c r="H1574" i="2"/>
  <c r="H1576" i="2"/>
  <c r="H1578" i="2"/>
  <c r="H1579" i="2"/>
  <c r="H1580" i="2"/>
  <c r="H1581" i="2"/>
  <c r="H1582" i="2"/>
  <c r="H1584" i="2"/>
  <c r="H1586" i="2"/>
  <c r="H1587" i="2"/>
  <c r="H1588" i="2"/>
  <c r="H1589" i="2"/>
  <c r="H1590" i="2"/>
  <c r="H1592" i="2"/>
  <c r="H1594" i="2"/>
  <c r="H1595" i="2"/>
  <c r="H1596" i="2"/>
  <c r="H1597" i="2"/>
  <c r="H1598" i="2"/>
  <c r="H1600" i="2"/>
  <c r="H1601" i="2"/>
  <c r="H1602" i="2"/>
  <c r="H1603" i="2"/>
  <c r="H1604" i="2"/>
  <c r="H1605" i="2"/>
  <c r="H1606" i="2"/>
  <c r="H1608" i="2"/>
  <c r="H1609" i="2"/>
  <c r="H1610" i="2"/>
  <c r="H1611" i="2"/>
  <c r="H1612" i="2"/>
  <c r="H1613" i="2"/>
  <c r="H1614" i="2"/>
  <c r="H1616" i="2"/>
  <c r="H1617" i="2"/>
  <c r="H1618" i="2"/>
  <c r="H1619" i="2"/>
  <c r="H1620" i="2"/>
  <c r="H1621" i="2"/>
  <c r="H1622" i="2"/>
  <c r="H1624" i="2"/>
  <c r="H1626" i="2"/>
  <c r="H1627" i="2"/>
  <c r="H1628" i="2"/>
  <c r="H1629" i="2"/>
  <c r="H1630" i="2"/>
  <c r="H1632" i="2"/>
  <c r="H1634" i="2"/>
  <c r="H1635" i="2"/>
  <c r="H1636" i="2"/>
  <c r="H1637" i="2"/>
  <c r="H1638" i="2"/>
  <c r="H1640" i="2"/>
  <c r="H1642" i="2"/>
  <c r="H1643" i="2"/>
  <c r="H1644" i="2"/>
  <c r="H1645" i="2"/>
  <c r="H1646" i="2"/>
  <c r="H1648" i="2"/>
  <c r="H1650" i="2"/>
  <c r="H1651" i="2"/>
  <c r="H1652" i="2"/>
  <c r="H1653" i="2"/>
  <c r="H1654" i="2"/>
  <c r="H1656" i="2"/>
  <c r="H1658" i="2"/>
  <c r="H1659" i="2"/>
  <c r="H1660" i="2"/>
  <c r="H1661" i="2"/>
  <c r="H1662" i="2"/>
  <c r="H1664" i="2"/>
  <c r="H1666" i="2"/>
  <c r="H1667" i="2"/>
  <c r="H1668" i="2"/>
  <c r="H1669" i="2"/>
  <c r="H1670" i="2"/>
  <c r="H1672" i="2"/>
  <c r="H1674" i="2"/>
  <c r="H1675" i="2"/>
  <c r="H1676" i="2"/>
  <c r="H1677" i="2"/>
  <c r="H1678" i="2"/>
  <c r="H1680" i="2"/>
  <c r="H1682" i="2"/>
  <c r="H1683" i="2"/>
  <c r="H1684" i="2"/>
  <c r="H1685" i="2"/>
  <c r="H1686" i="2"/>
  <c r="H1688" i="2"/>
  <c r="H1690" i="2"/>
  <c r="H1691" i="2"/>
  <c r="H1692" i="2"/>
  <c r="H1693" i="2"/>
  <c r="H1694" i="2"/>
  <c r="H1696" i="2"/>
  <c r="H1698" i="2"/>
  <c r="H1699" i="2"/>
  <c r="H1700" i="2"/>
  <c r="H1701" i="2"/>
  <c r="H1702" i="2"/>
  <c r="H1704" i="2"/>
  <c r="H1706" i="2"/>
  <c r="H1707" i="2"/>
  <c r="H1708" i="2"/>
  <c r="H1709" i="2"/>
  <c r="H1710" i="2"/>
  <c r="H1712" i="2"/>
  <c r="H1714" i="2"/>
  <c r="H1715" i="2"/>
  <c r="H1716" i="2"/>
  <c r="H1717" i="2"/>
  <c r="H1718" i="2"/>
  <c r="H1720" i="2"/>
  <c r="H1722" i="2"/>
  <c r="H1723" i="2"/>
  <c r="H1724" i="2"/>
  <c r="H1725" i="2"/>
  <c r="H1726" i="2"/>
  <c r="H1728" i="2"/>
  <c r="H1730" i="2"/>
  <c r="H1731" i="2"/>
  <c r="H1732" i="2"/>
  <c r="H1733" i="2"/>
  <c r="H1734" i="2"/>
  <c r="H1736" i="2"/>
  <c r="H1738" i="2"/>
  <c r="H1739" i="2"/>
  <c r="H1740" i="2"/>
  <c r="H1741" i="2"/>
  <c r="H1742" i="2"/>
  <c r="H1744" i="2"/>
  <c r="H1746" i="2"/>
  <c r="H1747" i="2"/>
  <c r="H1748" i="2"/>
  <c r="H1749" i="2"/>
  <c r="H1750" i="2"/>
  <c r="H1752" i="2"/>
  <c r="H1754" i="2"/>
  <c r="H1755" i="2"/>
  <c r="H1756" i="2"/>
  <c r="H1757" i="2"/>
  <c r="H1758" i="2"/>
  <c r="H1760" i="2"/>
  <c r="H1761" i="2"/>
  <c r="H1762" i="2"/>
  <c r="H1763" i="2"/>
  <c r="H1764" i="2"/>
  <c r="H1765" i="2"/>
  <c r="H1766" i="2"/>
  <c r="H1768" i="2"/>
  <c r="H1770" i="2"/>
  <c r="H1771" i="2"/>
  <c r="H1772" i="2"/>
  <c r="H1773" i="2"/>
  <c r="H1774" i="2"/>
  <c r="H1776" i="2"/>
  <c r="H1778" i="2"/>
  <c r="H1779" i="2"/>
  <c r="H1780" i="2"/>
  <c r="H1781" i="2"/>
  <c r="H1782" i="2"/>
  <c r="H1784" i="2"/>
  <c r="H1786" i="2"/>
  <c r="H1787" i="2"/>
  <c r="H1788" i="2"/>
  <c r="H1789" i="2"/>
  <c r="H1790" i="2"/>
  <c r="H1792" i="2"/>
  <c r="H1794" i="2"/>
  <c r="H1795" i="2"/>
  <c r="H1796" i="2"/>
  <c r="H1797" i="2"/>
  <c r="H1798" i="2"/>
  <c r="H1800" i="2"/>
  <c r="H1801" i="2"/>
  <c r="H1802" i="2"/>
  <c r="H1803" i="2"/>
  <c r="H1804" i="2"/>
  <c r="H1805" i="2"/>
  <c r="H1806" i="2"/>
  <c r="H1808" i="2"/>
  <c r="H1809" i="2"/>
  <c r="H1810" i="2"/>
  <c r="H1811" i="2"/>
  <c r="H1812" i="2"/>
  <c r="H1813" i="2"/>
  <c r="H1814" i="2"/>
  <c r="H1816" i="2"/>
  <c r="H1818" i="2"/>
  <c r="H1819" i="2"/>
  <c r="H1820" i="2"/>
  <c r="H1821" i="2"/>
  <c r="H1822" i="2"/>
  <c r="H1824" i="2"/>
  <c r="H1826" i="2"/>
  <c r="H1827" i="2"/>
  <c r="H1828" i="2"/>
  <c r="H1829" i="2"/>
  <c r="H1830" i="2"/>
  <c r="H1832" i="2"/>
  <c r="H1834" i="2"/>
  <c r="H1835" i="2"/>
  <c r="H1836" i="2"/>
  <c r="H1837" i="2"/>
  <c r="H1838" i="2"/>
  <c r="H1840" i="2"/>
  <c r="H1842" i="2"/>
  <c r="H1843" i="2"/>
  <c r="H1844" i="2"/>
  <c r="H1845" i="2"/>
  <c r="H1846" i="2"/>
  <c r="H1848" i="2"/>
  <c r="H1850" i="2"/>
  <c r="H1851" i="2"/>
  <c r="H1852" i="2"/>
  <c r="H1853" i="2"/>
  <c r="H1854" i="2"/>
  <c r="H1856" i="2"/>
  <c r="H1858" i="2"/>
  <c r="H1859" i="2"/>
  <c r="H1860" i="2"/>
  <c r="H1861" i="2"/>
  <c r="H1862" i="2"/>
  <c r="H1864" i="2"/>
  <c r="H1866" i="2"/>
  <c r="H1867" i="2"/>
  <c r="H1868" i="2"/>
  <c r="H1869" i="2"/>
  <c r="H1870" i="2"/>
  <c r="H1872" i="2"/>
  <c r="H1874" i="2"/>
  <c r="H1875" i="2"/>
  <c r="H1876" i="2"/>
  <c r="H1877" i="2"/>
  <c r="H1878" i="2"/>
  <c r="H1880" i="2"/>
  <c r="H1881" i="2"/>
  <c r="H1882" i="2"/>
  <c r="H1883" i="2"/>
  <c r="H1884" i="2"/>
  <c r="H1885" i="2"/>
  <c r="H1886" i="2"/>
  <c r="H1888" i="2"/>
  <c r="H1889" i="2"/>
  <c r="H1890" i="2"/>
  <c r="H1891" i="2"/>
  <c r="H1892" i="2"/>
  <c r="H1893" i="2"/>
  <c r="H1894" i="2"/>
  <c r="H1896" i="2"/>
  <c r="H1898" i="2"/>
  <c r="H1899" i="2"/>
  <c r="H1900" i="2"/>
  <c r="H1901" i="2"/>
  <c r="H1902" i="2"/>
  <c r="H1904" i="2"/>
  <c r="H1906" i="2"/>
  <c r="H1907" i="2"/>
  <c r="H1908" i="2"/>
  <c r="H1909" i="2"/>
  <c r="H1910" i="2"/>
  <c r="H1912" i="2"/>
  <c r="H1914" i="2"/>
  <c r="H1915" i="2"/>
  <c r="H1916" i="2"/>
  <c r="H1917" i="2"/>
  <c r="H1918" i="2"/>
  <c r="H1920" i="2"/>
  <c r="H1921" i="2"/>
  <c r="H1922" i="2"/>
  <c r="H1923" i="2"/>
  <c r="H1924" i="2"/>
  <c r="H1925" i="2"/>
  <c r="H1926" i="2"/>
  <c r="H1928" i="2"/>
  <c r="H1929" i="2"/>
  <c r="H1930" i="2"/>
  <c r="H1931" i="2"/>
  <c r="H1932" i="2"/>
  <c r="H1933" i="2"/>
  <c r="H1934" i="2"/>
  <c r="H1936" i="2"/>
  <c r="H1938" i="2"/>
  <c r="H1939" i="2"/>
  <c r="H1940" i="2"/>
  <c r="H1941" i="2"/>
  <c r="H1942" i="2"/>
  <c r="H1944" i="2"/>
  <c r="H1946" i="2"/>
  <c r="H1947" i="2"/>
  <c r="H1948" i="2"/>
  <c r="H1949" i="2"/>
  <c r="H1950" i="2"/>
  <c r="H1952" i="2"/>
  <c r="H1954" i="2"/>
  <c r="H1955" i="2"/>
  <c r="H1956" i="2"/>
  <c r="H1957" i="2"/>
  <c r="H1958" i="2"/>
  <c r="H1960" i="2"/>
  <c r="H1962" i="2"/>
  <c r="H1963" i="2"/>
  <c r="H1964" i="2"/>
  <c r="H1965" i="2"/>
  <c r="H1966" i="2"/>
  <c r="H1968" i="2"/>
  <c r="H1970" i="2"/>
  <c r="H1971" i="2"/>
  <c r="H1972" i="2"/>
  <c r="H1973" i="2"/>
  <c r="H1974" i="2"/>
  <c r="H1976" i="2"/>
  <c r="H1978" i="2"/>
  <c r="H1979" i="2"/>
  <c r="H1980" i="2"/>
  <c r="H1981" i="2"/>
  <c r="H1982" i="2"/>
  <c r="H1984" i="2"/>
  <c r="H1986" i="2"/>
  <c r="H1987" i="2"/>
  <c r="H1988" i="2"/>
  <c r="H1989" i="2"/>
  <c r="H1990" i="2"/>
  <c r="H1992" i="2"/>
  <c r="H1994" i="2"/>
  <c r="H1995" i="2"/>
  <c r="H1996" i="2"/>
  <c r="H1997" i="2"/>
  <c r="H1998" i="2"/>
  <c r="H2000" i="2"/>
  <c r="H2002" i="2"/>
  <c r="H2003" i="2"/>
  <c r="H2004" i="2"/>
  <c r="H2005" i="2"/>
  <c r="H2006" i="2"/>
  <c r="H2008" i="2"/>
  <c r="H2010" i="2"/>
  <c r="H2011" i="2"/>
  <c r="H2012" i="2"/>
  <c r="H2013" i="2"/>
  <c r="H2014" i="2"/>
  <c r="H2016" i="2"/>
  <c r="H2018" i="2"/>
  <c r="H2019" i="2"/>
  <c r="H2020" i="2"/>
  <c r="H2021" i="2"/>
  <c r="H2022" i="2"/>
  <c r="H2024" i="2"/>
  <c r="H2026" i="2"/>
  <c r="H2027" i="2"/>
  <c r="H2028" i="2"/>
  <c r="H2029" i="2"/>
  <c r="H2030" i="2"/>
  <c r="H2032" i="2"/>
  <c r="H2034" i="2"/>
  <c r="H2035" i="2"/>
  <c r="H2036" i="2"/>
  <c r="H2037" i="2"/>
  <c r="H2038" i="2"/>
  <c r="H2040" i="2"/>
  <c r="H2042" i="2"/>
  <c r="H2043" i="2"/>
  <c r="H2044" i="2"/>
  <c r="H2045" i="2"/>
  <c r="H2046" i="2"/>
  <c r="H2048" i="2"/>
  <c r="H2050" i="2"/>
  <c r="H2051" i="2"/>
  <c r="H2052" i="2"/>
  <c r="H2053" i="2"/>
  <c r="H2054" i="2"/>
  <c r="H2056" i="2"/>
  <c r="H2058" i="2"/>
  <c r="H2059" i="2"/>
  <c r="H2060" i="2"/>
  <c r="H2061" i="2"/>
  <c r="H2062" i="2"/>
  <c r="H2064" i="2"/>
  <c r="H2066" i="2"/>
  <c r="H2067" i="2"/>
  <c r="H2068" i="2"/>
  <c r="H2069" i="2"/>
  <c r="H2070" i="2"/>
  <c r="H2072" i="2"/>
  <c r="H2073" i="2"/>
  <c r="H2074" i="2"/>
  <c r="H2075" i="2"/>
  <c r="H2076" i="2"/>
  <c r="H2077" i="2"/>
  <c r="H2078" i="2"/>
  <c r="H2080" i="2"/>
  <c r="H2081" i="2"/>
  <c r="H2082" i="2"/>
  <c r="H2083" i="2"/>
  <c r="H2084" i="2"/>
  <c r="H2085" i="2"/>
  <c r="H2086" i="2"/>
  <c r="H2088" i="2"/>
  <c r="H2090" i="2"/>
  <c r="H2091" i="2"/>
  <c r="H2092" i="2"/>
  <c r="H2093" i="2"/>
  <c r="H2094" i="2"/>
  <c r="H2096" i="2"/>
  <c r="H2098" i="2"/>
  <c r="H2099" i="2"/>
  <c r="H2100" i="2"/>
  <c r="H2101" i="2"/>
  <c r="H2102" i="2"/>
  <c r="H2104" i="2"/>
  <c r="H2106" i="2"/>
  <c r="H2107" i="2"/>
  <c r="H2108" i="2"/>
  <c r="H2109" i="2"/>
  <c r="H2110" i="2"/>
  <c r="H2111" i="2"/>
  <c r="H2112" i="2"/>
  <c r="H2114" i="2"/>
  <c r="H2115" i="2"/>
  <c r="H2116" i="2"/>
  <c r="H2117" i="2"/>
  <c r="H2118" i="2"/>
  <c r="H2119" i="2"/>
  <c r="H2120" i="2"/>
  <c r="H2122" i="2"/>
  <c r="H2123" i="2"/>
  <c r="H2124" i="2"/>
  <c r="H2125" i="2"/>
  <c r="H2126" i="2"/>
  <c r="H2127" i="2"/>
  <c r="H2128" i="2"/>
  <c r="H2130" i="2"/>
  <c r="H2131" i="2"/>
  <c r="H2132" i="2"/>
  <c r="H2133" i="2"/>
  <c r="H2134" i="2"/>
  <c r="H2135" i="2"/>
  <c r="H2136" i="2"/>
  <c r="H2138" i="2"/>
  <c r="H2139" i="2"/>
  <c r="H2140" i="2"/>
  <c r="H2141" i="2"/>
  <c r="H2142" i="2"/>
  <c r="H2143" i="2"/>
  <c r="H2144" i="2"/>
  <c r="H2146" i="2"/>
  <c r="H2147" i="2"/>
  <c r="H2148" i="2"/>
  <c r="H2149" i="2"/>
  <c r="H2150" i="2"/>
  <c r="H2151" i="2"/>
  <c r="H2152" i="2"/>
  <c r="H2154" i="2"/>
  <c r="H2155" i="2"/>
  <c r="H2156" i="2"/>
  <c r="H2157" i="2"/>
  <c r="H2158" i="2"/>
  <c r="H2159" i="2"/>
  <c r="H2160" i="2"/>
  <c r="H2162" i="2"/>
  <c r="H2163" i="2"/>
  <c r="H2164" i="2"/>
  <c r="H2165" i="2"/>
  <c r="H2166" i="2"/>
  <c r="H2167" i="2"/>
  <c r="H2168" i="2"/>
  <c r="H2170" i="2"/>
  <c r="H2171" i="2"/>
  <c r="H2172" i="2"/>
  <c r="H2173" i="2"/>
  <c r="H2174" i="2"/>
  <c r="H2175" i="2"/>
  <c r="H2176" i="2"/>
  <c r="H2178" i="2"/>
  <c r="H2179" i="2"/>
  <c r="H2180" i="2"/>
  <c r="H2181" i="2"/>
  <c r="H2182" i="2"/>
  <c r="H2183" i="2"/>
  <c r="H2184" i="2"/>
  <c r="H2186" i="2"/>
  <c r="H2187" i="2"/>
  <c r="H2188" i="2"/>
  <c r="H2189" i="2"/>
  <c r="H2190" i="2"/>
  <c r="H2191" i="2"/>
  <c r="H2192" i="2"/>
  <c r="H2194" i="2"/>
  <c r="H2195" i="2"/>
  <c r="H2196" i="2"/>
  <c r="H2197" i="2"/>
  <c r="H2198" i="2"/>
  <c r="H2199" i="2"/>
  <c r="H2200" i="2"/>
  <c r="H2202" i="2"/>
  <c r="H2203" i="2"/>
  <c r="H2204" i="2"/>
  <c r="H2205" i="2"/>
  <c r="H2206" i="2"/>
  <c r="H2207" i="2"/>
  <c r="H2208" i="2"/>
  <c r="H2210" i="2"/>
  <c r="H2211" i="2"/>
  <c r="H2213" i="2"/>
  <c r="H2214" i="2"/>
  <c r="H2215" i="2"/>
  <c r="H2216" i="2"/>
  <c r="H2218" i="2"/>
  <c r="H2219" i="2"/>
  <c r="H2221" i="2"/>
  <c r="H2222" i="2"/>
  <c r="H2223" i="2"/>
  <c r="H2224" i="2"/>
  <c r="H2226" i="2"/>
  <c r="H2227" i="2"/>
  <c r="H2229" i="2"/>
  <c r="H2230" i="2"/>
  <c r="H2231" i="2"/>
  <c r="H2232" i="2"/>
  <c r="H2234" i="2"/>
  <c r="H2235" i="2"/>
  <c r="H2237" i="2"/>
  <c r="H2238" i="2"/>
  <c r="H2239" i="2"/>
  <c r="H2240" i="2"/>
  <c r="H2242" i="2"/>
  <c r="H2243" i="2"/>
  <c r="H2245" i="2"/>
  <c r="H2246" i="2"/>
  <c r="H2247" i="2"/>
  <c r="H2248" i="2"/>
  <c r="H2250" i="2"/>
  <c r="H2251" i="2"/>
  <c r="H2253" i="2"/>
  <c r="H2254" i="2"/>
  <c r="H2255" i="2"/>
  <c r="H2256" i="2"/>
  <c r="H2258" i="2"/>
  <c r="H2259" i="2"/>
  <c r="H2261" i="2"/>
  <c r="H2262" i="2"/>
  <c r="H2263" i="2"/>
  <c r="H2264" i="2"/>
  <c r="H2266" i="2"/>
  <c r="H2267" i="2"/>
  <c r="H2269" i="2"/>
  <c r="H2270" i="2"/>
  <c r="H2271" i="2"/>
  <c r="H2272" i="2"/>
  <c r="H2274" i="2"/>
  <c r="H2275" i="2"/>
  <c r="H2277" i="2"/>
  <c r="H2278" i="2"/>
  <c r="H2279" i="2"/>
  <c r="H2280" i="2"/>
  <c r="H2282" i="2"/>
  <c r="H2283" i="2"/>
  <c r="H2285" i="2"/>
  <c r="H2286" i="2"/>
  <c r="H2287" i="2"/>
  <c r="H2288" i="2"/>
  <c r="H2290" i="2"/>
  <c r="H2291" i="2"/>
  <c r="H2293" i="2"/>
  <c r="H2294" i="2"/>
  <c r="H2295" i="2"/>
  <c r="H2296" i="2"/>
  <c r="H2298" i="2"/>
  <c r="H2299" i="2"/>
  <c r="H2301" i="2"/>
  <c r="H2302" i="2"/>
  <c r="H2303" i="2"/>
  <c r="H2304" i="2"/>
  <c r="H2306" i="2"/>
  <c r="H2307" i="2"/>
  <c r="H2309" i="2"/>
  <c r="H2310" i="2"/>
  <c r="H2311" i="2"/>
  <c r="H2312" i="2"/>
  <c r="H2314" i="2"/>
  <c r="H2315" i="2"/>
  <c r="H2317" i="2"/>
  <c r="H2318" i="2"/>
  <c r="H2319" i="2"/>
  <c r="H2320" i="2"/>
  <c r="H2322" i="2"/>
  <c r="H2323" i="2"/>
  <c r="H2325" i="2"/>
  <c r="H2326" i="2"/>
  <c r="H2327" i="2"/>
  <c r="H2328" i="2"/>
  <c r="H2330" i="2"/>
  <c r="H2331" i="2"/>
  <c r="H2333" i="2"/>
  <c r="H2334" i="2"/>
  <c r="H2335" i="2"/>
  <c r="H2336" i="2"/>
  <c r="H2338" i="2"/>
  <c r="H2339" i="2"/>
  <c r="H2341" i="2"/>
  <c r="H2342" i="2"/>
  <c r="H2343" i="2"/>
  <c r="H2344" i="2"/>
  <c r="H2346" i="2"/>
  <c r="H2347" i="2"/>
  <c r="H2348" i="2"/>
  <c r="H2349" i="2"/>
  <c r="H2350" i="2"/>
  <c r="H2351" i="2"/>
  <c r="H2352" i="2"/>
  <c r="H2354" i="2"/>
  <c r="H2355" i="2"/>
  <c r="H2357" i="2"/>
  <c r="H2358" i="2"/>
  <c r="H2359" i="2"/>
  <c r="H2360" i="2"/>
  <c r="H2362" i="2"/>
  <c r="H2363" i="2"/>
  <c r="H2365" i="2"/>
  <c r="H2366" i="2"/>
  <c r="H2367" i="2"/>
  <c r="H2368" i="2"/>
  <c r="H2370" i="2"/>
  <c r="H2371" i="2"/>
  <c r="H2373" i="2"/>
  <c r="H2374" i="2"/>
  <c r="H2375" i="2"/>
  <c r="H2376" i="2"/>
  <c r="H2378" i="2"/>
  <c r="H2379" i="2"/>
  <c r="H2381" i="2"/>
  <c r="H2382" i="2"/>
  <c r="H2383" i="2"/>
  <c r="H2384" i="2"/>
  <c r="H2386" i="2"/>
  <c r="H2387" i="2"/>
  <c r="H2388" i="2"/>
  <c r="H2389" i="2"/>
  <c r="H2390" i="2"/>
  <c r="H2391" i="2"/>
  <c r="H2392" i="2"/>
  <c r="H2394" i="2"/>
  <c r="H2395" i="2"/>
  <c r="H2397" i="2"/>
  <c r="H2398" i="2"/>
  <c r="H2399" i="2"/>
  <c r="H2400" i="2"/>
  <c r="H2402" i="2"/>
  <c r="H2403" i="2"/>
  <c r="H2405" i="2"/>
  <c r="H2406" i="2"/>
  <c r="H2407" i="2"/>
  <c r="H2408" i="2"/>
  <c r="H2410" i="2"/>
  <c r="H2411" i="2"/>
  <c r="H2413" i="2"/>
  <c r="H2414" i="2"/>
  <c r="H2415" i="2"/>
  <c r="H2416" i="2"/>
  <c r="H2418" i="2"/>
  <c r="H2419" i="2"/>
  <c r="H2421" i="2"/>
  <c r="H2422" i="2"/>
  <c r="H2423" i="2"/>
  <c r="H2424" i="2"/>
  <c r="H2426" i="2"/>
  <c r="H2427" i="2"/>
  <c r="H2429" i="2"/>
  <c r="H2430" i="2"/>
  <c r="H2431" i="2"/>
  <c r="H2432" i="2"/>
  <c r="H2434" i="2"/>
  <c r="H2435" i="2"/>
  <c r="H2437" i="2"/>
  <c r="H2438" i="2"/>
  <c r="H2439" i="2"/>
  <c r="H2440" i="2"/>
  <c r="H2442" i="2"/>
  <c r="H2443" i="2"/>
  <c r="H2445" i="2"/>
  <c r="H2446" i="2"/>
  <c r="H2447" i="2"/>
  <c r="H2448" i="2"/>
  <c r="H2450" i="2"/>
  <c r="H2451" i="2"/>
  <c r="H2453" i="2"/>
  <c r="H2454" i="2"/>
  <c r="H2455" i="2"/>
  <c r="H2456" i="2"/>
  <c r="H2458" i="2"/>
  <c r="H2459" i="2"/>
  <c r="H2461" i="2"/>
  <c r="H2462" i="2"/>
  <c r="H2463" i="2"/>
  <c r="H2464" i="2"/>
  <c r="H2466" i="2"/>
  <c r="H2467" i="2"/>
  <c r="H2469" i="2"/>
  <c r="H2470" i="2"/>
  <c r="H2471" i="2"/>
  <c r="H2472" i="2"/>
  <c r="H2474" i="2"/>
  <c r="H2475" i="2"/>
  <c r="H2477" i="2"/>
  <c r="H2478" i="2"/>
  <c r="H2479" i="2"/>
  <c r="H2480" i="2"/>
  <c r="H2482" i="2"/>
  <c r="H2483" i="2"/>
  <c r="H2485" i="2"/>
  <c r="H2486" i="2"/>
  <c r="H2487" i="2"/>
  <c r="H2488" i="2"/>
  <c r="H2490" i="2"/>
  <c r="H2491" i="2"/>
  <c r="H2493" i="2"/>
  <c r="H2494" i="2"/>
  <c r="H2495" i="2"/>
  <c r="H2496" i="2"/>
  <c r="H2498" i="2"/>
  <c r="H2499" i="2"/>
  <c r="H2501" i="2"/>
  <c r="H2502" i="2"/>
  <c r="H2503" i="2"/>
  <c r="H2504" i="2"/>
  <c r="H2506" i="2"/>
  <c r="H2507" i="2"/>
  <c r="H2509" i="2"/>
  <c r="H2510" i="2"/>
  <c r="H2511" i="2"/>
  <c r="H2512" i="2"/>
  <c r="H2514" i="2"/>
  <c r="H2515" i="2"/>
  <c r="H2517" i="2"/>
  <c r="H2518" i="2"/>
  <c r="H2519" i="2"/>
  <c r="H2520" i="2"/>
  <c r="H2522" i="2"/>
  <c r="H2523" i="2"/>
  <c r="H2525" i="2"/>
  <c r="H2526" i="2"/>
  <c r="H2527" i="2"/>
  <c r="H2528" i="2"/>
  <c r="H2530" i="2"/>
  <c r="H2531" i="2"/>
  <c r="H2532" i="2"/>
  <c r="H2533" i="2"/>
  <c r="H2534" i="2"/>
  <c r="H2535" i="2"/>
  <c r="H2536" i="2"/>
  <c r="H2538" i="2"/>
  <c r="H2539" i="2"/>
  <c r="H2541" i="2"/>
  <c r="H2542" i="2"/>
  <c r="H2543" i="2"/>
  <c r="H2544" i="2"/>
  <c r="H2546" i="2"/>
  <c r="H2547" i="2"/>
  <c r="H2549" i="2"/>
  <c r="H2550" i="2"/>
  <c r="H2551" i="2"/>
  <c r="H2552" i="2"/>
  <c r="H2554" i="2"/>
  <c r="H2555" i="2"/>
  <c r="H2557" i="2"/>
  <c r="H2558" i="2"/>
  <c r="H2559" i="2"/>
  <c r="H2560" i="2"/>
  <c r="H2562" i="2"/>
  <c r="H2563" i="2"/>
  <c r="H2565" i="2"/>
  <c r="H2566" i="2"/>
  <c r="H2567" i="2"/>
  <c r="H2568" i="2"/>
  <c r="H2570" i="2"/>
  <c r="H2571" i="2"/>
  <c r="H2573" i="2"/>
  <c r="H2574" i="2"/>
  <c r="H2575" i="2"/>
  <c r="H2576" i="2"/>
  <c r="H2578" i="2"/>
  <c r="H2579" i="2"/>
  <c r="H2581" i="2"/>
  <c r="H2582" i="2"/>
  <c r="H2583" i="2"/>
  <c r="H2584" i="2"/>
  <c r="H2586" i="2"/>
  <c r="H2587" i="2"/>
  <c r="H2589" i="2"/>
  <c r="H2590" i="2"/>
  <c r="H2591" i="2"/>
  <c r="H2592" i="2"/>
  <c r="H2594" i="2"/>
  <c r="H2595" i="2"/>
  <c r="H2597" i="2"/>
  <c r="H2598" i="2"/>
  <c r="H2599" i="2"/>
  <c r="H2600" i="2"/>
  <c r="H2602" i="2"/>
  <c r="H2603" i="2"/>
  <c r="H2605" i="2"/>
  <c r="H2606" i="2"/>
  <c r="H2607" i="2"/>
  <c r="H2608" i="2"/>
  <c r="H2610" i="2"/>
  <c r="H2611" i="2"/>
  <c r="H2613" i="2"/>
  <c r="H2614" i="2"/>
  <c r="H2615" i="2"/>
  <c r="H2616" i="2"/>
  <c r="H2618" i="2"/>
  <c r="H2619" i="2"/>
  <c r="H2621" i="2"/>
  <c r="H2622" i="2"/>
  <c r="H2623" i="2"/>
  <c r="H2624" i="2"/>
  <c r="H2626" i="2"/>
  <c r="H2629" i="2"/>
  <c r="H2630" i="2"/>
  <c r="H2631" i="2"/>
  <c r="H2632" i="2"/>
  <c r="H2634" i="2"/>
  <c r="H2637" i="2"/>
  <c r="H2638" i="2"/>
  <c r="H2639" i="2"/>
  <c r="H2640" i="2"/>
  <c r="H2642" i="2"/>
  <c r="H2645" i="2"/>
  <c r="H2646" i="2"/>
  <c r="H2647" i="2"/>
  <c r="H2648" i="2"/>
  <c r="H2650" i="2"/>
  <c r="H2653" i="2"/>
  <c r="H2654" i="2"/>
  <c r="H2655" i="2"/>
  <c r="H2656" i="2"/>
  <c r="H2658" i="2"/>
  <c r="H2661" i="2"/>
  <c r="H2662" i="2"/>
  <c r="H2663" i="2"/>
  <c r="H2664" i="2"/>
  <c r="H2666" i="2"/>
  <c r="H2669" i="2"/>
  <c r="H2670" i="2"/>
  <c r="H2671" i="2"/>
  <c r="H2672" i="2"/>
  <c r="H2674" i="2"/>
  <c r="H2675" i="2"/>
  <c r="H2677" i="2"/>
  <c r="H2678" i="2"/>
  <c r="H2679" i="2"/>
  <c r="H2680" i="2"/>
  <c r="H2682" i="2"/>
  <c r="H2683" i="2"/>
  <c r="H2684" i="2"/>
  <c r="H2685" i="2"/>
  <c r="H2686" i="2"/>
  <c r="H2687" i="2"/>
  <c r="H2688" i="2"/>
  <c r="H2690" i="2"/>
  <c r="H2693" i="2"/>
  <c r="H2694" i="2"/>
  <c r="H2695" i="2"/>
  <c r="H2696" i="2"/>
  <c r="H2698" i="2"/>
  <c r="H2701" i="2"/>
  <c r="H2702" i="2"/>
  <c r="H2703" i="2"/>
  <c r="H2704" i="2"/>
  <c r="H2706" i="2"/>
  <c r="H2709" i="2"/>
  <c r="H2710" i="2"/>
  <c r="H2711" i="2"/>
  <c r="H2712" i="2"/>
  <c r="H2714" i="2"/>
  <c r="H2717" i="2"/>
  <c r="H2718" i="2"/>
  <c r="H2719" i="2"/>
  <c r="H2720" i="2"/>
  <c r="H2722" i="2"/>
  <c r="H2725" i="2"/>
  <c r="H2726" i="2"/>
  <c r="H2727" i="2"/>
  <c r="H2728" i="2"/>
  <c r="H2730" i="2"/>
  <c r="H2733" i="2"/>
  <c r="H2734" i="2"/>
  <c r="H2735" i="2"/>
  <c r="H2736" i="2"/>
  <c r="H2738" i="2"/>
  <c r="H2741" i="2"/>
  <c r="H2742" i="2"/>
  <c r="H2743" i="2"/>
  <c r="H2744" i="2"/>
  <c r="H2746" i="2"/>
  <c r="H2749" i="2"/>
  <c r="H2750" i="2"/>
  <c r="H2751" i="2"/>
  <c r="H2752" i="2"/>
  <c r="H2754" i="2"/>
  <c r="H2756" i="2"/>
  <c r="H2757" i="2"/>
  <c r="H2758" i="2"/>
  <c r="H2759" i="2"/>
  <c r="H2760" i="2"/>
  <c r="H2762" i="2"/>
  <c r="H2765" i="2"/>
  <c r="H2766" i="2"/>
  <c r="H2767" i="2"/>
  <c r="H2768" i="2"/>
  <c r="H2770" i="2"/>
  <c r="H2773" i="2"/>
  <c r="H2774" i="2"/>
  <c r="H2775" i="2"/>
  <c r="H2776" i="2"/>
  <c r="H2778" i="2"/>
  <c r="H2779" i="2"/>
  <c r="H2781" i="2"/>
  <c r="H2782" i="2"/>
  <c r="H2783" i="2"/>
  <c r="H2784" i="2"/>
  <c r="H2786" i="2"/>
  <c r="H2789" i="2"/>
  <c r="H2790" i="2"/>
  <c r="H2791" i="2"/>
  <c r="H2792" i="2"/>
  <c r="H2794" i="2"/>
  <c r="H2797" i="2"/>
  <c r="H2798" i="2"/>
  <c r="H2799" i="2"/>
  <c r="H2800" i="2"/>
  <c r="H2802" i="2"/>
  <c r="H2805" i="2"/>
  <c r="H2806" i="2"/>
  <c r="H2807" i="2"/>
  <c r="H2808" i="2"/>
  <c r="H2810" i="2"/>
  <c r="H2813" i="2"/>
  <c r="H2814" i="2"/>
  <c r="H2815" i="2"/>
  <c r="H2816" i="2"/>
  <c r="H2818" i="2"/>
  <c r="H2821" i="2"/>
  <c r="H2822" i="2"/>
  <c r="H2823" i="2"/>
  <c r="H2824" i="2"/>
  <c r="H2826" i="2"/>
  <c r="H2829" i="2"/>
  <c r="H2830" i="2"/>
  <c r="H2831" i="2"/>
  <c r="H2832" i="2"/>
  <c r="H2834" i="2"/>
  <c r="H2837" i="2"/>
  <c r="H2838" i="2"/>
  <c r="H2839" i="2"/>
  <c r="H2840" i="2"/>
  <c r="H2842" i="2"/>
  <c r="H2845" i="2"/>
  <c r="H2846" i="2"/>
  <c r="H2847" i="2"/>
  <c r="H2848" i="2"/>
  <c r="H2850" i="2"/>
  <c r="H2851" i="2"/>
  <c r="H2853" i="2"/>
  <c r="H2854" i="2"/>
  <c r="H2855" i="2"/>
  <c r="H2856" i="2"/>
  <c r="H2858" i="2"/>
  <c r="H2859" i="2"/>
  <c r="H2860" i="2"/>
  <c r="H2861" i="2"/>
  <c r="H2862" i="2"/>
  <c r="H2863" i="2"/>
  <c r="H2864" i="2"/>
  <c r="H2866" i="2"/>
  <c r="H2869" i="2"/>
  <c r="H2870" i="2"/>
  <c r="H2871" i="2"/>
  <c r="H2872" i="2"/>
  <c r="H2874" i="2"/>
  <c r="H2877" i="2"/>
  <c r="H2878" i="2"/>
  <c r="H2879" i="2"/>
  <c r="H2880" i="2"/>
  <c r="H2882" i="2"/>
  <c r="H2885" i="2"/>
  <c r="H2886" i="2"/>
  <c r="H2887" i="2"/>
  <c r="H2888" i="2"/>
  <c r="H2890" i="2"/>
  <c r="H2893" i="2"/>
  <c r="H2894" i="2"/>
  <c r="H2895" i="2"/>
  <c r="H2896" i="2"/>
  <c r="H2898" i="2"/>
  <c r="H2901" i="2"/>
  <c r="H2902" i="2"/>
  <c r="H2903" i="2"/>
  <c r="H2904" i="2"/>
  <c r="H2906" i="2"/>
  <c r="H2909" i="2"/>
  <c r="H2910" i="2"/>
  <c r="H2911" i="2"/>
  <c r="H2912" i="2"/>
  <c r="H2914" i="2"/>
  <c r="H2917" i="2"/>
  <c r="H2918" i="2"/>
  <c r="H2919" i="2"/>
  <c r="H2920" i="2"/>
  <c r="H2922" i="2"/>
  <c r="H2925" i="2"/>
  <c r="H2926" i="2"/>
  <c r="H2927" i="2"/>
  <c r="H2928" i="2"/>
  <c r="H2930" i="2"/>
  <c r="H2931" i="2"/>
  <c r="H2933" i="2"/>
  <c r="H2934" i="2"/>
  <c r="H2935" i="2"/>
  <c r="H2936" i="2"/>
  <c r="H2938" i="2"/>
  <c r="H2939" i="2"/>
  <c r="H2940" i="2"/>
  <c r="H2941" i="2"/>
  <c r="H2942" i="2"/>
  <c r="H2943" i="2"/>
  <c r="H2944" i="2"/>
  <c r="H2946" i="2"/>
  <c r="H2949" i="2"/>
  <c r="H2950" i="2"/>
  <c r="H2951" i="2"/>
  <c r="H2952" i="2"/>
  <c r="H2954" i="2"/>
  <c r="H2957" i="2"/>
  <c r="H2958" i="2"/>
  <c r="H2959" i="2"/>
  <c r="H2960" i="2"/>
  <c r="H2962" i="2"/>
  <c r="H2965" i="2"/>
  <c r="H2966" i="2"/>
  <c r="H2967" i="2"/>
  <c r="H2968" i="2"/>
  <c r="H2970" i="2"/>
  <c r="H2973" i="2"/>
  <c r="H2974" i="2"/>
  <c r="H2975" i="2"/>
  <c r="H2976" i="2"/>
  <c r="H2978" i="2"/>
  <c r="H2981" i="2"/>
  <c r="H2982" i="2"/>
  <c r="H2983" i="2"/>
  <c r="H2984" i="2"/>
  <c r="H2986" i="2"/>
  <c r="H2989" i="2"/>
  <c r="H2990" i="2"/>
  <c r="H2991" i="2"/>
  <c r="H2992" i="2"/>
  <c r="H2994" i="2"/>
  <c r="H2997" i="2"/>
  <c r="H2998" i="2"/>
  <c r="H2999" i="2"/>
  <c r="H3000" i="2"/>
  <c r="H3002" i="2"/>
  <c r="H3005" i="2"/>
  <c r="H3006" i="2"/>
  <c r="H3007" i="2"/>
  <c r="H3008" i="2"/>
  <c r="H3010" i="2"/>
  <c r="H3012" i="2"/>
  <c r="H3013" i="2"/>
  <c r="H3014" i="2"/>
  <c r="H3015" i="2"/>
  <c r="H3016" i="2"/>
  <c r="H3018" i="2"/>
  <c r="H3021" i="2"/>
  <c r="H3022" i="2"/>
  <c r="H3023" i="2"/>
  <c r="H3024" i="2"/>
  <c r="H3026" i="2"/>
  <c r="H3029" i="2"/>
  <c r="H3030" i="2"/>
  <c r="H3031" i="2"/>
  <c r="H3032" i="2"/>
  <c r="H3034" i="2"/>
  <c r="H3035" i="2"/>
  <c r="H3037" i="2"/>
  <c r="H3038" i="2"/>
  <c r="H3039" i="2"/>
  <c r="H3040" i="2"/>
  <c r="H3042" i="2"/>
  <c r="H3045" i="2"/>
  <c r="H3046" i="2"/>
  <c r="H3047" i="2"/>
  <c r="H3048" i="2"/>
  <c r="H3050" i="2"/>
  <c r="H3053" i="2"/>
  <c r="H3054" i="2"/>
  <c r="H3055" i="2"/>
  <c r="H3056" i="2"/>
  <c r="H3058" i="2"/>
  <c r="H3061" i="2"/>
  <c r="H3062" i="2"/>
  <c r="H3063" i="2"/>
  <c r="H3064" i="2"/>
  <c r="H3066" i="2"/>
  <c r="H3069" i="2"/>
  <c r="H3070" i="2"/>
  <c r="H3071" i="2"/>
  <c r="H3072" i="2"/>
  <c r="H3074" i="2"/>
  <c r="H3077" i="2"/>
  <c r="H3078" i="2"/>
  <c r="H3079" i="2"/>
  <c r="H3080" i="2"/>
  <c r="H3082" i="2"/>
  <c r="H3085" i="2"/>
  <c r="H3086" i="2"/>
  <c r="H3087" i="2"/>
  <c r="H3088" i="2"/>
  <c r="H3090" i="2"/>
  <c r="H3093" i="2"/>
  <c r="H3094" i="2"/>
  <c r="H3095" i="2"/>
  <c r="H3096" i="2"/>
  <c r="H3098" i="2"/>
  <c r="H3101" i="2"/>
  <c r="H3102" i="2"/>
  <c r="H3103" i="2"/>
  <c r="H3104" i="2"/>
  <c r="H3106" i="2"/>
  <c r="H3107" i="2"/>
  <c r="H3109" i="2"/>
  <c r="H3110" i="2"/>
  <c r="H3111" i="2"/>
  <c r="H3112" i="2"/>
  <c r="H3114" i="2"/>
  <c r="H3115" i="2"/>
  <c r="H3116" i="2"/>
  <c r="H3117" i="2"/>
  <c r="H3118" i="2"/>
  <c r="H3119" i="2"/>
  <c r="H3120" i="2"/>
  <c r="H3122" i="2"/>
  <c r="H3125" i="2"/>
  <c r="H3126" i="2"/>
  <c r="H3127" i="2"/>
  <c r="H3128" i="2"/>
  <c r="H3130" i="2"/>
  <c r="H3133" i="2"/>
  <c r="H3134" i="2"/>
  <c r="H3135" i="2"/>
  <c r="H3136" i="2"/>
  <c r="H3138" i="2"/>
  <c r="H3141" i="2"/>
  <c r="H3142" i="2"/>
  <c r="H3143" i="2"/>
  <c r="H3144" i="2"/>
  <c r="H3146" i="2"/>
  <c r="H3149" i="2"/>
  <c r="H3150" i="2"/>
  <c r="H3151" i="2"/>
  <c r="H3152" i="2"/>
  <c r="H3154" i="2"/>
  <c r="H3157" i="2"/>
  <c r="H3158" i="2"/>
  <c r="H3159" i="2"/>
  <c r="H3160" i="2"/>
  <c r="H3162" i="2"/>
  <c r="H3165" i="2"/>
  <c r="H3166" i="2"/>
  <c r="H3167" i="2"/>
  <c r="H3168" i="2"/>
  <c r="H3170" i="2"/>
  <c r="H3173" i="2"/>
  <c r="H3174" i="2"/>
  <c r="H3175" i="2"/>
  <c r="H3176" i="2"/>
  <c r="H3178" i="2"/>
  <c r="H3181" i="2"/>
  <c r="H3182" i="2"/>
  <c r="H3183" i="2"/>
  <c r="H3184" i="2"/>
  <c r="H3186" i="2"/>
  <c r="H3187" i="2"/>
  <c r="H3189" i="2"/>
  <c r="H3190" i="2"/>
  <c r="H3191" i="2"/>
  <c r="H3192" i="2"/>
  <c r="H3194" i="2"/>
  <c r="H3195" i="2"/>
  <c r="H3196" i="2"/>
  <c r="H3197" i="2"/>
  <c r="H3198" i="2"/>
  <c r="H3199" i="2"/>
  <c r="H3200" i="2"/>
  <c r="H3202" i="2"/>
  <c r="H3205" i="2"/>
  <c r="H3206" i="2"/>
  <c r="H3207" i="2"/>
  <c r="H3208" i="2"/>
  <c r="H3210" i="2"/>
  <c r="H3213" i="2"/>
  <c r="H3214" i="2"/>
  <c r="H3215" i="2"/>
  <c r="H3216" i="2"/>
  <c r="H3218" i="2"/>
  <c r="H3221" i="2"/>
  <c r="H3222" i="2"/>
  <c r="H3223" i="2"/>
  <c r="H3224" i="2"/>
  <c r="H3226" i="2"/>
  <c r="H3229" i="2"/>
  <c r="H3230" i="2"/>
  <c r="H3231" i="2"/>
  <c r="H3232" i="2"/>
  <c r="H3234" i="2"/>
  <c r="H3237" i="2"/>
  <c r="H3238" i="2"/>
  <c r="H3239" i="2"/>
  <c r="H3240" i="2"/>
  <c r="H3242" i="2"/>
  <c r="H3245" i="2"/>
  <c r="H3246" i="2"/>
  <c r="H3247" i="2"/>
  <c r="H3248" i="2"/>
  <c r="H3250" i="2"/>
  <c r="H3253" i="2"/>
  <c r="H3254" i="2"/>
  <c r="H3255" i="2"/>
  <c r="H3256" i="2"/>
  <c r="H3258" i="2"/>
  <c r="H3261" i="2"/>
  <c r="H3262" i="2"/>
  <c r="H3263" i="2"/>
  <c r="H3264" i="2"/>
  <c r="H3266" i="2"/>
  <c r="H3268" i="2"/>
  <c r="H3269" i="2"/>
  <c r="H3270" i="2"/>
  <c r="H3271" i="2"/>
  <c r="H3272" i="2"/>
  <c r="H3274" i="2"/>
  <c r="H3277" i="2"/>
  <c r="H3278" i="2"/>
  <c r="H3279" i="2"/>
  <c r="H3280" i="2"/>
  <c r="H3282" i="2"/>
  <c r="H3285" i="2"/>
  <c r="H3286" i="2"/>
  <c r="H3287" i="2"/>
  <c r="H3288" i="2"/>
  <c r="H3290" i="2"/>
  <c r="H3291" i="2"/>
  <c r="H3293" i="2"/>
  <c r="H3294" i="2"/>
  <c r="H3295" i="2"/>
  <c r="H3296" i="2"/>
  <c r="H3298" i="2"/>
  <c r="H3301" i="2"/>
  <c r="H3302" i="2"/>
  <c r="H3303" i="2"/>
  <c r="H3304" i="2"/>
  <c r="H3306" i="2"/>
  <c r="H3309" i="2"/>
  <c r="H3310" i="2"/>
  <c r="H3311" i="2"/>
  <c r="H3312" i="2"/>
  <c r="H3314" i="2"/>
  <c r="H3317" i="2"/>
  <c r="H3318" i="2"/>
  <c r="H3319" i="2"/>
  <c r="H3320" i="2"/>
  <c r="H3322" i="2"/>
  <c r="H3325" i="2"/>
  <c r="H3326" i="2"/>
  <c r="H3327" i="2"/>
  <c r="H3328" i="2"/>
  <c r="H3330" i="2"/>
  <c r="H3333" i="2"/>
  <c r="H3334" i="2"/>
  <c r="H3335" i="2"/>
  <c r="H3336" i="2"/>
  <c r="H3338" i="2"/>
  <c r="H3341" i="2"/>
  <c r="H3342" i="2"/>
  <c r="H3343" i="2"/>
  <c r="H3344" i="2"/>
  <c r="H3346" i="2"/>
  <c r="H3349" i="2"/>
  <c r="H3350" i="2"/>
  <c r="H3351" i="2"/>
  <c r="H3352" i="2"/>
  <c r="H3354" i="2"/>
  <c r="H3357" i="2"/>
  <c r="H3358" i="2"/>
  <c r="H3359" i="2"/>
  <c r="H3360" i="2"/>
  <c r="H3362" i="2"/>
  <c r="H3363" i="2"/>
  <c r="H3365" i="2"/>
  <c r="H3366" i="2"/>
  <c r="H3367" i="2"/>
  <c r="H3368" i="2"/>
  <c r="H3370" i="2"/>
  <c r="H3371" i="2"/>
  <c r="H3372" i="2"/>
  <c r="H3373" i="2"/>
  <c r="H3374" i="2"/>
  <c r="H3375" i="2"/>
  <c r="H3376" i="2"/>
  <c r="H3378" i="2"/>
  <c r="H3381" i="2"/>
  <c r="H3382" i="2"/>
  <c r="H3383" i="2"/>
  <c r="H3384" i="2"/>
  <c r="H3386" i="2"/>
  <c r="H3389" i="2"/>
  <c r="H3390" i="2"/>
  <c r="H3391" i="2"/>
  <c r="H3392" i="2"/>
  <c r="H3394" i="2"/>
  <c r="H3397" i="2"/>
  <c r="H3398" i="2"/>
  <c r="H3399" i="2"/>
  <c r="H3400" i="2"/>
  <c r="H3402" i="2"/>
  <c r="H3405" i="2"/>
  <c r="H3406" i="2"/>
  <c r="H3407" i="2"/>
  <c r="H3408" i="2"/>
  <c r="H3410" i="2"/>
  <c r="H3413" i="2"/>
  <c r="H3414" i="2"/>
  <c r="H3415" i="2"/>
  <c r="H3416" i="2"/>
  <c r="H3418" i="2"/>
  <c r="H3421" i="2"/>
  <c r="H3422" i="2"/>
  <c r="H3423" i="2"/>
  <c r="H3424" i="2"/>
  <c r="H3426" i="2"/>
  <c r="H3429" i="2"/>
  <c r="H3430" i="2"/>
  <c r="H3431" i="2"/>
  <c r="H3432" i="2"/>
  <c r="H3434" i="2"/>
  <c r="H3437" i="2"/>
  <c r="H3438" i="2"/>
  <c r="H3439" i="2"/>
  <c r="H3440" i="2"/>
  <c r="H3442" i="2"/>
  <c r="H3443" i="2"/>
  <c r="H3445" i="2"/>
  <c r="H3446" i="2"/>
  <c r="H3447" i="2"/>
  <c r="H3448" i="2"/>
  <c r="H3450" i="2"/>
  <c r="H3451" i="2"/>
  <c r="H3452" i="2"/>
  <c r="H3453" i="2"/>
  <c r="H3454" i="2"/>
  <c r="H3455" i="2"/>
  <c r="H3456" i="2"/>
  <c r="H3458" i="2"/>
  <c r="H3461" i="2"/>
  <c r="H3462" i="2"/>
  <c r="H3463" i="2"/>
  <c r="H3464" i="2"/>
  <c r="H3466" i="2"/>
  <c r="H3469" i="2"/>
  <c r="H3470" i="2"/>
  <c r="H3471" i="2"/>
  <c r="H3472" i="2"/>
  <c r="H3474" i="2"/>
  <c r="H3477" i="2"/>
  <c r="H3478" i="2"/>
  <c r="H3479" i="2"/>
  <c r="H3480" i="2"/>
  <c r="H3482" i="2"/>
  <c r="H3485" i="2"/>
  <c r="H3486" i="2"/>
  <c r="H3487" i="2"/>
  <c r="H3488" i="2"/>
  <c r="H3490" i="2"/>
  <c r="H3493" i="2"/>
  <c r="H3494" i="2"/>
  <c r="H3495" i="2"/>
  <c r="H3496" i="2"/>
  <c r="H3498" i="2"/>
  <c r="H3501" i="2"/>
  <c r="H3502" i="2"/>
  <c r="H3503" i="2"/>
  <c r="H3504" i="2"/>
  <c r="H3506" i="2"/>
  <c r="H3509" i="2"/>
  <c r="H3510" i="2"/>
  <c r="H3511" i="2"/>
  <c r="H3512" i="2"/>
  <c r="H3514" i="2"/>
  <c r="H3517" i="2"/>
  <c r="H3518" i="2"/>
  <c r="H3519" i="2"/>
  <c r="H3520" i="2"/>
  <c r="H3522" i="2"/>
  <c r="H3524" i="2"/>
  <c r="H3525" i="2"/>
  <c r="H3526" i="2"/>
  <c r="H3527" i="2"/>
  <c r="H3528" i="2"/>
  <c r="H3530" i="2"/>
  <c r="H3533" i="2"/>
  <c r="H3534" i="2"/>
  <c r="H3535" i="2"/>
  <c r="H3536" i="2"/>
  <c r="H3538" i="2"/>
  <c r="H3541" i="2"/>
  <c r="H3542" i="2"/>
  <c r="H3543" i="2"/>
  <c r="H3544" i="2"/>
  <c r="H3546" i="2"/>
  <c r="H3547" i="2"/>
  <c r="H3549" i="2"/>
  <c r="H3550" i="2"/>
  <c r="H3551" i="2"/>
  <c r="H3552" i="2"/>
  <c r="H3554" i="2"/>
  <c r="H3557" i="2"/>
  <c r="H3558" i="2"/>
  <c r="H3559" i="2"/>
  <c r="H3560" i="2"/>
  <c r="H3562" i="2"/>
  <c r="H3565" i="2"/>
  <c r="H3566" i="2"/>
  <c r="H3567" i="2"/>
  <c r="H3568" i="2"/>
  <c r="H3570" i="2"/>
  <c r="H3573" i="2"/>
  <c r="H3574" i="2"/>
  <c r="H3575" i="2"/>
  <c r="H3576" i="2"/>
  <c r="H3578" i="2"/>
  <c r="H3581" i="2"/>
  <c r="H3582" i="2"/>
  <c r="H3583" i="2"/>
  <c r="H3584" i="2"/>
  <c r="H3586" i="2"/>
  <c r="H3589" i="2"/>
  <c r="H3590" i="2"/>
  <c r="H3591" i="2"/>
  <c r="H3592" i="2"/>
  <c r="H3594" i="2"/>
  <c r="H3597" i="2"/>
  <c r="H3598" i="2"/>
  <c r="H3599" i="2"/>
  <c r="H3600" i="2"/>
  <c r="H3602" i="2"/>
  <c r="H3605" i="2"/>
  <c r="H3606" i="2"/>
  <c r="H3607" i="2"/>
  <c r="H3608" i="2"/>
  <c r="H3610" i="2"/>
  <c r="H3613" i="2"/>
  <c r="H3614" i="2"/>
  <c r="H3615" i="2"/>
  <c r="H3616" i="2"/>
  <c r="H3618" i="2"/>
  <c r="H3619" i="2"/>
  <c r="H3621" i="2"/>
  <c r="H3622" i="2"/>
  <c r="H3623" i="2"/>
  <c r="H3624" i="2"/>
  <c r="H3626" i="2"/>
  <c r="H3627" i="2"/>
  <c r="H3628" i="2"/>
  <c r="H3629" i="2"/>
  <c r="H3630" i="2"/>
  <c r="H3631" i="2"/>
  <c r="H3632" i="2"/>
  <c r="H3634" i="2"/>
  <c r="H3637" i="2"/>
  <c r="H3638" i="2"/>
  <c r="H3639" i="2"/>
  <c r="H3640" i="2"/>
  <c r="H3642" i="2"/>
  <c r="H3645" i="2"/>
  <c r="H3646" i="2"/>
  <c r="H3647" i="2"/>
  <c r="H3648" i="2"/>
  <c r="H3650" i="2"/>
  <c r="H3653" i="2"/>
  <c r="H3654" i="2"/>
  <c r="H3655" i="2"/>
  <c r="H3656" i="2"/>
  <c r="H3658" i="2"/>
  <c r="H3661" i="2"/>
  <c r="H3662" i="2"/>
  <c r="H3663" i="2"/>
  <c r="H3664" i="2"/>
  <c r="H3666" i="2"/>
  <c r="H3669" i="2"/>
  <c r="H3670" i="2"/>
  <c r="H3671" i="2"/>
  <c r="H3672" i="2"/>
  <c r="H3674" i="2"/>
  <c r="H3677" i="2"/>
  <c r="H3678" i="2"/>
  <c r="H3679" i="2"/>
  <c r="H3680" i="2"/>
  <c r="H3682" i="2"/>
  <c r="H3685" i="2"/>
  <c r="H3686" i="2"/>
  <c r="H3687" i="2"/>
  <c r="H3688" i="2"/>
  <c r="H3690" i="2"/>
  <c r="H3693" i="2"/>
  <c r="H3694" i="2"/>
  <c r="H3695" i="2"/>
  <c r="H3696" i="2"/>
  <c r="H3698" i="2"/>
  <c r="H3699" i="2"/>
  <c r="H3701" i="2"/>
  <c r="H3702" i="2"/>
  <c r="H3703" i="2"/>
  <c r="H3704" i="2"/>
  <c r="H3706" i="2"/>
  <c r="H3707" i="2"/>
  <c r="H3708" i="2"/>
  <c r="H3709" i="2"/>
  <c r="H3710" i="2"/>
  <c r="H3711" i="2"/>
  <c r="H3712" i="2"/>
  <c r="H3714" i="2"/>
  <c r="H3717" i="2"/>
  <c r="H3718" i="2"/>
  <c r="H3719" i="2"/>
  <c r="H3720" i="2"/>
  <c r="H3722" i="2"/>
  <c r="H3725" i="2"/>
  <c r="H3726" i="2"/>
  <c r="H3727" i="2"/>
  <c r="H3728" i="2"/>
  <c r="H3730" i="2"/>
  <c r="H3733" i="2"/>
  <c r="H3734" i="2"/>
  <c r="H3735" i="2"/>
  <c r="H3736" i="2"/>
  <c r="H3738" i="2"/>
  <c r="H3741" i="2"/>
  <c r="H3742" i="2"/>
  <c r="H3743" i="2"/>
  <c r="H3744" i="2"/>
  <c r="H3746" i="2"/>
  <c r="H3749" i="2"/>
  <c r="H3750" i="2"/>
  <c r="H3751" i="2"/>
  <c r="H3752" i="2"/>
  <c r="H3754" i="2"/>
  <c r="H3757" i="2"/>
  <c r="H3758" i="2"/>
  <c r="H3759" i="2"/>
  <c r="H3760" i="2"/>
  <c r="H3762" i="2"/>
  <c r="H3765" i="2"/>
  <c r="H3766" i="2"/>
  <c r="H3767" i="2"/>
  <c r="H3768" i="2"/>
  <c r="H3770" i="2"/>
  <c r="H3773" i="2"/>
  <c r="H3774" i="2"/>
  <c r="H3775" i="2"/>
  <c r="H3776" i="2"/>
  <c r="H3778" i="2"/>
  <c r="H3780" i="2"/>
  <c r="H3781" i="2"/>
  <c r="H3782" i="2"/>
  <c r="H3783" i="2"/>
  <c r="H3784" i="2"/>
  <c r="H3786" i="2"/>
  <c r="H3789" i="2"/>
  <c r="H3790" i="2"/>
  <c r="H3791" i="2"/>
  <c r="H3794" i="2"/>
  <c r="H3797" i="2"/>
  <c r="H3798" i="2"/>
  <c r="H3799" i="2"/>
  <c r="H3800" i="2"/>
  <c r="H3802" i="2"/>
  <c r="H3803" i="2"/>
  <c r="H3805" i="2"/>
  <c r="H3806" i="2"/>
  <c r="H3807" i="2"/>
  <c r="H3808" i="2"/>
  <c r="H3810" i="2"/>
  <c r="H3813" i="2"/>
  <c r="H3814" i="2"/>
  <c r="H3815" i="2"/>
  <c r="H3818" i="2"/>
  <c r="H3821" i="2"/>
  <c r="H3822" i="2"/>
  <c r="H3823" i="2"/>
  <c r="H3826" i="2"/>
  <c r="H3829" i="2"/>
  <c r="H3830" i="2"/>
  <c r="H3831" i="2"/>
  <c r="H3834" i="2"/>
  <c r="H3837" i="2"/>
  <c r="H3838" i="2"/>
  <c r="H3839" i="2"/>
  <c r="H3842" i="2"/>
  <c r="H3845" i="2"/>
  <c r="H3846" i="2"/>
  <c r="H3847" i="2"/>
  <c r="H3850" i="2"/>
  <c r="H3853" i="2"/>
  <c r="H3854" i="2"/>
  <c r="H3855" i="2"/>
  <c r="H3856" i="2"/>
  <c r="H3858" i="2"/>
  <c r="H3861" i="2"/>
  <c r="H3862" i="2"/>
  <c r="H3863" i="2"/>
  <c r="H3864" i="2"/>
  <c r="H3866" i="2"/>
  <c r="H3867" i="2"/>
  <c r="H3869" i="2"/>
  <c r="H3870" i="2"/>
  <c r="H3871" i="2"/>
  <c r="H3874" i="2"/>
  <c r="H3877" i="2"/>
  <c r="H3878" i="2"/>
  <c r="H3879" i="2"/>
  <c r="H3882" i="2"/>
  <c r="H3885" i="2"/>
  <c r="H3886" i="2"/>
  <c r="H3887" i="2"/>
  <c r="H3890" i="2"/>
  <c r="H3893" i="2"/>
  <c r="H3894" i="2"/>
  <c r="H3895" i="2"/>
  <c r="H3898" i="2"/>
  <c r="H3899" i="2"/>
  <c r="H3901" i="2"/>
  <c r="H3902" i="2"/>
  <c r="H3903" i="2"/>
  <c r="H3906" i="2"/>
  <c r="H3909" i="2"/>
  <c r="H3910" i="2"/>
  <c r="H3911" i="2"/>
  <c r="H3914" i="2"/>
  <c r="H3917" i="2"/>
  <c r="H3918" i="2"/>
  <c r="H3919" i="2"/>
  <c r="H3920" i="2"/>
  <c r="H3922" i="2"/>
  <c r="H3925" i="2"/>
  <c r="H3926" i="2"/>
  <c r="H3927" i="2"/>
  <c r="H3928" i="2"/>
  <c r="H3930" i="2"/>
  <c r="H3933" i="2"/>
  <c r="H3934" i="2"/>
  <c r="H3935" i="2"/>
  <c r="H3938" i="2"/>
  <c r="H3941" i="2"/>
  <c r="H3942" i="2"/>
  <c r="H3943" i="2"/>
  <c r="H3946" i="2"/>
  <c r="H3949" i="2"/>
  <c r="H3950" i="2"/>
  <c r="H3951" i="2"/>
  <c r="H3954" i="2"/>
  <c r="H3957" i="2"/>
  <c r="H3958" i="2"/>
  <c r="H3959" i="2"/>
  <c r="H3962" i="2"/>
  <c r="H3963" i="2"/>
  <c r="H3964" i="2"/>
  <c r="H3965" i="2"/>
  <c r="H3966" i="2"/>
  <c r="H3967" i="2"/>
  <c r="H3970" i="2"/>
  <c r="H3973" i="2"/>
  <c r="H3974" i="2"/>
  <c r="H3975" i="2"/>
  <c r="H3978" i="2"/>
  <c r="H3981" i="2"/>
  <c r="H3982" i="2"/>
  <c r="H3983" i="2"/>
  <c r="H3984" i="2"/>
  <c r="H3986" i="2"/>
  <c r="H3989" i="2"/>
  <c r="H3990" i="2"/>
  <c r="H3991" i="2"/>
  <c r="H3992" i="2"/>
  <c r="H3994" i="2"/>
  <c r="H3995" i="2"/>
  <c r="H3997" i="2"/>
  <c r="H3998" i="2"/>
  <c r="H3999" i="2"/>
  <c r="H4002" i="2"/>
  <c r="H4005" i="2"/>
  <c r="H4006" i="2"/>
  <c r="H4007" i="2"/>
  <c r="H4010" i="2"/>
  <c r="H4013" i="2"/>
  <c r="H4014" i="2"/>
  <c r="H4015" i="2"/>
  <c r="H4018" i="2"/>
  <c r="H4021" i="2"/>
  <c r="H4022" i="2"/>
  <c r="H4023" i="2"/>
  <c r="H4026" i="2"/>
  <c r="H4029" i="2"/>
  <c r="H4030" i="2"/>
  <c r="H4031" i="2"/>
  <c r="H4037" i="2"/>
  <c r="H4038" i="2"/>
  <c r="H4039" i="2"/>
  <c r="H4045" i="2"/>
  <c r="H4046" i="2"/>
  <c r="H4047" i="2"/>
  <c r="H4048" i="2"/>
  <c r="H4051" i="2"/>
  <c r="H4053" i="2"/>
  <c r="H4054" i="2"/>
  <c r="H4055" i="2"/>
  <c r="H4056" i="2"/>
  <c r="H4061" i="2"/>
  <c r="H4062" i="2"/>
  <c r="H4063" i="2"/>
  <c r="H4069" i="2"/>
  <c r="H4070" i="2"/>
  <c r="H4071" i="2"/>
  <c r="H4072" i="2"/>
  <c r="H4075" i="2"/>
  <c r="H4077" i="2"/>
  <c r="H4078" i="2"/>
  <c r="H4079" i="2"/>
  <c r="H4080" i="2"/>
  <c r="H4085" i="2"/>
  <c r="H4086" i="2"/>
  <c r="H4087" i="2"/>
  <c r="H4093" i="2"/>
  <c r="H4094" i="2"/>
  <c r="H4095" i="2"/>
  <c r="H4100" i="2"/>
  <c r="H4101" i="2"/>
  <c r="H4102" i="2"/>
  <c r="H4103" i="2"/>
  <c r="H4104" i="2"/>
  <c r="H4109" i="2"/>
  <c r="H4110" i="2"/>
  <c r="H4111" i="2"/>
  <c r="H4117" i="2"/>
  <c r="H4118" i="2"/>
  <c r="H4119" i="2"/>
  <c r="H4120" i="2"/>
  <c r="H4123" i="2"/>
  <c r="H4125" i="2"/>
  <c r="H4126" i="2"/>
  <c r="H4127" i="2"/>
  <c r="H4133" i="2"/>
  <c r="H4134" i="2"/>
  <c r="H4135" i="2"/>
  <c r="H4141" i="2"/>
  <c r="H4142" i="2"/>
  <c r="H4143" i="2"/>
  <c r="H4144" i="2"/>
  <c r="H4147" i="2"/>
  <c r="H4148" i="2"/>
  <c r="H4149" i="2"/>
  <c r="H4150" i="2"/>
  <c r="H4151" i="2"/>
  <c r="H4152" i="2"/>
  <c r="H4157" i="2"/>
  <c r="H4158" i="2"/>
  <c r="H4159" i="2"/>
  <c r="H4165" i="2"/>
  <c r="H4166" i="2"/>
  <c r="H4167" i="2"/>
  <c r="H4168" i="2"/>
  <c r="H4171" i="2"/>
  <c r="H4173" i="2"/>
  <c r="H4174" i="2"/>
  <c r="H4175" i="2"/>
  <c r="H4181" i="2"/>
  <c r="H4182" i="2"/>
  <c r="H4183" i="2"/>
  <c r="H4189" i="2"/>
  <c r="H4190" i="2"/>
  <c r="H4191" i="2"/>
  <c r="H4197" i="2"/>
  <c r="H4198" i="2"/>
  <c r="H4199" i="2"/>
  <c r="H4205" i="2"/>
  <c r="H4206" i="2"/>
  <c r="H4207" i="2"/>
  <c r="H4208" i="2"/>
  <c r="H4213" i="2"/>
  <c r="H4214" i="2"/>
  <c r="H4215" i="2"/>
  <c r="H4216" i="2"/>
  <c r="H4219" i="2"/>
  <c r="H4220" i="2"/>
  <c r="H4221" i="2"/>
  <c r="H4222" i="2"/>
  <c r="H4223" i="2"/>
  <c r="H4229" i="2"/>
  <c r="H4230" i="2"/>
  <c r="H4231" i="2"/>
  <c r="H4232" i="2"/>
  <c r="H4237" i="2"/>
  <c r="H4238" i="2"/>
  <c r="H4239" i="2"/>
  <c r="H4240" i="2"/>
  <c r="H4245" i="2"/>
  <c r="H4246" i="2"/>
  <c r="H4247" i="2"/>
  <c r="H4253" i="2"/>
  <c r="H4254" i="2"/>
  <c r="H4255" i="2"/>
  <c r="H4261" i="2"/>
  <c r="H4262" i="2"/>
  <c r="H4263" i="2"/>
  <c r="H4264" i="2"/>
  <c r="H4269" i="2"/>
  <c r="H4270" i="2"/>
  <c r="H4271" i="2"/>
  <c r="H4277" i="2"/>
  <c r="H4278" i="2"/>
  <c r="H4279" i="2"/>
  <c r="H4280" i="2"/>
  <c r="H4285" i="2"/>
  <c r="H4286" i="2"/>
  <c r="H4287" i="2"/>
  <c r="H4293" i="2"/>
  <c r="H4294" i="2"/>
  <c r="H4295" i="2"/>
  <c r="H4301" i="2"/>
  <c r="H4302" i="2"/>
  <c r="H4303" i="2"/>
  <c r="H4304" i="2"/>
  <c r="H4307" i="2"/>
  <c r="H4309" i="2"/>
  <c r="H4310" i="2"/>
  <c r="H4311" i="2"/>
  <c r="H4312" i="2"/>
  <c r="H4317" i="2"/>
  <c r="H4318" i="2"/>
  <c r="H4319" i="2"/>
  <c r="H4325" i="2"/>
  <c r="H4326" i="2"/>
  <c r="L12" i="1"/>
  <c r="L8" i="1"/>
  <c r="L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ACBAB1-D3CD-4A02-AB0A-49F585866EC1}" keepAlive="1" name="Query - dairy_dataset" description="Connection to the 'dairy_dataset' query in the workbook." type="5" refreshedVersion="8" background="1" saveData="1">
    <dbPr connection="Provider=Microsoft.Mashup.OleDb.1;Data Source=$Workbook$;Location=dairy_dataset;Extended Properties=&quot;&quot;" command="SELECT * FROM [dairy_dataset]"/>
  </connection>
</connections>
</file>

<file path=xl/sharedStrings.xml><?xml version="1.0" encoding="utf-8"?>
<sst xmlns="http://schemas.openxmlformats.org/spreadsheetml/2006/main" count="30388" uniqueCount="98">
  <si>
    <t>Location</t>
  </si>
  <si>
    <t>Total Land Area (acres)</t>
  </si>
  <si>
    <t>Number of Cows</t>
  </si>
  <si>
    <t>Farm Size</t>
  </si>
  <si>
    <t>Date</t>
  </si>
  <si>
    <t>Product ID</t>
  </si>
  <si>
    <t>Product Name</t>
  </si>
  <si>
    <t>Brand</t>
  </si>
  <si>
    <t>Quantity (liters/kg)</t>
  </si>
  <si>
    <t>Price per Unit</t>
  </si>
  <si>
    <t>Total Value</t>
  </si>
  <si>
    <t>Shelf Life (days)</t>
  </si>
  <si>
    <t>Storage Condition</t>
  </si>
  <si>
    <t>Production Date</t>
  </si>
  <si>
    <t>Expiration Date</t>
  </si>
  <si>
    <t>Quantity Sold (liters/kg)</t>
  </si>
  <si>
    <t>Price per Unit (sold)</t>
  </si>
  <si>
    <t>Approx. Total Revenue(INR)</t>
  </si>
  <si>
    <t>Customer Location</t>
  </si>
  <si>
    <t>Sales Channel</t>
  </si>
  <si>
    <t>Quantity in Stock (liters/kg)</t>
  </si>
  <si>
    <t>Minimum Stock Threshold (liters/kg)</t>
  </si>
  <si>
    <t>Reorder Quantity (liters/kg)</t>
  </si>
  <si>
    <t>Telangana</t>
  </si>
  <si>
    <t>Medium</t>
  </si>
  <si>
    <t>Ice Cream</t>
  </si>
  <si>
    <t>Dodla Dairy</t>
  </si>
  <si>
    <t>Frozen</t>
  </si>
  <si>
    <t>Madhya Pradesh</t>
  </si>
  <si>
    <t>Wholesale</t>
  </si>
  <si>
    <t>Uttar Pradesh</t>
  </si>
  <si>
    <t>Large</t>
  </si>
  <si>
    <t>Milk</t>
  </si>
  <si>
    <t>Amul</t>
  </si>
  <si>
    <t>Tetra Pack</t>
  </si>
  <si>
    <t>Kerala</t>
  </si>
  <si>
    <t>Tamil Nadu</t>
  </si>
  <si>
    <t>Yogurt</t>
  </si>
  <si>
    <t>Refrigerated</t>
  </si>
  <si>
    <t>Online</t>
  </si>
  <si>
    <t>Small</t>
  </si>
  <si>
    <t>Cheese</t>
  </si>
  <si>
    <t>Britannia Industries</t>
  </si>
  <si>
    <t>Rajasthan</t>
  </si>
  <si>
    <t>Maharashtra</t>
  </si>
  <si>
    <t>Buttermilk</t>
  </si>
  <si>
    <t>Mother Dairy</t>
  </si>
  <si>
    <t>Jharkhand</t>
  </si>
  <si>
    <t>Retail</t>
  </si>
  <si>
    <t>Curd</t>
  </si>
  <si>
    <t>Raj</t>
  </si>
  <si>
    <t>Gujarat</t>
  </si>
  <si>
    <t>Karnataka</t>
  </si>
  <si>
    <t>Dynamix Dairies</t>
  </si>
  <si>
    <t>Bihar</t>
  </si>
  <si>
    <t>Paneer</t>
  </si>
  <si>
    <t>Haryana</t>
  </si>
  <si>
    <t>West Bengal</t>
  </si>
  <si>
    <t>Chandigarh</t>
  </si>
  <si>
    <t>Lassi</t>
  </si>
  <si>
    <t>Sudha</t>
  </si>
  <si>
    <t>Delhi</t>
  </si>
  <si>
    <t>Passion Cheese</t>
  </si>
  <si>
    <t>Polythene Packet</t>
  </si>
  <si>
    <t>Ghee</t>
  </si>
  <si>
    <t>Ambient</t>
  </si>
  <si>
    <t>Butter</t>
  </si>
  <si>
    <t>Warana</t>
  </si>
  <si>
    <t>Palle2patnam</t>
  </si>
  <si>
    <t>Parag Milk Foods</t>
  </si>
  <si>
    <t>month name</t>
  </si>
  <si>
    <t>quarter</t>
  </si>
  <si>
    <t>Grand Total</t>
  </si>
  <si>
    <t>Sum of Approx. Total Revenue(INR)</t>
  </si>
  <si>
    <t>Sum of Quantity Sold (liters/kg)</t>
  </si>
  <si>
    <t>Sum of Number of Cows</t>
  </si>
  <si>
    <t>Sum of Shelf Life (days)</t>
  </si>
  <si>
    <t>sale channel</t>
  </si>
  <si>
    <t>total revenue</t>
  </si>
  <si>
    <t xml:space="preserve">farm </t>
  </si>
  <si>
    <t>customer location</t>
  </si>
  <si>
    <t>product</t>
  </si>
  <si>
    <t>brand</t>
  </si>
  <si>
    <t>Row Labels</t>
  </si>
  <si>
    <t>total brand</t>
  </si>
  <si>
    <t>Feb</t>
  </si>
  <si>
    <t>Dec</t>
  </si>
  <si>
    <t>Jun</t>
  </si>
  <si>
    <t>Jan</t>
  </si>
  <si>
    <t>Aug</t>
  </si>
  <si>
    <t>Mar</t>
  </si>
  <si>
    <t>Oct</t>
  </si>
  <si>
    <t>Apr</t>
  </si>
  <si>
    <t>May</t>
  </si>
  <si>
    <t>Nov</t>
  </si>
  <si>
    <t>Jul</t>
  </si>
  <si>
    <t>Sep</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</si>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</sst>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center"/>
    </xf>
  </cellXfs>
  <cellStyles count="1">
    <cellStyle name="Normal" xfId="0" builtinId="0"/>
  </cellStyles>
  <dxfs count="14">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19" formatCode="dd/mm/yyyy"/>
    </dxf>
    <dxf>
      <numFmt numFmtId="0" formatCode="General"/>
    </dxf>
    <dxf>
      <numFmt numFmtId="0" formatCode="General"/>
    </dxf>
  </dxfs>
  <tableStyles count="1" defaultTableStyle="TableStyleMedium2" defaultPivotStyle="PivotStyleLight16">
    <tableStyle name="Slicer Style 1" pivot="0" table="0" count="0" xr9:uid="{41FD1DFD-394D-45F9-8F99-05A9B2128695}"/>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[anishaproject.xlsx]table!PivotTable1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lumMod val="65000"/>
                    <a:lumOff val="35000"/>
                  </a:schemeClr>
                </a:solidFill>
              </a:rPr>
              <a:t>Total revenue per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2591766465958971"/>
          <c:y val="0.21258826517653037"/>
          <c:w val="0.66406664366596801"/>
          <c:h val="0.63442129826147409"/>
        </c:manualLayout>
      </c:layout>
      <c:bar3DChart>
        <c:barDir val="col"/>
        <c:grouping val="clustered"/>
        <c:varyColors val="0"/>
        <c:ser>
          <c:idx val="0"/>
          <c:order val="0"/>
          <c:tx>
            <c:strRef>
              <c:f>table!$B$1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cat>
            <c:strRef>
              <c:f>table!$A$2:$A$5</c:f>
              <c:strCache>
                <c:ptCount val="3"/>
                <c:pt idx="0">
                  <c:v>Online</c:v>
                </c:pt>
                <c:pt idx="1">
                  <c:v>Retail</c:v>
                </c:pt>
                <c:pt idx="2">
                  <c:v>Wholesale</c:v>
                </c:pt>
              </c:strCache>
            </c:strRef>
          </c:cat>
          <c:val>
            <c:numRef>
              <c:f>table!$B$2:$B$5</c:f>
              <c:numCache>
                <c:formatCode>General</c:formatCode>
                <c:ptCount val="3"/>
                <c:pt idx="0">
                  <c:v>17656393.480000015</c:v>
                </c:pt>
                <c:pt idx="1">
                  <c:v>20863658.129999988</c:v>
                </c:pt>
                <c:pt idx="2">
                  <c:v>20214596.249999966</c:v>
                </c:pt>
              </c:numCache>
            </c:numRef>
          </c:val>
          <c:extLst>
            <c:ext xmlns:c16="http://schemas.microsoft.com/office/drawing/2014/chart" uri="{C3380CC4-5D6E-409C-BE32-E72D297353CC}">
              <c16:uniqueId val="{00000000-B6A3-413E-85CC-D420D8790B7F}"/>
            </c:ext>
          </c:extLst>
        </c:ser>
        <c:dLbls>
          <c:showLegendKey val="0"/>
          <c:showVal val="0"/>
          <c:showCatName val="0"/>
          <c:showSerName val="0"/>
          <c:showPercent val="0"/>
          <c:showBubbleSize val="0"/>
        </c:dLbls>
        <c:gapWidth val="150"/>
        <c:shape val="box"/>
        <c:axId val="1916372127"/>
        <c:axId val="1916364927"/>
        <c:axId val="0"/>
      </c:bar3DChart>
      <c:catAx>
        <c:axId val="191637212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6364927"/>
        <c:crosses val="autoZero"/>
        <c:auto val="1"/>
        <c:lblAlgn val="ctr"/>
        <c:lblOffset val="100"/>
        <c:noMultiLvlLbl val="0"/>
      </c:catAx>
      <c:valAx>
        <c:axId val="19163649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16372127"/>
        <c:crosses val="autoZero"/>
        <c:crossBetween val="between"/>
      </c:valAx>
      <c:dTable>
        <c:showHorzBorder val="1"/>
        <c:showVertBorder val="0"/>
        <c:showOutline val="0"/>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95000"/>
                    <a:lumOff val="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[anishaproject.xlsx]table!PivotTable3</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No of cows</a:t>
            </a:r>
          </a:p>
        </c:rich>
      </c:tx>
      <c:layout>
        <c:manualLayout>
          <c:xMode val="edge"/>
          <c:yMode val="edge"/>
          <c:x val="0.39373373720353932"/>
          <c:y val="5.96202484266136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dk1">
              <a:tint val="88500"/>
            </a:schemeClr>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dk1">
              <a:tint val="88500"/>
            </a:schemeClr>
          </a:solidFill>
          <a:ln w="19050">
            <a:noFill/>
          </a:ln>
          <a:effectLst/>
        </c:spPr>
      </c:pivotFmt>
      <c:pivotFmt>
        <c:idx val="7"/>
        <c:spPr>
          <a:solidFill>
            <a:schemeClr val="dk1">
              <a:tint val="88500"/>
            </a:schemeClr>
          </a:solidFill>
          <a:ln w="19050">
            <a:noFill/>
          </a:ln>
          <a:effectLst/>
        </c:spPr>
      </c:pivotFmt>
      <c:pivotFmt>
        <c:idx val="8"/>
        <c:spPr>
          <a:solidFill>
            <a:schemeClr val="dk1">
              <a:tint val="88500"/>
            </a:schemeClr>
          </a:solidFill>
          <a:ln w="19050">
            <a:noFill/>
          </a:ln>
          <a:effectLst/>
        </c:spPr>
      </c:pivotFmt>
    </c:pivotFmts>
    <c:plotArea>
      <c:layout>
        <c:manualLayout>
          <c:layoutTarget val="inner"/>
          <c:xMode val="edge"/>
          <c:yMode val="edge"/>
          <c:x val="0.29672758892314"/>
          <c:y val="0.22094309816985475"/>
          <c:w val="0.4304645454576333"/>
          <c:h val="0.71688070220483435"/>
        </c:manualLayout>
      </c:layout>
      <c:doughnutChart>
        <c:varyColors val="1"/>
        <c:ser>
          <c:idx val="0"/>
          <c:order val="0"/>
          <c:tx>
            <c:strRef>
              <c:f>table!$B$7</c:f>
              <c:strCache>
                <c:ptCount val="1"/>
                <c:pt idx="0">
                  <c:v>Total</c:v>
                </c:pt>
              </c:strCache>
            </c:strRef>
          </c:tx>
          <c:spPr>
            <a:ln>
              <a:noFill/>
            </a:ln>
          </c:spPr>
          <c:dPt>
            <c:idx val="0"/>
            <c:bubble3D val="0"/>
            <c:spPr>
              <a:solidFill>
                <a:schemeClr val="dk1">
                  <a:tint val="88500"/>
                </a:schemeClr>
              </a:solidFill>
              <a:ln w="19050">
                <a:noFill/>
              </a:ln>
              <a:effectLst/>
            </c:spPr>
            <c:extLst>
              <c:ext xmlns:c16="http://schemas.microsoft.com/office/drawing/2014/chart" uri="{C3380CC4-5D6E-409C-BE32-E72D297353CC}">
                <c16:uniqueId val="{00000001-A48E-42CE-964C-7C6C92F61898}"/>
              </c:ext>
            </c:extLst>
          </c:dPt>
          <c:dPt>
            <c:idx val="1"/>
            <c:bubble3D val="0"/>
            <c:spPr>
              <a:solidFill>
                <a:schemeClr val="dk1">
                  <a:tint val="55000"/>
                </a:schemeClr>
              </a:solidFill>
              <a:ln w="19050">
                <a:noFill/>
              </a:ln>
              <a:effectLst/>
            </c:spPr>
            <c:extLst>
              <c:ext xmlns:c16="http://schemas.microsoft.com/office/drawing/2014/chart" uri="{C3380CC4-5D6E-409C-BE32-E72D297353CC}">
                <c16:uniqueId val="{00000003-A48E-42CE-964C-7C6C92F61898}"/>
              </c:ext>
            </c:extLst>
          </c:dPt>
          <c:dPt>
            <c:idx val="2"/>
            <c:bubble3D val="0"/>
            <c:spPr>
              <a:solidFill>
                <a:schemeClr val="dk1">
                  <a:tint val="75000"/>
                </a:schemeClr>
              </a:solidFill>
              <a:ln w="19050">
                <a:noFill/>
              </a:ln>
              <a:effectLst/>
            </c:spPr>
            <c:extLst>
              <c:ext xmlns:c16="http://schemas.microsoft.com/office/drawing/2014/chart" uri="{C3380CC4-5D6E-409C-BE32-E72D297353CC}">
                <c16:uniqueId val="{00000005-A48E-42CE-964C-7C6C92F6189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table!$A$8:$A$11</c:f>
              <c:strCache>
                <c:ptCount val="3"/>
                <c:pt idx="0">
                  <c:v>Large</c:v>
                </c:pt>
                <c:pt idx="1">
                  <c:v>Medium</c:v>
                </c:pt>
                <c:pt idx="2">
                  <c:v>Small</c:v>
                </c:pt>
              </c:strCache>
            </c:strRef>
          </c:cat>
          <c:val>
            <c:numRef>
              <c:f>table!$B$8:$B$11</c:f>
              <c:numCache>
                <c:formatCode>General</c:formatCode>
                <c:ptCount val="3"/>
                <c:pt idx="0">
                  <c:v>81037</c:v>
                </c:pt>
                <c:pt idx="1">
                  <c:v>79292</c:v>
                </c:pt>
                <c:pt idx="2">
                  <c:v>77389</c:v>
                </c:pt>
              </c:numCache>
            </c:numRef>
          </c:val>
          <c:extLst>
            <c:ext xmlns:c16="http://schemas.microsoft.com/office/drawing/2014/chart" uri="{C3380CC4-5D6E-409C-BE32-E72D297353CC}">
              <c16:uniqueId val="{00000006-A48E-42CE-964C-7C6C92F6189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[anishaproject.xlsx]table!PivotTable6</c:name>
    <c:fmtId val="1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revenue per brand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17127270855846"/>
          <c:y val="0.21512934388744717"/>
          <c:w val="0.63861304101693173"/>
          <c:h val="0.65862152600418922"/>
        </c:manualLayout>
      </c:layout>
      <c:barChart>
        <c:barDir val="bar"/>
        <c:grouping val="clustered"/>
        <c:varyColors val="0"/>
        <c:ser>
          <c:idx val="0"/>
          <c:order val="0"/>
          <c:tx>
            <c:strRef>
              <c:f>table!$H$2</c:f>
              <c:strCache>
                <c:ptCount val="1"/>
                <c:pt idx="0">
                  <c:v>Total</c:v>
                </c:pt>
              </c:strCache>
            </c:strRef>
          </c:tx>
          <c:spPr>
            <a:solidFill>
              <a:schemeClr val="dk1">
                <a:tint val="88500"/>
              </a:schemeClr>
            </a:solidFill>
            <a:ln>
              <a:noFill/>
            </a:ln>
            <a:effectLst/>
          </c:spPr>
          <c:invertIfNegative val="0"/>
          <c:cat>
            <c:strRef>
              <c:f>table!$G$3:$G$14</c:f>
              <c:strCache>
                <c:ptCount val="11"/>
                <c:pt idx="0">
                  <c:v>Amul</c:v>
                </c:pt>
                <c:pt idx="1">
                  <c:v>Britannia Industries</c:v>
                </c:pt>
                <c:pt idx="2">
                  <c:v>Dodla Dairy</c:v>
                </c:pt>
                <c:pt idx="3">
                  <c:v>Dynamix Dairies</c:v>
                </c:pt>
                <c:pt idx="4">
                  <c:v>Mother Dairy</c:v>
                </c:pt>
                <c:pt idx="5">
                  <c:v>Palle2patnam</c:v>
                </c:pt>
                <c:pt idx="6">
                  <c:v>Parag Milk Foods</c:v>
                </c:pt>
                <c:pt idx="7">
                  <c:v>Passion Cheese</c:v>
                </c:pt>
                <c:pt idx="8">
                  <c:v>Raj</c:v>
                </c:pt>
                <c:pt idx="9">
                  <c:v>Sudha</c:v>
                </c:pt>
                <c:pt idx="10">
                  <c:v>Warana</c:v>
                </c:pt>
              </c:strCache>
            </c:strRef>
          </c:cat>
          <c:val>
            <c:numRef>
              <c:f>table!$H$3:$H$14</c:f>
              <c:numCache>
                <c:formatCode>General</c:formatCode>
                <c:ptCount val="11"/>
                <c:pt idx="0">
                  <c:v>14608864.460000003</c:v>
                </c:pt>
                <c:pt idx="1">
                  <c:v>1029522.0499999997</c:v>
                </c:pt>
                <c:pt idx="2">
                  <c:v>2604857.3700000006</c:v>
                </c:pt>
                <c:pt idx="3">
                  <c:v>1479884.7800000003</c:v>
                </c:pt>
                <c:pt idx="4">
                  <c:v>13766786.469999995</c:v>
                </c:pt>
                <c:pt idx="5">
                  <c:v>2528989.1199999978</c:v>
                </c:pt>
                <c:pt idx="6">
                  <c:v>1516697.7099999997</c:v>
                </c:pt>
                <c:pt idx="7">
                  <c:v>1498653.1500000001</c:v>
                </c:pt>
                <c:pt idx="8">
                  <c:v>9560777.6399999931</c:v>
                </c:pt>
                <c:pt idx="9">
                  <c:v>8370109.559999994</c:v>
                </c:pt>
                <c:pt idx="10">
                  <c:v>1769505.55</c:v>
                </c:pt>
              </c:numCache>
            </c:numRef>
          </c:val>
          <c:extLst>
            <c:ext xmlns:c16="http://schemas.microsoft.com/office/drawing/2014/chart" uri="{C3380CC4-5D6E-409C-BE32-E72D297353CC}">
              <c16:uniqueId val="{00000000-FBA9-48D4-A9EF-2EC7A81FC1E0}"/>
            </c:ext>
          </c:extLst>
        </c:ser>
        <c:dLbls>
          <c:showLegendKey val="0"/>
          <c:showVal val="0"/>
          <c:showCatName val="0"/>
          <c:showSerName val="0"/>
          <c:showPercent val="0"/>
          <c:showBubbleSize val="0"/>
        </c:dLbls>
        <c:gapWidth val="182"/>
        <c:axId val="59594176"/>
        <c:axId val="59589856"/>
      </c:barChart>
      <c:catAx>
        <c:axId val="5959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9589856"/>
        <c:crosses val="autoZero"/>
        <c:auto val="1"/>
        <c:lblAlgn val="ctr"/>
        <c:lblOffset val="100"/>
        <c:noMultiLvlLbl val="0"/>
      </c:catAx>
      <c:valAx>
        <c:axId val="59589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9594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[anishaproject.xlsx]table!PivotTable4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Top</a:t>
            </a:r>
            <a:r>
              <a:rPr lang="en-IN" sz="1600" b="1" baseline="0"/>
              <a:t> 5 customer location</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2760978407111"/>
          <c:y val="0.3058594700774418"/>
          <c:w val="0.75682458810295783"/>
          <c:h val="0.54306228017247726"/>
        </c:manualLayout>
      </c:layout>
      <c:barChart>
        <c:barDir val="col"/>
        <c:grouping val="clustered"/>
        <c:varyColors val="0"/>
        <c:ser>
          <c:idx val="0"/>
          <c:order val="0"/>
          <c:tx>
            <c:strRef>
              <c:f>table!$B$13</c:f>
              <c:strCache>
                <c:ptCount val="1"/>
                <c:pt idx="0">
                  <c:v>Total</c:v>
                </c:pt>
              </c:strCache>
            </c:strRef>
          </c:tx>
          <c:spPr>
            <a:solidFill>
              <a:schemeClr val="dk1">
                <a:tint val="88500"/>
              </a:schemeClr>
            </a:solidFill>
            <a:ln>
              <a:noFill/>
            </a:ln>
            <a:effectLst/>
          </c:spPr>
          <c:invertIfNegative val="0"/>
          <c:cat>
            <c:strRef>
              <c:f>table!$A$14:$A$19</c:f>
              <c:strCache>
                <c:ptCount val="5"/>
                <c:pt idx="0">
                  <c:v>Bihar</c:v>
                </c:pt>
                <c:pt idx="1">
                  <c:v>Chandigarh</c:v>
                </c:pt>
                <c:pt idx="2">
                  <c:v>Delhi</c:v>
                </c:pt>
                <c:pt idx="3">
                  <c:v>Kerala</c:v>
                </c:pt>
                <c:pt idx="4">
                  <c:v>West Bengal</c:v>
                </c:pt>
              </c:strCache>
            </c:strRef>
          </c:cat>
          <c:val>
            <c:numRef>
              <c:f>table!$B$14:$B$19</c:f>
              <c:numCache>
                <c:formatCode>General</c:formatCode>
                <c:ptCount val="5"/>
                <c:pt idx="0">
                  <c:v>4504967.1900000032</c:v>
                </c:pt>
                <c:pt idx="1">
                  <c:v>6334678.2599999998</c:v>
                </c:pt>
                <c:pt idx="2">
                  <c:v>6315810.8000000045</c:v>
                </c:pt>
                <c:pt idx="3">
                  <c:v>3907802.0099999988</c:v>
                </c:pt>
                <c:pt idx="4">
                  <c:v>3669851.9900000044</c:v>
                </c:pt>
              </c:numCache>
            </c:numRef>
          </c:val>
          <c:extLst>
            <c:ext xmlns:c16="http://schemas.microsoft.com/office/drawing/2014/chart" uri="{C3380CC4-5D6E-409C-BE32-E72D297353CC}">
              <c16:uniqueId val="{00000000-3451-4692-8BC5-BEFA68A70389}"/>
            </c:ext>
          </c:extLst>
        </c:ser>
        <c:dLbls>
          <c:showLegendKey val="0"/>
          <c:showVal val="0"/>
          <c:showCatName val="0"/>
          <c:showSerName val="0"/>
          <c:showPercent val="0"/>
          <c:showBubbleSize val="0"/>
        </c:dLbls>
        <c:gapWidth val="219"/>
        <c:overlap val="-27"/>
        <c:axId val="1243658240"/>
        <c:axId val="1243666880"/>
      </c:barChart>
      <c:catAx>
        <c:axId val="124365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43666880"/>
        <c:crosses val="autoZero"/>
        <c:auto val="1"/>
        <c:lblAlgn val="ctr"/>
        <c:lblOffset val="100"/>
        <c:noMultiLvlLbl val="0"/>
      </c:catAx>
      <c:valAx>
        <c:axId val="124366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436582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[anishaproject.xlsx]table!PivotTable7</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Avg.shelf life</a:t>
            </a:r>
          </a:p>
          <a:p>
            <a:pPr>
              <a:defRPr sz="1600" b="1"/>
            </a:pPr>
            <a:endParaRPr lang="en-US" sz="1600" b="1"/>
          </a:p>
        </c:rich>
      </c:tx>
      <c:layout>
        <c:manualLayout>
          <c:xMode val="edge"/>
          <c:yMode val="edge"/>
          <c:x val="0.3835983926700588"/>
          <c:y val="2.336242292239996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3874219756501"/>
          <c:y val="0.16783658898213591"/>
          <c:w val="0.70503865099054397"/>
          <c:h val="0.71830399846948534"/>
        </c:manualLayout>
      </c:layout>
      <c:barChart>
        <c:barDir val="bar"/>
        <c:grouping val="clustered"/>
        <c:varyColors val="0"/>
        <c:ser>
          <c:idx val="0"/>
          <c:order val="0"/>
          <c:tx>
            <c:strRef>
              <c:f>table!$H$16</c:f>
              <c:strCache>
                <c:ptCount val="1"/>
                <c:pt idx="0">
                  <c:v>Total</c:v>
                </c:pt>
              </c:strCache>
            </c:strRef>
          </c:tx>
          <c:spPr>
            <a:solidFill>
              <a:schemeClr val="dk1">
                <a:tint val="88500"/>
              </a:schemeClr>
            </a:solidFill>
            <a:ln>
              <a:noFill/>
            </a:ln>
            <a:effectLst/>
          </c:spPr>
          <c:invertIfNegative val="0"/>
          <c:cat>
            <c:strRef>
              <c:f>table!$G$17:$G$27</c:f>
              <c:strCache>
                <c:ptCount val="10"/>
                <c:pt idx="0">
                  <c:v>Butter</c:v>
                </c:pt>
                <c:pt idx="1">
                  <c:v>Buttermilk</c:v>
                </c:pt>
                <c:pt idx="2">
                  <c:v>Cheese</c:v>
                </c:pt>
                <c:pt idx="3">
                  <c:v>Curd</c:v>
                </c:pt>
                <c:pt idx="4">
                  <c:v>Ghee</c:v>
                </c:pt>
                <c:pt idx="5">
                  <c:v>Ice Cream</c:v>
                </c:pt>
                <c:pt idx="6">
                  <c:v>Lassi</c:v>
                </c:pt>
                <c:pt idx="7">
                  <c:v>Milk</c:v>
                </c:pt>
                <c:pt idx="8">
                  <c:v>Paneer</c:v>
                </c:pt>
                <c:pt idx="9">
                  <c:v>Yogurt</c:v>
                </c:pt>
              </c:strCache>
            </c:strRef>
          </c:cat>
          <c:val>
            <c:numRef>
              <c:f>table!$H$17:$H$27</c:f>
              <c:numCache>
                <c:formatCode>General</c:formatCode>
                <c:ptCount val="10"/>
                <c:pt idx="0">
                  <c:v>14194</c:v>
                </c:pt>
                <c:pt idx="1">
                  <c:v>4599</c:v>
                </c:pt>
                <c:pt idx="2">
                  <c:v>22987</c:v>
                </c:pt>
                <c:pt idx="3">
                  <c:v>2886</c:v>
                </c:pt>
                <c:pt idx="4">
                  <c:v>42508</c:v>
                </c:pt>
                <c:pt idx="5">
                  <c:v>10769</c:v>
                </c:pt>
                <c:pt idx="6">
                  <c:v>6637</c:v>
                </c:pt>
                <c:pt idx="7">
                  <c:v>5544</c:v>
                </c:pt>
                <c:pt idx="8">
                  <c:v>4702</c:v>
                </c:pt>
                <c:pt idx="9">
                  <c:v>11151</c:v>
                </c:pt>
              </c:numCache>
            </c:numRef>
          </c:val>
          <c:extLst>
            <c:ext xmlns:c16="http://schemas.microsoft.com/office/drawing/2014/chart" uri="{C3380CC4-5D6E-409C-BE32-E72D297353CC}">
              <c16:uniqueId val="{00000000-0EE2-4C0B-8D21-47E807313029}"/>
            </c:ext>
          </c:extLst>
        </c:ser>
        <c:dLbls>
          <c:showLegendKey val="0"/>
          <c:showVal val="0"/>
          <c:showCatName val="0"/>
          <c:showSerName val="0"/>
          <c:showPercent val="0"/>
          <c:showBubbleSize val="0"/>
        </c:dLbls>
        <c:gapWidth val="182"/>
        <c:axId val="59591296"/>
        <c:axId val="59595616"/>
      </c:barChart>
      <c:catAx>
        <c:axId val="5959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9595616"/>
        <c:crosses val="autoZero"/>
        <c:auto val="1"/>
        <c:lblAlgn val="ctr"/>
        <c:lblOffset val="100"/>
        <c:noMultiLvlLbl val="0"/>
      </c:catAx>
      <c:valAx>
        <c:axId val="59595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959129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[anishaproject.xlsx]table!PivotTable11</c:name>
    <c:fmtId val="1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least 5 customer</a:t>
            </a:r>
            <a:r>
              <a:rPr lang="en-IN" sz="1600" b="1" baseline="0"/>
              <a:t> location</a:t>
            </a:r>
            <a:endParaRPr lang="en-IN" sz="1600" b="1"/>
          </a:p>
        </c:rich>
      </c:tx>
      <c:layout>
        <c:manualLayout>
          <c:xMode val="edge"/>
          <c:yMode val="edge"/>
          <c:x val="1.8833333333333337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638886101242846"/>
          <c:y val="0.26107231462872693"/>
          <c:w val="0.34447388198667728"/>
          <c:h val="0.6293157626130067"/>
        </c:manualLayout>
      </c:layout>
      <c:bar3DChart>
        <c:barDir val="bar"/>
        <c:grouping val="clustered"/>
        <c:varyColors val="0"/>
        <c:ser>
          <c:idx val="0"/>
          <c:order val="0"/>
          <c:tx>
            <c:strRef>
              <c:f>table!$B$22</c:f>
              <c:strCache>
                <c:ptCount val="1"/>
                <c:pt idx="0">
                  <c:v>Total</c:v>
                </c:pt>
              </c:strCache>
            </c:strRef>
          </c:tx>
          <c:spPr>
            <a:solidFill>
              <a:schemeClr val="tx1">
                <a:lumMod val="65000"/>
                <a:lumOff val="35000"/>
              </a:schemeClr>
            </a:solidFill>
            <a:ln>
              <a:noFill/>
            </a:ln>
            <a:effectLst/>
            <a:sp3d/>
          </c:spPr>
          <c:invertIfNegative val="0"/>
          <c:cat>
            <c:strRef>
              <c:f>table!$A$23:$A$28</c:f>
              <c:strCache>
                <c:ptCount val="5"/>
                <c:pt idx="0">
                  <c:v>Haryana</c:v>
                </c:pt>
                <c:pt idx="1">
                  <c:v>Jharkhand</c:v>
                </c:pt>
                <c:pt idx="2">
                  <c:v>Madhya Pradesh</c:v>
                </c:pt>
                <c:pt idx="3">
                  <c:v>Rajasthan</c:v>
                </c:pt>
                <c:pt idx="4">
                  <c:v>Telangana</c:v>
                </c:pt>
              </c:strCache>
            </c:strRef>
          </c:cat>
          <c:val>
            <c:numRef>
              <c:f>table!$B$23:$B$28</c:f>
              <c:numCache>
                <c:formatCode>General</c:formatCode>
                <c:ptCount val="5"/>
                <c:pt idx="0">
                  <c:v>2910291.2700000005</c:v>
                </c:pt>
                <c:pt idx="1">
                  <c:v>3440456.6500000004</c:v>
                </c:pt>
                <c:pt idx="2">
                  <c:v>3323130.1599999988</c:v>
                </c:pt>
                <c:pt idx="3">
                  <c:v>3112950.0100000012</c:v>
                </c:pt>
                <c:pt idx="4">
                  <c:v>3251027.41</c:v>
                </c:pt>
              </c:numCache>
            </c:numRef>
          </c:val>
          <c:extLst>
            <c:ext xmlns:c16="http://schemas.microsoft.com/office/drawing/2014/chart" uri="{C3380CC4-5D6E-409C-BE32-E72D297353CC}">
              <c16:uniqueId val="{00000000-7EEF-43DA-99E4-7A7B3618D795}"/>
            </c:ext>
          </c:extLst>
        </c:ser>
        <c:dLbls>
          <c:showLegendKey val="0"/>
          <c:showVal val="0"/>
          <c:showCatName val="0"/>
          <c:showSerName val="0"/>
          <c:showPercent val="0"/>
          <c:showBubbleSize val="0"/>
        </c:dLbls>
        <c:gapWidth val="150"/>
        <c:shape val="box"/>
        <c:axId val="1751094335"/>
        <c:axId val="1751084735"/>
        <c:axId val="0"/>
      </c:bar3DChart>
      <c:catAx>
        <c:axId val="175109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51084735"/>
        <c:crosses val="autoZero"/>
        <c:auto val="1"/>
        <c:lblAlgn val="ctr"/>
        <c:lblOffset val="100"/>
        <c:noMultiLvlLbl val="0"/>
      </c:catAx>
      <c:valAx>
        <c:axId val="175108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75109433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2387029746281719"/>
          <c:y val="4.9108340624088656E-2"/>
          <c:w val="0.3594630358705162"/>
          <c:h val="0.13831073199183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[anishaproject.xlsx]table!PivotTable10</c:name>
    <c:fmtId val="4"/>
  </c:pivotSource>
  <c:chart>
    <c:title>
      <c:tx>
        <c:rich>
          <a:bodyPr rot="0" spcFirstLastPara="1" vertOverflow="ellipsis" vert="horz" wrap="square" anchor="ctr" anchorCtr="1"/>
          <a:lstStyle/>
          <a:p>
            <a:pPr>
              <a:defRPr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lumMod val="65000"/>
                    <a:lumOff val="35000"/>
                  </a:schemeClr>
                </a:solidFill>
              </a:rPr>
              <a:t>Total revenue 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solidFill>
              <a:schemeClr val="bg2">
                <a:lumMod val="10000"/>
              </a:schemeClr>
            </a:soli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0162302163179"/>
          <c:y val="0.31735984849841442"/>
          <c:w val="0.83119273393710313"/>
          <c:h val="0.59067034835575494"/>
        </c:manualLayout>
      </c:layout>
      <c:lineChart>
        <c:grouping val="standard"/>
        <c:varyColors val="0"/>
        <c:ser>
          <c:idx val="0"/>
          <c:order val="0"/>
          <c:tx>
            <c:strRef>
              <c:f>table!$E$17</c:f>
              <c:strCache>
                <c:ptCount val="1"/>
                <c:pt idx="0">
                  <c:v>Total</c:v>
                </c:pt>
              </c:strCache>
            </c:strRef>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solidFill>
                <a:schemeClr val="bg2">
                  <a:lumMod val="10000"/>
                </a:schemeClr>
              </a:solidFill>
              <a:ln w="9525">
                <a:solidFill>
                  <a:schemeClr val="dk1">
                    <a:tint val="88500"/>
                  </a:schemeClr>
                </a:solidFill>
                <a:round/>
              </a:ln>
              <a:effectLst>
                <a:outerShdw blurRad="57150" dist="19050" dir="5400000" algn="ctr" rotWithShape="0">
                  <a:srgbClr val="000000">
                    <a:alpha val="63000"/>
                  </a:srgbClr>
                </a:outerShdw>
              </a:effectLst>
            </c:spPr>
          </c:marker>
          <c:cat>
            <c:strRef>
              <c:f>table!$D$18:$D$30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table!$E$18:$E$30</c:f>
              <c:numCache>
                <c:formatCode>General</c:formatCode>
                <c:ptCount val="12"/>
                <c:pt idx="0">
                  <c:v>5916404.0300000012</c:v>
                </c:pt>
                <c:pt idx="1">
                  <c:v>5179927.290000001</c:v>
                </c:pt>
                <c:pt idx="2">
                  <c:v>4576579.5399999991</c:v>
                </c:pt>
                <c:pt idx="3">
                  <c:v>4281564.87</c:v>
                </c:pt>
                <c:pt idx="4">
                  <c:v>4667433.6400000006</c:v>
                </c:pt>
                <c:pt idx="5">
                  <c:v>5345065.1400000025</c:v>
                </c:pt>
                <c:pt idx="6">
                  <c:v>4484022.0799999973</c:v>
                </c:pt>
                <c:pt idx="7">
                  <c:v>4645179.2800000049</c:v>
                </c:pt>
                <c:pt idx="8">
                  <c:v>5387457.4400000004</c:v>
                </c:pt>
                <c:pt idx="9">
                  <c:v>4482561.1800000044</c:v>
                </c:pt>
                <c:pt idx="10">
                  <c:v>4616695.3600000022</c:v>
                </c:pt>
                <c:pt idx="11">
                  <c:v>5151758.0100000044</c:v>
                </c:pt>
              </c:numCache>
            </c:numRef>
          </c:val>
          <c:smooth val="0"/>
          <c:extLst>
            <c:ext xmlns:c16="http://schemas.microsoft.com/office/drawing/2014/chart" uri="{C3380CC4-5D6E-409C-BE32-E72D297353CC}">
              <c16:uniqueId val="{00000000-27DA-4B96-A37E-279AD4B39510}"/>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878855887"/>
        <c:axId val="878863087"/>
      </c:lineChart>
      <c:catAx>
        <c:axId val="8788558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878863087"/>
        <c:crosses val="autoZero"/>
        <c:auto val="1"/>
        <c:lblAlgn val="ctr"/>
        <c:lblOffset val="100"/>
        <c:noMultiLvlLbl val="0"/>
      </c:catAx>
      <c:valAx>
        <c:axId val="87886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78855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109663</xdr:colOff>
      <xdr:row>2</xdr:row>
      <xdr:rowOff>165685</xdr:rowOff>
    </xdr:from>
    <xdr:to>
      <xdr:col>5</xdr:col>
      <xdr:colOff>1945356</xdr:colOff>
      <xdr:row>9</xdr:row>
      <xdr:rowOff>49643</xdr:rowOff>
    </xdr:to>
    <mc:AlternateContent xmlns:mc="http://schemas.openxmlformats.org/markup-compatibility/2006">
      <mc:Choice xmlns:a14="http://schemas.microsoft.com/office/drawing/2010/main" Requires="a14">
        <xdr:graphicFrame macro="">
          <xdr:nvGraphicFramePr>
            <xdr:cNvPr id="3" name="Farm Size">
              <a:extLst>
                <a:ext uri="{FF2B5EF4-FFF2-40B4-BE49-F238E27FC236}">
                  <a16:creationId xmlns:a16="http://schemas.microsoft.com/office/drawing/2014/main" id="{B1D13C54-93EE-2196-76E3-A4399640FDAA}"/>
                </a:ext>
              </a:extLst>
            </xdr:cNvPr>
            <xdr:cNvGraphicFramePr/>
          </xdr:nvGraphicFramePr>
          <xdr:xfrm>
            <a:off x="0" y="0"/>
            <a:ext cx="0" cy="0"/>
          </xdr:xfrm>
          <a:graphic>
            <a:graphicData uri="http://schemas.microsoft.com/office/drawing/2010/slicer">
              <sle:slicer xmlns:sle="http://schemas.microsoft.com/office/drawing/2010/slicer" name="Farm Size"/>
            </a:graphicData>
          </a:graphic>
        </xdr:graphicFrame>
      </mc:Choice>
      <mc:Fallback>
        <xdr:sp macro="" textlink="">
          <xdr:nvSpPr>
            <xdr:cNvPr id="0" name=""/>
            <xdr:cNvSpPr>
              <a:spLocks noTextEdit="1"/>
            </xdr:cNvSpPr>
          </xdr:nvSpPr>
          <xdr:spPr>
            <a:xfrm>
              <a:off x="8461584" y="546685"/>
              <a:ext cx="1835693" cy="1217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121734</xdr:colOff>
      <xdr:row>16</xdr:row>
      <xdr:rowOff>115462</xdr:rowOff>
    </xdr:from>
    <xdr:to>
      <xdr:col>11</xdr:col>
      <xdr:colOff>626326</xdr:colOff>
      <xdr:row>22</xdr:row>
      <xdr:rowOff>34848</xdr:rowOff>
    </xdr:to>
    <mc:AlternateContent xmlns:mc="http://schemas.openxmlformats.org/markup-compatibility/2006" xmlns:a14="http://schemas.microsoft.com/office/drawing/2010/main">
      <mc:Choice Requires="a14">
        <xdr:graphicFrame macro="">
          <xdr:nvGraphicFramePr>
            <xdr:cNvPr id="5" name="quarter">
              <a:extLst>
                <a:ext uri="{FF2B5EF4-FFF2-40B4-BE49-F238E27FC236}">
                  <a16:creationId xmlns:a16="http://schemas.microsoft.com/office/drawing/2014/main" id="{22675C6D-D854-EAD6-CA2C-B25B7C13449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618319" y="3089121"/>
              <a:ext cx="1828800" cy="1034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193385</xdr:colOff>
      <xdr:row>18</xdr:row>
      <xdr:rowOff>14099</xdr:rowOff>
    </xdr:from>
    <xdr:to>
      <xdr:col>5</xdr:col>
      <xdr:colOff>2035758</xdr:colOff>
      <xdr:row>26</xdr:row>
      <xdr:rowOff>107723</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C52F6631-7FC5-B206-E9BC-ACEACF1048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45306" y="3443099"/>
              <a:ext cx="1842373" cy="1617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39687</xdr:rowOff>
    </xdr:from>
    <xdr:to>
      <xdr:col>38</xdr:col>
      <xdr:colOff>313530</xdr:colOff>
      <xdr:row>58</xdr:row>
      <xdr:rowOff>115181</xdr:rowOff>
    </xdr:to>
    <xdr:sp macro="" textlink="">
      <xdr:nvSpPr>
        <xdr:cNvPr id="2" name="Rectangle 1">
          <a:extLst>
            <a:ext uri="{FF2B5EF4-FFF2-40B4-BE49-F238E27FC236}">
              <a16:creationId xmlns:a16="http://schemas.microsoft.com/office/drawing/2014/main" id="{1D08AC6B-B18A-FF66-C257-E41D6947D60F}"/>
            </a:ext>
          </a:extLst>
        </xdr:cNvPr>
        <xdr:cNvSpPr/>
      </xdr:nvSpPr>
      <xdr:spPr>
        <a:xfrm>
          <a:off x="0" y="39687"/>
          <a:ext cx="23312436" cy="10959791"/>
        </a:xfrm>
        <a:prstGeom prst="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10000"/>
              </a:schemeClr>
            </a:solidFill>
          </a:endParaRPr>
        </a:p>
      </xdr:txBody>
    </xdr:sp>
    <xdr:clientData/>
  </xdr:twoCellAnchor>
  <xdr:twoCellAnchor>
    <xdr:from>
      <xdr:col>13</xdr:col>
      <xdr:colOff>28575</xdr:colOff>
      <xdr:row>8</xdr:row>
      <xdr:rowOff>161925</xdr:rowOff>
    </xdr:from>
    <xdr:to>
      <xdr:col>19</xdr:col>
      <xdr:colOff>523874</xdr:colOff>
      <xdr:row>20</xdr:row>
      <xdr:rowOff>9524</xdr:rowOff>
    </xdr:to>
    <xdr:graphicFrame macro="">
      <xdr:nvGraphicFramePr>
        <xdr:cNvPr id="4" name="Chart 3">
          <a:extLst>
            <a:ext uri="{FF2B5EF4-FFF2-40B4-BE49-F238E27FC236}">
              <a16:creationId xmlns:a16="http://schemas.microsoft.com/office/drawing/2014/main" id="{D31657F0-FD24-4985-861E-9D3431314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495300</xdr:colOff>
      <xdr:row>21</xdr:row>
      <xdr:rowOff>161926</xdr:rowOff>
    </xdr:from>
    <xdr:to>
      <xdr:col>7</xdr:col>
      <xdr:colOff>76199</xdr:colOff>
      <xdr:row>31</xdr:row>
      <xdr:rowOff>95250</xdr:rowOff>
    </xdr:to>
    <xdr:graphicFrame macro="">
      <xdr:nvGraphicFramePr>
        <xdr:cNvPr id="6" name="Chart 5">
          <a:extLst>
            <a:ext uri="{FF2B5EF4-FFF2-40B4-BE49-F238E27FC236}">
              <a16:creationId xmlns:a16="http://schemas.microsoft.com/office/drawing/2014/main" id="{6CE4A1D4-224A-4E0D-88CC-4BC6F66A3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20</xdr:row>
      <xdr:rowOff>104776</xdr:rowOff>
    </xdr:from>
    <xdr:to>
      <xdr:col>13</xdr:col>
      <xdr:colOff>266700</xdr:colOff>
      <xdr:row>32</xdr:row>
      <xdr:rowOff>152400</xdr:rowOff>
    </xdr:to>
    <xdr:graphicFrame macro="">
      <xdr:nvGraphicFramePr>
        <xdr:cNvPr id="7" name="Chart 6">
          <a:extLst>
            <a:ext uri="{FF2B5EF4-FFF2-40B4-BE49-F238E27FC236}">
              <a16:creationId xmlns:a16="http://schemas.microsoft.com/office/drawing/2014/main" id="{77B6DD99-F56F-45D7-96AF-B6D8F1744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28574</xdr:colOff>
      <xdr:row>20</xdr:row>
      <xdr:rowOff>152400</xdr:rowOff>
    </xdr:from>
    <xdr:to>
      <xdr:col>27</xdr:col>
      <xdr:colOff>152399</xdr:colOff>
      <xdr:row>33</xdr:row>
      <xdr:rowOff>9524</xdr:rowOff>
    </xdr:to>
    <xdr:graphicFrame macro="">
      <xdr:nvGraphicFramePr>
        <xdr:cNvPr id="9" name="Chart 8">
          <a:extLst>
            <a:ext uri="{FF2B5EF4-FFF2-40B4-BE49-F238E27FC236}">
              <a16:creationId xmlns:a16="http://schemas.microsoft.com/office/drawing/2014/main" id="{FAD8D6A3-1E24-4278-916D-E6F67CC2F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161925</xdr:colOff>
      <xdr:row>20</xdr:row>
      <xdr:rowOff>171451</xdr:rowOff>
    </xdr:from>
    <xdr:to>
      <xdr:col>20</xdr:col>
      <xdr:colOff>66675</xdr:colOff>
      <xdr:row>32</xdr:row>
      <xdr:rowOff>114301</xdr:rowOff>
    </xdr:to>
    <xdr:graphicFrame macro="">
      <xdr:nvGraphicFramePr>
        <xdr:cNvPr id="11" name="Chart 10">
          <a:extLst>
            <a:ext uri="{FF2B5EF4-FFF2-40B4-BE49-F238E27FC236}">
              <a16:creationId xmlns:a16="http://schemas.microsoft.com/office/drawing/2014/main" id="{7577CF5E-F1DB-4135-8473-C6603E610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95250</xdr:colOff>
      <xdr:row>7</xdr:row>
      <xdr:rowOff>104774</xdr:rowOff>
    </xdr:from>
    <xdr:to>
      <xdr:col>25</xdr:col>
      <xdr:colOff>185572</xdr:colOff>
      <xdr:row>18</xdr:row>
      <xdr:rowOff>180975</xdr:rowOff>
    </xdr:to>
    <xdr:graphicFrame macro="">
      <xdr:nvGraphicFramePr>
        <xdr:cNvPr id="3" name="Chart 2">
          <a:extLst>
            <a:ext uri="{FF2B5EF4-FFF2-40B4-BE49-F238E27FC236}">
              <a16:creationId xmlns:a16="http://schemas.microsoft.com/office/drawing/2014/main" id="{A12B3512-8FBA-4CE4-A5FA-56B5ED5A5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590550</xdr:colOff>
      <xdr:row>2</xdr:row>
      <xdr:rowOff>85725</xdr:rowOff>
    </xdr:from>
    <xdr:to>
      <xdr:col>10</xdr:col>
      <xdr:colOff>266700</xdr:colOff>
      <xdr:row>5</xdr:row>
      <xdr:rowOff>76200</xdr:rowOff>
    </xdr:to>
    <xdr:sp macro="" textlink="">
      <xdr:nvSpPr>
        <xdr:cNvPr id="10" name="Oval 9">
          <a:extLst>
            <a:ext uri="{FF2B5EF4-FFF2-40B4-BE49-F238E27FC236}">
              <a16:creationId xmlns:a16="http://schemas.microsoft.com/office/drawing/2014/main" id="{7B5B330C-9DF8-9B40-7A12-5BC616FFCD73}"/>
            </a:ext>
          </a:extLst>
        </xdr:cNvPr>
        <xdr:cNvSpPr/>
      </xdr:nvSpPr>
      <xdr:spPr>
        <a:xfrm>
          <a:off x="4248150" y="466725"/>
          <a:ext cx="2114550" cy="81915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596926</xdr:colOff>
      <xdr:row>0</xdr:row>
      <xdr:rowOff>179354</xdr:rowOff>
    </xdr:from>
    <xdr:to>
      <xdr:col>11</xdr:col>
      <xdr:colOff>242687</xdr:colOff>
      <xdr:row>6</xdr:row>
      <xdr:rowOff>0</xdr:rowOff>
    </xdr:to>
    <xdr:sp macro="" textlink="">
      <xdr:nvSpPr>
        <xdr:cNvPr id="12" name="Oval 11">
          <a:extLst>
            <a:ext uri="{FF2B5EF4-FFF2-40B4-BE49-F238E27FC236}">
              <a16:creationId xmlns:a16="http://schemas.microsoft.com/office/drawing/2014/main" id="{6D7A291C-789C-B5FA-BBA5-1979B56EA990}"/>
            </a:ext>
          </a:extLst>
        </xdr:cNvPr>
        <xdr:cNvSpPr/>
      </xdr:nvSpPr>
      <xdr:spPr>
        <a:xfrm>
          <a:off x="4864126" y="179354"/>
          <a:ext cx="2084161" cy="916021"/>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101600">
                <a:schemeClr val="accent1">
                  <a:satMod val="175000"/>
                  <a:alpha val="40000"/>
                </a:schemeClr>
              </a:glow>
            </a:effectLst>
          </a:endParaRPr>
        </a:p>
      </xdr:txBody>
    </xdr:sp>
    <xdr:clientData/>
  </xdr:twoCellAnchor>
  <xdr:twoCellAnchor>
    <xdr:from>
      <xdr:col>6</xdr:col>
      <xdr:colOff>228600</xdr:colOff>
      <xdr:row>3</xdr:row>
      <xdr:rowOff>142874</xdr:rowOff>
    </xdr:from>
    <xdr:to>
      <xdr:col>8</xdr:col>
      <xdr:colOff>571500</xdr:colOff>
      <xdr:row>11</xdr:row>
      <xdr:rowOff>104774</xdr:rowOff>
    </xdr:to>
    <xdr:sp macro="" textlink="">
      <xdr:nvSpPr>
        <xdr:cNvPr id="13" name="Rectangle 12">
          <a:extLst>
            <a:ext uri="{FF2B5EF4-FFF2-40B4-BE49-F238E27FC236}">
              <a16:creationId xmlns:a16="http://schemas.microsoft.com/office/drawing/2014/main" id="{272CEF87-4C58-10EC-8FFC-F9454F0371D4}"/>
            </a:ext>
          </a:extLst>
        </xdr:cNvPr>
        <xdr:cNvSpPr/>
      </xdr:nvSpPr>
      <xdr:spPr>
        <a:xfrm rot="1458089">
          <a:off x="3886200" y="714374"/>
          <a:ext cx="1562100" cy="1743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p>
      </xdr:txBody>
    </xdr:sp>
    <xdr:clientData/>
  </xdr:twoCellAnchor>
  <xdr:twoCellAnchor>
    <xdr:from>
      <xdr:col>8</xdr:col>
      <xdr:colOff>301172</xdr:colOff>
      <xdr:row>3</xdr:row>
      <xdr:rowOff>39008</xdr:rowOff>
    </xdr:from>
    <xdr:to>
      <xdr:col>10</xdr:col>
      <xdr:colOff>577397</xdr:colOff>
      <xdr:row>4</xdr:row>
      <xdr:rowOff>166008</xdr:rowOff>
    </xdr:to>
    <xdr:sp macro="" textlink="table!K3:K4">
      <xdr:nvSpPr>
        <xdr:cNvPr id="14" name="Rectangle 13">
          <a:extLst>
            <a:ext uri="{FF2B5EF4-FFF2-40B4-BE49-F238E27FC236}">
              <a16:creationId xmlns:a16="http://schemas.microsoft.com/office/drawing/2014/main" id="{4AD32F95-77D1-7059-D165-E8DF74A7FDC7}"/>
            </a:ext>
          </a:extLst>
        </xdr:cNvPr>
        <xdr:cNvSpPr/>
      </xdr:nvSpPr>
      <xdr:spPr>
        <a:xfrm>
          <a:off x="5177972" y="610508"/>
          <a:ext cx="1495425" cy="2889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5E94D18-010D-463A-AC38-E17FDA56C32F}" type="TxLink">
            <a:rPr lang="en-US" sz="1100" b="1" i="0" u="none" strike="noStrike">
              <a:solidFill>
                <a:schemeClr val="tx1">
                  <a:lumMod val="95000"/>
                  <a:lumOff val="5000"/>
                </a:schemeClr>
              </a:solidFill>
              <a:latin typeface="Calibri"/>
              <a:ea typeface="Calibri"/>
              <a:cs typeface="Calibri"/>
            </a:rPr>
            <a:pPr algn="ctr"/>
            <a:t>58734647.86</a:t>
          </a:fld>
          <a:endParaRPr lang="en-IN" sz="1100" b="1">
            <a:solidFill>
              <a:schemeClr val="tx1">
                <a:lumMod val="95000"/>
                <a:lumOff val="5000"/>
              </a:schemeClr>
            </a:solidFill>
          </a:endParaRPr>
        </a:p>
      </xdr:txBody>
    </xdr:sp>
    <xdr:clientData/>
  </xdr:twoCellAnchor>
  <xdr:twoCellAnchor>
    <xdr:from>
      <xdr:col>11</xdr:col>
      <xdr:colOff>348797</xdr:colOff>
      <xdr:row>1</xdr:row>
      <xdr:rowOff>19050</xdr:rowOff>
    </xdr:from>
    <xdr:to>
      <xdr:col>14</xdr:col>
      <xdr:colOff>607786</xdr:colOff>
      <xdr:row>6</xdr:row>
      <xdr:rowOff>32659</xdr:rowOff>
    </xdr:to>
    <xdr:sp macro="" textlink="">
      <xdr:nvSpPr>
        <xdr:cNvPr id="15" name="Oval 14">
          <a:extLst>
            <a:ext uri="{FF2B5EF4-FFF2-40B4-BE49-F238E27FC236}">
              <a16:creationId xmlns:a16="http://schemas.microsoft.com/office/drawing/2014/main" id="{24B4CB85-29B1-49F3-A298-2F8655DBB884}"/>
            </a:ext>
          </a:extLst>
        </xdr:cNvPr>
        <xdr:cNvSpPr/>
      </xdr:nvSpPr>
      <xdr:spPr>
        <a:xfrm>
          <a:off x="7054397" y="209550"/>
          <a:ext cx="2087789" cy="918484"/>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101600">
                <a:schemeClr val="accent1">
                  <a:satMod val="175000"/>
                  <a:alpha val="40000"/>
                </a:schemeClr>
              </a:glow>
            </a:effectLst>
          </a:endParaRPr>
        </a:p>
      </xdr:txBody>
    </xdr:sp>
    <xdr:clientData/>
  </xdr:twoCellAnchor>
  <xdr:twoCellAnchor>
    <xdr:from>
      <xdr:col>15</xdr:col>
      <xdr:colOff>74636</xdr:colOff>
      <xdr:row>1</xdr:row>
      <xdr:rowOff>68061</xdr:rowOff>
    </xdr:from>
    <xdr:to>
      <xdr:col>18</xdr:col>
      <xdr:colOff>329347</xdr:colOff>
      <xdr:row>6</xdr:row>
      <xdr:rowOff>69238</xdr:rowOff>
    </xdr:to>
    <xdr:sp macro="" textlink="">
      <xdr:nvSpPr>
        <xdr:cNvPr id="16" name="Oval 15">
          <a:extLst>
            <a:ext uri="{FF2B5EF4-FFF2-40B4-BE49-F238E27FC236}">
              <a16:creationId xmlns:a16="http://schemas.microsoft.com/office/drawing/2014/main" id="{4F200047-5272-4733-8539-66F44E29690C}"/>
            </a:ext>
          </a:extLst>
        </xdr:cNvPr>
        <xdr:cNvSpPr/>
      </xdr:nvSpPr>
      <xdr:spPr>
        <a:xfrm rot="152983">
          <a:off x="9218636" y="258561"/>
          <a:ext cx="2083511" cy="906052"/>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101600">
                <a:schemeClr val="accent1">
                  <a:satMod val="175000"/>
                  <a:alpha val="40000"/>
                </a:schemeClr>
              </a:glow>
            </a:effectLst>
          </a:endParaRPr>
        </a:p>
      </xdr:txBody>
    </xdr:sp>
    <xdr:clientData/>
  </xdr:twoCellAnchor>
  <xdr:twoCellAnchor>
    <xdr:from>
      <xdr:col>15</xdr:col>
      <xdr:colOff>254454</xdr:colOff>
      <xdr:row>3</xdr:row>
      <xdr:rowOff>92075</xdr:rowOff>
    </xdr:from>
    <xdr:to>
      <xdr:col>17</xdr:col>
      <xdr:colOff>528864</xdr:colOff>
      <xdr:row>5</xdr:row>
      <xdr:rowOff>47625</xdr:rowOff>
    </xdr:to>
    <xdr:sp macro="" textlink="table!K12">
      <xdr:nvSpPr>
        <xdr:cNvPr id="17" name="Rectangle 16">
          <a:extLst>
            <a:ext uri="{FF2B5EF4-FFF2-40B4-BE49-F238E27FC236}">
              <a16:creationId xmlns:a16="http://schemas.microsoft.com/office/drawing/2014/main" id="{391BA5AB-6F46-400B-9C84-C4316C338E45}"/>
            </a:ext>
          </a:extLst>
        </xdr:cNvPr>
        <xdr:cNvSpPr/>
      </xdr:nvSpPr>
      <xdr:spPr>
        <a:xfrm>
          <a:off x="9398454" y="663575"/>
          <a:ext cx="1493610" cy="2889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65A9BFA-7C18-4448-BDBB-972285BCD858}" type="TxLink">
            <a:rPr lang="en-US" sz="1100" b="1" i="0" u="none" strike="noStrike">
              <a:solidFill>
                <a:schemeClr val="tx1">
                  <a:lumMod val="95000"/>
                  <a:lumOff val="5000"/>
                </a:schemeClr>
              </a:solidFill>
              <a:latin typeface="Calibri"/>
              <a:ea typeface="Calibri"/>
              <a:cs typeface="Calibri"/>
            </a:rPr>
            <a:pPr algn="ctr"/>
            <a:t>4325</a:t>
          </a:fld>
          <a:endParaRPr lang="en-IN" sz="1100" b="1">
            <a:solidFill>
              <a:schemeClr val="tx1">
                <a:lumMod val="95000"/>
                <a:lumOff val="5000"/>
              </a:schemeClr>
            </a:solidFill>
          </a:endParaRPr>
        </a:p>
      </xdr:txBody>
    </xdr:sp>
    <xdr:clientData/>
  </xdr:twoCellAnchor>
  <xdr:twoCellAnchor>
    <xdr:from>
      <xdr:col>12</xdr:col>
      <xdr:colOff>57604</xdr:colOff>
      <xdr:row>3</xdr:row>
      <xdr:rowOff>76653</xdr:rowOff>
    </xdr:from>
    <xdr:to>
      <xdr:col>14</xdr:col>
      <xdr:colOff>332015</xdr:colOff>
      <xdr:row>5</xdr:row>
      <xdr:rowOff>22678</xdr:rowOff>
    </xdr:to>
    <xdr:sp macro="" textlink="table!K8">
      <xdr:nvSpPr>
        <xdr:cNvPr id="18" name="Rectangle 17">
          <a:extLst>
            <a:ext uri="{FF2B5EF4-FFF2-40B4-BE49-F238E27FC236}">
              <a16:creationId xmlns:a16="http://schemas.microsoft.com/office/drawing/2014/main" id="{751113C7-63F2-47C3-9C79-2740FAB66A1B}"/>
            </a:ext>
          </a:extLst>
        </xdr:cNvPr>
        <xdr:cNvSpPr/>
      </xdr:nvSpPr>
      <xdr:spPr>
        <a:xfrm>
          <a:off x="7372804" y="648153"/>
          <a:ext cx="1493611" cy="279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C2577E-A716-48C9-9F27-6DA591BF6AD8}" type="TxLink">
            <a:rPr lang="en-US" sz="1100" b="1" i="0" u="none" strike="noStrike">
              <a:solidFill>
                <a:schemeClr val="tx1">
                  <a:lumMod val="95000"/>
                  <a:lumOff val="5000"/>
                </a:schemeClr>
              </a:solidFill>
              <a:latin typeface="Calibri"/>
              <a:ea typeface="Calibri"/>
              <a:cs typeface="Calibri"/>
            </a:rPr>
            <a:pPr algn="ctr"/>
            <a:t>237718</a:t>
          </a:fld>
          <a:endParaRPr lang="en-IN" sz="1100" b="1">
            <a:solidFill>
              <a:schemeClr val="tx1">
                <a:lumMod val="95000"/>
                <a:lumOff val="5000"/>
              </a:schemeClr>
            </a:solidFill>
          </a:endParaRPr>
        </a:p>
      </xdr:txBody>
    </xdr:sp>
    <xdr:clientData/>
  </xdr:twoCellAnchor>
  <xdr:twoCellAnchor>
    <xdr:from>
      <xdr:col>4</xdr:col>
      <xdr:colOff>400050</xdr:colOff>
      <xdr:row>10</xdr:row>
      <xdr:rowOff>171451</xdr:rowOff>
    </xdr:from>
    <xdr:to>
      <xdr:col>6</xdr:col>
      <xdr:colOff>190500</xdr:colOff>
      <xdr:row>12</xdr:row>
      <xdr:rowOff>38101</xdr:rowOff>
    </xdr:to>
    <xdr:sp macro="" textlink="">
      <xdr:nvSpPr>
        <xdr:cNvPr id="22" name="Rectangle 21">
          <a:extLst>
            <a:ext uri="{FF2B5EF4-FFF2-40B4-BE49-F238E27FC236}">
              <a16:creationId xmlns:a16="http://schemas.microsoft.com/office/drawing/2014/main" id="{60A84CDA-A25A-0F2C-682F-0D6F25771671}"/>
            </a:ext>
          </a:extLst>
        </xdr:cNvPr>
        <xdr:cNvSpPr/>
      </xdr:nvSpPr>
      <xdr:spPr>
        <a:xfrm>
          <a:off x="2838450" y="2333626"/>
          <a:ext cx="1009650"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12</xdr:col>
      <xdr:colOff>417283</xdr:colOff>
      <xdr:row>1</xdr:row>
      <xdr:rowOff>161925</xdr:rowOff>
    </xdr:from>
    <xdr:to>
      <xdr:col>13</xdr:col>
      <xdr:colOff>609598</xdr:colOff>
      <xdr:row>3</xdr:row>
      <xdr:rowOff>114300</xdr:rowOff>
    </xdr:to>
    <xdr:sp macro="" textlink="">
      <xdr:nvSpPr>
        <xdr:cNvPr id="23" name="Rectangle 22">
          <a:extLst>
            <a:ext uri="{FF2B5EF4-FFF2-40B4-BE49-F238E27FC236}">
              <a16:creationId xmlns:a16="http://schemas.microsoft.com/office/drawing/2014/main" id="{9FB962C1-CD5D-1DE0-1D4A-620AEFFA61D3}"/>
            </a:ext>
          </a:extLst>
        </xdr:cNvPr>
        <xdr:cNvSpPr/>
      </xdr:nvSpPr>
      <xdr:spPr>
        <a:xfrm rot="10800000" flipV="1">
          <a:off x="7732483" y="352425"/>
          <a:ext cx="801915" cy="333375"/>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b="1"/>
            <a:t>Totalcows</a:t>
          </a:r>
        </a:p>
        <a:p>
          <a:pPr algn="l"/>
          <a:endParaRPr lang="en-IN" sz="1100"/>
        </a:p>
      </xdr:txBody>
    </xdr:sp>
    <xdr:clientData/>
  </xdr:twoCellAnchor>
  <xdr:twoCellAnchor>
    <xdr:from>
      <xdr:col>15</xdr:col>
      <xdr:colOff>590550</xdr:colOff>
      <xdr:row>2</xdr:row>
      <xdr:rowOff>9524</xdr:rowOff>
    </xdr:from>
    <xdr:to>
      <xdr:col>17</xdr:col>
      <xdr:colOff>581025</xdr:colOff>
      <xdr:row>3</xdr:row>
      <xdr:rowOff>123825</xdr:rowOff>
    </xdr:to>
    <xdr:sp macro="" textlink="">
      <xdr:nvSpPr>
        <xdr:cNvPr id="24" name="Rectangle 23">
          <a:extLst>
            <a:ext uri="{FF2B5EF4-FFF2-40B4-BE49-F238E27FC236}">
              <a16:creationId xmlns:a16="http://schemas.microsoft.com/office/drawing/2014/main" id="{1B582E6D-0191-1434-FD0A-FC8B59E06621}"/>
            </a:ext>
          </a:extLst>
        </xdr:cNvPr>
        <xdr:cNvSpPr/>
      </xdr:nvSpPr>
      <xdr:spPr>
        <a:xfrm rot="10800000" flipV="1">
          <a:off x="9734550" y="390524"/>
          <a:ext cx="1209675" cy="3048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a:t>
          </a:r>
          <a:r>
            <a:rPr lang="en-IN" sz="1100" b="1" baseline="0"/>
            <a:t> brand</a:t>
          </a:r>
        </a:p>
        <a:p>
          <a:pPr algn="l"/>
          <a:endParaRPr lang="en-IN" sz="1100"/>
        </a:p>
      </xdr:txBody>
    </xdr:sp>
    <xdr:clientData/>
  </xdr:twoCellAnchor>
  <xdr:twoCellAnchor>
    <xdr:from>
      <xdr:col>0</xdr:col>
      <xdr:colOff>0</xdr:colOff>
      <xdr:row>0</xdr:row>
      <xdr:rowOff>70931</xdr:rowOff>
    </xdr:from>
    <xdr:to>
      <xdr:col>7</xdr:col>
      <xdr:colOff>317499</xdr:colOff>
      <xdr:row>4</xdr:row>
      <xdr:rowOff>152400</xdr:rowOff>
    </xdr:to>
    <xdr:sp macro="" textlink="">
      <xdr:nvSpPr>
        <xdr:cNvPr id="5" name="Rectangle 4">
          <a:extLst>
            <a:ext uri="{FF2B5EF4-FFF2-40B4-BE49-F238E27FC236}">
              <a16:creationId xmlns:a16="http://schemas.microsoft.com/office/drawing/2014/main" id="{759AC9E4-D738-608E-836B-2F518FEE7175}"/>
            </a:ext>
          </a:extLst>
        </xdr:cNvPr>
        <xdr:cNvSpPr/>
      </xdr:nvSpPr>
      <xdr:spPr>
        <a:xfrm>
          <a:off x="0" y="70931"/>
          <a:ext cx="4554140" cy="8057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lumMod val="95000"/>
                  <a:lumOff val="5000"/>
                </a:schemeClr>
              </a:solidFill>
            </a:rPr>
            <a:t> Plot</a:t>
          </a:r>
          <a:r>
            <a:rPr lang="en-IN" sz="2400" b="1" baseline="0">
              <a:solidFill>
                <a:schemeClr val="tx1">
                  <a:lumMod val="95000"/>
                  <a:lumOff val="5000"/>
                </a:schemeClr>
              </a:solidFill>
            </a:rPr>
            <a:t> limited sale dashboard</a:t>
          </a:r>
        </a:p>
        <a:p>
          <a:pPr algn="l"/>
          <a:br>
            <a:rPr lang="en-IN" sz="2400" b="1">
              <a:solidFill>
                <a:schemeClr val="tx1">
                  <a:lumMod val="95000"/>
                  <a:lumOff val="5000"/>
                </a:schemeClr>
              </a:solidFill>
            </a:rPr>
          </a:br>
          <a:r>
            <a:rPr lang="en-IN" sz="2400" b="1">
              <a:solidFill>
                <a:schemeClr val="tx1">
                  <a:lumMod val="95000"/>
                  <a:lumOff val="5000"/>
                </a:schemeClr>
              </a:solidFill>
            </a:rPr>
            <a:t>     </a:t>
          </a:r>
          <a:endParaRPr lang="en-IN" sz="2400" b="1">
            <a:solidFill>
              <a:schemeClr val="bg1">
                <a:lumMod val="95000"/>
              </a:schemeClr>
            </a:solidFill>
          </a:endParaRPr>
        </a:p>
      </xdr:txBody>
    </xdr:sp>
    <xdr:clientData/>
  </xdr:twoCellAnchor>
  <xdr:twoCellAnchor editAs="oneCell">
    <xdr:from>
      <xdr:col>9</xdr:col>
      <xdr:colOff>75040</xdr:colOff>
      <xdr:row>1</xdr:row>
      <xdr:rowOff>169183</xdr:rowOff>
    </xdr:from>
    <xdr:to>
      <xdr:col>10</xdr:col>
      <xdr:colOff>119583</xdr:colOff>
      <xdr:row>3</xdr:row>
      <xdr:rowOff>90088</xdr:rowOff>
    </xdr:to>
    <xdr:pic>
      <xdr:nvPicPr>
        <xdr:cNvPr id="8" name="Picture 7">
          <a:extLst>
            <a:ext uri="{FF2B5EF4-FFF2-40B4-BE49-F238E27FC236}">
              <a16:creationId xmlns:a16="http://schemas.microsoft.com/office/drawing/2014/main" id="{EEC29419-F462-F8DD-A73C-F276F889AB01}"/>
            </a:ext>
          </a:extLst>
        </xdr:cNvPr>
        <xdr:cNvPicPr>
          <a:picLocks noChangeAspect="1"/>
        </xdr:cNvPicPr>
      </xdr:nvPicPr>
      <xdr:blipFill>
        <a:blip xmlns:r="http://schemas.openxmlformats.org/officeDocument/2006/relationships" r:embed="rId7"/>
        <a:stretch>
          <a:fillRect/>
        </a:stretch>
      </xdr:blipFill>
      <xdr:spPr>
        <a:xfrm>
          <a:off x="5561440" y="359683"/>
          <a:ext cx="654143" cy="301905"/>
        </a:xfrm>
        <a:prstGeom prst="rect">
          <a:avLst/>
        </a:prstGeom>
      </xdr:spPr>
    </xdr:pic>
    <xdr:clientData/>
  </xdr:twoCellAnchor>
  <xdr:twoCellAnchor>
    <xdr:from>
      <xdr:col>4</xdr:col>
      <xdr:colOff>526915</xdr:colOff>
      <xdr:row>6</xdr:row>
      <xdr:rowOff>114301</xdr:rowOff>
    </xdr:from>
    <xdr:to>
      <xdr:col>11</xdr:col>
      <xdr:colOff>496516</xdr:colOff>
      <xdr:row>19</xdr:row>
      <xdr:rowOff>142875</xdr:rowOff>
    </xdr:to>
    <xdr:graphicFrame macro="">
      <xdr:nvGraphicFramePr>
        <xdr:cNvPr id="26" name="Chart 25">
          <a:extLst>
            <a:ext uri="{FF2B5EF4-FFF2-40B4-BE49-F238E27FC236}">
              <a16:creationId xmlns:a16="http://schemas.microsoft.com/office/drawing/2014/main" id="{6F6E511A-9F80-42B2-A592-9C71B8AAA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6</xdr:row>
      <xdr:rowOff>39688</xdr:rowOff>
    </xdr:from>
    <xdr:to>
      <xdr:col>3</xdr:col>
      <xdr:colOff>65385</xdr:colOff>
      <xdr:row>11</xdr:row>
      <xdr:rowOff>49212</xdr:rowOff>
    </xdr:to>
    <mc:AlternateContent xmlns:mc="http://schemas.openxmlformats.org/markup-compatibility/2006">
      <mc:Choice xmlns:a14="http://schemas.microsoft.com/office/drawing/2010/main" Requires="a14">
        <xdr:graphicFrame macro="">
          <xdr:nvGraphicFramePr>
            <xdr:cNvPr id="28" name="quarter 1">
              <a:extLst>
                <a:ext uri="{FF2B5EF4-FFF2-40B4-BE49-F238E27FC236}">
                  <a16:creationId xmlns:a16="http://schemas.microsoft.com/office/drawing/2014/main" id="{E3E94CFA-CA5B-4E7C-823E-A4F5364B29A3}"/>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66675" y="1121172"/>
              <a:ext cx="1814413" cy="952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142875</xdr:rowOff>
    </xdr:from>
    <xdr:to>
      <xdr:col>2</xdr:col>
      <xdr:colOff>561975</xdr:colOff>
      <xdr:row>30</xdr:row>
      <xdr:rowOff>123825</xdr:rowOff>
    </xdr:to>
    <mc:AlternateContent xmlns:mc="http://schemas.openxmlformats.org/markup-compatibility/2006" xmlns:a14="http://schemas.microsoft.com/office/drawing/2010/main">
      <mc:Choice Requires="a14">
        <xdr:graphicFrame macro="">
          <xdr:nvGraphicFramePr>
            <xdr:cNvPr id="20" name="month name">
              <a:extLst>
                <a:ext uri="{FF2B5EF4-FFF2-40B4-BE49-F238E27FC236}">
                  <a16:creationId xmlns:a16="http://schemas.microsoft.com/office/drawing/2014/main" id="{0820E757-4A22-4266-B709-2BC119549C3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2190750"/>
              <a:ext cx="1781175" cy="3600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124419</xdr:colOff>
      <xdr:row>0</xdr:row>
      <xdr:rowOff>114301</xdr:rowOff>
    </xdr:from>
    <xdr:to>
      <xdr:col>24</xdr:col>
      <xdr:colOff>390523</xdr:colOff>
      <xdr:row>6</xdr:row>
      <xdr:rowOff>19050</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B8037F3D-61D7-495A-A6B4-88D55D49694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316419" y="114301"/>
              <a:ext cx="2704504" cy="1000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74.905229166667" createdVersion="8" refreshedVersion="8" minRefreshableVersion="3" recordCount="4325" xr:uid="{D6CB928B-CFB4-49D5-A96A-E475447207C8}">
  <cacheSource type="worksheet">
    <worksheetSource name="dairy_dataset"/>
  </cacheSource>
  <cacheFields count="26">
    <cacheField name="Location" numFmtId="0">
      <sharedItems/>
    </cacheField>
    <cacheField name="Total Land Area (acres)" numFmtId="0">
      <sharedItems containsSemiMixedTypes="0" containsString="0" containsNumber="1" minValue="10.17" maxValue="999.53"/>
    </cacheField>
    <cacheField name="Number of Cows" numFmtId="0">
      <sharedItems containsSemiMixedTypes="0" containsString="0" containsNumber="1" containsInteger="1" minValue="10" maxValue="100"/>
    </cacheField>
    <cacheField name="Farm Size" numFmtId="0">
      <sharedItems count="3">
        <s v="Medium"/>
        <s v="Large"/>
        <s v="Small"/>
      </sharedItems>
    </cacheField>
    <cacheField name="Date" numFmtId="14">
      <sharedItems containsSemiMixedTypes="0" containsNonDate="0" containsDate="1" containsString="0" minDate="2019-01-01T00:00:00" maxDate="2022-12-29T00:00:00"/>
    </cacheField>
    <cacheField name="Year" numFmtId="0">
      <sharedItems containsSemiMixedTypes="0" containsString="0" containsNumber="1" containsInteger="1" minValue="2019" maxValue="2022" count="4">
        <n v="2022"/>
        <n v="2021"/>
        <n v="2019"/>
        <n v="2020"/>
      </sharedItems>
    </cacheField>
    <cacheField name="month name" numFmtId="0">
      <sharedItems containsBlank="1" count="13">
        <s v="Feb"/>
        <s v="Dec"/>
        <s v="Jun"/>
        <s v="Jan"/>
        <s v="Aug"/>
        <s v="Mar"/>
        <s v="Oct"/>
        <s v="Apr"/>
        <s v="May"/>
        <s v="Nov"/>
        <s v="Jul"/>
        <s v="Sep"/>
        <m u="1"/>
      </sharedItems>
    </cacheField>
    <cacheField name="quarter" numFmtId="14">
      <sharedItems containsBlank="1" count="5">
        <s v="QTR1"/>
        <s v="QTR4"/>
        <s v="QTR2"/>
        <s v="QTR3"/>
        <m u="1"/>
      </sharedItems>
    </cacheField>
    <cacheField name="Product ID" numFmtId="0">
      <sharedItems containsSemiMixedTypes="0" containsString="0" containsNumber="1" containsInteger="1" minValue="1" maxValue="10"/>
    </cacheField>
    <cacheField name="Product Name" numFmtId="0">
      <sharedItems count="10">
        <s v="Ice Cream"/>
        <s v="Milk"/>
        <s v="Yogurt"/>
        <s v="Cheese"/>
        <s v="Buttermilk"/>
        <s v="Curd"/>
        <s v="Paneer"/>
        <s v="Lassi"/>
        <s v="Ghee"/>
        <s v="Butter"/>
      </sharedItems>
    </cacheField>
    <cacheField name="Brand" numFmtId="0">
      <sharedItems count="11">
        <s v="Dodla Dairy"/>
        <s v="Amul"/>
        <s v="Britannia Industries"/>
        <s v="Mother Dairy"/>
        <s v="Raj"/>
        <s v="Dynamix Dairies"/>
        <s v="Sudha"/>
        <s v="Passion Cheese"/>
        <s v="Warana"/>
        <s v="Palle2patnam"/>
        <s v="Parag Milk Foods"/>
      </sharedItems>
    </cacheField>
    <cacheField name="Quantity (liters/kg)" numFmtId="0">
      <sharedItems containsSemiMixedTypes="0" containsString="0" containsNumber="1" minValue="1.17" maxValue="999.93"/>
    </cacheField>
    <cacheField name="Price per Unit" numFmtId="0">
      <sharedItems containsSemiMixedTypes="0" containsString="0" containsNumber="1" minValue="10.029999999999999" maxValue="99.99"/>
    </cacheField>
    <cacheField name="Total Value" numFmtId="0">
      <sharedItems containsSemiMixedTypes="0" containsString="0" containsNumber="1" minValue="42.516499999999994" maxValue="99036.369599999991"/>
    </cacheField>
    <cacheField name="Shelf Life (days)" numFmtId="0">
      <sharedItems containsSemiMixedTypes="0" containsString="0" containsNumber="1" containsInteger="1" minValue="1" maxValue="150"/>
    </cacheField>
    <cacheField name="Storage Condition" numFmtId="0">
      <sharedItems/>
    </cacheField>
    <cacheField name="Production Date" numFmtId="14">
      <sharedItems containsSemiMixedTypes="0" containsNonDate="0" containsDate="1" containsString="0" minDate="2018-11-02T00:00:00" maxDate="2022-12-23T00:00:00"/>
    </cacheField>
    <cacheField name="Expiration Date" numFmtId="14">
      <sharedItems containsSemiMixedTypes="0" containsNonDate="0" containsDate="1" containsString="0" minDate="2018-11-14T00:00:00" maxDate="2023-05-18T00:00:00"/>
    </cacheField>
    <cacheField name="Quantity Sold (liters/kg)" numFmtId="0">
      <sharedItems containsSemiMixedTypes="0" containsString="0" containsNumber="1" containsInteger="1" minValue="1" maxValue="960"/>
    </cacheField>
    <cacheField name="Price per Unit (sold)" numFmtId="0">
      <sharedItems containsSemiMixedTypes="0" containsString="0" containsNumber="1" minValue="5.21" maxValue="104.51"/>
    </cacheField>
    <cacheField name="Approx. Total Revenue(INR)" numFmtId="0">
      <sharedItems containsSemiMixedTypes="0" containsString="0" containsNumber="1" minValue="12.54" maxValue="89108.9"/>
    </cacheField>
    <cacheField name="Customer Location" numFmtId="0">
      <sharedItems count="15">
        <s v="Madhya Pradesh"/>
        <s v="Kerala"/>
        <s v="Rajasthan"/>
        <s v="Jharkhand"/>
        <s v="Gujarat"/>
        <s v="Karnataka"/>
        <s v="Haryana"/>
        <s v="Tamil Nadu"/>
        <s v="West Bengal"/>
        <s v="Telangana"/>
        <s v="Chandigarh"/>
        <s v="Maharashtra"/>
        <s v="Delhi"/>
        <s v="Bihar"/>
        <s v="Uttar Pradesh"/>
      </sharedItems>
    </cacheField>
    <cacheField name="Sales Channel" numFmtId="0">
      <sharedItems count="3">
        <s v="Wholesale"/>
        <s v="Online"/>
        <s v="Retail"/>
      </sharedItems>
    </cacheField>
    <cacheField name="Quantity in Stock (liters/kg)" numFmtId="0">
      <sharedItems containsSemiMixedTypes="0" containsString="0" containsNumber="1" containsInteger="1" minValue="0" maxValue="976"/>
    </cacheField>
    <cacheField name="Minimum Stock Threshold (liters/kg)" numFmtId="0">
      <sharedItems containsSemiMixedTypes="0" containsString="0" containsNumber="1" minValue="10.02" maxValue="99.99"/>
    </cacheField>
    <cacheField name="Reorder Quantity (liters/kg)" numFmtId="0">
      <sharedItems containsSemiMixedTypes="0" containsString="0" containsNumber="1" minValue="20.02" maxValue="199.95"/>
    </cacheField>
  </cacheFields>
  <extLst>
    <ext xmlns:x14="http://schemas.microsoft.com/office/spreadsheetml/2009/9/main" uri="{725AE2AE-9491-48be-B2B4-4EB974FC3084}">
      <x14:pivotCacheDefinition pivotCacheId="1497677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5">
  <r>
    <s v="Telangana"/>
    <n v="310.83999999999997"/>
    <n v="96"/>
    <x v="0"/>
    <d v="2022-02-17T00:00:00"/>
    <x v="0"/>
    <x v="0"/>
    <x v="0"/>
    <n v="5"/>
    <x v="0"/>
    <x v="0"/>
    <n v="222.4"/>
    <n v="85.72"/>
    <n v="19064.128000000001"/>
    <n v="25"/>
    <s v="Frozen"/>
    <d v="2021-12-27T00:00:00"/>
    <d v="2022-01-21T00:00:00"/>
    <n v="7"/>
    <n v="82.24"/>
    <n v="575.67999999999995"/>
    <x v="0"/>
    <x v="0"/>
    <n v="215"/>
    <n v="19.55"/>
    <n v="64.03"/>
  </r>
  <r>
    <s v="Uttar Pradesh"/>
    <n v="19.190000000000001"/>
    <n v="44"/>
    <x v="1"/>
    <d v="2021-12-01T00:00:00"/>
    <x v="1"/>
    <x v="1"/>
    <x v="1"/>
    <n v="1"/>
    <x v="1"/>
    <x v="1"/>
    <n v="687.48"/>
    <n v="42.61"/>
    <n v="29293.522799999999"/>
    <n v="22"/>
    <s v="Tetra Pack"/>
    <d v="2021-10-03T00:00:00"/>
    <d v="2021-10-25T00:00:00"/>
    <n v="558"/>
    <n v="39.24"/>
    <n v="21895.919999999998"/>
    <x v="1"/>
    <x v="0"/>
    <n v="129"/>
    <n v="43.17"/>
    <n v="181.1"/>
  </r>
  <r>
    <s v="Tamil Nadu"/>
    <n v="581.69000000000005"/>
    <n v="24"/>
    <x v="0"/>
    <d v="2022-02-28T00:00:00"/>
    <x v="0"/>
    <x v="0"/>
    <x v="0"/>
    <n v="4"/>
    <x v="2"/>
    <x v="0"/>
    <n v="503.48"/>
    <n v="36.5"/>
    <n v="18377.02"/>
    <n v="30"/>
    <s v="Refrigerated"/>
    <d v="2022-01-14T00:00:00"/>
    <d v="2022-02-13T00:00:00"/>
    <n v="256"/>
    <n v="33.81"/>
    <n v="8655.36"/>
    <x v="0"/>
    <x v="1"/>
    <n v="247"/>
    <n v="15.1"/>
    <n v="140.83000000000001"/>
  </r>
  <r>
    <s v="Telangana"/>
    <n v="908"/>
    <n v="89"/>
    <x v="2"/>
    <d v="2019-06-09T00:00:00"/>
    <x v="2"/>
    <x v="2"/>
    <x v="2"/>
    <n v="3"/>
    <x v="3"/>
    <x v="2"/>
    <n v="823.36"/>
    <n v="26.52"/>
    <n v="21835.5072"/>
    <n v="72"/>
    <s v="Frozen"/>
    <d v="2019-05-15T00:00:00"/>
    <d v="2019-07-26T00:00:00"/>
    <n v="601"/>
    <n v="28.92"/>
    <n v="17380.919999999998"/>
    <x v="2"/>
    <x v="1"/>
    <n v="222"/>
    <n v="74.5"/>
    <n v="57.68"/>
  </r>
  <r>
    <s v="Maharashtra"/>
    <n v="861.95"/>
    <n v="21"/>
    <x v="0"/>
    <d v="2020-12-14T00:00:00"/>
    <x v="3"/>
    <x v="1"/>
    <x v="1"/>
    <n v="8"/>
    <x v="4"/>
    <x v="3"/>
    <n v="147.77000000000001"/>
    <n v="83.85"/>
    <n v="12390.514499999999"/>
    <n v="11"/>
    <s v="Refrigerated"/>
    <d v="2020-10-17T00:00:00"/>
    <d v="2020-10-28T00:00:00"/>
    <n v="145"/>
    <n v="83.07"/>
    <n v="12045.15"/>
    <x v="3"/>
    <x v="2"/>
    <n v="2"/>
    <n v="76.02"/>
    <n v="33.4"/>
  </r>
  <r>
    <s v="Telangana"/>
    <n v="87.64"/>
    <n v="51"/>
    <x v="0"/>
    <d v="2019-01-07T00:00:00"/>
    <x v="2"/>
    <x v="3"/>
    <x v="0"/>
    <n v="6"/>
    <x v="5"/>
    <x v="4"/>
    <n v="593.91999999999996"/>
    <n v="85.54"/>
    <n v="50803.916799999999"/>
    <n v="5"/>
    <s v="Refrigerated"/>
    <d v="2019-01-03T00:00:00"/>
    <d v="2019-01-08T00:00:00"/>
    <n v="74"/>
    <n v="84.75"/>
    <n v="6271.5"/>
    <x v="4"/>
    <x v="2"/>
    <n v="519"/>
    <n v="55.6"/>
    <n v="139.59"/>
  </r>
  <r>
    <s v="Karnataka"/>
    <n v="73.28"/>
    <n v="74"/>
    <x v="2"/>
    <d v="2022-08-05T00:00:00"/>
    <x v="0"/>
    <x v="4"/>
    <x v="3"/>
    <n v="3"/>
    <x v="3"/>
    <x v="5"/>
    <n v="757.14"/>
    <n v="36.83"/>
    <n v="27885.466199999999"/>
    <n v="83"/>
    <s v="Frozen"/>
    <d v="2022-06-14T00:00:00"/>
    <d v="2022-09-05T00:00:00"/>
    <n v="410"/>
    <n v="32.659999999999997"/>
    <n v="13390.6"/>
    <x v="5"/>
    <x v="1"/>
    <n v="347"/>
    <n v="49.82"/>
    <n v="105.86"/>
  </r>
  <r>
    <s v="Bihar"/>
    <n v="67.61"/>
    <n v="77"/>
    <x v="0"/>
    <d v="2019-02-14T00:00:00"/>
    <x v="2"/>
    <x v="0"/>
    <x v="0"/>
    <n v="9"/>
    <x v="6"/>
    <x v="3"/>
    <n v="203.36"/>
    <n v="29.08"/>
    <n v="5913.7088000000003"/>
    <n v="14"/>
    <s v="Refrigerated"/>
    <d v="2019-01-06T00:00:00"/>
    <d v="2019-01-20T00:00:00"/>
    <n v="15"/>
    <n v="29.09"/>
    <n v="436.35"/>
    <x v="6"/>
    <x v="1"/>
    <n v="188"/>
    <n v="10.9"/>
    <n v="25.14"/>
  </r>
  <r>
    <s v="West Bengal"/>
    <n v="72.31"/>
    <n v="76"/>
    <x v="0"/>
    <d v="2020-08-02T00:00:00"/>
    <x v="3"/>
    <x v="4"/>
    <x v="3"/>
    <n v="6"/>
    <x v="5"/>
    <x v="4"/>
    <n v="949.12"/>
    <n v="22.79"/>
    <n v="21630.444799999997"/>
    <n v="6"/>
    <s v="Refrigerated"/>
    <d v="2020-06-06T00:00:00"/>
    <d v="2020-06-12T00:00:00"/>
    <n v="860"/>
    <n v="24.77"/>
    <n v="21302.2"/>
    <x v="3"/>
    <x v="0"/>
    <n v="89"/>
    <n v="85.71"/>
    <n v="32.03"/>
  </r>
  <r>
    <s v="Telangana"/>
    <n v="413.24"/>
    <n v="36"/>
    <x v="1"/>
    <d v="2022-03-04T00:00:00"/>
    <x v="0"/>
    <x v="5"/>
    <x v="0"/>
    <n v="8"/>
    <x v="4"/>
    <x v="3"/>
    <n v="385.64"/>
    <n v="42.08"/>
    <n v="16227.731199999998"/>
    <n v="9"/>
    <s v="Refrigerated"/>
    <d v="2022-02-03T00:00:00"/>
    <d v="2022-02-12T00:00:00"/>
    <n v="108"/>
    <n v="46.15"/>
    <n v="4984.2"/>
    <x v="7"/>
    <x v="2"/>
    <n v="277"/>
    <n v="93.61"/>
    <n v="66.260000000000005"/>
  </r>
  <r>
    <s v="Madhya Pradesh"/>
    <n v="867.78"/>
    <n v="82"/>
    <x v="2"/>
    <d v="2021-12-22T00:00:00"/>
    <x v="1"/>
    <x v="1"/>
    <x v="1"/>
    <n v="4"/>
    <x v="2"/>
    <x v="0"/>
    <n v="52.62"/>
    <n v="67.23"/>
    <n v="3537.6426000000001"/>
    <n v="24"/>
    <s v="Refrigerated"/>
    <d v="2021-11-02T00:00:00"/>
    <d v="2021-11-26T00:00:00"/>
    <n v="22"/>
    <n v="68.09"/>
    <n v="1497.98"/>
    <x v="1"/>
    <x v="0"/>
    <n v="30"/>
    <n v="81.34"/>
    <n v="118.57"/>
  </r>
  <r>
    <s v="Chandigarh"/>
    <n v="648.52"/>
    <n v="99"/>
    <x v="2"/>
    <d v="2020-10-14T00:00:00"/>
    <x v="3"/>
    <x v="6"/>
    <x v="1"/>
    <n v="7"/>
    <x v="7"/>
    <x v="6"/>
    <n v="653.04"/>
    <n v="84.6"/>
    <n v="55247.183999999994"/>
    <n v="14"/>
    <s v="Refrigerated"/>
    <d v="2020-08-22T00:00:00"/>
    <d v="2020-09-05T00:00:00"/>
    <n v="345"/>
    <n v="88.05"/>
    <n v="30377.25"/>
    <x v="5"/>
    <x v="1"/>
    <n v="308"/>
    <n v="26.65"/>
    <n v="24.68"/>
  </r>
  <r>
    <s v="Delhi"/>
    <n v="236.72"/>
    <n v="81"/>
    <x v="1"/>
    <d v="2020-02-18T00:00:00"/>
    <x v="3"/>
    <x v="0"/>
    <x v="0"/>
    <n v="3"/>
    <x v="3"/>
    <x v="7"/>
    <n v="12.39"/>
    <n v="58.28"/>
    <n v="722.08920000000001"/>
    <n v="69"/>
    <s v="Refrigerated"/>
    <d v="2020-01-18T00:00:00"/>
    <d v="2020-03-27T00:00:00"/>
    <n v="1"/>
    <n v="58.09"/>
    <n v="58.09"/>
    <x v="8"/>
    <x v="2"/>
    <n v="11"/>
    <n v="31.99"/>
    <n v="69.19"/>
  </r>
  <r>
    <s v="Telangana"/>
    <n v="856"/>
    <n v="39"/>
    <x v="1"/>
    <d v="2019-12-26T00:00:00"/>
    <x v="2"/>
    <x v="1"/>
    <x v="1"/>
    <n v="5"/>
    <x v="0"/>
    <x v="3"/>
    <n v="612.16"/>
    <n v="94.43"/>
    <n v="57806.268799999998"/>
    <n v="25"/>
    <s v="Frozen"/>
    <d v="2019-12-15T00:00:00"/>
    <d v="2020-01-09T00:00:00"/>
    <n v="80"/>
    <n v="94.32"/>
    <n v="7545.6"/>
    <x v="0"/>
    <x v="1"/>
    <n v="532"/>
    <n v="47.95"/>
    <n v="198.99"/>
  </r>
  <r>
    <s v="Gujarat"/>
    <n v="182.28"/>
    <n v="70"/>
    <x v="0"/>
    <d v="2022-04-10T00:00:00"/>
    <x v="0"/>
    <x v="7"/>
    <x v="2"/>
    <n v="5"/>
    <x v="0"/>
    <x v="0"/>
    <n v="797.69"/>
    <n v="88.66"/>
    <n v="70723.195399999997"/>
    <n v="28"/>
    <s v="Frozen"/>
    <d v="2022-03-26T00:00:00"/>
    <d v="2022-04-23T00:00:00"/>
    <n v="645"/>
    <n v="93.51"/>
    <n v="60313.95"/>
    <x v="5"/>
    <x v="2"/>
    <n v="152"/>
    <n v="83.86"/>
    <n v="144.30000000000001"/>
  </r>
  <r>
    <s v="Kerala"/>
    <n v="14.97"/>
    <n v="71"/>
    <x v="2"/>
    <d v="2020-02-22T00:00:00"/>
    <x v="3"/>
    <x v="0"/>
    <x v="0"/>
    <n v="1"/>
    <x v="1"/>
    <x v="3"/>
    <n v="821.52"/>
    <n v="11.58"/>
    <n v="9513.2016000000003"/>
    <n v="1"/>
    <s v="Polythene Packet"/>
    <d v="2020-01-31T00:00:00"/>
    <d v="2020-02-01T00:00:00"/>
    <n v="778"/>
    <n v="8.69"/>
    <n v="6760.82"/>
    <x v="4"/>
    <x v="2"/>
    <n v="43"/>
    <n v="89.45"/>
    <n v="28.11"/>
  </r>
  <r>
    <s v="Madhya Pradesh"/>
    <n v="233.62"/>
    <n v="95"/>
    <x v="1"/>
    <d v="2022-12-17T00:00:00"/>
    <x v="0"/>
    <x v="1"/>
    <x v="1"/>
    <n v="10"/>
    <x v="8"/>
    <x v="3"/>
    <n v="663.34"/>
    <n v="48.83"/>
    <n v="32390.892200000002"/>
    <n v="138"/>
    <s v="Ambient"/>
    <d v="2022-11-26T00:00:00"/>
    <d v="2023-04-13T00:00:00"/>
    <n v="438"/>
    <n v="52.79"/>
    <n v="23122.02"/>
    <x v="7"/>
    <x v="2"/>
    <n v="225"/>
    <n v="86.28"/>
    <n v="91.7"/>
  </r>
  <r>
    <s v="Kerala"/>
    <n v="412.69"/>
    <n v="88"/>
    <x v="0"/>
    <d v="2020-06-24T00:00:00"/>
    <x v="3"/>
    <x v="2"/>
    <x v="2"/>
    <n v="6"/>
    <x v="5"/>
    <x v="1"/>
    <n v="385.41"/>
    <n v="26.18"/>
    <n v="10090.033800000001"/>
    <n v="6"/>
    <s v="Refrigerated"/>
    <d v="2020-05-08T00:00:00"/>
    <d v="2020-05-14T00:00:00"/>
    <n v="270"/>
    <n v="30.27"/>
    <n v="8172.9"/>
    <x v="0"/>
    <x v="1"/>
    <n v="115"/>
    <n v="52.16"/>
    <n v="20.14"/>
  </r>
  <r>
    <s v="Madhya Pradesh"/>
    <n v="420.85"/>
    <n v="25"/>
    <x v="1"/>
    <d v="2020-01-19T00:00:00"/>
    <x v="3"/>
    <x v="3"/>
    <x v="0"/>
    <n v="8"/>
    <x v="4"/>
    <x v="1"/>
    <n v="367.14"/>
    <n v="41.05"/>
    <n v="15071.096999999998"/>
    <n v="10"/>
    <s v="Refrigerated"/>
    <d v="2019-12-01T00:00:00"/>
    <d v="2019-12-11T00:00:00"/>
    <n v="309"/>
    <n v="40.75"/>
    <n v="12591.75"/>
    <x v="8"/>
    <x v="1"/>
    <n v="58"/>
    <n v="37.270000000000003"/>
    <n v="79.56"/>
  </r>
  <r>
    <s v="Tamil Nadu"/>
    <n v="534.5"/>
    <n v="52"/>
    <x v="0"/>
    <d v="2021-06-15T00:00:00"/>
    <x v="1"/>
    <x v="2"/>
    <x v="2"/>
    <n v="1"/>
    <x v="1"/>
    <x v="1"/>
    <n v="896.89"/>
    <n v="93.72"/>
    <n v="84056.530799999993"/>
    <n v="28"/>
    <s v="Tetra Pack"/>
    <d v="2021-05-22T00:00:00"/>
    <d v="2021-06-19T00:00:00"/>
    <n v="486"/>
    <n v="96.08"/>
    <n v="46694.879999999997"/>
    <x v="9"/>
    <x v="0"/>
    <n v="410"/>
    <n v="26.87"/>
    <n v="92.23"/>
  </r>
  <r>
    <s v="Jharkhand"/>
    <n v="705.01"/>
    <n v="24"/>
    <x v="1"/>
    <d v="2020-05-19T00:00:00"/>
    <x v="3"/>
    <x v="8"/>
    <x v="2"/>
    <n v="9"/>
    <x v="6"/>
    <x v="4"/>
    <n v="88.69"/>
    <n v="87.53"/>
    <n v="7763.0356999999995"/>
    <n v="10"/>
    <s v="Refrigerated"/>
    <d v="2020-04-04T00:00:00"/>
    <d v="2020-04-14T00:00:00"/>
    <n v="26"/>
    <n v="87.3"/>
    <n v="2269.8000000000002"/>
    <x v="10"/>
    <x v="0"/>
    <n v="62"/>
    <n v="31.49"/>
    <n v="106.59"/>
  </r>
  <r>
    <s v="Bihar"/>
    <n v="338.45"/>
    <n v="85"/>
    <x v="2"/>
    <d v="2022-08-08T00:00:00"/>
    <x v="0"/>
    <x v="4"/>
    <x v="3"/>
    <n v="3"/>
    <x v="3"/>
    <x v="2"/>
    <n v="220.03"/>
    <n v="13.94"/>
    <n v="3067.2181999999998"/>
    <n v="43"/>
    <s v="Frozen"/>
    <d v="2022-07-01T00:00:00"/>
    <d v="2022-08-13T00:00:00"/>
    <n v="62"/>
    <n v="14.13"/>
    <n v="876.06"/>
    <x v="9"/>
    <x v="1"/>
    <n v="158"/>
    <n v="29.59"/>
    <n v="193.62"/>
  </r>
  <r>
    <s v="Gujarat"/>
    <n v="30.85"/>
    <n v="41"/>
    <x v="1"/>
    <d v="2020-04-16T00:00:00"/>
    <x v="3"/>
    <x v="7"/>
    <x v="2"/>
    <n v="4"/>
    <x v="2"/>
    <x v="1"/>
    <n v="524.57000000000005"/>
    <n v="84.48"/>
    <n v="44315.673600000009"/>
    <n v="28"/>
    <s v="Frozen"/>
    <d v="2020-04-04T00:00:00"/>
    <d v="2020-05-02T00:00:00"/>
    <n v="173"/>
    <n v="89.32"/>
    <n v="15452.36"/>
    <x v="7"/>
    <x v="2"/>
    <n v="351"/>
    <n v="92.88"/>
    <n v="37.729999999999997"/>
  </r>
  <r>
    <s v="Karnataka"/>
    <n v="395.58"/>
    <n v="79"/>
    <x v="2"/>
    <d v="2022-03-03T00:00:00"/>
    <x v="0"/>
    <x v="5"/>
    <x v="0"/>
    <n v="3"/>
    <x v="3"/>
    <x v="2"/>
    <n v="879.11"/>
    <n v="90.1"/>
    <n v="79207.811000000002"/>
    <n v="36"/>
    <s v="Frozen"/>
    <d v="2022-02-04T00:00:00"/>
    <d v="2022-03-12T00:00:00"/>
    <n v="610"/>
    <n v="91.05"/>
    <n v="55540.5"/>
    <x v="2"/>
    <x v="1"/>
    <n v="269"/>
    <n v="48.9"/>
    <n v="86.16"/>
  </r>
  <r>
    <s v="Maharashtra"/>
    <n v="276.44"/>
    <n v="80"/>
    <x v="2"/>
    <d v="2021-10-24T00:00:00"/>
    <x v="1"/>
    <x v="6"/>
    <x v="1"/>
    <n v="6"/>
    <x v="5"/>
    <x v="6"/>
    <n v="212.56"/>
    <n v="81.31"/>
    <n v="17283.2536"/>
    <n v="5"/>
    <s v="Refrigerated"/>
    <d v="2021-08-26T00:00:00"/>
    <d v="2021-08-31T00:00:00"/>
    <n v="55"/>
    <n v="76.37"/>
    <n v="4200.3500000000004"/>
    <x v="7"/>
    <x v="1"/>
    <n v="157"/>
    <n v="18.64"/>
    <n v="64.06"/>
  </r>
  <r>
    <s v="Rajasthan"/>
    <n v="551.85"/>
    <n v="12"/>
    <x v="1"/>
    <d v="2021-11-17T00:00:00"/>
    <x v="1"/>
    <x v="9"/>
    <x v="1"/>
    <n v="9"/>
    <x v="6"/>
    <x v="6"/>
    <n v="886.35"/>
    <n v="62.21"/>
    <n v="55139.833500000001"/>
    <n v="8"/>
    <s v="Refrigerated"/>
    <d v="2021-10-23T00:00:00"/>
    <d v="2021-10-31T00:00:00"/>
    <n v="845"/>
    <n v="66.7"/>
    <n v="56361.5"/>
    <x v="3"/>
    <x v="0"/>
    <n v="41"/>
    <n v="46.25"/>
    <n v="70.400000000000006"/>
  </r>
  <r>
    <s v="Madhya Pradesh"/>
    <n v="109.69"/>
    <n v="27"/>
    <x v="2"/>
    <d v="2022-07-26T00:00:00"/>
    <x v="0"/>
    <x v="10"/>
    <x v="3"/>
    <n v="2"/>
    <x v="9"/>
    <x v="8"/>
    <n v="430.46"/>
    <n v="89.64"/>
    <n v="38586.434399999998"/>
    <n v="37"/>
    <s v="Frozen"/>
    <d v="2022-07-05T00:00:00"/>
    <d v="2022-08-11T00:00:00"/>
    <n v="47"/>
    <n v="92.96"/>
    <n v="4369.12"/>
    <x v="11"/>
    <x v="0"/>
    <n v="383"/>
    <n v="21.55"/>
    <n v="184.32"/>
  </r>
  <r>
    <s v="Jharkhand"/>
    <n v="15.88"/>
    <n v="90"/>
    <x v="2"/>
    <d v="2022-09-25T00:00:00"/>
    <x v="0"/>
    <x v="11"/>
    <x v="3"/>
    <n v="2"/>
    <x v="9"/>
    <x v="8"/>
    <n v="440.42"/>
    <n v="77.459999999999994"/>
    <n v="34114.933199999999"/>
    <n v="36"/>
    <s v="Frozen"/>
    <d v="2022-08-20T00:00:00"/>
    <d v="2022-09-25T00:00:00"/>
    <n v="246"/>
    <n v="77.53"/>
    <n v="19072.38"/>
    <x v="10"/>
    <x v="2"/>
    <n v="194"/>
    <n v="88.03"/>
    <n v="53.81"/>
  </r>
  <r>
    <s v="Chandigarh"/>
    <n v="456.36"/>
    <n v="45"/>
    <x v="0"/>
    <d v="2020-06-24T00:00:00"/>
    <x v="3"/>
    <x v="2"/>
    <x v="2"/>
    <n v="6"/>
    <x v="5"/>
    <x v="3"/>
    <n v="565.23"/>
    <n v="86.39"/>
    <n v="48830.219700000001"/>
    <n v="6"/>
    <s v="Refrigerated"/>
    <d v="2020-05-21T00:00:00"/>
    <d v="2020-05-27T00:00:00"/>
    <n v="305"/>
    <n v="84.57"/>
    <n v="25793.85"/>
    <x v="11"/>
    <x v="2"/>
    <n v="260"/>
    <n v="25.75"/>
    <n v="124.9"/>
  </r>
  <r>
    <s v="Kerala"/>
    <n v="98.07"/>
    <n v="87"/>
    <x v="2"/>
    <d v="2021-01-13T00:00:00"/>
    <x v="1"/>
    <x v="3"/>
    <x v="0"/>
    <n v="7"/>
    <x v="7"/>
    <x v="6"/>
    <n v="101.56"/>
    <n v="18.989999999999998"/>
    <n v="1928.6243999999999"/>
    <n v="14"/>
    <s v="Refrigerated"/>
    <d v="2021-01-07T00:00:00"/>
    <d v="2021-01-21T00:00:00"/>
    <n v="26"/>
    <n v="21.19"/>
    <n v="550.94000000000005"/>
    <x v="7"/>
    <x v="2"/>
    <n v="75"/>
    <n v="52.26"/>
    <n v="113.92"/>
  </r>
  <r>
    <s v="Chandigarh"/>
    <n v="726.57"/>
    <n v="57"/>
    <x v="1"/>
    <d v="2020-05-25T00:00:00"/>
    <x v="3"/>
    <x v="8"/>
    <x v="2"/>
    <n v="9"/>
    <x v="6"/>
    <x v="1"/>
    <n v="770.27"/>
    <n v="80.099999999999994"/>
    <n v="61698.626999999993"/>
    <n v="7"/>
    <s v="Refrigerated"/>
    <d v="2020-05-02T00:00:00"/>
    <d v="2020-05-09T00:00:00"/>
    <n v="557"/>
    <n v="81.760000000000005"/>
    <n v="45540.32"/>
    <x v="0"/>
    <x v="2"/>
    <n v="213"/>
    <n v="83.63"/>
    <n v="79.83"/>
  </r>
  <r>
    <s v="Delhi"/>
    <n v="509.17"/>
    <n v="41"/>
    <x v="1"/>
    <d v="2020-03-27T00:00:00"/>
    <x v="3"/>
    <x v="5"/>
    <x v="0"/>
    <n v="2"/>
    <x v="9"/>
    <x v="1"/>
    <n v="985.95"/>
    <n v="92.69"/>
    <n v="91387.705499999996"/>
    <n v="28"/>
    <s v="Refrigerated"/>
    <d v="2020-02-21T00:00:00"/>
    <d v="2020-03-20T00:00:00"/>
    <n v="56"/>
    <n v="96.86"/>
    <n v="5424.16"/>
    <x v="2"/>
    <x v="2"/>
    <n v="929"/>
    <n v="37.94"/>
    <n v="187.73"/>
  </r>
  <r>
    <s v="Bihar"/>
    <n v="573.99"/>
    <n v="100"/>
    <x v="0"/>
    <d v="2022-01-01T00:00:00"/>
    <x v="0"/>
    <x v="3"/>
    <x v="0"/>
    <n v="9"/>
    <x v="6"/>
    <x v="3"/>
    <n v="595.79"/>
    <n v="44.3"/>
    <n v="26393.496999999996"/>
    <n v="12"/>
    <s v="Refrigerated"/>
    <d v="2021-11-28T00:00:00"/>
    <d v="2021-12-10T00:00:00"/>
    <n v="137"/>
    <n v="46.82"/>
    <n v="6414.34"/>
    <x v="0"/>
    <x v="0"/>
    <n v="458"/>
    <n v="91.23"/>
    <n v="73.05"/>
  </r>
  <r>
    <s v="Tamil Nadu"/>
    <n v="589.36"/>
    <n v="97"/>
    <x v="0"/>
    <d v="2019-10-02T00:00:00"/>
    <x v="2"/>
    <x v="6"/>
    <x v="1"/>
    <n v="10"/>
    <x v="8"/>
    <x v="1"/>
    <n v="581.5"/>
    <n v="43.88"/>
    <n v="25516.22"/>
    <n v="136"/>
    <s v="Ambient"/>
    <d v="2019-08-23T00:00:00"/>
    <d v="2020-01-06T00:00:00"/>
    <n v="86"/>
    <n v="41.49"/>
    <n v="3568.14"/>
    <x v="12"/>
    <x v="0"/>
    <n v="495"/>
    <n v="54.72"/>
    <n v="156.21"/>
  </r>
  <r>
    <s v="Karnataka"/>
    <n v="197.58"/>
    <n v="65"/>
    <x v="2"/>
    <d v="2019-05-14T00:00:00"/>
    <x v="2"/>
    <x v="8"/>
    <x v="2"/>
    <n v="4"/>
    <x v="2"/>
    <x v="0"/>
    <n v="332.87"/>
    <n v="97.87"/>
    <n v="32577.986900000004"/>
    <n v="22"/>
    <s v="Frozen"/>
    <d v="2019-03-19T00:00:00"/>
    <d v="2019-04-10T00:00:00"/>
    <n v="95"/>
    <n v="101.56"/>
    <n v="9648.2000000000007"/>
    <x v="5"/>
    <x v="2"/>
    <n v="237"/>
    <n v="75.91"/>
    <n v="59.2"/>
  </r>
  <r>
    <s v="Bihar"/>
    <n v="639.32000000000005"/>
    <n v="25"/>
    <x v="1"/>
    <d v="2022-04-28T00:00:00"/>
    <x v="0"/>
    <x v="7"/>
    <x v="2"/>
    <n v="1"/>
    <x v="1"/>
    <x v="4"/>
    <n v="652.4"/>
    <n v="61.24"/>
    <n v="39952.976000000002"/>
    <n v="1"/>
    <s v="Polythene Packet"/>
    <d v="2022-04-12T00:00:00"/>
    <d v="2022-04-13T00:00:00"/>
    <n v="389"/>
    <n v="65.53"/>
    <n v="25491.17"/>
    <x v="9"/>
    <x v="2"/>
    <n v="263"/>
    <n v="45.01"/>
    <n v="121.01"/>
  </r>
  <r>
    <s v="Chandigarh"/>
    <n v="750.03"/>
    <n v="81"/>
    <x v="2"/>
    <d v="2020-01-11T00:00:00"/>
    <x v="3"/>
    <x v="3"/>
    <x v="0"/>
    <n v="10"/>
    <x v="8"/>
    <x v="1"/>
    <n v="486.43"/>
    <n v="27.23"/>
    <n v="13245.4889"/>
    <n v="129"/>
    <s v="Ambient"/>
    <d v="2019-12-20T00:00:00"/>
    <d v="2020-04-27T00:00:00"/>
    <n v="384"/>
    <n v="25.51"/>
    <n v="9795.84"/>
    <x v="1"/>
    <x v="1"/>
    <n v="102"/>
    <n v="99.86"/>
    <n v="189.33"/>
  </r>
  <r>
    <s v="Maharashtra"/>
    <n v="987.14"/>
    <n v="52"/>
    <x v="1"/>
    <d v="2021-01-28T00:00:00"/>
    <x v="1"/>
    <x v="3"/>
    <x v="0"/>
    <n v="7"/>
    <x v="7"/>
    <x v="6"/>
    <n v="524.71"/>
    <n v="49.39"/>
    <n v="25915.426900000002"/>
    <n v="17"/>
    <s v="Refrigerated"/>
    <d v="2020-12-22T00:00:00"/>
    <d v="2021-01-08T00:00:00"/>
    <n v="167"/>
    <n v="45.86"/>
    <n v="7658.62"/>
    <x v="4"/>
    <x v="2"/>
    <n v="357"/>
    <n v="33.58"/>
    <n v="118.33"/>
  </r>
  <r>
    <s v="Karnataka"/>
    <n v="783.65"/>
    <n v="77"/>
    <x v="1"/>
    <d v="2022-07-11T00:00:00"/>
    <x v="0"/>
    <x v="10"/>
    <x v="3"/>
    <n v="7"/>
    <x v="7"/>
    <x v="6"/>
    <n v="675.65"/>
    <n v="36.869999999999997"/>
    <n v="24911.215499999998"/>
    <n v="12"/>
    <s v="Refrigerated"/>
    <d v="2022-05-28T00:00:00"/>
    <d v="2022-06-09T00:00:00"/>
    <n v="671"/>
    <n v="32.92"/>
    <n v="22089.32"/>
    <x v="2"/>
    <x v="0"/>
    <n v="4"/>
    <n v="10.25"/>
    <n v="55.87"/>
  </r>
  <r>
    <s v="Jharkhand"/>
    <n v="373.77"/>
    <n v="79"/>
    <x v="0"/>
    <d v="2021-06-09T00:00:00"/>
    <x v="1"/>
    <x v="2"/>
    <x v="2"/>
    <n v="6"/>
    <x v="5"/>
    <x v="1"/>
    <n v="267.20999999999998"/>
    <n v="27.31"/>
    <n v="7297.5050999999994"/>
    <n v="6"/>
    <s v="Refrigerated"/>
    <d v="2021-04-18T00:00:00"/>
    <d v="2021-04-24T00:00:00"/>
    <n v="116"/>
    <n v="22.62"/>
    <n v="2623.92"/>
    <x v="1"/>
    <x v="0"/>
    <n v="151"/>
    <n v="53.34"/>
    <n v="42.38"/>
  </r>
  <r>
    <s v="Chandigarh"/>
    <n v="819.45"/>
    <n v="42"/>
    <x v="0"/>
    <d v="2019-02-23T00:00:00"/>
    <x v="2"/>
    <x v="0"/>
    <x v="0"/>
    <n v="8"/>
    <x v="4"/>
    <x v="3"/>
    <n v="801.25"/>
    <n v="34.799999999999997"/>
    <n v="27883.499999999996"/>
    <n v="14"/>
    <s v="Refrigerated"/>
    <d v="2019-01-25T00:00:00"/>
    <d v="2019-02-08T00:00:00"/>
    <n v="292"/>
    <n v="38.9"/>
    <n v="11358.8"/>
    <x v="9"/>
    <x v="0"/>
    <n v="509"/>
    <n v="46.12"/>
    <n v="32.450000000000003"/>
  </r>
  <r>
    <s v="Delhi"/>
    <n v="778.16"/>
    <n v="42"/>
    <x v="1"/>
    <d v="2019-12-11T00:00:00"/>
    <x v="2"/>
    <x v="1"/>
    <x v="1"/>
    <n v="7"/>
    <x v="7"/>
    <x v="4"/>
    <n v="112.8"/>
    <n v="91.62"/>
    <n v="10334.736000000001"/>
    <n v="13"/>
    <s v="Refrigerated"/>
    <d v="2019-10-30T00:00:00"/>
    <d v="2019-11-12T00:00:00"/>
    <n v="104"/>
    <n v="93.93"/>
    <n v="9768.7199999999993"/>
    <x v="13"/>
    <x v="2"/>
    <n v="8"/>
    <n v="92.48"/>
    <n v="104.82"/>
  </r>
  <r>
    <s v="Tamil Nadu"/>
    <n v="428.84"/>
    <n v="88"/>
    <x v="0"/>
    <d v="2022-02-08T00:00:00"/>
    <x v="0"/>
    <x v="0"/>
    <x v="0"/>
    <n v="7"/>
    <x v="7"/>
    <x v="6"/>
    <n v="797.52"/>
    <n v="92.04"/>
    <n v="73403.7408"/>
    <n v="13"/>
    <s v="Refrigerated"/>
    <d v="2022-01-13T00:00:00"/>
    <d v="2022-01-26T00:00:00"/>
    <n v="715"/>
    <n v="89.08"/>
    <n v="63692.2"/>
    <x v="6"/>
    <x v="0"/>
    <n v="82"/>
    <n v="17.510000000000002"/>
    <n v="21.64"/>
  </r>
  <r>
    <s v="Chandigarh"/>
    <n v="389.58"/>
    <n v="36"/>
    <x v="1"/>
    <d v="2021-04-09T00:00:00"/>
    <x v="1"/>
    <x v="7"/>
    <x v="2"/>
    <n v="5"/>
    <x v="0"/>
    <x v="1"/>
    <n v="675.77"/>
    <n v="52.35"/>
    <n v="35376.559500000003"/>
    <n v="24"/>
    <s v="Frozen"/>
    <d v="2021-02-20T00:00:00"/>
    <d v="2021-03-16T00:00:00"/>
    <n v="6"/>
    <n v="54.41"/>
    <n v="326.45999999999998"/>
    <x v="4"/>
    <x v="0"/>
    <n v="669"/>
    <n v="15.3"/>
    <n v="106.03"/>
  </r>
  <r>
    <s v="Rajasthan"/>
    <n v="332.75"/>
    <n v="98"/>
    <x v="0"/>
    <d v="2019-10-23T00:00:00"/>
    <x v="2"/>
    <x v="6"/>
    <x v="1"/>
    <n v="1"/>
    <x v="1"/>
    <x v="6"/>
    <n v="865.01"/>
    <n v="46.37"/>
    <n v="40110.513699999996"/>
    <n v="2"/>
    <s v="Polythene Packet"/>
    <d v="2019-10-11T00:00:00"/>
    <d v="2019-10-13T00:00:00"/>
    <n v="302"/>
    <n v="42.34"/>
    <n v="12786.68"/>
    <x v="12"/>
    <x v="2"/>
    <n v="563"/>
    <n v="70.099999999999994"/>
    <n v="170.61"/>
  </r>
  <r>
    <s v="Chandigarh"/>
    <n v="524.45000000000005"/>
    <n v="67"/>
    <x v="0"/>
    <d v="2019-09-20T00:00:00"/>
    <x v="2"/>
    <x v="11"/>
    <x v="3"/>
    <n v="2"/>
    <x v="9"/>
    <x v="1"/>
    <n v="8.4700000000000006"/>
    <n v="90.79"/>
    <n v="768.99130000000014"/>
    <n v="38"/>
    <s v="Refrigerated"/>
    <d v="2019-08-12T00:00:00"/>
    <d v="2019-09-19T00:00:00"/>
    <n v="3"/>
    <n v="87.28"/>
    <n v="261.83999999999997"/>
    <x v="12"/>
    <x v="2"/>
    <n v="5"/>
    <n v="54.58"/>
    <n v="128.52000000000001"/>
  </r>
  <r>
    <s v="Madhya Pradesh"/>
    <n v="816.9"/>
    <n v="21"/>
    <x v="2"/>
    <d v="2021-02-01T00:00:00"/>
    <x v="1"/>
    <x v="0"/>
    <x v="0"/>
    <n v="9"/>
    <x v="6"/>
    <x v="1"/>
    <n v="381.78"/>
    <n v="23.83"/>
    <n v="9097.8173999999981"/>
    <n v="10"/>
    <s v="Refrigerated"/>
    <d v="2020-12-20T00:00:00"/>
    <d v="2020-12-30T00:00:00"/>
    <n v="82"/>
    <n v="20.25"/>
    <n v="1660.5"/>
    <x v="12"/>
    <x v="0"/>
    <n v="299"/>
    <n v="39.14"/>
    <n v="188.98"/>
  </r>
  <r>
    <s v="Madhya Pradesh"/>
    <n v="343.51"/>
    <n v="12"/>
    <x v="0"/>
    <d v="2020-05-03T00:00:00"/>
    <x v="3"/>
    <x v="8"/>
    <x v="2"/>
    <n v="1"/>
    <x v="1"/>
    <x v="4"/>
    <n v="834.13"/>
    <n v="25.48"/>
    <n v="21253.632399999999"/>
    <n v="1"/>
    <s v="Polythene Packet"/>
    <d v="2020-03-25T00:00:00"/>
    <d v="2020-03-26T00:00:00"/>
    <n v="406"/>
    <n v="27.22"/>
    <n v="11051.32"/>
    <x v="9"/>
    <x v="1"/>
    <n v="428"/>
    <n v="58.16"/>
    <n v="128.69"/>
  </r>
  <r>
    <s v="Haryana"/>
    <n v="201.32"/>
    <n v="37"/>
    <x v="0"/>
    <d v="2019-08-15T00:00:00"/>
    <x v="2"/>
    <x v="4"/>
    <x v="3"/>
    <n v="7"/>
    <x v="7"/>
    <x v="1"/>
    <n v="681.45"/>
    <n v="78.56"/>
    <n v="53534.712000000007"/>
    <n v="16"/>
    <s v="Refrigerated"/>
    <d v="2019-07-04T00:00:00"/>
    <d v="2019-07-20T00:00:00"/>
    <n v="552"/>
    <n v="74.45"/>
    <n v="41096.400000000001"/>
    <x v="6"/>
    <x v="2"/>
    <n v="129"/>
    <n v="64.849999999999994"/>
    <n v="86.46"/>
  </r>
  <r>
    <s v="Chandigarh"/>
    <n v="827.42"/>
    <n v="82"/>
    <x v="1"/>
    <d v="2019-03-03T00:00:00"/>
    <x v="2"/>
    <x v="5"/>
    <x v="0"/>
    <n v="9"/>
    <x v="6"/>
    <x v="4"/>
    <n v="988.64"/>
    <n v="55.77"/>
    <n v="55136.452799999999"/>
    <n v="9"/>
    <s v="Refrigerated"/>
    <d v="2019-02-25T00:00:00"/>
    <d v="2019-03-06T00:00:00"/>
    <n v="262"/>
    <n v="52.57"/>
    <n v="13773.34"/>
    <x v="9"/>
    <x v="2"/>
    <n v="726"/>
    <n v="78.44"/>
    <n v="138.43"/>
  </r>
  <r>
    <s v="Jharkhand"/>
    <n v="327.49"/>
    <n v="65"/>
    <x v="0"/>
    <d v="2019-11-28T00:00:00"/>
    <x v="2"/>
    <x v="9"/>
    <x v="1"/>
    <n v="8"/>
    <x v="4"/>
    <x v="3"/>
    <n v="410.48"/>
    <n v="41.31"/>
    <n v="16956.928800000002"/>
    <n v="11"/>
    <s v="Refrigerated"/>
    <d v="2019-10-27T00:00:00"/>
    <d v="2019-11-07T00:00:00"/>
    <n v="141"/>
    <n v="43.02"/>
    <n v="6065.82"/>
    <x v="12"/>
    <x v="1"/>
    <n v="269"/>
    <n v="62.67"/>
    <n v="83.4"/>
  </r>
  <r>
    <s v="Rajasthan"/>
    <n v="226.52"/>
    <n v="53"/>
    <x v="1"/>
    <d v="2021-03-08T00:00:00"/>
    <x v="1"/>
    <x v="5"/>
    <x v="0"/>
    <n v="5"/>
    <x v="0"/>
    <x v="0"/>
    <n v="351.11"/>
    <n v="58.25"/>
    <n v="20452.157500000001"/>
    <n v="29"/>
    <s v="Frozen"/>
    <d v="2021-03-03T00:00:00"/>
    <d v="2021-04-01T00:00:00"/>
    <n v="305"/>
    <n v="62.31"/>
    <n v="19004.55"/>
    <x v="2"/>
    <x v="1"/>
    <n v="46"/>
    <n v="51.48"/>
    <n v="147.88999999999999"/>
  </r>
  <r>
    <s v="Rajasthan"/>
    <n v="338.65"/>
    <n v="79"/>
    <x v="1"/>
    <d v="2020-01-16T00:00:00"/>
    <x v="3"/>
    <x v="3"/>
    <x v="0"/>
    <n v="8"/>
    <x v="4"/>
    <x v="3"/>
    <n v="83.31"/>
    <n v="62.03"/>
    <n v="5167.7193000000007"/>
    <n v="13"/>
    <s v="Refrigerated"/>
    <d v="2020-01-14T00:00:00"/>
    <d v="2020-01-27T00:00:00"/>
    <n v="62"/>
    <n v="65.239999999999995"/>
    <n v="4044.88"/>
    <x v="8"/>
    <x v="2"/>
    <n v="21"/>
    <n v="21.47"/>
    <n v="112.76"/>
  </r>
  <r>
    <s v="Delhi"/>
    <n v="672.52"/>
    <n v="32"/>
    <x v="0"/>
    <d v="2019-01-07T00:00:00"/>
    <x v="2"/>
    <x v="3"/>
    <x v="0"/>
    <n v="2"/>
    <x v="9"/>
    <x v="1"/>
    <n v="30.69"/>
    <n v="89.8"/>
    <n v="2755.962"/>
    <n v="29"/>
    <s v="Frozen"/>
    <d v="2018-11-28T00:00:00"/>
    <d v="2018-12-27T00:00:00"/>
    <n v="22"/>
    <n v="92.23"/>
    <n v="2029.06"/>
    <x v="14"/>
    <x v="2"/>
    <n v="8"/>
    <n v="27.1"/>
    <n v="22.11"/>
  </r>
  <r>
    <s v="Kerala"/>
    <n v="976.62"/>
    <n v="76"/>
    <x v="2"/>
    <d v="2021-05-15T00:00:00"/>
    <x v="1"/>
    <x v="8"/>
    <x v="2"/>
    <n v="9"/>
    <x v="6"/>
    <x v="6"/>
    <n v="9.7799999999999994"/>
    <n v="82.89"/>
    <n v="810.66419999999994"/>
    <n v="14"/>
    <s v="Refrigerated"/>
    <d v="2021-03-31T00:00:00"/>
    <d v="2021-04-14T00:00:00"/>
    <n v="2"/>
    <n v="85.42"/>
    <n v="170.84"/>
    <x v="0"/>
    <x v="0"/>
    <n v="7"/>
    <n v="50.62"/>
    <n v="197.39"/>
  </r>
  <r>
    <s v="Maharashtra"/>
    <n v="71.89"/>
    <n v="12"/>
    <x v="2"/>
    <d v="2022-09-22T00:00:00"/>
    <x v="0"/>
    <x v="11"/>
    <x v="3"/>
    <n v="3"/>
    <x v="3"/>
    <x v="7"/>
    <n v="953.21"/>
    <n v="48.71"/>
    <n v="46430.859100000001"/>
    <n v="42"/>
    <s v="Refrigerated"/>
    <d v="2022-08-28T00:00:00"/>
    <d v="2022-10-09T00:00:00"/>
    <n v="705"/>
    <n v="45.04"/>
    <n v="31753.200000000001"/>
    <x v="10"/>
    <x v="2"/>
    <n v="248"/>
    <n v="11.47"/>
    <n v="68.17"/>
  </r>
  <r>
    <s v="Telangana"/>
    <n v="386.08"/>
    <n v="98"/>
    <x v="2"/>
    <d v="2021-05-26T00:00:00"/>
    <x v="1"/>
    <x v="8"/>
    <x v="2"/>
    <n v="7"/>
    <x v="7"/>
    <x v="1"/>
    <n v="707.2"/>
    <n v="98.37"/>
    <n v="69567.26400000001"/>
    <n v="12"/>
    <s v="Refrigerated"/>
    <d v="2021-05-14T00:00:00"/>
    <d v="2021-05-26T00:00:00"/>
    <n v="145"/>
    <n v="101.64"/>
    <n v="14737.8"/>
    <x v="1"/>
    <x v="2"/>
    <n v="562"/>
    <n v="65.739999999999995"/>
    <n v="122.35"/>
  </r>
  <r>
    <s v="Maharashtra"/>
    <n v="968.19"/>
    <n v="48"/>
    <x v="0"/>
    <d v="2021-04-20T00:00:00"/>
    <x v="1"/>
    <x v="7"/>
    <x v="2"/>
    <n v="6"/>
    <x v="5"/>
    <x v="4"/>
    <n v="839.1"/>
    <n v="56.07"/>
    <n v="47048.337"/>
    <n v="6"/>
    <s v="Refrigerated"/>
    <d v="2021-04-01T00:00:00"/>
    <d v="2021-04-07T00:00:00"/>
    <n v="11"/>
    <n v="58.17"/>
    <n v="639.87"/>
    <x v="4"/>
    <x v="1"/>
    <n v="828"/>
    <n v="25.18"/>
    <n v="144.47999999999999"/>
  </r>
  <r>
    <s v="Delhi"/>
    <n v="744.96"/>
    <n v="19"/>
    <x v="0"/>
    <d v="2021-02-07T00:00:00"/>
    <x v="1"/>
    <x v="0"/>
    <x v="0"/>
    <n v="10"/>
    <x v="8"/>
    <x v="3"/>
    <n v="960.28"/>
    <n v="68.66"/>
    <n v="65932.824799999988"/>
    <n v="137"/>
    <s v="Ambient"/>
    <d v="2021-01-13T00:00:00"/>
    <d v="2021-05-30T00:00:00"/>
    <n v="956"/>
    <n v="69.790000000000006"/>
    <n v="66719.240000000005"/>
    <x v="7"/>
    <x v="0"/>
    <n v="4"/>
    <n v="38.11"/>
    <n v="199.68"/>
  </r>
  <r>
    <s v="Telangana"/>
    <n v="654.24"/>
    <n v="19"/>
    <x v="1"/>
    <d v="2020-09-22T00:00:00"/>
    <x v="3"/>
    <x v="11"/>
    <x v="3"/>
    <n v="4"/>
    <x v="2"/>
    <x v="9"/>
    <n v="65.8"/>
    <n v="82.43"/>
    <n v="5423.8940000000002"/>
    <n v="30"/>
    <s v="Frozen"/>
    <d v="2020-09-21T00:00:00"/>
    <d v="2020-10-21T00:00:00"/>
    <n v="26"/>
    <n v="84.9"/>
    <n v="2207.4"/>
    <x v="11"/>
    <x v="1"/>
    <n v="39"/>
    <n v="67.7"/>
    <n v="95.52"/>
  </r>
  <r>
    <s v="Rajasthan"/>
    <n v="418.17"/>
    <n v="20"/>
    <x v="1"/>
    <d v="2019-11-17T00:00:00"/>
    <x v="2"/>
    <x v="9"/>
    <x v="1"/>
    <n v="10"/>
    <x v="8"/>
    <x v="6"/>
    <n v="685.84"/>
    <n v="92.97"/>
    <n v="63762.544800000003"/>
    <n v="143"/>
    <s v="Ambient"/>
    <d v="2019-11-07T00:00:00"/>
    <d v="2020-03-29T00:00:00"/>
    <n v="634"/>
    <n v="95.09"/>
    <n v="60287.06"/>
    <x v="10"/>
    <x v="2"/>
    <n v="51"/>
    <n v="78.67"/>
    <n v="99.91"/>
  </r>
  <r>
    <s v="Delhi"/>
    <n v="76.430000000000007"/>
    <n v="31"/>
    <x v="2"/>
    <d v="2022-12-18T00:00:00"/>
    <x v="0"/>
    <x v="1"/>
    <x v="1"/>
    <n v="4"/>
    <x v="2"/>
    <x v="0"/>
    <n v="754.25"/>
    <n v="20.21"/>
    <n v="15243.3925"/>
    <n v="28"/>
    <s v="Frozen"/>
    <d v="2022-10-24T00:00:00"/>
    <d v="2022-11-21T00:00:00"/>
    <n v="290"/>
    <n v="21.16"/>
    <n v="6136.4"/>
    <x v="2"/>
    <x v="1"/>
    <n v="464"/>
    <n v="75.400000000000006"/>
    <n v="82.78"/>
  </r>
  <r>
    <s v="Chandigarh"/>
    <n v="647.03"/>
    <n v="74"/>
    <x v="2"/>
    <d v="2021-01-02T00:00:00"/>
    <x v="1"/>
    <x v="3"/>
    <x v="0"/>
    <n v="5"/>
    <x v="0"/>
    <x v="9"/>
    <n v="750.7"/>
    <n v="86.58"/>
    <n v="64995.606"/>
    <n v="26"/>
    <s v="Frozen"/>
    <d v="2020-12-04T00:00:00"/>
    <d v="2020-12-30T00:00:00"/>
    <n v="696"/>
    <n v="83.73"/>
    <n v="58276.08"/>
    <x v="12"/>
    <x v="0"/>
    <n v="54"/>
    <n v="31.69"/>
    <n v="187.36"/>
  </r>
  <r>
    <s v="Chandigarh"/>
    <n v="126.19"/>
    <n v="90"/>
    <x v="1"/>
    <d v="2019-12-17T00:00:00"/>
    <x v="2"/>
    <x v="1"/>
    <x v="1"/>
    <n v="10"/>
    <x v="8"/>
    <x v="1"/>
    <n v="838.85"/>
    <n v="61.21"/>
    <n v="51346.008500000004"/>
    <n v="147"/>
    <s v="Ambient"/>
    <d v="2019-12-07T00:00:00"/>
    <d v="2020-05-02T00:00:00"/>
    <n v="392"/>
    <n v="61.22"/>
    <n v="23998.240000000002"/>
    <x v="3"/>
    <x v="0"/>
    <n v="446"/>
    <n v="34.630000000000003"/>
    <n v="46"/>
  </r>
  <r>
    <s v="Delhi"/>
    <n v="948.51"/>
    <n v="94"/>
    <x v="2"/>
    <d v="2019-08-24T00:00:00"/>
    <x v="2"/>
    <x v="4"/>
    <x v="3"/>
    <n v="2"/>
    <x v="9"/>
    <x v="3"/>
    <n v="791.17"/>
    <n v="45.01"/>
    <n v="35610.561699999998"/>
    <n v="37"/>
    <s v="Frozen"/>
    <d v="2019-08-08T00:00:00"/>
    <d v="2019-09-14T00:00:00"/>
    <n v="534"/>
    <n v="48.01"/>
    <n v="25637.34"/>
    <x v="10"/>
    <x v="0"/>
    <n v="257"/>
    <n v="80.22"/>
    <n v="59.28"/>
  </r>
  <r>
    <s v="Uttar Pradesh"/>
    <n v="377.27"/>
    <n v="100"/>
    <x v="0"/>
    <d v="2021-11-07T00:00:00"/>
    <x v="1"/>
    <x v="9"/>
    <x v="1"/>
    <n v="1"/>
    <x v="1"/>
    <x v="3"/>
    <n v="62.79"/>
    <n v="95.03"/>
    <n v="5966.9336999999996"/>
    <n v="21"/>
    <s v="Tetra Pack"/>
    <d v="2021-09-17T00:00:00"/>
    <d v="2021-10-08T00:00:00"/>
    <n v="16"/>
    <n v="93.22"/>
    <n v="1491.52"/>
    <x v="13"/>
    <x v="0"/>
    <n v="46"/>
    <n v="10.47"/>
    <n v="152.91"/>
  </r>
  <r>
    <s v="Gujarat"/>
    <n v="266.22000000000003"/>
    <n v="58"/>
    <x v="1"/>
    <d v="2020-04-15T00:00:00"/>
    <x v="3"/>
    <x v="7"/>
    <x v="2"/>
    <n v="4"/>
    <x v="2"/>
    <x v="1"/>
    <n v="931.71"/>
    <n v="45.36"/>
    <n v="42262.365600000005"/>
    <n v="26"/>
    <s v="Refrigerated"/>
    <d v="2020-04-09T00:00:00"/>
    <d v="2020-05-05T00:00:00"/>
    <n v="834"/>
    <n v="40.97"/>
    <n v="34168.980000000003"/>
    <x v="4"/>
    <x v="0"/>
    <n v="97"/>
    <n v="47.75"/>
    <n v="30.21"/>
  </r>
  <r>
    <s v="Uttar Pradesh"/>
    <n v="291.16000000000003"/>
    <n v="77"/>
    <x v="1"/>
    <d v="2020-09-10T00:00:00"/>
    <x v="3"/>
    <x v="11"/>
    <x v="3"/>
    <n v="7"/>
    <x v="7"/>
    <x v="4"/>
    <n v="398.09"/>
    <n v="22.2"/>
    <n v="8837.598"/>
    <n v="14"/>
    <s v="Refrigerated"/>
    <d v="2020-07-22T00:00:00"/>
    <d v="2020-08-05T00:00:00"/>
    <n v="304"/>
    <n v="23.26"/>
    <n v="7071.04"/>
    <x v="14"/>
    <x v="1"/>
    <n v="94"/>
    <n v="89.77"/>
    <n v="81.83"/>
  </r>
  <r>
    <s v="Rajasthan"/>
    <n v="132.6"/>
    <n v="22"/>
    <x v="0"/>
    <d v="2021-09-10T00:00:00"/>
    <x v="1"/>
    <x v="11"/>
    <x v="3"/>
    <n v="4"/>
    <x v="2"/>
    <x v="3"/>
    <n v="548.97"/>
    <n v="27.07"/>
    <n v="14860.617900000001"/>
    <n v="25"/>
    <s v="Refrigerated"/>
    <d v="2021-08-31T00:00:00"/>
    <d v="2021-09-25T00:00:00"/>
    <n v="386"/>
    <n v="25.29"/>
    <n v="9761.94"/>
    <x v="9"/>
    <x v="1"/>
    <n v="162"/>
    <n v="28.6"/>
    <n v="140.82"/>
  </r>
  <r>
    <s v="Maharashtra"/>
    <n v="966.32"/>
    <n v="79"/>
    <x v="0"/>
    <d v="2019-05-11T00:00:00"/>
    <x v="2"/>
    <x v="8"/>
    <x v="2"/>
    <n v="4"/>
    <x v="2"/>
    <x v="1"/>
    <n v="357.6"/>
    <n v="68.17"/>
    <n v="24377.592000000001"/>
    <n v="27"/>
    <s v="Frozen"/>
    <d v="2019-03-25T00:00:00"/>
    <d v="2019-04-21T00:00:00"/>
    <n v="9"/>
    <n v="65.87"/>
    <n v="592.83000000000004"/>
    <x v="10"/>
    <x v="0"/>
    <n v="348"/>
    <n v="82.26"/>
    <n v="113.24"/>
  </r>
  <r>
    <s v="Chandigarh"/>
    <n v="85.67"/>
    <n v="19"/>
    <x v="0"/>
    <d v="2021-10-11T00:00:00"/>
    <x v="1"/>
    <x v="6"/>
    <x v="1"/>
    <n v="10"/>
    <x v="8"/>
    <x v="4"/>
    <n v="455.19"/>
    <n v="44.64"/>
    <n v="20319.6816"/>
    <n v="144"/>
    <s v="Ambient"/>
    <d v="2021-09-10T00:00:00"/>
    <d v="2022-02-01T00:00:00"/>
    <n v="420"/>
    <n v="48.13"/>
    <n v="20214.599999999999"/>
    <x v="0"/>
    <x v="1"/>
    <n v="35"/>
    <n v="40.44"/>
    <n v="148.63999999999999"/>
  </r>
  <r>
    <s v="Jharkhand"/>
    <n v="478.25"/>
    <n v="40"/>
    <x v="1"/>
    <d v="2022-06-15T00:00:00"/>
    <x v="0"/>
    <x v="2"/>
    <x v="2"/>
    <n v="1"/>
    <x v="1"/>
    <x v="4"/>
    <n v="156.97"/>
    <n v="81.7"/>
    <n v="12824.449000000001"/>
    <n v="1"/>
    <s v="Polythene Packet"/>
    <d v="2022-06-06T00:00:00"/>
    <d v="2022-06-07T00:00:00"/>
    <n v="103"/>
    <n v="80.260000000000005"/>
    <n v="8266.7800000000007"/>
    <x v="10"/>
    <x v="2"/>
    <n v="53"/>
    <n v="38.15"/>
    <n v="44.82"/>
  </r>
  <r>
    <s v="Bihar"/>
    <n v="351.15"/>
    <n v="38"/>
    <x v="1"/>
    <d v="2020-09-14T00:00:00"/>
    <x v="3"/>
    <x v="11"/>
    <x v="3"/>
    <n v="6"/>
    <x v="5"/>
    <x v="6"/>
    <n v="120.72"/>
    <n v="44.7"/>
    <n v="5396.1840000000002"/>
    <n v="5"/>
    <s v="Refrigerated"/>
    <d v="2020-08-05T00:00:00"/>
    <d v="2020-08-10T00:00:00"/>
    <n v="78"/>
    <n v="48.75"/>
    <n v="3802.5"/>
    <x v="13"/>
    <x v="1"/>
    <n v="42"/>
    <n v="25.08"/>
    <n v="69.37"/>
  </r>
  <r>
    <s v="Karnataka"/>
    <n v="472.49"/>
    <n v="23"/>
    <x v="2"/>
    <d v="2022-07-10T00:00:00"/>
    <x v="0"/>
    <x v="10"/>
    <x v="3"/>
    <n v="8"/>
    <x v="4"/>
    <x v="6"/>
    <n v="23.96"/>
    <n v="53.76"/>
    <n v="1288.0896"/>
    <n v="11"/>
    <s v="Refrigerated"/>
    <d v="2022-05-31T00:00:00"/>
    <d v="2022-06-11T00:00:00"/>
    <n v="23"/>
    <n v="56.57"/>
    <n v="1301.1099999999999"/>
    <x v="0"/>
    <x v="1"/>
    <n v="0"/>
    <n v="41.42"/>
    <n v="186.26"/>
  </r>
  <r>
    <s v="Delhi"/>
    <n v="872.78"/>
    <n v="35"/>
    <x v="1"/>
    <d v="2020-05-11T00:00:00"/>
    <x v="3"/>
    <x v="8"/>
    <x v="2"/>
    <n v="1"/>
    <x v="1"/>
    <x v="6"/>
    <n v="373.21"/>
    <n v="38.880000000000003"/>
    <n v="14510.4048"/>
    <n v="1"/>
    <s v="Polythene Packet"/>
    <d v="2020-05-10T00:00:00"/>
    <d v="2020-05-11T00:00:00"/>
    <n v="166"/>
    <n v="36.18"/>
    <n v="6005.88"/>
    <x v="2"/>
    <x v="2"/>
    <n v="207"/>
    <n v="26.68"/>
    <n v="44.52"/>
  </r>
  <r>
    <s v="Chandigarh"/>
    <n v="414.17"/>
    <n v="38"/>
    <x v="2"/>
    <d v="2019-08-03T00:00:00"/>
    <x v="2"/>
    <x v="4"/>
    <x v="3"/>
    <n v="6"/>
    <x v="5"/>
    <x v="3"/>
    <n v="551.14"/>
    <n v="64.010000000000005"/>
    <n v="35278.471400000002"/>
    <n v="5"/>
    <s v="Refrigerated"/>
    <d v="2019-06-16T00:00:00"/>
    <d v="2019-06-21T00:00:00"/>
    <n v="203"/>
    <n v="65.099999999999994"/>
    <n v="13215.3"/>
    <x v="9"/>
    <x v="0"/>
    <n v="348"/>
    <n v="89.68"/>
    <n v="119.95"/>
  </r>
  <r>
    <s v="Maharashtra"/>
    <n v="162.03"/>
    <n v="28"/>
    <x v="0"/>
    <d v="2021-06-25T00:00:00"/>
    <x v="1"/>
    <x v="2"/>
    <x v="2"/>
    <n v="4"/>
    <x v="2"/>
    <x v="3"/>
    <n v="595.92999999999995"/>
    <n v="35.46"/>
    <n v="21131.677799999998"/>
    <n v="27"/>
    <s v="Frozen"/>
    <d v="2021-06-12T00:00:00"/>
    <d v="2021-07-09T00:00:00"/>
    <n v="54"/>
    <n v="34.78"/>
    <n v="1878.12"/>
    <x v="0"/>
    <x v="1"/>
    <n v="541"/>
    <n v="74.069999999999993"/>
    <n v="155.47"/>
  </r>
  <r>
    <s v="Haryana"/>
    <n v="829.55"/>
    <n v="32"/>
    <x v="0"/>
    <d v="2022-07-02T00:00:00"/>
    <x v="0"/>
    <x v="10"/>
    <x v="3"/>
    <n v="1"/>
    <x v="1"/>
    <x v="1"/>
    <n v="928.93"/>
    <n v="50.94"/>
    <n v="47319.694199999998"/>
    <n v="22"/>
    <s v="Tetra Pack"/>
    <d v="2022-05-26T00:00:00"/>
    <d v="2022-06-17T00:00:00"/>
    <n v="869"/>
    <n v="54.74"/>
    <n v="47569.06"/>
    <x v="3"/>
    <x v="1"/>
    <n v="59"/>
    <n v="97.61"/>
    <n v="158.99"/>
  </r>
  <r>
    <s v="Karnataka"/>
    <n v="315.14"/>
    <n v="24"/>
    <x v="0"/>
    <d v="2020-10-09T00:00:00"/>
    <x v="3"/>
    <x v="6"/>
    <x v="1"/>
    <n v="8"/>
    <x v="4"/>
    <x v="4"/>
    <n v="118.22"/>
    <n v="20.18"/>
    <n v="2385.6795999999999"/>
    <n v="12"/>
    <s v="Refrigerated"/>
    <d v="2020-09-19T00:00:00"/>
    <d v="2020-10-01T00:00:00"/>
    <n v="84"/>
    <n v="15.64"/>
    <n v="1313.76"/>
    <x v="3"/>
    <x v="1"/>
    <n v="34"/>
    <n v="40.9"/>
    <n v="157.94"/>
  </r>
  <r>
    <s v="Uttar Pradesh"/>
    <n v="716.54"/>
    <n v="90"/>
    <x v="1"/>
    <d v="2019-07-13T00:00:00"/>
    <x v="2"/>
    <x v="10"/>
    <x v="3"/>
    <n v="3"/>
    <x v="3"/>
    <x v="1"/>
    <n v="197.25"/>
    <n v="99.96"/>
    <n v="19717.11"/>
    <n v="29"/>
    <s v="Refrigerated"/>
    <d v="2019-06-08T00:00:00"/>
    <d v="2019-07-07T00:00:00"/>
    <n v="150"/>
    <n v="100.74"/>
    <n v="15111"/>
    <x v="3"/>
    <x v="0"/>
    <n v="47"/>
    <n v="28.23"/>
    <n v="93.72"/>
  </r>
  <r>
    <s v="Gujarat"/>
    <n v="364.27"/>
    <n v="41"/>
    <x v="2"/>
    <d v="2020-03-10T00:00:00"/>
    <x v="3"/>
    <x v="5"/>
    <x v="0"/>
    <n v="5"/>
    <x v="0"/>
    <x v="9"/>
    <n v="69.59"/>
    <n v="95.3"/>
    <n v="6631.9269999999997"/>
    <n v="28"/>
    <s v="Frozen"/>
    <d v="2020-02-20T00:00:00"/>
    <d v="2020-03-19T00:00:00"/>
    <n v="36"/>
    <n v="98.67"/>
    <n v="3552.12"/>
    <x v="4"/>
    <x v="2"/>
    <n v="33"/>
    <n v="62.77"/>
    <n v="87.86"/>
  </r>
  <r>
    <s v="Uttar Pradesh"/>
    <n v="605.79"/>
    <n v="38"/>
    <x v="2"/>
    <d v="2019-04-02T00:00:00"/>
    <x v="2"/>
    <x v="7"/>
    <x v="2"/>
    <n v="2"/>
    <x v="9"/>
    <x v="1"/>
    <n v="705.44"/>
    <n v="77.709999999999994"/>
    <n v="54819.742400000003"/>
    <n v="40"/>
    <s v="Refrigerated"/>
    <d v="2019-02-17T00:00:00"/>
    <d v="2019-03-29T00:00:00"/>
    <n v="279"/>
    <n v="80.91"/>
    <n v="22573.89"/>
    <x v="7"/>
    <x v="2"/>
    <n v="426"/>
    <n v="10.55"/>
    <n v="66.62"/>
  </r>
  <r>
    <s v="Jharkhand"/>
    <n v="175.31"/>
    <n v="69"/>
    <x v="1"/>
    <d v="2020-06-09T00:00:00"/>
    <x v="3"/>
    <x v="2"/>
    <x v="2"/>
    <n v="6"/>
    <x v="5"/>
    <x v="1"/>
    <n v="336.47"/>
    <n v="65.23"/>
    <n v="21947.938100000003"/>
    <n v="6"/>
    <s v="Refrigerated"/>
    <d v="2020-04-18T00:00:00"/>
    <d v="2020-04-24T00:00:00"/>
    <n v="108"/>
    <n v="61.59"/>
    <n v="6651.72"/>
    <x v="8"/>
    <x v="0"/>
    <n v="228"/>
    <n v="63.42"/>
    <n v="100.69"/>
  </r>
  <r>
    <s v="Jharkhand"/>
    <n v="908.72"/>
    <n v="39"/>
    <x v="1"/>
    <d v="2021-10-03T00:00:00"/>
    <x v="1"/>
    <x v="6"/>
    <x v="1"/>
    <n v="4"/>
    <x v="2"/>
    <x v="3"/>
    <n v="616.07000000000005"/>
    <n v="80.739999999999995"/>
    <n v="49741.491800000003"/>
    <n v="27"/>
    <s v="Frozen"/>
    <d v="2021-09-01T00:00:00"/>
    <d v="2021-09-28T00:00:00"/>
    <n v="362"/>
    <n v="83.85"/>
    <n v="30353.7"/>
    <x v="14"/>
    <x v="0"/>
    <n v="254"/>
    <n v="61.49"/>
    <n v="132.19999999999999"/>
  </r>
  <r>
    <s v="West Bengal"/>
    <n v="11.73"/>
    <n v="54"/>
    <x v="2"/>
    <d v="2020-08-17T00:00:00"/>
    <x v="3"/>
    <x v="4"/>
    <x v="3"/>
    <n v="10"/>
    <x v="8"/>
    <x v="3"/>
    <n v="343.94"/>
    <n v="43.79"/>
    <n v="15061.132599999999"/>
    <n v="135"/>
    <s v="Ambient"/>
    <d v="2020-07-21T00:00:00"/>
    <d v="2020-12-03T00:00:00"/>
    <n v="320"/>
    <n v="43.76"/>
    <n v="14003.2"/>
    <x v="5"/>
    <x v="2"/>
    <n v="23"/>
    <n v="44.92"/>
    <n v="24.81"/>
  </r>
  <r>
    <s v="Jharkhand"/>
    <n v="53.08"/>
    <n v="95"/>
    <x v="0"/>
    <d v="2022-01-05T00:00:00"/>
    <x v="0"/>
    <x v="3"/>
    <x v="0"/>
    <n v="1"/>
    <x v="1"/>
    <x v="6"/>
    <n v="999.78"/>
    <n v="49.06"/>
    <n v="49049.2068"/>
    <n v="2"/>
    <s v="Polythene Packet"/>
    <d v="2021-12-19T00:00:00"/>
    <d v="2021-12-21T00:00:00"/>
    <n v="499"/>
    <n v="48.14"/>
    <n v="24021.86"/>
    <x v="2"/>
    <x v="1"/>
    <n v="500"/>
    <n v="39.56"/>
    <n v="41.02"/>
  </r>
  <r>
    <s v="Rajasthan"/>
    <n v="746.23"/>
    <n v="98"/>
    <x v="0"/>
    <d v="2022-10-18T00:00:00"/>
    <x v="0"/>
    <x v="6"/>
    <x v="1"/>
    <n v="3"/>
    <x v="3"/>
    <x v="1"/>
    <n v="211.51"/>
    <n v="63.08"/>
    <n v="13342.050799999999"/>
    <n v="59"/>
    <s v="Refrigerated"/>
    <d v="2022-08-28T00:00:00"/>
    <d v="2022-10-26T00:00:00"/>
    <n v="206"/>
    <n v="64.22"/>
    <n v="13229.32"/>
    <x v="8"/>
    <x v="1"/>
    <n v="5"/>
    <n v="81.94"/>
    <n v="85.62"/>
  </r>
  <r>
    <s v="Uttar Pradesh"/>
    <n v="880.7"/>
    <n v="78"/>
    <x v="1"/>
    <d v="2022-05-15T00:00:00"/>
    <x v="0"/>
    <x v="8"/>
    <x v="2"/>
    <n v="4"/>
    <x v="2"/>
    <x v="9"/>
    <n v="504.33"/>
    <n v="76.58"/>
    <n v="38621.591399999998"/>
    <n v="28"/>
    <s v="Refrigerated"/>
    <d v="2022-04-20T00:00:00"/>
    <d v="2022-05-18T00:00:00"/>
    <n v="490"/>
    <n v="81.37"/>
    <n v="39871.300000000003"/>
    <x v="12"/>
    <x v="2"/>
    <n v="14"/>
    <n v="73.819999999999993"/>
    <n v="49.34"/>
  </r>
  <r>
    <s v="Gujarat"/>
    <n v="776.36"/>
    <n v="17"/>
    <x v="0"/>
    <d v="2021-08-25T00:00:00"/>
    <x v="1"/>
    <x v="4"/>
    <x v="3"/>
    <n v="2"/>
    <x v="9"/>
    <x v="10"/>
    <n v="535.1"/>
    <n v="13.66"/>
    <n v="7309.4660000000003"/>
    <n v="39"/>
    <s v="Frozen"/>
    <d v="2021-07-08T00:00:00"/>
    <d v="2021-08-16T00:00:00"/>
    <n v="18"/>
    <n v="8.83"/>
    <n v="158.94"/>
    <x v="3"/>
    <x v="2"/>
    <n v="517"/>
    <n v="32.01"/>
    <n v="46.46"/>
  </r>
  <r>
    <s v="Uttar Pradesh"/>
    <n v="951.4"/>
    <n v="30"/>
    <x v="1"/>
    <d v="2019-03-11T00:00:00"/>
    <x v="2"/>
    <x v="5"/>
    <x v="0"/>
    <n v="10"/>
    <x v="8"/>
    <x v="6"/>
    <n v="729.21"/>
    <n v="16.37"/>
    <n v="11937.167700000002"/>
    <n v="85"/>
    <s v="Ambient"/>
    <d v="2019-02-18T00:00:00"/>
    <d v="2019-05-14T00:00:00"/>
    <n v="458"/>
    <n v="12.86"/>
    <n v="5889.88"/>
    <x v="2"/>
    <x v="0"/>
    <n v="271"/>
    <n v="52.59"/>
    <n v="188.98"/>
  </r>
  <r>
    <s v="Maharashtra"/>
    <n v="53.06"/>
    <n v="62"/>
    <x v="0"/>
    <d v="2020-11-01T00:00:00"/>
    <x v="3"/>
    <x v="9"/>
    <x v="1"/>
    <n v="8"/>
    <x v="4"/>
    <x v="6"/>
    <n v="149.16"/>
    <n v="86.32"/>
    <n v="12875.491199999999"/>
    <n v="13"/>
    <s v="Refrigerated"/>
    <d v="2020-10-19T00:00:00"/>
    <d v="2020-11-01T00:00:00"/>
    <n v="140"/>
    <n v="81.47"/>
    <n v="11405.8"/>
    <x v="14"/>
    <x v="1"/>
    <n v="9"/>
    <n v="25.63"/>
    <n v="185.72"/>
  </r>
  <r>
    <s v="Gujarat"/>
    <n v="484.34"/>
    <n v="61"/>
    <x v="2"/>
    <d v="2019-09-06T00:00:00"/>
    <x v="2"/>
    <x v="11"/>
    <x v="3"/>
    <n v="9"/>
    <x v="6"/>
    <x v="4"/>
    <n v="674.12"/>
    <n v="43.22"/>
    <n v="29135.466400000001"/>
    <n v="11"/>
    <s v="Refrigerated"/>
    <d v="2019-08-13T00:00:00"/>
    <d v="2019-08-24T00:00:00"/>
    <n v="230"/>
    <n v="42.79"/>
    <n v="9841.7000000000007"/>
    <x v="4"/>
    <x v="2"/>
    <n v="444"/>
    <n v="99.99"/>
    <n v="131.43"/>
  </r>
  <r>
    <s v="Tamil Nadu"/>
    <n v="291.79000000000002"/>
    <n v="55"/>
    <x v="1"/>
    <d v="2020-09-16T00:00:00"/>
    <x v="3"/>
    <x v="11"/>
    <x v="3"/>
    <n v="3"/>
    <x v="3"/>
    <x v="5"/>
    <n v="627.29"/>
    <n v="28.93"/>
    <n v="18147.4997"/>
    <n v="30"/>
    <s v="Refrigerated"/>
    <d v="2020-09-01T00:00:00"/>
    <d v="2020-10-01T00:00:00"/>
    <n v="465"/>
    <n v="29.8"/>
    <n v="13857"/>
    <x v="8"/>
    <x v="1"/>
    <n v="162"/>
    <n v="27.19"/>
    <n v="46.76"/>
  </r>
  <r>
    <s v="Madhya Pradesh"/>
    <n v="84.24"/>
    <n v="77"/>
    <x v="2"/>
    <d v="2019-10-25T00:00:00"/>
    <x v="2"/>
    <x v="6"/>
    <x v="1"/>
    <n v="6"/>
    <x v="5"/>
    <x v="4"/>
    <n v="865.53"/>
    <n v="45.95"/>
    <n v="39771.103500000005"/>
    <n v="7"/>
    <s v="Refrigerated"/>
    <d v="2019-08-30T00:00:00"/>
    <d v="2019-09-06T00:00:00"/>
    <n v="581"/>
    <n v="49.38"/>
    <n v="28689.78"/>
    <x v="9"/>
    <x v="0"/>
    <n v="284"/>
    <n v="51.12"/>
    <n v="123.76"/>
  </r>
  <r>
    <s v="West Bengal"/>
    <n v="240.04"/>
    <n v="89"/>
    <x v="1"/>
    <d v="2019-11-10T00:00:00"/>
    <x v="2"/>
    <x v="9"/>
    <x v="1"/>
    <n v="8"/>
    <x v="4"/>
    <x v="4"/>
    <n v="582.19000000000005"/>
    <n v="52.51"/>
    <n v="30570.796900000001"/>
    <n v="13"/>
    <s v="Refrigerated"/>
    <d v="2019-10-01T00:00:00"/>
    <d v="2019-10-14T00:00:00"/>
    <n v="556"/>
    <n v="53.75"/>
    <n v="29885"/>
    <x v="0"/>
    <x v="2"/>
    <n v="26"/>
    <n v="21.15"/>
    <n v="91.16"/>
  </r>
  <r>
    <s v="Karnataka"/>
    <n v="728.93"/>
    <n v="94"/>
    <x v="1"/>
    <d v="2022-11-23T00:00:00"/>
    <x v="0"/>
    <x v="9"/>
    <x v="1"/>
    <n v="1"/>
    <x v="1"/>
    <x v="6"/>
    <n v="280.10000000000002"/>
    <n v="78.72"/>
    <n v="22049.472000000002"/>
    <n v="29"/>
    <s v="Tetra Pack"/>
    <d v="2022-11-20T00:00:00"/>
    <d v="2022-12-19T00:00:00"/>
    <n v="163"/>
    <n v="75.83"/>
    <n v="12360.29"/>
    <x v="2"/>
    <x v="2"/>
    <n v="117"/>
    <n v="39.299999999999997"/>
    <n v="119.41"/>
  </r>
  <r>
    <s v="Kerala"/>
    <n v="845.18"/>
    <n v="66"/>
    <x v="0"/>
    <d v="2020-05-06T00:00:00"/>
    <x v="3"/>
    <x v="8"/>
    <x v="2"/>
    <n v="7"/>
    <x v="7"/>
    <x v="6"/>
    <n v="331.3"/>
    <n v="67.3"/>
    <n v="22296.49"/>
    <n v="12"/>
    <s v="Refrigerated"/>
    <d v="2020-04-07T00:00:00"/>
    <d v="2020-04-19T00:00:00"/>
    <n v="135"/>
    <n v="67.91"/>
    <n v="9167.85"/>
    <x v="12"/>
    <x v="2"/>
    <n v="196"/>
    <n v="82.87"/>
    <n v="190.42"/>
  </r>
  <r>
    <s v="Delhi"/>
    <n v="872.75"/>
    <n v="29"/>
    <x v="1"/>
    <d v="2019-11-23T00:00:00"/>
    <x v="2"/>
    <x v="9"/>
    <x v="1"/>
    <n v="1"/>
    <x v="1"/>
    <x v="6"/>
    <n v="229.17"/>
    <n v="29.49"/>
    <n v="6758.2232999999997"/>
    <n v="28"/>
    <s v="Tetra Pack"/>
    <d v="2019-10-28T00:00:00"/>
    <d v="2019-11-25T00:00:00"/>
    <n v="159"/>
    <n v="34.04"/>
    <n v="5412.36"/>
    <x v="1"/>
    <x v="0"/>
    <n v="70"/>
    <n v="28.29"/>
    <n v="22.58"/>
  </r>
  <r>
    <s v="West Bengal"/>
    <n v="287.81"/>
    <n v="88"/>
    <x v="0"/>
    <d v="2022-07-22T00:00:00"/>
    <x v="0"/>
    <x v="10"/>
    <x v="3"/>
    <n v="3"/>
    <x v="3"/>
    <x v="5"/>
    <n v="38.200000000000003"/>
    <n v="75.819999999999993"/>
    <n v="2896.3240000000001"/>
    <n v="44"/>
    <s v="Refrigerated"/>
    <d v="2022-06-09T00:00:00"/>
    <d v="2022-07-23T00:00:00"/>
    <n v="3"/>
    <n v="77.91"/>
    <n v="233.73"/>
    <x v="2"/>
    <x v="1"/>
    <n v="35"/>
    <n v="72.22"/>
    <n v="38.25"/>
  </r>
  <r>
    <s v="Gujarat"/>
    <n v="305.81"/>
    <n v="66"/>
    <x v="0"/>
    <d v="2021-07-05T00:00:00"/>
    <x v="1"/>
    <x v="10"/>
    <x v="3"/>
    <n v="6"/>
    <x v="5"/>
    <x v="1"/>
    <n v="242.26"/>
    <n v="26.85"/>
    <n v="6504.6810000000005"/>
    <n v="7"/>
    <s v="Refrigerated"/>
    <d v="2021-07-01T00:00:00"/>
    <d v="2021-07-08T00:00:00"/>
    <n v="158"/>
    <n v="25.72"/>
    <n v="4063.76"/>
    <x v="3"/>
    <x v="2"/>
    <n v="84"/>
    <n v="58.3"/>
    <n v="186.84"/>
  </r>
  <r>
    <s v="Madhya Pradesh"/>
    <n v="845.65"/>
    <n v="48"/>
    <x v="0"/>
    <d v="2022-10-18T00:00:00"/>
    <x v="0"/>
    <x v="6"/>
    <x v="1"/>
    <n v="3"/>
    <x v="3"/>
    <x v="2"/>
    <n v="898.01"/>
    <n v="25.44"/>
    <n v="22845.374400000001"/>
    <n v="82"/>
    <s v="Frozen"/>
    <d v="2022-09-04T00:00:00"/>
    <d v="2022-11-25T00:00:00"/>
    <n v="674"/>
    <n v="27.1"/>
    <n v="18265.400000000001"/>
    <x v="14"/>
    <x v="1"/>
    <n v="224"/>
    <n v="70.14"/>
    <n v="111.3"/>
  </r>
  <r>
    <s v="Chandigarh"/>
    <n v="670.22"/>
    <n v="73"/>
    <x v="1"/>
    <d v="2020-02-27T00:00:00"/>
    <x v="3"/>
    <x v="0"/>
    <x v="0"/>
    <n v="7"/>
    <x v="7"/>
    <x v="1"/>
    <n v="648.13"/>
    <n v="99.03"/>
    <n v="64184.313900000001"/>
    <n v="16"/>
    <s v="Refrigerated"/>
    <d v="2020-01-08T00:00:00"/>
    <d v="2020-01-24T00:00:00"/>
    <n v="597"/>
    <n v="103.49"/>
    <n v="61783.53"/>
    <x v="1"/>
    <x v="2"/>
    <n v="51"/>
    <n v="84.53"/>
    <n v="83.17"/>
  </r>
  <r>
    <s v="Tamil Nadu"/>
    <n v="813.84"/>
    <n v="29"/>
    <x v="0"/>
    <d v="2019-11-16T00:00:00"/>
    <x v="2"/>
    <x v="9"/>
    <x v="1"/>
    <n v="10"/>
    <x v="8"/>
    <x v="3"/>
    <n v="303.89999999999998"/>
    <n v="35.1"/>
    <n v="10666.89"/>
    <n v="147"/>
    <s v="Ambient"/>
    <d v="2019-10-05T00:00:00"/>
    <d v="2020-02-29T00:00:00"/>
    <n v="296"/>
    <n v="36.159999999999997"/>
    <n v="10703.36"/>
    <x v="2"/>
    <x v="0"/>
    <n v="7"/>
    <n v="87.43"/>
    <n v="112.99"/>
  </r>
  <r>
    <s v="Uttar Pradesh"/>
    <n v="104.95"/>
    <n v="58"/>
    <x v="0"/>
    <d v="2022-11-13T00:00:00"/>
    <x v="0"/>
    <x v="9"/>
    <x v="1"/>
    <n v="2"/>
    <x v="9"/>
    <x v="10"/>
    <n v="615.24"/>
    <n v="95.65"/>
    <n v="58847.706000000006"/>
    <n v="28"/>
    <s v="Frozen"/>
    <d v="2022-09-23T00:00:00"/>
    <d v="2022-10-21T00:00:00"/>
    <n v="281"/>
    <n v="96.42"/>
    <n v="27094.02"/>
    <x v="12"/>
    <x v="2"/>
    <n v="334"/>
    <n v="46.01"/>
    <n v="130.83000000000001"/>
  </r>
  <r>
    <s v="Gujarat"/>
    <n v="178.74"/>
    <n v="14"/>
    <x v="1"/>
    <d v="2022-04-21T00:00:00"/>
    <x v="0"/>
    <x v="7"/>
    <x v="2"/>
    <n v="1"/>
    <x v="1"/>
    <x v="4"/>
    <n v="105.47"/>
    <n v="27.19"/>
    <n v="2867.7293"/>
    <n v="1"/>
    <s v="Polythene Packet"/>
    <d v="2022-03-05T00:00:00"/>
    <d v="2022-03-06T00:00:00"/>
    <n v="50"/>
    <n v="27"/>
    <n v="1350"/>
    <x v="8"/>
    <x v="0"/>
    <n v="55"/>
    <n v="79.2"/>
    <n v="64.33"/>
  </r>
  <r>
    <s v="Chandigarh"/>
    <n v="790.64"/>
    <n v="46"/>
    <x v="1"/>
    <d v="2022-04-21T00:00:00"/>
    <x v="0"/>
    <x v="7"/>
    <x v="2"/>
    <n v="4"/>
    <x v="2"/>
    <x v="1"/>
    <n v="928.58"/>
    <n v="82.34"/>
    <n v="76459.277200000011"/>
    <n v="24"/>
    <s v="Refrigerated"/>
    <d v="2022-03-31T00:00:00"/>
    <d v="2022-04-24T00:00:00"/>
    <n v="552"/>
    <n v="78.38"/>
    <n v="43265.760000000002"/>
    <x v="4"/>
    <x v="2"/>
    <n v="376"/>
    <n v="15.44"/>
    <n v="24.86"/>
  </r>
  <r>
    <s v="Karnataka"/>
    <n v="836.93"/>
    <n v="43"/>
    <x v="1"/>
    <d v="2020-06-16T00:00:00"/>
    <x v="3"/>
    <x v="2"/>
    <x v="2"/>
    <n v="4"/>
    <x v="2"/>
    <x v="0"/>
    <n v="862.73"/>
    <n v="98.65"/>
    <n v="85108.314500000008"/>
    <n v="23"/>
    <s v="Refrigerated"/>
    <d v="2020-06-11T00:00:00"/>
    <d v="2020-07-04T00:00:00"/>
    <n v="7"/>
    <n v="99.66"/>
    <n v="697.62"/>
    <x v="10"/>
    <x v="1"/>
    <n v="855"/>
    <n v="14.71"/>
    <n v="51.89"/>
  </r>
  <r>
    <s v="Jharkhand"/>
    <n v="490.22"/>
    <n v="66"/>
    <x v="1"/>
    <d v="2021-08-21T00:00:00"/>
    <x v="1"/>
    <x v="4"/>
    <x v="3"/>
    <n v="1"/>
    <x v="1"/>
    <x v="6"/>
    <n v="904.53"/>
    <n v="21.58"/>
    <n v="19519.757399999999"/>
    <n v="2"/>
    <s v="Polythene Packet"/>
    <d v="2021-07-13T00:00:00"/>
    <d v="2021-07-15T00:00:00"/>
    <n v="129"/>
    <n v="22.4"/>
    <n v="2889.6"/>
    <x v="11"/>
    <x v="1"/>
    <n v="775"/>
    <n v="97.75"/>
    <n v="180.13"/>
  </r>
  <r>
    <s v="Karnataka"/>
    <n v="953.38"/>
    <n v="37"/>
    <x v="2"/>
    <d v="2019-01-09T00:00:00"/>
    <x v="2"/>
    <x v="3"/>
    <x v="0"/>
    <n v="9"/>
    <x v="6"/>
    <x v="3"/>
    <n v="969.09"/>
    <n v="61.34"/>
    <n v="59443.980600000003"/>
    <n v="7"/>
    <s v="Refrigerated"/>
    <d v="2018-12-08T00:00:00"/>
    <d v="2018-12-15T00:00:00"/>
    <n v="779"/>
    <n v="60.15"/>
    <n v="46856.85"/>
    <x v="1"/>
    <x v="0"/>
    <n v="190"/>
    <n v="32.08"/>
    <n v="128.68"/>
  </r>
  <r>
    <s v="Rajasthan"/>
    <n v="760.89"/>
    <n v="72"/>
    <x v="1"/>
    <d v="2022-08-13T00:00:00"/>
    <x v="0"/>
    <x v="4"/>
    <x v="3"/>
    <n v="3"/>
    <x v="3"/>
    <x v="1"/>
    <n v="215.99"/>
    <n v="27.78"/>
    <n v="6000.2022000000006"/>
    <n v="74"/>
    <s v="Refrigerated"/>
    <d v="2022-07-24T00:00:00"/>
    <d v="2022-10-06T00:00:00"/>
    <n v="39"/>
    <n v="23.87"/>
    <n v="930.93"/>
    <x v="0"/>
    <x v="0"/>
    <n v="176"/>
    <n v="89.31"/>
    <n v="132.49"/>
  </r>
  <r>
    <s v="Delhi"/>
    <n v="521.82000000000005"/>
    <n v="82"/>
    <x v="1"/>
    <d v="2019-06-05T00:00:00"/>
    <x v="2"/>
    <x v="2"/>
    <x v="2"/>
    <n v="8"/>
    <x v="4"/>
    <x v="6"/>
    <n v="394.68"/>
    <n v="85.32"/>
    <n v="33674.097600000001"/>
    <n v="12"/>
    <s v="Refrigerated"/>
    <d v="2019-06-03T00:00:00"/>
    <d v="2019-06-15T00:00:00"/>
    <n v="104"/>
    <n v="81.239999999999995"/>
    <n v="8448.9599999999991"/>
    <x v="8"/>
    <x v="1"/>
    <n v="290"/>
    <n v="68.67"/>
    <n v="94"/>
  </r>
  <r>
    <s v="Chandigarh"/>
    <n v="479.23"/>
    <n v="23"/>
    <x v="1"/>
    <d v="2019-01-26T00:00:00"/>
    <x v="2"/>
    <x v="3"/>
    <x v="0"/>
    <n v="1"/>
    <x v="1"/>
    <x v="3"/>
    <n v="86.33"/>
    <n v="48.91"/>
    <n v="4222.4002999999993"/>
    <n v="28"/>
    <s v="Tetra Pack"/>
    <d v="2018-12-11T00:00:00"/>
    <d v="2019-01-08T00:00:00"/>
    <n v="84"/>
    <n v="45.16"/>
    <n v="3793.44"/>
    <x v="2"/>
    <x v="1"/>
    <n v="2"/>
    <n v="32.22"/>
    <n v="91.81"/>
  </r>
  <r>
    <s v="Chandigarh"/>
    <n v="782.36"/>
    <n v="28"/>
    <x v="1"/>
    <d v="2021-06-09T00:00:00"/>
    <x v="1"/>
    <x v="2"/>
    <x v="2"/>
    <n v="3"/>
    <x v="3"/>
    <x v="1"/>
    <n v="448.41"/>
    <n v="64.900000000000006"/>
    <n v="29101.809000000005"/>
    <n v="39"/>
    <s v="Refrigerated"/>
    <d v="2021-04-12T00:00:00"/>
    <d v="2021-05-21T00:00:00"/>
    <n v="36"/>
    <n v="63.9"/>
    <n v="2300.4"/>
    <x v="11"/>
    <x v="1"/>
    <n v="412"/>
    <n v="67.42"/>
    <n v="105.24"/>
  </r>
  <r>
    <s v="Tamil Nadu"/>
    <n v="532.79999999999995"/>
    <n v="52"/>
    <x v="1"/>
    <d v="2022-12-19T00:00:00"/>
    <x v="0"/>
    <x v="1"/>
    <x v="1"/>
    <n v="8"/>
    <x v="4"/>
    <x v="3"/>
    <n v="959.1"/>
    <n v="80.709999999999994"/>
    <n v="77408.960999999996"/>
    <n v="14"/>
    <s v="Refrigerated"/>
    <d v="2022-12-09T00:00:00"/>
    <d v="2022-12-23T00:00:00"/>
    <n v="263"/>
    <n v="81.78"/>
    <n v="21508.14"/>
    <x v="2"/>
    <x v="2"/>
    <n v="696"/>
    <n v="17.87"/>
    <n v="52.32"/>
  </r>
  <r>
    <s v="Delhi"/>
    <n v="423.46"/>
    <n v="46"/>
    <x v="1"/>
    <d v="2020-11-18T00:00:00"/>
    <x v="3"/>
    <x v="9"/>
    <x v="1"/>
    <n v="5"/>
    <x v="0"/>
    <x v="1"/>
    <n v="950.71"/>
    <n v="38.42"/>
    <n v="36526.278200000001"/>
    <n v="24"/>
    <s v="Frozen"/>
    <d v="2020-11-01T00:00:00"/>
    <d v="2020-11-25T00:00:00"/>
    <n v="459"/>
    <n v="36.69"/>
    <n v="16840.71"/>
    <x v="4"/>
    <x v="2"/>
    <n v="491"/>
    <n v="41.25"/>
    <n v="182.23"/>
  </r>
  <r>
    <s v="Madhya Pradesh"/>
    <n v="577.76"/>
    <n v="13"/>
    <x v="2"/>
    <d v="2019-12-27T00:00:00"/>
    <x v="2"/>
    <x v="1"/>
    <x v="1"/>
    <n v="5"/>
    <x v="0"/>
    <x v="0"/>
    <n v="661.7"/>
    <n v="76.05"/>
    <n v="50322.285000000003"/>
    <n v="29"/>
    <s v="Frozen"/>
    <d v="2019-12-08T00:00:00"/>
    <d v="2020-01-06T00:00:00"/>
    <n v="275"/>
    <n v="73.34"/>
    <n v="20168.5"/>
    <x v="10"/>
    <x v="1"/>
    <n v="386"/>
    <n v="54.28"/>
    <n v="31"/>
  </r>
  <r>
    <s v="Chandigarh"/>
    <n v="540.29"/>
    <n v="58"/>
    <x v="0"/>
    <d v="2022-05-11T00:00:00"/>
    <x v="0"/>
    <x v="8"/>
    <x v="2"/>
    <n v="8"/>
    <x v="4"/>
    <x v="6"/>
    <n v="682.38"/>
    <n v="46.2"/>
    <n v="31525.956000000002"/>
    <n v="8"/>
    <s v="Refrigerated"/>
    <d v="2022-04-17T00:00:00"/>
    <d v="2022-04-25T00:00:00"/>
    <n v="313"/>
    <n v="41.5"/>
    <n v="12989.5"/>
    <x v="14"/>
    <x v="0"/>
    <n v="369"/>
    <n v="24.91"/>
    <n v="28.2"/>
  </r>
  <r>
    <s v="Kerala"/>
    <n v="299.33"/>
    <n v="58"/>
    <x v="2"/>
    <d v="2021-04-04T00:00:00"/>
    <x v="1"/>
    <x v="7"/>
    <x v="2"/>
    <n v="1"/>
    <x v="1"/>
    <x v="6"/>
    <n v="662.83"/>
    <n v="73.510000000000005"/>
    <n v="48724.633300000009"/>
    <n v="23"/>
    <s v="Tetra Pack"/>
    <d v="2021-03-21T00:00:00"/>
    <d v="2021-04-13T00:00:00"/>
    <n v="131"/>
    <n v="75.47"/>
    <n v="9886.57"/>
    <x v="14"/>
    <x v="1"/>
    <n v="531"/>
    <n v="61.61"/>
    <n v="147.88"/>
  </r>
  <r>
    <s v="Delhi"/>
    <n v="811.18"/>
    <n v="73"/>
    <x v="0"/>
    <d v="2020-07-18T00:00:00"/>
    <x v="3"/>
    <x v="10"/>
    <x v="3"/>
    <n v="8"/>
    <x v="4"/>
    <x v="4"/>
    <n v="41.39"/>
    <n v="67.849999999999994"/>
    <n v="2808.3114999999998"/>
    <n v="13"/>
    <s v="Refrigerated"/>
    <d v="2020-05-19T00:00:00"/>
    <d v="2020-06-01T00:00:00"/>
    <n v="9"/>
    <n v="65.069999999999993"/>
    <n v="585.63"/>
    <x v="4"/>
    <x v="1"/>
    <n v="32"/>
    <n v="44.27"/>
    <n v="67.3"/>
  </r>
  <r>
    <s v="Bihar"/>
    <n v="603.54"/>
    <n v="44"/>
    <x v="2"/>
    <d v="2021-11-11T00:00:00"/>
    <x v="1"/>
    <x v="9"/>
    <x v="1"/>
    <n v="6"/>
    <x v="5"/>
    <x v="6"/>
    <n v="408.73"/>
    <n v="34.92"/>
    <n v="14272.851600000002"/>
    <n v="7"/>
    <s v="Refrigerated"/>
    <d v="2021-11-01T00:00:00"/>
    <d v="2021-11-08T00:00:00"/>
    <n v="187"/>
    <n v="34"/>
    <n v="6358"/>
    <x v="10"/>
    <x v="1"/>
    <n v="221"/>
    <n v="11.06"/>
    <n v="123.37"/>
  </r>
  <r>
    <s v="Chandigarh"/>
    <n v="995.55"/>
    <n v="90"/>
    <x v="0"/>
    <d v="2019-03-13T00:00:00"/>
    <x v="2"/>
    <x v="5"/>
    <x v="0"/>
    <n v="6"/>
    <x v="5"/>
    <x v="4"/>
    <n v="576.03"/>
    <n v="58.83"/>
    <n v="33887.844899999996"/>
    <n v="5"/>
    <s v="Refrigerated"/>
    <d v="2019-02-19T00:00:00"/>
    <d v="2019-02-24T00:00:00"/>
    <n v="332"/>
    <n v="62.34"/>
    <n v="20696.88"/>
    <x v="8"/>
    <x v="2"/>
    <n v="244"/>
    <n v="65.34"/>
    <n v="164.95"/>
  </r>
  <r>
    <s v="Delhi"/>
    <n v="550.58000000000004"/>
    <n v="89"/>
    <x v="2"/>
    <d v="2022-03-01T00:00:00"/>
    <x v="0"/>
    <x v="5"/>
    <x v="0"/>
    <n v="1"/>
    <x v="1"/>
    <x v="6"/>
    <n v="59.99"/>
    <n v="51.59"/>
    <n v="3094.8841000000002"/>
    <n v="27"/>
    <s v="Tetra Pack"/>
    <d v="2022-02-25T00:00:00"/>
    <d v="2022-03-24T00:00:00"/>
    <n v="22"/>
    <n v="51.83"/>
    <n v="1140.26"/>
    <x v="5"/>
    <x v="1"/>
    <n v="37"/>
    <n v="30.77"/>
    <n v="164.92"/>
  </r>
  <r>
    <s v="Maharashtra"/>
    <n v="34.409999999999997"/>
    <n v="92"/>
    <x v="1"/>
    <d v="2019-11-19T00:00:00"/>
    <x v="2"/>
    <x v="9"/>
    <x v="1"/>
    <n v="2"/>
    <x v="9"/>
    <x v="10"/>
    <n v="771.93"/>
    <n v="19.170000000000002"/>
    <n v="14797.8981"/>
    <n v="33"/>
    <s v="Frozen"/>
    <d v="2019-10-26T00:00:00"/>
    <d v="2019-11-28T00:00:00"/>
    <n v="554"/>
    <n v="15.52"/>
    <n v="8598.08"/>
    <x v="10"/>
    <x v="2"/>
    <n v="217"/>
    <n v="30.82"/>
    <n v="172.32"/>
  </r>
  <r>
    <s v="West Bengal"/>
    <n v="518.23"/>
    <n v="59"/>
    <x v="0"/>
    <d v="2020-08-21T00:00:00"/>
    <x v="3"/>
    <x v="4"/>
    <x v="3"/>
    <n v="8"/>
    <x v="4"/>
    <x v="6"/>
    <n v="833.58"/>
    <n v="20.43"/>
    <n v="17030.039400000001"/>
    <n v="10"/>
    <s v="Refrigerated"/>
    <d v="2020-07-28T00:00:00"/>
    <d v="2020-08-07T00:00:00"/>
    <n v="463"/>
    <n v="16.510000000000002"/>
    <n v="7644.13"/>
    <x v="0"/>
    <x v="2"/>
    <n v="370"/>
    <n v="51.4"/>
    <n v="117.04"/>
  </r>
  <r>
    <s v="Telangana"/>
    <n v="898.35"/>
    <n v="61"/>
    <x v="0"/>
    <d v="2021-03-02T00:00:00"/>
    <x v="1"/>
    <x v="5"/>
    <x v="0"/>
    <n v="6"/>
    <x v="5"/>
    <x v="3"/>
    <n v="520.55999999999995"/>
    <n v="91.25"/>
    <n v="47501.1"/>
    <n v="7"/>
    <s v="Refrigerated"/>
    <d v="2021-01-05T00:00:00"/>
    <d v="2021-01-12T00:00:00"/>
    <n v="358"/>
    <n v="91.27"/>
    <n v="32674.66"/>
    <x v="14"/>
    <x v="1"/>
    <n v="162"/>
    <n v="26.62"/>
    <n v="48.34"/>
  </r>
  <r>
    <s v="Delhi"/>
    <n v="769.43"/>
    <n v="55"/>
    <x v="1"/>
    <d v="2022-09-03T00:00:00"/>
    <x v="0"/>
    <x v="11"/>
    <x v="3"/>
    <n v="3"/>
    <x v="3"/>
    <x v="5"/>
    <n v="252.87"/>
    <n v="85.18"/>
    <n v="21539.466600000003"/>
    <n v="81"/>
    <s v="Refrigerated"/>
    <d v="2022-08-08T00:00:00"/>
    <d v="2022-10-28T00:00:00"/>
    <n v="137"/>
    <n v="87.69"/>
    <n v="12013.53"/>
    <x v="4"/>
    <x v="0"/>
    <n v="115"/>
    <n v="31.94"/>
    <n v="47.74"/>
  </r>
  <r>
    <s v="Maharashtra"/>
    <n v="699.19"/>
    <n v="96"/>
    <x v="2"/>
    <d v="2021-06-10T00:00:00"/>
    <x v="1"/>
    <x v="2"/>
    <x v="2"/>
    <n v="9"/>
    <x v="6"/>
    <x v="1"/>
    <n v="571.27"/>
    <n v="59.43"/>
    <n v="33950.576099999998"/>
    <n v="7"/>
    <s v="Refrigerated"/>
    <d v="2021-04-15T00:00:00"/>
    <d v="2021-04-22T00:00:00"/>
    <n v="217"/>
    <n v="64.239999999999995"/>
    <n v="13940.08"/>
    <x v="2"/>
    <x v="2"/>
    <n v="354"/>
    <n v="59.8"/>
    <n v="124.23"/>
  </r>
  <r>
    <s v="Madhya Pradesh"/>
    <n v="603.11"/>
    <n v="73"/>
    <x v="0"/>
    <d v="2019-11-18T00:00:00"/>
    <x v="2"/>
    <x v="9"/>
    <x v="1"/>
    <n v="7"/>
    <x v="7"/>
    <x v="1"/>
    <n v="333.33"/>
    <n v="16.940000000000001"/>
    <n v="5646.6102000000001"/>
    <n v="13"/>
    <s v="Refrigerated"/>
    <d v="2019-09-25T00:00:00"/>
    <d v="2019-10-08T00:00:00"/>
    <n v="127"/>
    <n v="12.67"/>
    <n v="1609.09"/>
    <x v="0"/>
    <x v="0"/>
    <n v="206"/>
    <n v="82.77"/>
    <n v="106.76"/>
  </r>
  <r>
    <s v="Madhya Pradesh"/>
    <n v="713.33"/>
    <n v="48"/>
    <x v="1"/>
    <d v="2022-05-09T00:00:00"/>
    <x v="0"/>
    <x v="8"/>
    <x v="2"/>
    <n v="3"/>
    <x v="3"/>
    <x v="1"/>
    <n v="541.95000000000005"/>
    <n v="76.59"/>
    <n v="41507.950500000006"/>
    <n v="50"/>
    <s v="Frozen"/>
    <d v="2022-03-20T00:00:00"/>
    <d v="2022-05-09T00:00:00"/>
    <n v="467"/>
    <n v="79.62"/>
    <n v="37182.54"/>
    <x v="7"/>
    <x v="1"/>
    <n v="74"/>
    <n v="73.599999999999994"/>
    <n v="33.07"/>
  </r>
  <r>
    <s v="Gujarat"/>
    <n v="587.1"/>
    <n v="22"/>
    <x v="1"/>
    <d v="2021-03-02T00:00:00"/>
    <x v="1"/>
    <x v="5"/>
    <x v="0"/>
    <n v="9"/>
    <x v="6"/>
    <x v="6"/>
    <n v="374.12"/>
    <n v="49.82"/>
    <n v="18638.6584"/>
    <n v="8"/>
    <s v="Refrigerated"/>
    <d v="2021-02-07T00:00:00"/>
    <d v="2021-02-15T00:00:00"/>
    <n v="148"/>
    <n v="51.77"/>
    <n v="7661.96"/>
    <x v="7"/>
    <x v="0"/>
    <n v="226"/>
    <n v="81.19"/>
    <n v="36.33"/>
  </r>
  <r>
    <s v="Telangana"/>
    <n v="430.21"/>
    <n v="70"/>
    <x v="1"/>
    <d v="2022-04-12T00:00:00"/>
    <x v="0"/>
    <x v="7"/>
    <x v="2"/>
    <n v="3"/>
    <x v="3"/>
    <x v="5"/>
    <n v="956.86"/>
    <n v="19.12"/>
    <n v="18295.163200000003"/>
    <n v="55"/>
    <s v="Frozen"/>
    <d v="2022-02-18T00:00:00"/>
    <d v="2022-04-14T00:00:00"/>
    <n v="505"/>
    <n v="14.62"/>
    <n v="7383.1"/>
    <x v="10"/>
    <x v="1"/>
    <n v="451"/>
    <n v="17.149999999999999"/>
    <n v="55.21"/>
  </r>
  <r>
    <s v="Chandigarh"/>
    <n v="679.85"/>
    <n v="39"/>
    <x v="1"/>
    <d v="2022-05-17T00:00:00"/>
    <x v="0"/>
    <x v="8"/>
    <x v="2"/>
    <n v="1"/>
    <x v="1"/>
    <x v="1"/>
    <n v="571.63"/>
    <n v="93.68"/>
    <n v="53550.298400000007"/>
    <n v="1"/>
    <s v="Polythene Packet"/>
    <d v="2022-05-03T00:00:00"/>
    <d v="2022-05-04T00:00:00"/>
    <n v="480"/>
    <n v="98.2"/>
    <n v="47136"/>
    <x v="5"/>
    <x v="1"/>
    <n v="91"/>
    <n v="12.33"/>
    <n v="116.74"/>
  </r>
  <r>
    <s v="Tamil Nadu"/>
    <n v="43.5"/>
    <n v="33"/>
    <x v="0"/>
    <d v="2022-01-05T00:00:00"/>
    <x v="0"/>
    <x v="3"/>
    <x v="0"/>
    <n v="1"/>
    <x v="1"/>
    <x v="6"/>
    <n v="234.32"/>
    <n v="14.61"/>
    <n v="3423.4151999999999"/>
    <n v="21"/>
    <s v="Tetra Pack"/>
    <d v="2022-01-02T00:00:00"/>
    <d v="2022-01-23T00:00:00"/>
    <n v="190"/>
    <n v="16.3"/>
    <n v="3097"/>
    <x v="9"/>
    <x v="0"/>
    <n v="44"/>
    <n v="33.15"/>
    <n v="99.45"/>
  </r>
  <r>
    <s v="Jharkhand"/>
    <n v="411.18"/>
    <n v="76"/>
    <x v="2"/>
    <d v="2019-06-21T00:00:00"/>
    <x v="2"/>
    <x v="2"/>
    <x v="2"/>
    <n v="1"/>
    <x v="1"/>
    <x v="4"/>
    <n v="62.47"/>
    <n v="94.83"/>
    <n v="5924.0300999999999"/>
    <n v="1"/>
    <s v="Polythene Packet"/>
    <d v="2019-05-30T00:00:00"/>
    <d v="2019-05-31T00:00:00"/>
    <n v="48"/>
    <n v="90.06"/>
    <n v="4322.88"/>
    <x v="12"/>
    <x v="0"/>
    <n v="14"/>
    <n v="60.09"/>
    <n v="140.31"/>
  </r>
  <r>
    <s v="Tamil Nadu"/>
    <n v="660.68"/>
    <n v="25"/>
    <x v="0"/>
    <d v="2020-02-20T00:00:00"/>
    <x v="3"/>
    <x v="0"/>
    <x v="0"/>
    <n v="5"/>
    <x v="0"/>
    <x v="3"/>
    <n v="249.49"/>
    <n v="89.82"/>
    <n v="22409.191800000001"/>
    <n v="25"/>
    <s v="Frozen"/>
    <d v="2020-01-28T00:00:00"/>
    <d v="2020-02-22T00:00:00"/>
    <n v="180"/>
    <n v="87.33"/>
    <n v="15719.4"/>
    <x v="13"/>
    <x v="2"/>
    <n v="69"/>
    <n v="20.13"/>
    <n v="90.92"/>
  </r>
  <r>
    <s v="Bihar"/>
    <n v="467.23"/>
    <n v="46"/>
    <x v="2"/>
    <d v="2019-02-19T00:00:00"/>
    <x v="2"/>
    <x v="0"/>
    <x v="0"/>
    <n v="2"/>
    <x v="9"/>
    <x v="8"/>
    <n v="351.25"/>
    <n v="51.05"/>
    <n v="17931.3125"/>
    <n v="32"/>
    <s v="Frozen"/>
    <d v="2019-01-15T00:00:00"/>
    <d v="2019-02-16T00:00:00"/>
    <n v="350"/>
    <n v="51"/>
    <n v="17850"/>
    <x v="11"/>
    <x v="0"/>
    <n v="1"/>
    <n v="56.15"/>
    <n v="124.41"/>
  </r>
  <r>
    <s v="Uttar Pradesh"/>
    <n v="69.39"/>
    <n v="89"/>
    <x v="0"/>
    <d v="2022-07-04T00:00:00"/>
    <x v="0"/>
    <x v="10"/>
    <x v="3"/>
    <n v="5"/>
    <x v="0"/>
    <x v="9"/>
    <n v="653.12"/>
    <n v="60.52"/>
    <n v="39526.822400000005"/>
    <n v="23"/>
    <s v="Frozen"/>
    <d v="2022-05-27T00:00:00"/>
    <d v="2022-06-19T00:00:00"/>
    <n v="148"/>
    <n v="61.4"/>
    <n v="9087.2000000000007"/>
    <x v="8"/>
    <x v="1"/>
    <n v="505"/>
    <n v="85.4"/>
    <n v="100.04"/>
  </r>
  <r>
    <s v="Maharashtra"/>
    <n v="416.62"/>
    <n v="96"/>
    <x v="0"/>
    <d v="2020-10-28T00:00:00"/>
    <x v="3"/>
    <x v="6"/>
    <x v="1"/>
    <n v="10"/>
    <x v="8"/>
    <x v="3"/>
    <n v="306.95999999999998"/>
    <n v="81.459999999999994"/>
    <n v="25004.961599999995"/>
    <n v="92"/>
    <s v="Ambient"/>
    <d v="2020-09-10T00:00:00"/>
    <d v="2020-12-11T00:00:00"/>
    <n v="62"/>
    <n v="78.91"/>
    <n v="4892.42"/>
    <x v="5"/>
    <x v="0"/>
    <n v="244"/>
    <n v="92.23"/>
    <n v="158.58000000000001"/>
  </r>
  <r>
    <s v="Karnataka"/>
    <n v="265.08"/>
    <n v="84"/>
    <x v="2"/>
    <d v="2019-04-06T00:00:00"/>
    <x v="2"/>
    <x v="7"/>
    <x v="2"/>
    <n v="2"/>
    <x v="9"/>
    <x v="10"/>
    <n v="332.23"/>
    <n v="30.78"/>
    <n v="10226.039400000001"/>
    <n v="40"/>
    <s v="Frozen"/>
    <d v="2019-03-26T00:00:00"/>
    <d v="2019-05-05T00:00:00"/>
    <n v="328"/>
    <n v="27.15"/>
    <n v="8905.2000000000007"/>
    <x v="9"/>
    <x v="0"/>
    <n v="4"/>
    <n v="72.73"/>
    <n v="175.3"/>
  </r>
  <r>
    <s v="Uttar Pradesh"/>
    <n v="529.82000000000005"/>
    <n v="15"/>
    <x v="2"/>
    <d v="2019-12-18T00:00:00"/>
    <x v="2"/>
    <x v="1"/>
    <x v="1"/>
    <n v="1"/>
    <x v="1"/>
    <x v="1"/>
    <n v="313.25"/>
    <n v="32.659999999999997"/>
    <n v="10230.744999999999"/>
    <n v="1"/>
    <s v="Polythene Packet"/>
    <d v="2019-11-21T00:00:00"/>
    <d v="2019-11-22T00:00:00"/>
    <n v="73"/>
    <n v="32.72"/>
    <n v="2388.56"/>
    <x v="2"/>
    <x v="1"/>
    <n v="240"/>
    <n v="37.04"/>
    <n v="97.71"/>
  </r>
  <r>
    <s v="Tamil Nadu"/>
    <n v="976.02"/>
    <n v="95"/>
    <x v="2"/>
    <d v="2019-02-24T00:00:00"/>
    <x v="2"/>
    <x v="0"/>
    <x v="0"/>
    <n v="6"/>
    <x v="5"/>
    <x v="1"/>
    <n v="488.83"/>
    <n v="42.69"/>
    <n v="20868.152699999999"/>
    <n v="6"/>
    <s v="Refrigerated"/>
    <d v="2019-02-13T00:00:00"/>
    <d v="2019-02-19T00:00:00"/>
    <n v="167"/>
    <n v="41.02"/>
    <n v="6850.34"/>
    <x v="12"/>
    <x v="0"/>
    <n v="321"/>
    <n v="97.56"/>
    <n v="36.85"/>
  </r>
  <r>
    <s v="Chandigarh"/>
    <n v="689.29"/>
    <n v="66"/>
    <x v="1"/>
    <d v="2021-07-21T00:00:00"/>
    <x v="1"/>
    <x v="10"/>
    <x v="3"/>
    <n v="10"/>
    <x v="8"/>
    <x v="6"/>
    <n v="93.31"/>
    <n v="86.93"/>
    <n v="8111.4383000000007"/>
    <n v="68"/>
    <s v="Ambient"/>
    <d v="2021-05-25T00:00:00"/>
    <d v="2021-08-01T00:00:00"/>
    <n v="76"/>
    <n v="89.11"/>
    <n v="6772.36"/>
    <x v="8"/>
    <x v="1"/>
    <n v="17"/>
    <n v="54.14"/>
    <n v="57.36"/>
  </r>
  <r>
    <s v="Madhya Pradesh"/>
    <n v="392.76"/>
    <n v="89"/>
    <x v="1"/>
    <d v="2020-06-16T00:00:00"/>
    <x v="3"/>
    <x v="2"/>
    <x v="2"/>
    <n v="2"/>
    <x v="9"/>
    <x v="1"/>
    <n v="901.18"/>
    <n v="53.26"/>
    <n v="47996.846799999992"/>
    <n v="34"/>
    <s v="Refrigerated"/>
    <d v="2020-05-01T00:00:00"/>
    <d v="2020-06-04T00:00:00"/>
    <n v="637"/>
    <n v="51.25"/>
    <n v="32646.25"/>
    <x v="13"/>
    <x v="0"/>
    <n v="264"/>
    <n v="84.76"/>
    <n v="98.3"/>
  </r>
  <r>
    <s v="West Bengal"/>
    <n v="475.44"/>
    <n v="21"/>
    <x v="2"/>
    <d v="2019-10-23T00:00:00"/>
    <x v="2"/>
    <x v="6"/>
    <x v="1"/>
    <n v="10"/>
    <x v="8"/>
    <x v="3"/>
    <n v="51.63"/>
    <n v="52.64"/>
    <n v="2717.8032000000003"/>
    <n v="62"/>
    <s v="Ambient"/>
    <d v="2019-08-29T00:00:00"/>
    <d v="2019-10-30T00:00:00"/>
    <n v="37"/>
    <n v="53.69"/>
    <n v="1986.53"/>
    <x v="2"/>
    <x v="1"/>
    <n v="14"/>
    <n v="20.21"/>
    <n v="103.84"/>
  </r>
  <r>
    <s v="Uttar Pradesh"/>
    <n v="580.01"/>
    <n v="20"/>
    <x v="0"/>
    <d v="2022-10-07T00:00:00"/>
    <x v="0"/>
    <x v="6"/>
    <x v="1"/>
    <n v="3"/>
    <x v="3"/>
    <x v="1"/>
    <n v="254"/>
    <n v="31.29"/>
    <n v="7947.66"/>
    <n v="59"/>
    <s v="Frozen"/>
    <d v="2022-08-26T00:00:00"/>
    <d v="2022-10-24T00:00:00"/>
    <n v="222"/>
    <n v="34.020000000000003"/>
    <n v="7552.44"/>
    <x v="12"/>
    <x v="0"/>
    <n v="32"/>
    <n v="67.02"/>
    <n v="103.94"/>
  </r>
  <r>
    <s v="Haryana"/>
    <n v="587.83000000000004"/>
    <n v="20"/>
    <x v="0"/>
    <d v="2021-01-03T00:00:00"/>
    <x v="1"/>
    <x v="3"/>
    <x v="0"/>
    <n v="2"/>
    <x v="9"/>
    <x v="1"/>
    <n v="650.03"/>
    <n v="57.57"/>
    <n v="37422.227099999996"/>
    <n v="31"/>
    <s v="Frozen"/>
    <d v="2020-12-02T00:00:00"/>
    <d v="2021-01-02T00:00:00"/>
    <n v="74"/>
    <n v="52.88"/>
    <n v="3913.12"/>
    <x v="5"/>
    <x v="1"/>
    <n v="576"/>
    <n v="71.8"/>
    <n v="107.14"/>
  </r>
  <r>
    <s v="Karnataka"/>
    <n v="257.67"/>
    <n v="56"/>
    <x v="1"/>
    <d v="2019-09-26T00:00:00"/>
    <x v="2"/>
    <x v="11"/>
    <x v="3"/>
    <n v="4"/>
    <x v="2"/>
    <x v="0"/>
    <n v="365.86"/>
    <n v="69.14"/>
    <n v="25295.560400000002"/>
    <n v="25"/>
    <s v="Refrigerated"/>
    <d v="2019-07-31T00:00:00"/>
    <d v="2019-08-25T00:00:00"/>
    <n v="286"/>
    <n v="65.31"/>
    <n v="18678.66"/>
    <x v="11"/>
    <x v="1"/>
    <n v="79"/>
    <n v="40.270000000000003"/>
    <n v="33.03"/>
  </r>
  <r>
    <s v="Madhya Pradesh"/>
    <n v="314.25"/>
    <n v="52"/>
    <x v="1"/>
    <d v="2022-11-21T00:00:00"/>
    <x v="0"/>
    <x v="9"/>
    <x v="1"/>
    <n v="1"/>
    <x v="1"/>
    <x v="3"/>
    <n v="448.09"/>
    <n v="75.81"/>
    <n v="33969.702899999997"/>
    <n v="2"/>
    <s v="Polythene Packet"/>
    <d v="2022-11-18T00:00:00"/>
    <d v="2022-11-20T00:00:00"/>
    <n v="329"/>
    <n v="71.75"/>
    <n v="23605.75"/>
    <x v="6"/>
    <x v="0"/>
    <n v="119"/>
    <n v="83.63"/>
    <n v="87.78"/>
  </r>
  <r>
    <s v="Gujarat"/>
    <n v="91.39"/>
    <n v="35"/>
    <x v="0"/>
    <d v="2022-09-01T00:00:00"/>
    <x v="0"/>
    <x v="11"/>
    <x v="3"/>
    <n v="10"/>
    <x v="8"/>
    <x v="1"/>
    <n v="346.96"/>
    <n v="60.81"/>
    <n v="21098.637599999998"/>
    <n v="86"/>
    <s v="Ambient"/>
    <d v="2022-08-06T00:00:00"/>
    <d v="2022-10-31T00:00:00"/>
    <n v="127"/>
    <n v="60.5"/>
    <n v="7683.5"/>
    <x v="12"/>
    <x v="2"/>
    <n v="219"/>
    <n v="88.7"/>
    <n v="175.22"/>
  </r>
  <r>
    <s v="Kerala"/>
    <n v="234.19"/>
    <n v="28"/>
    <x v="1"/>
    <d v="2022-02-06T00:00:00"/>
    <x v="0"/>
    <x v="0"/>
    <x v="0"/>
    <n v="6"/>
    <x v="5"/>
    <x v="3"/>
    <n v="120.49"/>
    <n v="82.44"/>
    <n v="9933.1955999999991"/>
    <n v="6"/>
    <s v="Refrigerated"/>
    <d v="2021-12-22T00:00:00"/>
    <d v="2021-12-28T00:00:00"/>
    <n v="25"/>
    <n v="81.53"/>
    <n v="2038.25"/>
    <x v="14"/>
    <x v="0"/>
    <n v="95"/>
    <n v="41.61"/>
    <n v="78.62"/>
  </r>
  <r>
    <s v="Tamil Nadu"/>
    <n v="378.64"/>
    <n v="32"/>
    <x v="0"/>
    <d v="2022-06-15T00:00:00"/>
    <x v="0"/>
    <x v="2"/>
    <x v="2"/>
    <n v="10"/>
    <x v="8"/>
    <x v="4"/>
    <n v="338"/>
    <n v="35.93"/>
    <n v="12144.34"/>
    <n v="63"/>
    <s v="Ambient"/>
    <d v="2022-04-20T00:00:00"/>
    <d v="2022-06-22T00:00:00"/>
    <n v="15"/>
    <n v="31.92"/>
    <n v="478.8"/>
    <x v="1"/>
    <x v="1"/>
    <n v="323"/>
    <n v="91.88"/>
    <n v="61.19"/>
  </r>
  <r>
    <s v="Bihar"/>
    <n v="791.28"/>
    <n v="13"/>
    <x v="0"/>
    <d v="2020-03-15T00:00:00"/>
    <x v="3"/>
    <x v="5"/>
    <x v="0"/>
    <n v="4"/>
    <x v="2"/>
    <x v="1"/>
    <n v="727.93"/>
    <n v="36.85"/>
    <n v="26824.220499999999"/>
    <n v="23"/>
    <s v="Refrigerated"/>
    <d v="2020-02-29T00:00:00"/>
    <d v="2020-03-23T00:00:00"/>
    <n v="578"/>
    <n v="33.43"/>
    <n v="19322.54"/>
    <x v="13"/>
    <x v="2"/>
    <n v="149"/>
    <n v="44"/>
    <n v="123.04"/>
  </r>
  <r>
    <s v="Rajasthan"/>
    <n v="449.32"/>
    <n v="28"/>
    <x v="2"/>
    <d v="2022-01-26T00:00:00"/>
    <x v="0"/>
    <x v="3"/>
    <x v="0"/>
    <n v="4"/>
    <x v="2"/>
    <x v="1"/>
    <n v="537.04999999999995"/>
    <n v="48.49"/>
    <n v="26041.554499999998"/>
    <n v="30"/>
    <s v="Frozen"/>
    <d v="2021-12-24T00:00:00"/>
    <d v="2022-01-23T00:00:00"/>
    <n v="69"/>
    <n v="51.52"/>
    <n v="3554.88"/>
    <x v="12"/>
    <x v="2"/>
    <n v="468"/>
    <n v="24.87"/>
    <n v="156.18"/>
  </r>
  <r>
    <s v="Kerala"/>
    <n v="827.14"/>
    <n v="66"/>
    <x v="0"/>
    <d v="2020-07-13T00:00:00"/>
    <x v="3"/>
    <x v="10"/>
    <x v="3"/>
    <n v="8"/>
    <x v="4"/>
    <x v="3"/>
    <n v="171.89"/>
    <n v="42.04"/>
    <n v="7226.2555999999995"/>
    <n v="8"/>
    <s v="Refrigerated"/>
    <d v="2020-06-24T00:00:00"/>
    <d v="2020-07-02T00:00:00"/>
    <n v="150"/>
    <n v="46.04"/>
    <n v="6906"/>
    <x v="6"/>
    <x v="0"/>
    <n v="21"/>
    <n v="23.42"/>
    <n v="50.53"/>
  </r>
  <r>
    <s v="Delhi"/>
    <n v="83.63"/>
    <n v="82"/>
    <x v="0"/>
    <d v="2022-11-22T00:00:00"/>
    <x v="0"/>
    <x v="9"/>
    <x v="1"/>
    <n v="3"/>
    <x v="3"/>
    <x v="1"/>
    <n v="351.92"/>
    <n v="31.84"/>
    <n v="11205.132800000001"/>
    <n v="63"/>
    <s v="Refrigerated"/>
    <d v="2022-10-08T00:00:00"/>
    <d v="2022-12-10T00:00:00"/>
    <n v="27"/>
    <n v="28.5"/>
    <n v="769.5"/>
    <x v="8"/>
    <x v="2"/>
    <n v="324"/>
    <n v="45.13"/>
    <n v="146.71"/>
  </r>
  <r>
    <s v="Maharashtra"/>
    <n v="500.17"/>
    <n v="74"/>
    <x v="0"/>
    <d v="2022-01-26T00:00:00"/>
    <x v="0"/>
    <x v="3"/>
    <x v="0"/>
    <n v="1"/>
    <x v="1"/>
    <x v="6"/>
    <n v="833.04"/>
    <n v="37.299999999999997"/>
    <n v="31072.391999999996"/>
    <n v="22"/>
    <s v="Tetra Pack"/>
    <d v="2021-12-28T00:00:00"/>
    <d v="2022-01-19T00:00:00"/>
    <n v="280"/>
    <n v="40.119999999999997"/>
    <n v="11233.6"/>
    <x v="4"/>
    <x v="1"/>
    <n v="553"/>
    <n v="22.61"/>
    <n v="24.8"/>
  </r>
  <r>
    <s v="West Bengal"/>
    <n v="676.47"/>
    <n v="15"/>
    <x v="2"/>
    <d v="2022-02-13T00:00:00"/>
    <x v="0"/>
    <x v="0"/>
    <x v="0"/>
    <n v="9"/>
    <x v="6"/>
    <x v="4"/>
    <n v="164.66"/>
    <n v="61.72"/>
    <n v="10162.815199999999"/>
    <n v="14"/>
    <s v="Refrigerated"/>
    <d v="2021-12-25T00:00:00"/>
    <d v="2022-01-08T00:00:00"/>
    <n v="14"/>
    <n v="57.35"/>
    <n v="802.9"/>
    <x v="11"/>
    <x v="2"/>
    <n v="150"/>
    <n v="49.92"/>
    <n v="61.22"/>
  </r>
  <r>
    <s v="Tamil Nadu"/>
    <n v="762.07"/>
    <n v="70"/>
    <x v="2"/>
    <d v="2021-11-15T00:00:00"/>
    <x v="1"/>
    <x v="9"/>
    <x v="1"/>
    <n v="8"/>
    <x v="4"/>
    <x v="6"/>
    <n v="948.97"/>
    <n v="48.5"/>
    <n v="46025.044999999998"/>
    <n v="14"/>
    <s v="Refrigerated"/>
    <d v="2021-11-02T00:00:00"/>
    <d v="2021-11-16T00:00:00"/>
    <n v="568"/>
    <n v="43.84"/>
    <n v="24901.119999999999"/>
    <x v="3"/>
    <x v="0"/>
    <n v="380"/>
    <n v="37.89"/>
    <n v="193.63"/>
  </r>
  <r>
    <s v="West Bengal"/>
    <n v="141.62"/>
    <n v="85"/>
    <x v="1"/>
    <d v="2020-10-19T00:00:00"/>
    <x v="3"/>
    <x v="6"/>
    <x v="1"/>
    <n v="9"/>
    <x v="6"/>
    <x v="6"/>
    <n v="272.32"/>
    <n v="91.07"/>
    <n v="24800.182399999998"/>
    <n v="7"/>
    <s v="Refrigerated"/>
    <d v="2020-09-06T00:00:00"/>
    <d v="2020-09-13T00:00:00"/>
    <n v="237"/>
    <n v="90.1"/>
    <n v="21353.7"/>
    <x v="5"/>
    <x v="2"/>
    <n v="35"/>
    <n v="12.45"/>
    <n v="117.28"/>
  </r>
  <r>
    <s v="Delhi"/>
    <n v="628.29"/>
    <n v="10"/>
    <x v="1"/>
    <d v="2021-08-12T00:00:00"/>
    <x v="1"/>
    <x v="4"/>
    <x v="3"/>
    <n v="6"/>
    <x v="5"/>
    <x v="4"/>
    <n v="312.86"/>
    <n v="82.16"/>
    <n v="25704.577600000001"/>
    <n v="5"/>
    <s v="Refrigerated"/>
    <d v="2021-07-27T00:00:00"/>
    <d v="2021-08-01T00:00:00"/>
    <n v="171"/>
    <n v="84.4"/>
    <n v="14432.4"/>
    <x v="10"/>
    <x v="2"/>
    <n v="141"/>
    <n v="95.91"/>
    <n v="156.47999999999999"/>
  </r>
  <r>
    <s v="Chandigarh"/>
    <n v="213.69"/>
    <n v="80"/>
    <x v="1"/>
    <d v="2022-09-20T00:00:00"/>
    <x v="0"/>
    <x v="11"/>
    <x v="3"/>
    <n v="7"/>
    <x v="7"/>
    <x v="4"/>
    <n v="273.95"/>
    <n v="19.100000000000001"/>
    <n v="5232.4450000000006"/>
    <n v="12"/>
    <s v="Refrigerated"/>
    <d v="2022-09-12T00:00:00"/>
    <d v="2022-09-24T00:00:00"/>
    <n v="91"/>
    <n v="17.16"/>
    <n v="1561.56"/>
    <x v="13"/>
    <x v="2"/>
    <n v="182"/>
    <n v="60.21"/>
    <n v="49.25"/>
  </r>
  <r>
    <s v="Rajasthan"/>
    <n v="451.77"/>
    <n v="60"/>
    <x v="2"/>
    <d v="2021-08-25T00:00:00"/>
    <x v="1"/>
    <x v="4"/>
    <x v="3"/>
    <n v="4"/>
    <x v="2"/>
    <x v="1"/>
    <n v="520.57000000000005"/>
    <n v="31.5"/>
    <n v="16397.955000000002"/>
    <n v="28"/>
    <s v="Frozen"/>
    <d v="2021-07-09T00:00:00"/>
    <d v="2021-08-06T00:00:00"/>
    <n v="476"/>
    <n v="32.86"/>
    <n v="15641.36"/>
    <x v="8"/>
    <x v="0"/>
    <n v="44"/>
    <n v="36.81"/>
    <n v="157.46"/>
  </r>
  <r>
    <s v="Delhi"/>
    <n v="159.56"/>
    <n v="50"/>
    <x v="2"/>
    <d v="2022-06-21T00:00:00"/>
    <x v="0"/>
    <x v="2"/>
    <x v="2"/>
    <n v="4"/>
    <x v="2"/>
    <x v="0"/>
    <n v="601.41"/>
    <n v="43.67"/>
    <n v="26263.574700000001"/>
    <n v="26"/>
    <s v="Frozen"/>
    <d v="2022-06-16T00:00:00"/>
    <d v="2022-07-12T00:00:00"/>
    <n v="351"/>
    <n v="39.29"/>
    <n v="13790.79"/>
    <x v="0"/>
    <x v="1"/>
    <n v="250"/>
    <n v="77.069999999999993"/>
    <n v="188.19"/>
  </r>
  <r>
    <s v="Telangana"/>
    <n v="393.21"/>
    <n v="86"/>
    <x v="2"/>
    <d v="2020-11-23T00:00:00"/>
    <x v="3"/>
    <x v="9"/>
    <x v="1"/>
    <n v="9"/>
    <x v="6"/>
    <x v="1"/>
    <n v="304.92"/>
    <n v="24.64"/>
    <n v="7513.2288000000008"/>
    <n v="11"/>
    <s v="Refrigerated"/>
    <d v="2020-10-02T00:00:00"/>
    <d v="2020-10-13T00:00:00"/>
    <n v="284"/>
    <n v="22.2"/>
    <n v="6304.8"/>
    <x v="14"/>
    <x v="0"/>
    <n v="20"/>
    <n v="55.72"/>
    <n v="57.17"/>
  </r>
  <r>
    <s v="Delhi"/>
    <n v="760.61"/>
    <n v="57"/>
    <x v="0"/>
    <d v="2022-12-28T00:00:00"/>
    <x v="0"/>
    <x v="1"/>
    <x v="1"/>
    <n v="2"/>
    <x v="9"/>
    <x v="3"/>
    <n v="987.98"/>
    <n v="69"/>
    <n v="68170.62"/>
    <n v="36"/>
    <s v="Refrigerated"/>
    <d v="2022-12-16T00:00:00"/>
    <d v="2023-01-21T00:00:00"/>
    <n v="246"/>
    <n v="65.63"/>
    <n v="16144.98"/>
    <x v="13"/>
    <x v="1"/>
    <n v="741"/>
    <n v="98.97"/>
    <n v="64.19"/>
  </r>
  <r>
    <s v="Delhi"/>
    <n v="299.01"/>
    <n v="70"/>
    <x v="1"/>
    <d v="2022-03-27T00:00:00"/>
    <x v="0"/>
    <x v="5"/>
    <x v="0"/>
    <n v="8"/>
    <x v="4"/>
    <x v="1"/>
    <n v="76.53"/>
    <n v="86.26"/>
    <n v="6601.4778000000006"/>
    <n v="9"/>
    <s v="Refrigerated"/>
    <d v="2022-02-15T00:00:00"/>
    <d v="2022-02-24T00:00:00"/>
    <n v="35"/>
    <n v="88.21"/>
    <n v="3087.35"/>
    <x v="3"/>
    <x v="0"/>
    <n v="41"/>
    <n v="63.78"/>
    <n v="88.81"/>
  </r>
  <r>
    <s v="West Bengal"/>
    <n v="552.54999999999995"/>
    <n v="64"/>
    <x v="1"/>
    <d v="2019-08-10T00:00:00"/>
    <x v="2"/>
    <x v="4"/>
    <x v="3"/>
    <n v="1"/>
    <x v="1"/>
    <x v="6"/>
    <n v="513.41999999999996"/>
    <n v="76.650000000000006"/>
    <n v="39353.642999999996"/>
    <n v="1"/>
    <s v="Polythene Packet"/>
    <d v="2019-06-21T00:00:00"/>
    <d v="2019-06-22T00:00:00"/>
    <n v="297"/>
    <n v="75.13"/>
    <n v="22313.61"/>
    <x v="2"/>
    <x v="2"/>
    <n v="216"/>
    <n v="86.13"/>
    <n v="196.86"/>
  </r>
  <r>
    <s v="Uttar Pradesh"/>
    <n v="878.23"/>
    <n v="72"/>
    <x v="1"/>
    <d v="2020-11-06T00:00:00"/>
    <x v="3"/>
    <x v="9"/>
    <x v="1"/>
    <n v="9"/>
    <x v="6"/>
    <x v="4"/>
    <n v="553.89"/>
    <n v="35.200000000000003"/>
    <n v="19496.928"/>
    <n v="13"/>
    <s v="Refrigerated"/>
    <d v="2020-09-21T00:00:00"/>
    <d v="2020-10-04T00:00:00"/>
    <n v="522"/>
    <n v="39.54"/>
    <n v="20639.88"/>
    <x v="2"/>
    <x v="2"/>
    <n v="31"/>
    <n v="95.82"/>
    <n v="68.61"/>
  </r>
  <r>
    <s v="Delhi"/>
    <n v="196.69"/>
    <n v="83"/>
    <x v="2"/>
    <d v="2021-05-06T00:00:00"/>
    <x v="1"/>
    <x v="8"/>
    <x v="2"/>
    <n v="8"/>
    <x v="4"/>
    <x v="1"/>
    <n v="801.45"/>
    <n v="57.51"/>
    <n v="46091.389499999997"/>
    <n v="12"/>
    <s v="Refrigerated"/>
    <d v="2021-04-18T00:00:00"/>
    <d v="2021-04-30T00:00:00"/>
    <n v="267"/>
    <n v="60.57"/>
    <n v="16172.19"/>
    <x v="5"/>
    <x v="2"/>
    <n v="534"/>
    <n v="89.01"/>
    <n v="81.61"/>
  </r>
  <r>
    <s v="Uttar Pradesh"/>
    <n v="772.69"/>
    <n v="30"/>
    <x v="1"/>
    <d v="2022-07-02T00:00:00"/>
    <x v="0"/>
    <x v="10"/>
    <x v="3"/>
    <n v="3"/>
    <x v="3"/>
    <x v="1"/>
    <n v="616.33000000000004"/>
    <n v="45.7"/>
    <n v="28166.281000000003"/>
    <n v="52"/>
    <s v="Refrigerated"/>
    <d v="2022-06-03T00:00:00"/>
    <d v="2022-07-25T00:00:00"/>
    <n v="402"/>
    <n v="42.62"/>
    <n v="17133.240000000002"/>
    <x v="3"/>
    <x v="0"/>
    <n v="214"/>
    <n v="32.57"/>
    <n v="66.86"/>
  </r>
  <r>
    <s v="Uttar Pradesh"/>
    <n v="548.17999999999995"/>
    <n v="71"/>
    <x v="2"/>
    <d v="2022-02-13T00:00:00"/>
    <x v="0"/>
    <x v="0"/>
    <x v="0"/>
    <n v="10"/>
    <x v="8"/>
    <x v="6"/>
    <n v="851.51"/>
    <n v="23.4"/>
    <n v="19925.333999999999"/>
    <n v="135"/>
    <s v="Ambient"/>
    <d v="2022-02-05T00:00:00"/>
    <d v="2022-06-20T00:00:00"/>
    <n v="219"/>
    <n v="27.07"/>
    <n v="5928.33"/>
    <x v="8"/>
    <x v="0"/>
    <n v="632"/>
    <n v="40.78"/>
    <n v="110.08"/>
  </r>
  <r>
    <s v="Delhi"/>
    <n v="683.67"/>
    <n v="58"/>
    <x v="1"/>
    <d v="2019-05-18T00:00:00"/>
    <x v="2"/>
    <x v="8"/>
    <x v="2"/>
    <n v="4"/>
    <x v="2"/>
    <x v="9"/>
    <n v="299.27999999999997"/>
    <n v="34.4"/>
    <n v="10295.231999999998"/>
    <n v="29"/>
    <s v="Frozen"/>
    <d v="2019-03-30T00:00:00"/>
    <d v="2019-04-28T00:00:00"/>
    <n v="277"/>
    <n v="31"/>
    <n v="8587"/>
    <x v="10"/>
    <x v="1"/>
    <n v="22"/>
    <n v="16.920000000000002"/>
    <n v="120.15"/>
  </r>
  <r>
    <s v="Karnataka"/>
    <n v="283.17"/>
    <n v="41"/>
    <x v="1"/>
    <d v="2021-12-06T00:00:00"/>
    <x v="1"/>
    <x v="1"/>
    <x v="1"/>
    <n v="3"/>
    <x v="3"/>
    <x v="2"/>
    <n v="509.53"/>
    <n v="29.74"/>
    <n v="15153.422199999999"/>
    <n v="68"/>
    <s v="Frozen"/>
    <d v="2021-11-06T00:00:00"/>
    <d v="2022-01-13T00:00:00"/>
    <n v="195"/>
    <n v="31.99"/>
    <n v="6238.05"/>
    <x v="10"/>
    <x v="0"/>
    <n v="314"/>
    <n v="96.59"/>
    <n v="113.47"/>
  </r>
  <r>
    <s v="Maharashtra"/>
    <n v="370.75"/>
    <n v="60"/>
    <x v="0"/>
    <d v="2019-09-17T00:00:00"/>
    <x v="2"/>
    <x v="11"/>
    <x v="3"/>
    <n v="3"/>
    <x v="3"/>
    <x v="2"/>
    <n v="473.8"/>
    <n v="31.43"/>
    <n v="14891.534"/>
    <n v="49"/>
    <s v="Refrigerated"/>
    <d v="2019-07-29T00:00:00"/>
    <d v="2019-09-16T00:00:00"/>
    <n v="280"/>
    <n v="31.23"/>
    <n v="8744.4"/>
    <x v="6"/>
    <x v="2"/>
    <n v="193"/>
    <n v="56.66"/>
    <n v="189.64"/>
  </r>
  <r>
    <s v="Telangana"/>
    <n v="879.18"/>
    <n v="77"/>
    <x v="2"/>
    <d v="2020-08-12T00:00:00"/>
    <x v="3"/>
    <x v="4"/>
    <x v="3"/>
    <n v="6"/>
    <x v="5"/>
    <x v="4"/>
    <n v="833.57"/>
    <n v="93.26"/>
    <n v="77738.738200000007"/>
    <n v="6"/>
    <s v="Refrigerated"/>
    <d v="2020-08-11T00:00:00"/>
    <d v="2020-08-17T00:00:00"/>
    <n v="805"/>
    <n v="91.05"/>
    <n v="73295.25"/>
    <x v="13"/>
    <x v="2"/>
    <n v="28"/>
    <n v="43.02"/>
    <n v="113.8"/>
  </r>
  <r>
    <s v="West Bengal"/>
    <n v="851.33"/>
    <n v="90"/>
    <x v="1"/>
    <d v="2021-05-14T00:00:00"/>
    <x v="1"/>
    <x v="8"/>
    <x v="2"/>
    <n v="6"/>
    <x v="5"/>
    <x v="3"/>
    <n v="809.5"/>
    <n v="80.62"/>
    <n v="65261.890000000007"/>
    <n v="7"/>
    <s v="Refrigerated"/>
    <d v="2021-05-07T00:00:00"/>
    <d v="2021-05-14T00:00:00"/>
    <n v="153"/>
    <n v="84.1"/>
    <n v="12867.3"/>
    <x v="12"/>
    <x v="1"/>
    <n v="656"/>
    <n v="93.75"/>
    <n v="86.31"/>
  </r>
  <r>
    <s v="Telangana"/>
    <n v="873.71"/>
    <n v="78"/>
    <x v="1"/>
    <d v="2019-02-11T00:00:00"/>
    <x v="2"/>
    <x v="0"/>
    <x v="0"/>
    <n v="10"/>
    <x v="8"/>
    <x v="6"/>
    <n v="114.7"/>
    <n v="75.55"/>
    <n v="8665.5849999999991"/>
    <n v="122"/>
    <s v="Ambient"/>
    <d v="2019-01-10T00:00:00"/>
    <d v="2019-05-12T00:00:00"/>
    <n v="22"/>
    <n v="74.7"/>
    <n v="1643.4"/>
    <x v="12"/>
    <x v="0"/>
    <n v="92"/>
    <n v="30.44"/>
    <n v="138.16999999999999"/>
  </r>
  <r>
    <s v="Kerala"/>
    <n v="960.61"/>
    <n v="40"/>
    <x v="2"/>
    <d v="2019-09-18T00:00:00"/>
    <x v="2"/>
    <x v="11"/>
    <x v="3"/>
    <n v="2"/>
    <x v="9"/>
    <x v="1"/>
    <n v="140.43"/>
    <n v="53.43"/>
    <n v="7503.1749"/>
    <n v="35"/>
    <s v="Frozen"/>
    <d v="2019-08-06T00:00:00"/>
    <d v="2019-09-10T00:00:00"/>
    <n v="128"/>
    <n v="52.59"/>
    <n v="6731.52"/>
    <x v="7"/>
    <x v="0"/>
    <n v="12"/>
    <n v="92.03"/>
    <n v="100.15"/>
  </r>
  <r>
    <s v="Delhi"/>
    <n v="772.15"/>
    <n v="41"/>
    <x v="1"/>
    <d v="2022-09-15T00:00:00"/>
    <x v="0"/>
    <x v="11"/>
    <x v="3"/>
    <n v="4"/>
    <x v="2"/>
    <x v="3"/>
    <n v="590.83000000000004"/>
    <n v="49.02"/>
    <n v="28962.486600000004"/>
    <n v="26"/>
    <s v="Frozen"/>
    <d v="2022-07-17T00:00:00"/>
    <d v="2022-08-12T00:00:00"/>
    <n v="435"/>
    <n v="49.51"/>
    <n v="21536.85"/>
    <x v="10"/>
    <x v="1"/>
    <n v="155"/>
    <n v="22.19"/>
    <n v="58.33"/>
  </r>
  <r>
    <s v="Uttar Pradesh"/>
    <n v="478.54"/>
    <n v="20"/>
    <x v="2"/>
    <d v="2019-01-27T00:00:00"/>
    <x v="2"/>
    <x v="3"/>
    <x v="0"/>
    <n v="10"/>
    <x v="8"/>
    <x v="6"/>
    <n v="792.59"/>
    <n v="59.56"/>
    <n v="47206.660400000001"/>
    <n v="106"/>
    <s v="Ambient"/>
    <d v="2019-01-03T00:00:00"/>
    <d v="2019-04-19T00:00:00"/>
    <n v="726"/>
    <n v="60.52"/>
    <n v="43937.52"/>
    <x v="14"/>
    <x v="2"/>
    <n v="66"/>
    <n v="63.91"/>
    <n v="159.72"/>
  </r>
  <r>
    <s v="Delhi"/>
    <n v="884.13"/>
    <n v="48"/>
    <x v="0"/>
    <d v="2021-08-22T00:00:00"/>
    <x v="1"/>
    <x v="4"/>
    <x v="3"/>
    <n v="3"/>
    <x v="3"/>
    <x v="7"/>
    <n v="657.24"/>
    <n v="99.19"/>
    <n v="65191.635600000001"/>
    <n v="26"/>
    <s v="Frozen"/>
    <d v="2021-06-25T00:00:00"/>
    <d v="2021-07-21T00:00:00"/>
    <n v="631"/>
    <n v="100.45"/>
    <n v="63383.95"/>
    <x v="3"/>
    <x v="0"/>
    <n v="26"/>
    <n v="26.28"/>
    <n v="65.48"/>
  </r>
  <r>
    <s v="Maharashtra"/>
    <n v="270.92"/>
    <n v="23"/>
    <x v="0"/>
    <d v="2020-05-01T00:00:00"/>
    <x v="3"/>
    <x v="8"/>
    <x v="2"/>
    <n v="4"/>
    <x v="2"/>
    <x v="9"/>
    <n v="239.22"/>
    <n v="21.33"/>
    <n v="5102.5625999999993"/>
    <n v="26"/>
    <s v="Frozen"/>
    <d v="2020-03-30T00:00:00"/>
    <d v="2020-04-25T00:00:00"/>
    <n v="104"/>
    <n v="24.84"/>
    <n v="2583.36"/>
    <x v="0"/>
    <x v="1"/>
    <n v="135"/>
    <n v="57.51"/>
    <n v="118"/>
  </r>
  <r>
    <s v="Chandigarh"/>
    <n v="363.89"/>
    <n v="79"/>
    <x v="0"/>
    <d v="2020-09-16T00:00:00"/>
    <x v="3"/>
    <x v="11"/>
    <x v="3"/>
    <n v="10"/>
    <x v="8"/>
    <x v="4"/>
    <n v="768.63"/>
    <n v="32.549999999999997"/>
    <n v="25018.906499999997"/>
    <n v="125"/>
    <s v="Ambient"/>
    <d v="2020-08-23T00:00:00"/>
    <d v="2020-12-26T00:00:00"/>
    <n v="637"/>
    <n v="36.43"/>
    <n v="23205.91"/>
    <x v="4"/>
    <x v="2"/>
    <n v="131"/>
    <n v="53.81"/>
    <n v="27.1"/>
  </r>
  <r>
    <s v="Telangana"/>
    <n v="955.7"/>
    <n v="100"/>
    <x v="1"/>
    <d v="2019-09-17T00:00:00"/>
    <x v="2"/>
    <x v="11"/>
    <x v="3"/>
    <n v="5"/>
    <x v="0"/>
    <x v="1"/>
    <n v="388.51"/>
    <n v="29.65"/>
    <n v="11519.3215"/>
    <n v="25"/>
    <s v="Frozen"/>
    <d v="2019-08-21T00:00:00"/>
    <d v="2019-09-15T00:00:00"/>
    <n v="198"/>
    <n v="26.72"/>
    <n v="5290.56"/>
    <x v="8"/>
    <x v="2"/>
    <n v="190"/>
    <n v="88.47"/>
    <n v="96.67"/>
  </r>
  <r>
    <s v="Bihar"/>
    <n v="796.95"/>
    <n v="32"/>
    <x v="1"/>
    <d v="2022-04-27T00:00:00"/>
    <x v="0"/>
    <x v="7"/>
    <x v="2"/>
    <n v="8"/>
    <x v="4"/>
    <x v="4"/>
    <n v="397.33"/>
    <n v="32.39"/>
    <n v="12869.518700000001"/>
    <n v="9"/>
    <s v="Refrigerated"/>
    <d v="2022-04-04T00:00:00"/>
    <d v="2022-04-13T00:00:00"/>
    <n v="125"/>
    <n v="30.96"/>
    <n v="3870"/>
    <x v="12"/>
    <x v="1"/>
    <n v="272"/>
    <n v="70.81"/>
    <n v="160.15"/>
  </r>
  <r>
    <s v="Delhi"/>
    <n v="39.69"/>
    <n v="93"/>
    <x v="1"/>
    <d v="2021-01-25T00:00:00"/>
    <x v="1"/>
    <x v="3"/>
    <x v="0"/>
    <n v="5"/>
    <x v="0"/>
    <x v="0"/>
    <n v="34.61"/>
    <n v="72.599999999999994"/>
    <n v="2512.6859999999997"/>
    <n v="28"/>
    <s v="Frozen"/>
    <d v="2020-12-17T00:00:00"/>
    <d v="2021-01-14T00:00:00"/>
    <n v="24"/>
    <n v="73.86"/>
    <n v="1772.64"/>
    <x v="13"/>
    <x v="2"/>
    <n v="10"/>
    <n v="33.25"/>
    <n v="188.85"/>
  </r>
  <r>
    <s v="Rajasthan"/>
    <n v="763.08"/>
    <n v="39"/>
    <x v="2"/>
    <d v="2019-07-05T00:00:00"/>
    <x v="2"/>
    <x v="10"/>
    <x v="3"/>
    <n v="2"/>
    <x v="9"/>
    <x v="3"/>
    <n v="168.98"/>
    <n v="13.18"/>
    <n v="2227.1563999999998"/>
    <n v="28"/>
    <s v="Frozen"/>
    <d v="2019-05-31T00:00:00"/>
    <d v="2019-06-28T00:00:00"/>
    <n v="65"/>
    <n v="9.2100000000000009"/>
    <n v="598.65"/>
    <x v="9"/>
    <x v="2"/>
    <n v="103"/>
    <n v="58.78"/>
    <n v="65.12"/>
  </r>
  <r>
    <s v="Madhya Pradesh"/>
    <n v="703.23"/>
    <n v="61"/>
    <x v="2"/>
    <d v="2020-03-14T00:00:00"/>
    <x v="3"/>
    <x v="5"/>
    <x v="0"/>
    <n v="3"/>
    <x v="3"/>
    <x v="2"/>
    <n v="37.630000000000003"/>
    <n v="36.46"/>
    <n v="1371.9898000000001"/>
    <n v="40"/>
    <s v="Refrigerated"/>
    <d v="2020-02-13T00:00:00"/>
    <d v="2020-03-24T00:00:00"/>
    <n v="13"/>
    <n v="31.88"/>
    <n v="414.44"/>
    <x v="7"/>
    <x v="0"/>
    <n v="24"/>
    <n v="93.62"/>
    <n v="75.959999999999994"/>
  </r>
  <r>
    <s v="Karnataka"/>
    <n v="889.62"/>
    <n v="33"/>
    <x v="0"/>
    <d v="2020-07-22T00:00:00"/>
    <x v="3"/>
    <x v="10"/>
    <x v="3"/>
    <n v="10"/>
    <x v="8"/>
    <x v="3"/>
    <n v="265.64"/>
    <n v="42.34"/>
    <n v="11247.1976"/>
    <n v="133"/>
    <s v="Ambient"/>
    <d v="2020-06-02T00:00:00"/>
    <d v="2020-10-13T00:00:00"/>
    <n v="47"/>
    <n v="38.479999999999997"/>
    <n v="1808.56"/>
    <x v="5"/>
    <x v="0"/>
    <n v="218"/>
    <n v="91.2"/>
    <n v="141.21"/>
  </r>
  <r>
    <s v="Karnataka"/>
    <n v="232.58"/>
    <n v="68"/>
    <x v="1"/>
    <d v="2022-01-15T00:00:00"/>
    <x v="0"/>
    <x v="3"/>
    <x v="0"/>
    <n v="2"/>
    <x v="9"/>
    <x v="3"/>
    <n v="43.8"/>
    <n v="92.62"/>
    <n v="4056.7559999999999"/>
    <n v="26"/>
    <s v="Refrigerated"/>
    <d v="2022-01-13T00:00:00"/>
    <d v="2022-02-08T00:00:00"/>
    <n v="9"/>
    <n v="95.32"/>
    <n v="857.88"/>
    <x v="11"/>
    <x v="2"/>
    <n v="34"/>
    <n v="14.78"/>
    <n v="112.01"/>
  </r>
  <r>
    <s v="Chandigarh"/>
    <n v="590.47"/>
    <n v="75"/>
    <x v="1"/>
    <d v="2022-04-20T00:00:00"/>
    <x v="0"/>
    <x v="7"/>
    <x v="2"/>
    <n v="6"/>
    <x v="5"/>
    <x v="3"/>
    <n v="410.79"/>
    <n v="66.239999999999995"/>
    <n v="27210.729599999999"/>
    <n v="5"/>
    <s v="Refrigerated"/>
    <d v="2022-03-09T00:00:00"/>
    <d v="2022-03-14T00:00:00"/>
    <n v="54"/>
    <n v="63.97"/>
    <n v="3454.38"/>
    <x v="0"/>
    <x v="2"/>
    <n v="356"/>
    <n v="37.130000000000003"/>
    <n v="79.5"/>
  </r>
  <r>
    <s v="Haryana"/>
    <n v="762"/>
    <n v="93"/>
    <x v="2"/>
    <d v="2022-05-18T00:00:00"/>
    <x v="0"/>
    <x v="8"/>
    <x v="2"/>
    <n v="7"/>
    <x v="7"/>
    <x v="3"/>
    <n v="678.13"/>
    <n v="50.66"/>
    <n v="34354.065799999997"/>
    <n v="13"/>
    <s v="Refrigerated"/>
    <d v="2022-04-28T00:00:00"/>
    <d v="2022-05-11T00:00:00"/>
    <n v="526"/>
    <n v="49.4"/>
    <n v="25984.400000000001"/>
    <x v="8"/>
    <x v="1"/>
    <n v="152"/>
    <n v="54.19"/>
    <n v="56.09"/>
  </r>
  <r>
    <s v="Rajasthan"/>
    <n v="321.55"/>
    <n v="48"/>
    <x v="0"/>
    <d v="2019-12-15T00:00:00"/>
    <x v="2"/>
    <x v="1"/>
    <x v="1"/>
    <n v="9"/>
    <x v="6"/>
    <x v="3"/>
    <n v="307.25"/>
    <n v="15.66"/>
    <n v="4811.5349999999999"/>
    <n v="11"/>
    <s v="Refrigerated"/>
    <d v="2019-11-21T00:00:00"/>
    <d v="2019-12-02T00:00:00"/>
    <n v="24"/>
    <n v="17.37"/>
    <n v="416.88"/>
    <x v="0"/>
    <x v="1"/>
    <n v="283"/>
    <n v="93.72"/>
    <n v="87.63"/>
  </r>
  <r>
    <s v="Jharkhand"/>
    <n v="725.53"/>
    <n v="35"/>
    <x v="2"/>
    <d v="2021-04-01T00:00:00"/>
    <x v="1"/>
    <x v="7"/>
    <x v="2"/>
    <n v="9"/>
    <x v="6"/>
    <x v="6"/>
    <n v="131.11000000000001"/>
    <n v="98.36"/>
    <n v="12895.979600000001"/>
    <n v="9"/>
    <s v="Refrigerated"/>
    <d v="2021-03-11T00:00:00"/>
    <d v="2021-03-20T00:00:00"/>
    <n v="10"/>
    <n v="102.76"/>
    <n v="1027.5999999999999"/>
    <x v="3"/>
    <x v="0"/>
    <n v="121"/>
    <n v="82.32"/>
    <n v="115.55"/>
  </r>
  <r>
    <s v="Bihar"/>
    <n v="850.94"/>
    <n v="26"/>
    <x v="1"/>
    <d v="2021-12-01T00:00:00"/>
    <x v="1"/>
    <x v="1"/>
    <x v="1"/>
    <n v="8"/>
    <x v="4"/>
    <x v="4"/>
    <n v="792.68"/>
    <n v="77.239999999999995"/>
    <n v="61226.60319999999"/>
    <n v="10"/>
    <s v="Refrigerated"/>
    <d v="2021-11-27T00:00:00"/>
    <d v="2021-12-07T00:00:00"/>
    <n v="61"/>
    <n v="79.92"/>
    <n v="4875.12"/>
    <x v="4"/>
    <x v="2"/>
    <n v="731"/>
    <n v="86.7"/>
    <n v="174.64"/>
  </r>
  <r>
    <s v="Chandigarh"/>
    <n v="429.75"/>
    <n v="77"/>
    <x v="2"/>
    <d v="2022-08-26T00:00:00"/>
    <x v="0"/>
    <x v="4"/>
    <x v="3"/>
    <n v="5"/>
    <x v="0"/>
    <x v="3"/>
    <n v="899.77"/>
    <n v="42.12"/>
    <n v="37898.312399999995"/>
    <n v="29"/>
    <s v="Frozen"/>
    <d v="2022-06-29T00:00:00"/>
    <d v="2022-07-28T00:00:00"/>
    <n v="509"/>
    <n v="43.16"/>
    <n v="21968.44"/>
    <x v="12"/>
    <x v="1"/>
    <n v="390"/>
    <n v="19.34"/>
    <n v="154.01"/>
  </r>
  <r>
    <s v="Maharashtra"/>
    <n v="552.53"/>
    <n v="55"/>
    <x v="2"/>
    <d v="2020-11-16T00:00:00"/>
    <x v="3"/>
    <x v="9"/>
    <x v="1"/>
    <n v="1"/>
    <x v="1"/>
    <x v="4"/>
    <n v="216.86"/>
    <n v="69.91"/>
    <n v="15160.6826"/>
    <n v="25"/>
    <s v="Tetra Pack"/>
    <d v="2020-10-20T00:00:00"/>
    <d v="2020-11-14T00:00:00"/>
    <n v="23"/>
    <n v="73.41"/>
    <n v="1688.43"/>
    <x v="6"/>
    <x v="1"/>
    <n v="193"/>
    <n v="30.08"/>
    <n v="46.07"/>
  </r>
  <r>
    <s v="Delhi"/>
    <n v="843.84"/>
    <n v="12"/>
    <x v="0"/>
    <d v="2020-02-06T00:00:00"/>
    <x v="3"/>
    <x v="0"/>
    <x v="0"/>
    <n v="7"/>
    <x v="7"/>
    <x v="3"/>
    <n v="875.58"/>
    <n v="75.290000000000006"/>
    <n v="65922.418200000015"/>
    <n v="18"/>
    <s v="Refrigerated"/>
    <d v="2020-02-02T00:00:00"/>
    <d v="2020-02-20T00:00:00"/>
    <n v="42"/>
    <n v="73.5"/>
    <n v="3087"/>
    <x v="2"/>
    <x v="2"/>
    <n v="833"/>
    <n v="85.27"/>
    <n v="109.45"/>
  </r>
  <r>
    <s v="Delhi"/>
    <n v="505.83"/>
    <n v="34"/>
    <x v="1"/>
    <d v="2019-11-14T00:00:00"/>
    <x v="2"/>
    <x v="9"/>
    <x v="1"/>
    <n v="9"/>
    <x v="6"/>
    <x v="3"/>
    <n v="602.67999999999995"/>
    <n v="84.02"/>
    <n v="50637.173599999995"/>
    <n v="12"/>
    <s v="Refrigerated"/>
    <d v="2019-11-05T00:00:00"/>
    <d v="2019-11-17T00:00:00"/>
    <n v="312"/>
    <n v="82.4"/>
    <n v="25708.799999999999"/>
    <x v="8"/>
    <x v="0"/>
    <n v="290"/>
    <n v="21.1"/>
    <n v="189.21"/>
  </r>
  <r>
    <s v="Bihar"/>
    <n v="29.92"/>
    <n v="80"/>
    <x v="0"/>
    <d v="2019-01-27T00:00:00"/>
    <x v="2"/>
    <x v="3"/>
    <x v="0"/>
    <n v="6"/>
    <x v="5"/>
    <x v="3"/>
    <n v="863.98"/>
    <n v="15.77"/>
    <n v="13624.964599999999"/>
    <n v="5"/>
    <s v="Refrigerated"/>
    <d v="2018-12-19T00:00:00"/>
    <d v="2018-12-24T00:00:00"/>
    <n v="105"/>
    <n v="15.86"/>
    <n v="1665.3"/>
    <x v="13"/>
    <x v="2"/>
    <n v="758"/>
    <n v="91.52"/>
    <n v="138.76"/>
  </r>
  <r>
    <s v="Haryana"/>
    <n v="161.28"/>
    <n v="26"/>
    <x v="1"/>
    <d v="2021-10-06T00:00:00"/>
    <x v="1"/>
    <x v="6"/>
    <x v="1"/>
    <n v="10"/>
    <x v="8"/>
    <x v="6"/>
    <n v="434.35"/>
    <n v="39.28"/>
    <n v="17061.268"/>
    <n v="131"/>
    <s v="Ambient"/>
    <d v="2021-08-14T00:00:00"/>
    <d v="2021-12-23T00:00:00"/>
    <n v="75"/>
    <n v="39.659999999999997"/>
    <n v="2974.5"/>
    <x v="1"/>
    <x v="0"/>
    <n v="359"/>
    <n v="23.38"/>
    <n v="162.88"/>
  </r>
  <r>
    <s v="Kerala"/>
    <n v="29.03"/>
    <n v="76"/>
    <x v="1"/>
    <d v="2022-10-04T00:00:00"/>
    <x v="0"/>
    <x v="6"/>
    <x v="1"/>
    <n v="7"/>
    <x v="7"/>
    <x v="1"/>
    <n v="556.70000000000005"/>
    <n v="13.37"/>
    <n v="7443.0789999999997"/>
    <n v="17"/>
    <s v="Refrigerated"/>
    <d v="2022-09-15T00:00:00"/>
    <d v="2022-10-02T00:00:00"/>
    <n v="471"/>
    <n v="12.75"/>
    <n v="6005.25"/>
    <x v="11"/>
    <x v="1"/>
    <n v="85"/>
    <n v="98.61"/>
    <n v="167.4"/>
  </r>
  <r>
    <s v="Madhya Pradesh"/>
    <n v="166.54"/>
    <n v="60"/>
    <x v="0"/>
    <d v="2020-06-04T00:00:00"/>
    <x v="3"/>
    <x v="2"/>
    <x v="2"/>
    <n v="10"/>
    <x v="8"/>
    <x v="4"/>
    <n v="388.15"/>
    <n v="76.7"/>
    <n v="29771.105"/>
    <n v="115"/>
    <s v="Ambient"/>
    <d v="2020-05-05T00:00:00"/>
    <d v="2020-08-28T00:00:00"/>
    <n v="387"/>
    <n v="77.97"/>
    <n v="30174.39"/>
    <x v="10"/>
    <x v="2"/>
    <n v="1"/>
    <n v="84.74"/>
    <n v="20.41"/>
  </r>
  <r>
    <s v="Delhi"/>
    <n v="637.95000000000005"/>
    <n v="70"/>
    <x v="0"/>
    <d v="2020-06-27T00:00:00"/>
    <x v="3"/>
    <x v="2"/>
    <x v="2"/>
    <n v="10"/>
    <x v="8"/>
    <x v="4"/>
    <n v="697.67"/>
    <n v="28.79"/>
    <n v="20085.919299999998"/>
    <n v="83"/>
    <s v="Ambient"/>
    <d v="2020-05-01T00:00:00"/>
    <d v="2020-07-23T00:00:00"/>
    <n v="186"/>
    <n v="28.39"/>
    <n v="5280.54"/>
    <x v="0"/>
    <x v="1"/>
    <n v="511"/>
    <n v="65.099999999999994"/>
    <n v="28.95"/>
  </r>
  <r>
    <s v="Madhya Pradesh"/>
    <n v="692.91"/>
    <n v="99"/>
    <x v="2"/>
    <d v="2022-04-24T00:00:00"/>
    <x v="0"/>
    <x v="7"/>
    <x v="2"/>
    <n v="9"/>
    <x v="6"/>
    <x v="6"/>
    <n v="845.77"/>
    <n v="29.42"/>
    <n v="24882.553400000001"/>
    <n v="8"/>
    <s v="Refrigerated"/>
    <d v="2022-03-07T00:00:00"/>
    <d v="2022-03-15T00:00:00"/>
    <n v="672"/>
    <n v="25.45"/>
    <n v="17102.400000000001"/>
    <x v="10"/>
    <x v="2"/>
    <n v="173"/>
    <n v="11.32"/>
    <n v="160.13"/>
  </r>
  <r>
    <s v="Delhi"/>
    <n v="743.39"/>
    <n v="38"/>
    <x v="1"/>
    <d v="2020-09-20T00:00:00"/>
    <x v="3"/>
    <x v="11"/>
    <x v="3"/>
    <n v="8"/>
    <x v="4"/>
    <x v="3"/>
    <n v="834.03"/>
    <n v="97.04"/>
    <n v="80934.271200000003"/>
    <n v="8"/>
    <s v="Refrigerated"/>
    <d v="2020-09-15T00:00:00"/>
    <d v="2020-09-23T00:00:00"/>
    <n v="85"/>
    <n v="98.75"/>
    <n v="8393.75"/>
    <x v="7"/>
    <x v="2"/>
    <n v="749"/>
    <n v="72.61"/>
    <n v="73.56"/>
  </r>
  <r>
    <s v="Haryana"/>
    <n v="705.92"/>
    <n v="71"/>
    <x v="2"/>
    <d v="2022-10-20T00:00:00"/>
    <x v="0"/>
    <x v="6"/>
    <x v="1"/>
    <n v="7"/>
    <x v="7"/>
    <x v="1"/>
    <n v="973.01"/>
    <n v="12.84"/>
    <n v="12493.448399999999"/>
    <n v="16"/>
    <s v="Refrigerated"/>
    <d v="2022-10-12T00:00:00"/>
    <d v="2022-10-28T00:00:00"/>
    <n v="286"/>
    <n v="11.32"/>
    <n v="3237.52"/>
    <x v="11"/>
    <x v="0"/>
    <n v="687"/>
    <n v="92.96"/>
    <n v="155.11000000000001"/>
  </r>
  <r>
    <s v="Rajasthan"/>
    <n v="354.9"/>
    <n v="35"/>
    <x v="1"/>
    <d v="2022-01-12T00:00:00"/>
    <x v="0"/>
    <x v="3"/>
    <x v="0"/>
    <n v="7"/>
    <x v="7"/>
    <x v="3"/>
    <n v="569.49"/>
    <n v="53.68"/>
    <n v="30570.2232"/>
    <n v="13"/>
    <s v="Refrigerated"/>
    <d v="2021-12-11T00:00:00"/>
    <d v="2021-12-24T00:00:00"/>
    <n v="204"/>
    <n v="56.13"/>
    <n v="11450.52"/>
    <x v="11"/>
    <x v="2"/>
    <n v="365"/>
    <n v="33.86"/>
    <n v="89.13"/>
  </r>
  <r>
    <s v="Maharashtra"/>
    <n v="119.34"/>
    <n v="27"/>
    <x v="0"/>
    <d v="2022-12-22T00:00:00"/>
    <x v="0"/>
    <x v="1"/>
    <x v="1"/>
    <n v="1"/>
    <x v="1"/>
    <x v="1"/>
    <n v="362.17"/>
    <n v="80.86"/>
    <n v="29285.066200000001"/>
    <n v="29"/>
    <s v="Tetra Pack"/>
    <d v="2022-10-24T00:00:00"/>
    <d v="2022-11-22T00:00:00"/>
    <n v="284"/>
    <n v="80.5"/>
    <n v="22862"/>
    <x v="13"/>
    <x v="0"/>
    <n v="78"/>
    <n v="91.6"/>
    <n v="57.23"/>
  </r>
  <r>
    <s v="Delhi"/>
    <n v="127.74"/>
    <n v="32"/>
    <x v="0"/>
    <d v="2021-03-26T00:00:00"/>
    <x v="1"/>
    <x v="5"/>
    <x v="0"/>
    <n v="3"/>
    <x v="3"/>
    <x v="5"/>
    <n v="292.16000000000003"/>
    <n v="92.86"/>
    <n v="27129.977600000002"/>
    <n v="69"/>
    <s v="Refrigerated"/>
    <d v="2021-01-31T00:00:00"/>
    <d v="2021-04-10T00:00:00"/>
    <n v="177"/>
    <n v="88.29"/>
    <n v="15627.33"/>
    <x v="6"/>
    <x v="0"/>
    <n v="115"/>
    <n v="87.91"/>
    <n v="27.03"/>
  </r>
  <r>
    <s v="Chandigarh"/>
    <n v="362.18"/>
    <n v="34"/>
    <x v="1"/>
    <d v="2020-12-02T00:00:00"/>
    <x v="3"/>
    <x v="1"/>
    <x v="1"/>
    <n v="6"/>
    <x v="5"/>
    <x v="1"/>
    <n v="287.82"/>
    <n v="78.94"/>
    <n v="22720.5108"/>
    <n v="7"/>
    <s v="Refrigerated"/>
    <d v="2020-10-23T00:00:00"/>
    <d v="2020-10-30T00:00:00"/>
    <n v="270"/>
    <n v="81.44"/>
    <n v="21988.799999999999"/>
    <x v="8"/>
    <x v="0"/>
    <n v="17"/>
    <n v="49.81"/>
    <n v="104.34"/>
  </r>
  <r>
    <s v="Tamil Nadu"/>
    <n v="632.55999999999995"/>
    <n v="38"/>
    <x v="1"/>
    <d v="2022-08-08T00:00:00"/>
    <x v="0"/>
    <x v="4"/>
    <x v="3"/>
    <n v="4"/>
    <x v="2"/>
    <x v="1"/>
    <n v="78.61"/>
    <n v="51.29"/>
    <n v="4031.9069"/>
    <n v="25"/>
    <s v="Frozen"/>
    <d v="2022-07-16T00:00:00"/>
    <d v="2022-08-10T00:00:00"/>
    <n v="51"/>
    <n v="54.49"/>
    <n v="2778.99"/>
    <x v="10"/>
    <x v="2"/>
    <n v="27"/>
    <n v="27.23"/>
    <n v="47.54"/>
  </r>
  <r>
    <s v="Madhya Pradesh"/>
    <n v="360.55"/>
    <n v="67"/>
    <x v="2"/>
    <d v="2022-03-11T00:00:00"/>
    <x v="0"/>
    <x v="5"/>
    <x v="0"/>
    <n v="5"/>
    <x v="0"/>
    <x v="3"/>
    <n v="844.73"/>
    <n v="79.44"/>
    <n v="67105.351200000005"/>
    <n v="24"/>
    <s v="Frozen"/>
    <d v="2022-01-11T00:00:00"/>
    <d v="2022-02-04T00:00:00"/>
    <n v="766"/>
    <n v="82.88"/>
    <n v="63486.080000000002"/>
    <x v="10"/>
    <x v="1"/>
    <n v="78"/>
    <n v="83.31"/>
    <n v="51.2"/>
  </r>
  <r>
    <s v="Chandigarh"/>
    <n v="881.75"/>
    <n v="74"/>
    <x v="0"/>
    <d v="2022-12-15T00:00:00"/>
    <x v="0"/>
    <x v="1"/>
    <x v="1"/>
    <n v="10"/>
    <x v="8"/>
    <x v="1"/>
    <n v="426.48"/>
    <n v="93.08"/>
    <n v="39696.758399999999"/>
    <n v="115"/>
    <s v="Ambient"/>
    <d v="2022-11-19T00:00:00"/>
    <d v="2023-03-14T00:00:00"/>
    <n v="324"/>
    <n v="92.73"/>
    <n v="30044.52"/>
    <x v="5"/>
    <x v="1"/>
    <n v="102"/>
    <n v="71.3"/>
    <n v="96.39"/>
  </r>
  <r>
    <s v="Kerala"/>
    <n v="729.52"/>
    <n v="64"/>
    <x v="2"/>
    <d v="2019-09-14T00:00:00"/>
    <x v="2"/>
    <x v="11"/>
    <x v="3"/>
    <n v="2"/>
    <x v="9"/>
    <x v="3"/>
    <n v="39.130000000000003"/>
    <n v="17.04"/>
    <n v="666.77520000000004"/>
    <n v="36"/>
    <s v="Frozen"/>
    <d v="2019-09-11T00:00:00"/>
    <d v="2019-10-17T00:00:00"/>
    <n v="12"/>
    <n v="12.58"/>
    <n v="150.96"/>
    <x v="14"/>
    <x v="1"/>
    <n v="27"/>
    <n v="95.8"/>
    <n v="184.81"/>
  </r>
  <r>
    <s v="Chandigarh"/>
    <n v="325.3"/>
    <n v="14"/>
    <x v="2"/>
    <d v="2021-06-12T00:00:00"/>
    <x v="1"/>
    <x v="2"/>
    <x v="2"/>
    <n v="8"/>
    <x v="4"/>
    <x v="6"/>
    <n v="778.77"/>
    <n v="93.25"/>
    <n v="72620.302500000005"/>
    <n v="13"/>
    <s v="Refrigerated"/>
    <d v="2021-06-10T00:00:00"/>
    <d v="2021-06-23T00:00:00"/>
    <n v="728"/>
    <n v="95.65"/>
    <n v="69633.2"/>
    <x v="1"/>
    <x v="1"/>
    <n v="50"/>
    <n v="24.54"/>
    <n v="178.03"/>
  </r>
  <r>
    <s v="Maharashtra"/>
    <n v="187.73"/>
    <n v="75"/>
    <x v="0"/>
    <d v="2022-07-06T00:00:00"/>
    <x v="0"/>
    <x v="10"/>
    <x v="3"/>
    <n v="4"/>
    <x v="2"/>
    <x v="3"/>
    <n v="530.22"/>
    <n v="78.099999999999994"/>
    <n v="41410.182000000001"/>
    <n v="27"/>
    <s v="Refrigerated"/>
    <d v="2022-07-03T00:00:00"/>
    <d v="2022-07-30T00:00:00"/>
    <n v="301"/>
    <n v="73.22"/>
    <n v="22039.22"/>
    <x v="4"/>
    <x v="0"/>
    <n v="229"/>
    <n v="10.52"/>
    <n v="82.91"/>
  </r>
  <r>
    <s v="Haryana"/>
    <n v="827.65"/>
    <n v="40"/>
    <x v="2"/>
    <d v="2020-08-24T00:00:00"/>
    <x v="3"/>
    <x v="4"/>
    <x v="3"/>
    <n v="9"/>
    <x v="6"/>
    <x v="4"/>
    <n v="371.6"/>
    <n v="39.71"/>
    <n v="14756.236000000001"/>
    <n v="10"/>
    <s v="Refrigerated"/>
    <d v="2020-07-21T00:00:00"/>
    <d v="2020-07-31T00:00:00"/>
    <n v="165"/>
    <n v="36.83"/>
    <n v="6076.95"/>
    <x v="11"/>
    <x v="2"/>
    <n v="206"/>
    <n v="72.62"/>
    <n v="113.54"/>
  </r>
  <r>
    <s v="Bihar"/>
    <n v="189.16"/>
    <n v="40"/>
    <x v="0"/>
    <d v="2022-06-03T00:00:00"/>
    <x v="0"/>
    <x v="2"/>
    <x v="2"/>
    <n v="8"/>
    <x v="4"/>
    <x v="3"/>
    <n v="479.54"/>
    <n v="24.68"/>
    <n v="11835.047200000001"/>
    <n v="13"/>
    <s v="Refrigerated"/>
    <d v="2022-05-08T00:00:00"/>
    <d v="2022-05-21T00:00:00"/>
    <n v="43"/>
    <n v="24.14"/>
    <n v="1038.02"/>
    <x v="1"/>
    <x v="1"/>
    <n v="436"/>
    <n v="45.92"/>
    <n v="61.95"/>
  </r>
  <r>
    <s v="Gujarat"/>
    <n v="958.35"/>
    <n v="45"/>
    <x v="0"/>
    <d v="2021-05-21T00:00:00"/>
    <x v="1"/>
    <x v="8"/>
    <x v="2"/>
    <n v="8"/>
    <x v="4"/>
    <x v="3"/>
    <n v="269.69"/>
    <n v="11.93"/>
    <n v="3217.4016999999999"/>
    <n v="10"/>
    <s v="Refrigerated"/>
    <d v="2021-03-26T00:00:00"/>
    <d v="2021-04-05T00:00:00"/>
    <n v="77"/>
    <n v="15.44"/>
    <n v="1188.8800000000001"/>
    <x v="12"/>
    <x v="2"/>
    <n v="192"/>
    <n v="99.38"/>
    <n v="139.81"/>
  </r>
  <r>
    <s v="Rajasthan"/>
    <n v="417.65"/>
    <n v="20"/>
    <x v="2"/>
    <d v="2021-09-23T00:00:00"/>
    <x v="1"/>
    <x v="11"/>
    <x v="3"/>
    <n v="2"/>
    <x v="9"/>
    <x v="8"/>
    <n v="53.34"/>
    <n v="46.38"/>
    <n v="2473.9092000000005"/>
    <n v="25"/>
    <s v="Refrigerated"/>
    <d v="2021-08-12T00:00:00"/>
    <d v="2021-09-06T00:00:00"/>
    <n v="29"/>
    <n v="42.91"/>
    <n v="1244.3900000000001"/>
    <x v="10"/>
    <x v="1"/>
    <n v="24"/>
    <n v="74.38"/>
    <n v="158.41999999999999"/>
  </r>
  <r>
    <s v="Haryana"/>
    <n v="307.69"/>
    <n v="91"/>
    <x v="2"/>
    <d v="2020-11-26T00:00:00"/>
    <x v="3"/>
    <x v="9"/>
    <x v="1"/>
    <n v="5"/>
    <x v="0"/>
    <x v="3"/>
    <n v="288.12"/>
    <n v="70.72"/>
    <n v="20375.846399999999"/>
    <n v="30"/>
    <s v="Frozen"/>
    <d v="2020-10-05T00:00:00"/>
    <d v="2020-11-04T00:00:00"/>
    <n v="63"/>
    <n v="71.88"/>
    <n v="4528.4399999999996"/>
    <x v="10"/>
    <x v="1"/>
    <n v="225"/>
    <n v="46.33"/>
    <n v="99.29"/>
  </r>
  <r>
    <s v="Rajasthan"/>
    <n v="280.27999999999997"/>
    <n v="55"/>
    <x v="1"/>
    <d v="2020-01-14T00:00:00"/>
    <x v="3"/>
    <x v="3"/>
    <x v="0"/>
    <n v="8"/>
    <x v="4"/>
    <x v="3"/>
    <n v="102.05"/>
    <n v="52.36"/>
    <n v="5343.3379999999997"/>
    <n v="14"/>
    <s v="Refrigerated"/>
    <d v="2019-11-28T00:00:00"/>
    <d v="2019-12-12T00:00:00"/>
    <n v="16"/>
    <n v="50.56"/>
    <n v="808.96"/>
    <x v="8"/>
    <x v="1"/>
    <n v="86"/>
    <n v="84.67"/>
    <n v="86.18"/>
  </r>
  <r>
    <s v="Tamil Nadu"/>
    <n v="274.74"/>
    <n v="24"/>
    <x v="1"/>
    <d v="2020-02-16T00:00:00"/>
    <x v="3"/>
    <x v="0"/>
    <x v="0"/>
    <n v="1"/>
    <x v="1"/>
    <x v="1"/>
    <n v="933.28"/>
    <n v="46.59"/>
    <n v="43481.515200000002"/>
    <n v="25"/>
    <s v="Tetra Pack"/>
    <d v="2020-02-07T00:00:00"/>
    <d v="2020-03-03T00:00:00"/>
    <n v="485"/>
    <n v="44.83"/>
    <n v="21742.55"/>
    <x v="0"/>
    <x v="0"/>
    <n v="448"/>
    <n v="82.71"/>
    <n v="174.08"/>
  </r>
  <r>
    <s v="Delhi"/>
    <n v="522.08000000000004"/>
    <n v="97"/>
    <x v="1"/>
    <d v="2022-09-10T00:00:00"/>
    <x v="0"/>
    <x v="11"/>
    <x v="3"/>
    <n v="3"/>
    <x v="3"/>
    <x v="7"/>
    <n v="207.35"/>
    <n v="96.89"/>
    <n v="20090.141499999998"/>
    <n v="50"/>
    <s v="Frozen"/>
    <d v="2022-08-23T00:00:00"/>
    <d v="2022-10-12T00:00:00"/>
    <n v="67"/>
    <n v="97.48"/>
    <n v="6531.16"/>
    <x v="4"/>
    <x v="0"/>
    <n v="140"/>
    <n v="67.77"/>
    <n v="95.38"/>
  </r>
  <r>
    <s v="Jharkhand"/>
    <n v="218.43"/>
    <n v="12"/>
    <x v="2"/>
    <d v="2019-03-03T00:00:00"/>
    <x v="2"/>
    <x v="5"/>
    <x v="0"/>
    <n v="3"/>
    <x v="3"/>
    <x v="5"/>
    <n v="387.24"/>
    <n v="61.66"/>
    <n v="23877.218399999998"/>
    <n v="51"/>
    <s v="Frozen"/>
    <d v="2019-01-24T00:00:00"/>
    <d v="2019-03-16T00:00:00"/>
    <n v="70"/>
    <n v="58.3"/>
    <n v="4081"/>
    <x v="3"/>
    <x v="0"/>
    <n v="317"/>
    <n v="91.37"/>
    <n v="34.799999999999997"/>
  </r>
  <r>
    <s v="Delhi"/>
    <n v="550.51"/>
    <n v="18"/>
    <x v="1"/>
    <d v="2020-07-15T00:00:00"/>
    <x v="3"/>
    <x v="10"/>
    <x v="3"/>
    <n v="1"/>
    <x v="1"/>
    <x v="3"/>
    <n v="946.88"/>
    <n v="65.09"/>
    <n v="61632.419200000004"/>
    <n v="2"/>
    <s v="Polythene Packet"/>
    <d v="2020-06-28T00:00:00"/>
    <d v="2020-06-30T00:00:00"/>
    <n v="658"/>
    <n v="69.31"/>
    <n v="45605.98"/>
    <x v="13"/>
    <x v="0"/>
    <n v="288"/>
    <n v="98.86"/>
    <n v="176.89"/>
  </r>
  <r>
    <s v="Chandigarh"/>
    <n v="217.49"/>
    <n v="78"/>
    <x v="0"/>
    <d v="2021-05-22T00:00:00"/>
    <x v="1"/>
    <x v="8"/>
    <x v="2"/>
    <n v="7"/>
    <x v="7"/>
    <x v="3"/>
    <n v="113.75"/>
    <n v="67.47"/>
    <n v="7674.7124999999996"/>
    <n v="15"/>
    <s v="Refrigerated"/>
    <d v="2021-04-19T00:00:00"/>
    <d v="2021-05-04T00:00:00"/>
    <n v="42"/>
    <n v="67.63"/>
    <n v="2840.46"/>
    <x v="2"/>
    <x v="2"/>
    <n v="71"/>
    <n v="42.03"/>
    <n v="98.04"/>
  </r>
  <r>
    <s v="Rajasthan"/>
    <n v="781.33"/>
    <n v="78"/>
    <x v="0"/>
    <d v="2022-07-22T00:00:00"/>
    <x v="0"/>
    <x v="10"/>
    <x v="3"/>
    <n v="5"/>
    <x v="0"/>
    <x v="1"/>
    <n v="648.16999999999996"/>
    <n v="50.34"/>
    <n v="32628.877799999998"/>
    <n v="26"/>
    <s v="Frozen"/>
    <d v="2022-06-30T00:00:00"/>
    <d v="2022-07-26T00:00:00"/>
    <n v="155"/>
    <n v="48.09"/>
    <n v="7453.95"/>
    <x v="6"/>
    <x v="2"/>
    <n v="493"/>
    <n v="41.66"/>
    <n v="165.89"/>
  </r>
  <r>
    <s v="Maharashtra"/>
    <n v="659.59"/>
    <n v="62"/>
    <x v="1"/>
    <d v="2022-08-01T00:00:00"/>
    <x v="0"/>
    <x v="4"/>
    <x v="3"/>
    <n v="2"/>
    <x v="9"/>
    <x v="3"/>
    <n v="335.63"/>
    <n v="80.81"/>
    <n v="27122.260300000002"/>
    <n v="29"/>
    <s v="Frozen"/>
    <d v="2022-07-05T00:00:00"/>
    <d v="2022-08-03T00:00:00"/>
    <n v="241"/>
    <n v="84.86"/>
    <n v="20451.259999999998"/>
    <x v="5"/>
    <x v="1"/>
    <n v="94"/>
    <n v="61.29"/>
    <n v="37.979999999999997"/>
  </r>
  <r>
    <s v="Tamil Nadu"/>
    <n v="389.5"/>
    <n v="33"/>
    <x v="1"/>
    <d v="2022-01-04T00:00:00"/>
    <x v="0"/>
    <x v="3"/>
    <x v="0"/>
    <n v="4"/>
    <x v="2"/>
    <x v="1"/>
    <n v="335.77"/>
    <n v="72.010000000000005"/>
    <n v="24178.797699999999"/>
    <n v="25"/>
    <s v="Refrigerated"/>
    <d v="2021-11-26T00:00:00"/>
    <d v="2021-12-21T00:00:00"/>
    <n v="302"/>
    <n v="69.31"/>
    <n v="20931.62"/>
    <x v="1"/>
    <x v="2"/>
    <n v="33"/>
    <n v="89.15"/>
    <n v="50.02"/>
  </r>
  <r>
    <s v="Haryana"/>
    <n v="156.18"/>
    <n v="39"/>
    <x v="0"/>
    <d v="2022-10-19T00:00:00"/>
    <x v="0"/>
    <x v="6"/>
    <x v="1"/>
    <n v="8"/>
    <x v="4"/>
    <x v="6"/>
    <n v="140.5"/>
    <n v="24.08"/>
    <n v="3383.24"/>
    <n v="11"/>
    <s v="Refrigerated"/>
    <d v="2022-10-06T00:00:00"/>
    <d v="2022-10-17T00:00:00"/>
    <n v="1"/>
    <n v="27.5"/>
    <n v="27.5"/>
    <x v="8"/>
    <x v="0"/>
    <n v="139"/>
    <n v="16.12"/>
    <n v="132.94"/>
  </r>
  <r>
    <s v="Rajasthan"/>
    <n v="693.46"/>
    <n v="41"/>
    <x v="1"/>
    <d v="2021-12-23T00:00:00"/>
    <x v="1"/>
    <x v="1"/>
    <x v="1"/>
    <n v="8"/>
    <x v="4"/>
    <x v="1"/>
    <n v="201.45"/>
    <n v="23.66"/>
    <n v="4766.3069999999998"/>
    <n v="14"/>
    <s v="Refrigerated"/>
    <d v="2021-11-26T00:00:00"/>
    <d v="2021-12-10T00:00:00"/>
    <n v="193"/>
    <n v="19.21"/>
    <n v="3707.53"/>
    <x v="7"/>
    <x v="1"/>
    <n v="8"/>
    <n v="55.15"/>
    <n v="171.51"/>
  </r>
  <r>
    <s v="Delhi"/>
    <n v="528.92999999999995"/>
    <n v="26"/>
    <x v="0"/>
    <d v="2019-01-20T00:00:00"/>
    <x v="2"/>
    <x v="3"/>
    <x v="0"/>
    <n v="2"/>
    <x v="9"/>
    <x v="10"/>
    <n v="210.36"/>
    <n v="80.099999999999994"/>
    <n v="16849.835999999999"/>
    <n v="38"/>
    <s v="Refrigerated"/>
    <d v="2018-12-02T00:00:00"/>
    <d v="2019-01-09T00:00:00"/>
    <n v="197"/>
    <n v="83.02"/>
    <n v="16354.94"/>
    <x v="13"/>
    <x v="2"/>
    <n v="13"/>
    <n v="91.66"/>
    <n v="112.36"/>
  </r>
  <r>
    <s v="Delhi"/>
    <n v="442.73"/>
    <n v="74"/>
    <x v="1"/>
    <d v="2020-04-08T00:00:00"/>
    <x v="3"/>
    <x v="7"/>
    <x v="2"/>
    <n v="7"/>
    <x v="7"/>
    <x v="6"/>
    <n v="53.88"/>
    <n v="29.07"/>
    <n v="1566.2916"/>
    <n v="16"/>
    <s v="Refrigerated"/>
    <d v="2020-03-27T00:00:00"/>
    <d v="2020-04-12T00:00:00"/>
    <n v="6"/>
    <n v="29.66"/>
    <n v="177.96"/>
    <x v="14"/>
    <x v="1"/>
    <n v="47"/>
    <n v="22.96"/>
    <n v="63.07"/>
  </r>
  <r>
    <s v="Bihar"/>
    <n v="922.91"/>
    <n v="22"/>
    <x v="2"/>
    <d v="2019-03-22T00:00:00"/>
    <x v="2"/>
    <x v="5"/>
    <x v="0"/>
    <n v="9"/>
    <x v="6"/>
    <x v="1"/>
    <n v="4.71"/>
    <n v="50.15"/>
    <n v="236.20650000000001"/>
    <n v="14"/>
    <s v="Refrigerated"/>
    <d v="2019-03-14T00:00:00"/>
    <d v="2019-03-28T00:00:00"/>
    <n v="2"/>
    <n v="54.01"/>
    <n v="108.02"/>
    <x v="10"/>
    <x v="0"/>
    <n v="2"/>
    <n v="27.82"/>
    <n v="84.36"/>
  </r>
  <r>
    <s v="Tamil Nadu"/>
    <n v="998.55"/>
    <n v="100"/>
    <x v="0"/>
    <d v="2019-06-28T00:00:00"/>
    <x v="2"/>
    <x v="2"/>
    <x v="2"/>
    <n v="7"/>
    <x v="7"/>
    <x v="4"/>
    <n v="368.47"/>
    <n v="43.71"/>
    <n v="16105.823700000001"/>
    <n v="13"/>
    <s v="Refrigerated"/>
    <d v="2019-06-15T00:00:00"/>
    <d v="2019-06-28T00:00:00"/>
    <n v="36"/>
    <n v="40.43"/>
    <n v="1455.48"/>
    <x v="6"/>
    <x v="2"/>
    <n v="332"/>
    <n v="65.83"/>
    <n v="114.41"/>
  </r>
  <r>
    <s v="Tamil Nadu"/>
    <n v="655.96"/>
    <n v="67"/>
    <x v="1"/>
    <d v="2019-06-03T00:00:00"/>
    <x v="2"/>
    <x v="2"/>
    <x v="2"/>
    <n v="5"/>
    <x v="0"/>
    <x v="9"/>
    <n v="475.07"/>
    <n v="26.14"/>
    <n v="12418.3298"/>
    <n v="23"/>
    <s v="Frozen"/>
    <d v="2019-05-10T00:00:00"/>
    <d v="2019-06-02T00:00:00"/>
    <n v="218"/>
    <n v="28.05"/>
    <n v="6114.9"/>
    <x v="6"/>
    <x v="2"/>
    <n v="257"/>
    <n v="63.98"/>
    <n v="115.99"/>
  </r>
  <r>
    <s v="Delhi"/>
    <n v="319.54000000000002"/>
    <n v="31"/>
    <x v="1"/>
    <d v="2020-01-06T00:00:00"/>
    <x v="3"/>
    <x v="3"/>
    <x v="0"/>
    <n v="4"/>
    <x v="2"/>
    <x v="9"/>
    <n v="251.73"/>
    <n v="80.55"/>
    <n v="20276.851499999997"/>
    <n v="24"/>
    <s v="Refrigerated"/>
    <d v="2019-12-10T00:00:00"/>
    <d v="2020-01-03T00:00:00"/>
    <n v="107"/>
    <n v="76.53"/>
    <n v="8188.71"/>
    <x v="11"/>
    <x v="2"/>
    <n v="144"/>
    <n v="82.68"/>
    <n v="176.96"/>
  </r>
  <r>
    <s v="Bihar"/>
    <n v="170.19"/>
    <n v="86"/>
    <x v="2"/>
    <d v="2020-08-10T00:00:00"/>
    <x v="3"/>
    <x v="4"/>
    <x v="3"/>
    <n v="4"/>
    <x v="2"/>
    <x v="0"/>
    <n v="836.24"/>
    <n v="69.41"/>
    <n v="58043.418399999995"/>
    <n v="23"/>
    <s v="Refrigerated"/>
    <d v="2020-06-26T00:00:00"/>
    <d v="2020-07-19T00:00:00"/>
    <n v="127"/>
    <n v="70.150000000000006"/>
    <n v="8909.0499999999993"/>
    <x v="12"/>
    <x v="1"/>
    <n v="709"/>
    <n v="76.7"/>
    <n v="80.23"/>
  </r>
  <r>
    <s v="Delhi"/>
    <n v="124.25"/>
    <n v="22"/>
    <x v="2"/>
    <d v="2022-02-06T00:00:00"/>
    <x v="0"/>
    <x v="0"/>
    <x v="0"/>
    <n v="3"/>
    <x v="3"/>
    <x v="1"/>
    <n v="593.95000000000005"/>
    <n v="57.09"/>
    <n v="33908.605500000005"/>
    <n v="69"/>
    <s v="Refrigerated"/>
    <d v="2021-12-26T00:00:00"/>
    <d v="2022-03-05T00:00:00"/>
    <n v="71"/>
    <n v="52.51"/>
    <n v="3728.21"/>
    <x v="13"/>
    <x v="0"/>
    <n v="522"/>
    <n v="60.71"/>
    <n v="50.52"/>
  </r>
  <r>
    <s v="Madhya Pradesh"/>
    <n v="668.45"/>
    <n v="86"/>
    <x v="1"/>
    <d v="2021-02-09T00:00:00"/>
    <x v="1"/>
    <x v="0"/>
    <x v="0"/>
    <n v="2"/>
    <x v="9"/>
    <x v="8"/>
    <n v="65.849999999999994"/>
    <n v="54.62"/>
    <n v="3596.7269999999994"/>
    <n v="36"/>
    <s v="Frozen"/>
    <d v="2021-01-24T00:00:00"/>
    <d v="2021-03-01T00:00:00"/>
    <n v="13"/>
    <n v="52.51"/>
    <n v="682.63"/>
    <x v="7"/>
    <x v="2"/>
    <n v="52"/>
    <n v="50.7"/>
    <n v="30.87"/>
  </r>
  <r>
    <s v="Jharkhand"/>
    <n v="895.34"/>
    <n v="51"/>
    <x v="0"/>
    <d v="2021-01-28T00:00:00"/>
    <x v="1"/>
    <x v="3"/>
    <x v="0"/>
    <n v="8"/>
    <x v="4"/>
    <x v="1"/>
    <n v="868.06"/>
    <n v="68.400000000000006"/>
    <n v="59375.304000000004"/>
    <n v="14"/>
    <s v="Refrigerated"/>
    <d v="2020-12-04T00:00:00"/>
    <d v="2020-12-18T00:00:00"/>
    <n v="494"/>
    <n v="70.12"/>
    <n v="34639.279999999999"/>
    <x v="3"/>
    <x v="2"/>
    <n v="374"/>
    <n v="77.61"/>
    <n v="79.239999999999995"/>
  </r>
  <r>
    <s v="Madhya Pradesh"/>
    <n v="731.29"/>
    <n v="20"/>
    <x v="2"/>
    <d v="2019-02-26T00:00:00"/>
    <x v="2"/>
    <x v="0"/>
    <x v="0"/>
    <n v="7"/>
    <x v="7"/>
    <x v="3"/>
    <n v="59.17"/>
    <n v="68.23"/>
    <n v="4037.1691000000005"/>
    <n v="14"/>
    <s v="Refrigerated"/>
    <d v="2019-01-02T00:00:00"/>
    <d v="2019-01-16T00:00:00"/>
    <n v="45"/>
    <n v="71.739999999999995"/>
    <n v="3228.3"/>
    <x v="2"/>
    <x v="0"/>
    <n v="14"/>
    <n v="28.94"/>
    <n v="168.87"/>
  </r>
  <r>
    <s v="Tamil Nadu"/>
    <n v="853.05"/>
    <n v="11"/>
    <x v="2"/>
    <d v="2019-08-04T00:00:00"/>
    <x v="2"/>
    <x v="4"/>
    <x v="3"/>
    <n v="10"/>
    <x v="8"/>
    <x v="6"/>
    <n v="888.11"/>
    <n v="71.540000000000006"/>
    <n v="63535.389400000007"/>
    <n v="138"/>
    <s v="Ambient"/>
    <d v="2019-07-23T00:00:00"/>
    <d v="2019-12-08T00:00:00"/>
    <n v="353"/>
    <n v="68.14"/>
    <n v="24053.42"/>
    <x v="1"/>
    <x v="0"/>
    <n v="535"/>
    <n v="37.75"/>
    <n v="147.07"/>
  </r>
  <r>
    <s v="Karnataka"/>
    <n v="285.99"/>
    <n v="28"/>
    <x v="0"/>
    <d v="2022-04-16T00:00:00"/>
    <x v="0"/>
    <x v="7"/>
    <x v="2"/>
    <n v="4"/>
    <x v="2"/>
    <x v="1"/>
    <n v="148.85"/>
    <n v="32.46"/>
    <n v="4831.6710000000003"/>
    <n v="28"/>
    <s v="Frozen"/>
    <d v="2022-04-12T00:00:00"/>
    <d v="2022-05-10T00:00:00"/>
    <n v="138"/>
    <n v="33.61"/>
    <n v="4638.18"/>
    <x v="14"/>
    <x v="0"/>
    <n v="10"/>
    <n v="16.41"/>
    <n v="62.4"/>
  </r>
  <r>
    <s v="Maharashtra"/>
    <n v="623.17999999999995"/>
    <n v="71"/>
    <x v="0"/>
    <d v="2020-04-25T00:00:00"/>
    <x v="3"/>
    <x v="7"/>
    <x v="2"/>
    <n v="7"/>
    <x v="7"/>
    <x v="1"/>
    <n v="698.34"/>
    <n v="72.75"/>
    <n v="50804.235000000001"/>
    <n v="15"/>
    <s v="Refrigerated"/>
    <d v="2020-04-07T00:00:00"/>
    <d v="2020-04-22T00:00:00"/>
    <n v="488"/>
    <n v="72.56"/>
    <n v="35409.279999999999"/>
    <x v="11"/>
    <x v="2"/>
    <n v="210"/>
    <n v="21.16"/>
    <n v="140.38"/>
  </r>
  <r>
    <s v="Gujarat"/>
    <n v="790.8"/>
    <n v="78"/>
    <x v="1"/>
    <d v="2020-08-20T00:00:00"/>
    <x v="3"/>
    <x v="4"/>
    <x v="3"/>
    <n v="8"/>
    <x v="4"/>
    <x v="3"/>
    <n v="839.68"/>
    <n v="36.590000000000003"/>
    <n v="30723.891200000002"/>
    <n v="11"/>
    <s v="Refrigerated"/>
    <d v="2020-07-27T00:00:00"/>
    <d v="2020-08-07T00:00:00"/>
    <n v="301"/>
    <n v="40.619999999999997"/>
    <n v="12226.62"/>
    <x v="13"/>
    <x v="1"/>
    <n v="538"/>
    <n v="32.630000000000003"/>
    <n v="134.41"/>
  </r>
  <r>
    <s v="Karnataka"/>
    <n v="268.3"/>
    <n v="86"/>
    <x v="1"/>
    <d v="2019-03-13T00:00:00"/>
    <x v="2"/>
    <x v="5"/>
    <x v="0"/>
    <n v="10"/>
    <x v="8"/>
    <x v="6"/>
    <n v="615.80999999999995"/>
    <n v="17.43"/>
    <n v="10733.568299999999"/>
    <n v="143"/>
    <s v="Ambient"/>
    <d v="2019-03-06T00:00:00"/>
    <d v="2019-07-27T00:00:00"/>
    <n v="322"/>
    <n v="14.47"/>
    <n v="4659.34"/>
    <x v="7"/>
    <x v="0"/>
    <n v="293"/>
    <n v="48.72"/>
    <n v="43.71"/>
  </r>
  <r>
    <s v="Uttar Pradesh"/>
    <n v="326.54000000000002"/>
    <n v="48"/>
    <x v="1"/>
    <d v="2021-03-09T00:00:00"/>
    <x v="1"/>
    <x v="5"/>
    <x v="0"/>
    <n v="3"/>
    <x v="3"/>
    <x v="1"/>
    <n v="338.79"/>
    <n v="84.66"/>
    <n v="28681.9614"/>
    <n v="55"/>
    <s v="Frozen"/>
    <d v="2021-01-29T00:00:00"/>
    <d v="2021-03-25T00:00:00"/>
    <n v="32"/>
    <n v="83.14"/>
    <n v="2660.48"/>
    <x v="12"/>
    <x v="1"/>
    <n v="306"/>
    <n v="61.48"/>
    <n v="99.28"/>
  </r>
  <r>
    <s v="Delhi"/>
    <n v="75.81"/>
    <n v="21"/>
    <x v="2"/>
    <d v="2022-12-13T00:00:00"/>
    <x v="0"/>
    <x v="1"/>
    <x v="1"/>
    <n v="3"/>
    <x v="3"/>
    <x v="7"/>
    <n v="100.26"/>
    <n v="14.47"/>
    <n v="1450.7622000000001"/>
    <n v="88"/>
    <s v="Refrigerated"/>
    <d v="2022-12-03T00:00:00"/>
    <d v="2023-03-01T00:00:00"/>
    <n v="8"/>
    <n v="9.9600000000000009"/>
    <n v="79.680000000000007"/>
    <x v="9"/>
    <x v="2"/>
    <n v="92"/>
    <n v="83.87"/>
    <n v="25.47"/>
  </r>
  <r>
    <s v="Bihar"/>
    <n v="32.9"/>
    <n v="48"/>
    <x v="0"/>
    <d v="2021-10-10T00:00:00"/>
    <x v="1"/>
    <x v="6"/>
    <x v="1"/>
    <n v="10"/>
    <x v="8"/>
    <x v="6"/>
    <n v="742.3"/>
    <n v="83.62"/>
    <n v="62071.125999999997"/>
    <n v="104"/>
    <s v="Ambient"/>
    <d v="2021-09-10T00:00:00"/>
    <d v="2021-12-23T00:00:00"/>
    <n v="57"/>
    <n v="85.71"/>
    <n v="4885.47"/>
    <x v="13"/>
    <x v="0"/>
    <n v="685"/>
    <n v="85.25"/>
    <n v="95.18"/>
  </r>
  <r>
    <s v="West Bengal"/>
    <n v="150.44"/>
    <n v="88"/>
    <x v="2"/>
    <d v="2019-04-18T00:00:00"/>
    <x v="2"/>
    <x v="7"/>
    <x v="2"/>
    <n v="8"/>
    <x v="4"/>
    <x v="3"/>
    <n v="642.65"/>
    <n v="93.66"/>
    <n v="60190.598999999995"/>
    <n v="12"/>
    <s v="Refrigerated"/>
    <d v="2019-04-05T00:00:00"/>
    <d v="2019-04-17T00:00:00"/>
    <n v="518"/>
    <n v="91.36"/>
    <n v="47324.480000000003"/>
    <x v="13"/>
    <x v="0"/>
    <n v="124"/>
    <n v="98.01"/>
    <n v="115.41"/>
  </r>
  <r>
    <s v="Telangana"/>
    <n v="636.01"/>
    <n v="44"/>
    <x v="1"/>
    <d v="2021-09-24T00:00:00"/>
    <x v="1"/>
    <x v="11"/>
    <x v="3"/>
    <n v="6"/>
    <x v="5"/>
    <x v="6"/>
    <n v="845.79"/>
    <n v="38.340000000000003"/>
    <n v="32427.588600000003"/>
    <n v="6"/>
    <s v="Refrigerated"/>
    <d v="2021-08-27T00:00:00"/>
    <d v="2021-09-02T00:00:00"/>
    <n v="708"/>
    <n v="41.03"/>
    <n v="29049.24"/>
    <x v="8"/>
    <x v="1"/>
    <n v="137"/>
    <n v="51.22"/>
    <n v="49.88"/>
  </r>
  <r>
    <s v="Karnataka"/>
    <n v="109.65"/>
    <n v="10"/>
    <x v="0"/>
    <d v="2022-01-19T00:00:00"/>
    <x v="0"/>
    <x v="3"/>
    <x v="0"/>
    <n v="2"/>
    <x v="9"/>
    <x v="3"/>
    <n v="522.76"/>
    <n v="85.78"/>
    <n v="44842.352800000001"/>
    <n v="26"/>
    <s v="Refrigerated"/>
    <d v="2021-12-15T00:00:00"/>
    <d v="2022-01-10T00:00:00"/>
    <n v="424"/>
    <n v="81.709999999999994"/>
    <n v="34645.040000000001"/>
    <x v="11"/>
    <x v="0"/>
    <n v="98"/>
    <n v="74.489999999999995"/>
    <n v="75.63"/>
  </r>
  <r>
    <s v="Chandigarh"/>
    <n v="220.42"/>
    <n v="36"/>
    <x v="1"/>
    <d v="2021-03-24T00:00:00"/>
    <x v="1"/>
    <x v="5"/>
    <x v="0"/>
    <n v="7"/>
    <x v="7"/>
    <x v="3"/>
    <n v="450.59"/>
    <n v="47.43"/>
    <n v="21371.483699999997"/>
    <n v="15"/>
    <s v="Refrigerated"/>
    <d v="2021-03-08T00:00:00"/>
    <d v="2021-03-23T00:00:00"/>
    <n v="8"/>
    <n v="44.5"/>
    <n v="356"/>
    <x v="2"/>
    <x v="0"/>
    <n v="442"/>
    <n v="85.03"/>
    <n v="171.29"/>
  </r>
  <r>
    <s v="Telangana"/>
    <n v="499.65"/>
    <n v="22"/>
    <x v="0"/>
    <d v="2020-10-14T00:00:00"/>
    <x v="3"/>
    <x v="6"/>
    <x v="1"/>
    <n v="6"/>
    <x v="5"/>
    <x v="1"/>
    <n v="695.02"/>
    <n v="49.56"/>
    <n v="34445.191200000001"/>
    <n v="7"/>
    <s v="Refrigerated"/>
    <d v="2020-09-29T00:00:00"/>
    <d v="2020-10-06T00:00:00"/>
    <n v="285"/>
    <n v="45.74"/>
    <n v="13035.9"/>
    <x v="1"/>
    <x v="2"/>
    <n v="410"/>
    <n v="63.89"/>
    <n v="107.11"/>
  </r>
  <r>
    <s v="Tamil Nadu"/>
    <n v="963.9"/>
    <n v="57"/>
    <x v="2"/>
    <d v="2019-02-13T00:00:00"/>
    <x v="2"/>
    <x v="0"/>
    <x v="0"/>
    <n v="6"/>
    <x v="5"/>
    <x v="6"/>
    <n v="775.56"/>
    <n v="91.21"/>
    <n v="70738.82759999999"/>
    <n v="6"/>
    <s v="Refrigerated"/>
    <d v="2019-02-09T00:00:00"/>
    <d v="2019-02-15T00:00:00"/>
    <n v="287"/>
    <n v="94.56"/>
    <n v="27138.720000000001"/>
    <x v="13"/>
    <x v="2"/>
    <n v="488"/>
    <n v="19.559999999999999"/>
    <n v="96.94"/>
  </r>
  <r>
    <s v="Madhya Pradesh"/>
    <n v="123.53"/>
    <n v="37"/>
    <x v="0"/>
    <d v="2022-12-24T00:00:00"/>
    <x v="0"/>
    <x v="1"/>
    <x v="1"/>
    <n v="2"/>
    <x v="9"/>
    <x v="8"/>
    <n v="412.57"/>
    <n v="25.11"/>
    <n v="10359.6327"/>
    <n v="29"/>
    <s v="Frozen"/>
    <d v="2022-12-22T00:00:00"/>
    <d v="2023-01-20T00:00:00"/>
    <n v="304"/>
    <n v="27.85"/>
    <n v="8466.4"/>
    <x v="14"/>
    <x v="2"/>
    <n v="108"/>
    <n v="63.17"/>
    <n v="147.5"/>
  </r>
  <r>
    <s v="Chandigarh"/>
    <n v="696.91"/>
    <n v="34"/>
    <x v="0"/>
    <d v="2021-09-22T00:00:00"/>
    <x v="1"/>
    <x v="11"/>
    <x v="3"/>
    <n v="5"/>
    <x v="0"/>
    <x v="3"/>
    <n v="27.64"/>
    <n v="27.1"/>
    <n v="749.0440000000001"/>
    <n v="21"/>
    <s v="Frozen"/>
    <d v="2021-07-30T00:00:00"/>
    <d v="2021-08-20T00:00:00"/>
    <n v="21"/>
    <n v="28.69"/>
    <n v="602.49"/>
    <x v="12"/>
    <x v="0"/>
    <n v="6"/>
    <n v="61.62"/>
    <n v="105.64"/>
  </r>
  <r>
    <s v="Chandigarh"/>
    <n v="649.74"/>
    <n v="77"/>
    <x v="2"/>
    <d v="2020-02-05T00:00:00"/>
    <x v="3"/>
    <x v="0"/>
    <x v="0"/>
    <n v="8"/>
    <x v="4"/>
    <x v="4"/>
    <n v="87.89"/>
    <n v="92"/>
    <n v="8085.88"/>
    <n v="7"/>
    <s v="Refrigerated"/>
    <d v="2020-01-17T00:00:00"/>
    <d v="2020-01-24T00:00:00"/>
    <n v="45"/>
    <n v="94.57"/>
    <n v="4255.6499999999996"/>
    <x v="7"/>
    <x v="1"/>
    <n v="42"/>
    <n v="76.75"/>
    <n v="56.9"/>
  </r>
  <r>
    <s v="Gujarat"/>
    <n v="878.1"/>
    <n v="29"/>
    <x v="1"/>
    <d v="2019-02-28T00:00:00"/>
    <x v="2"/>
    <x v="0"/>
    <x v="0"/>
    <n v="3"/>
    <x v="3"/>
    <x v="5"/>
    <n v="568.77"/>
    <n v="36.58"/>
    <n v="20805.606599999999"/>
    <n v="64"/>
    <s v="Frozen"/>
    <d v="2019-02-14T00:00:00"/>
    <d v="2019-04-19T00:00:00"/>
    <n v="397"/>
    <n v="34.520000000000003"/>
    <n v="13704.44"/>
    <x v="11"/>
    <x v="0"/>
    <n v="171"/>
    <n v="12.2"/>
    <n v="86.74"/>
  </r>
  <r>
    <s v="Bihar"/>
    <n v="537.54"/>
    <n v="98"/>
    <x v="0"/>
    <d v="2019-05-15T00:00:00"/>
    <x v="2"/>
    <x v="8"/>
    <x v="2"/>
    <n v="1"/>
    <x v="1"/>
    <x v="1"/>
    <n v="618.02"/>
    <n v="63.42"/>
    <n v="39194.828399999999"/>
    <n v="29"/>
    <s v="Tetra Pack"/>
    <d v="2019-04-20T00:00:00"/>
    <d v="2019-05-19T00:00:00"/>
    <n v="605"/>
    <n v="59.26"/>
    <n v="35852.300000000003"/>
    <x v="10"/>
    <x v="0"/>
    <n v="13"/>
    <n v="16.88"/>
    <n v="76.010000000000005"/>
  </r>
  <r>
    <s v="Delhi"/>
    <n v="149.88"/>
    <n v="74"/>
    <x v="0"/>
    <d v="2022-09-10T00:00:00"/>
    <x v="0"/>
    <x v="11"/>
    <x v="3"/>
    <n v="1"/>
    <x v="1"/>
    <x v="4"/>
    <n v="866.01"/>
    <n v="52.41"/>
    <n v="45387.5841"/>
    <n v="29"/>
    <s v="Tetra Pack"/>
    <d v="2022-08-22T00:00:00"/>
    <d v="2022-09-20T00:00:00"/>
    <n v="625"/>
    <n v="54.67"/>
    <n v="34168.75"/>
    <x v="1"/>
    <x v="2"/>
    <n v="241"/>
    <n v="51.26"/>
    <n v="76.41"/>
  </r>
  <r>
    <s v="Delhi"/>
    <n v="605.97"/>
    <n v="48"/>
    <x v="2"/>
    <d v="2020-06-07T00:00:00"/>
    <x v="3"/>
    <x v="2"/>
    <x v="2"/>
    <n v="10"/>
    <x v="8"/>
    <x v="3"/>
    <n v="401.31"/>
    <n v="21.99"/>
    <n v="8824.8068999999996"/>
    <n v="91"/>
    <s v="Ambient"/>
    <d v="2020-05-04T00:00:00"/>
    <d v="2020-08-03T00:00:00"/>
    <n v="96"/>
    <n v="26.04"/>
    <n v="2499.84"/>
    <x v="7"/>
    <x v="2"/>
    <n v="305"/>
    <n v="68.569999999999993"/>
    <n v="108.75"/>
  </r>
  <r>
    <s v="Madhya Pradesh"/>
    <n v="871.77"/>
    <n v="75"/>
    <x v="0"/>
    <d v="2020-01-16T00:00:00"/>
    <x v="3"/>
    <x v="3"/>
    <x v="0"/>
    <n v="4"/>
    <x v="2"/>
    <x v="0"/>
    <n v="935.28"/>
    <n v="44.12"/>
    <n v="41264.553599999999"/>
    <n v="24"/>
    <s v="Frozen"/>
    <d v="2020-01-11T00:00:00"/>
    <d v="2020-02-04T00:00:00"/>
    <n v="443"/>
    <n v="46.39"/>
    <n v="20550.77"/>
    <x v="0"/>
    <x v="1"/>
    <n v="492"/>
    <n v="93.32"/>
    <n v="150"/>
  </r>
  <r>
    <s v="Chandigarh"/>
    <n v="764.12"/>
    <n v="35"/>
    <x v="1"/>
    <d v="2021-12-17T00:00:00"/>
    <x v="1"/>
    <x v="1"/>
    <x v="1"/>
    <n v="5"/>
    <x v="0"/>
    <x v="3"/>
    <n v="646.52"/>
    <n v="73.27"/>
    <n v="47370.520399999994"/>
    <n v="26"/>
    <s v="Frozen"/>
    <d v="2021-11-27T00:00:00"/>
    <d v="2021-12-23T00:00:00"/>
    <n v="636"/>
    <n v="69.790000000000006"/>
    <n v="44386.44"/>
    <x v="10"/>
    <x v="2"/>
    <n v="10"/>
    <n v="35.47"/>
    <n v="92.49"/>
  </r>
  <r>
    <s v="Uttar Pradesh"/>
    <n v="772.48"/>
    <n v="70"/>
    <x v="1"/>
    <d v="2020-05-06T00:00:00"/>
    <x v="3"/>
    <x v="8"/>
    <x v="2"/>
    <n v="10"/>
    <x v="8"/>
    <x v="1"/>
    <n v="300.72000000000003"/>
    <n v="11.32"/>
    <n v="3404.1504000000004"/>
    <n v="65"/>
    <s v="Ambient"/>
    <d v="2020-03-15T00:00:00"/>
    <d v="2020-05-19T00:00:00"/>
    <n v="26"/>
    <n v="15.57"/>
    <n v="404.82"/>
    <x v="3"/>
    <x v="1"/>
    <n v="274"/>
    <n v="63.07"/>
    <n v="36.53"/>
  </r>
  <r>
    <s v="Rajasthan"/>
    <n v="187.79"/>
    <n v="68"/>
    <x v="1"/>
    <d v="2019-10-02T00:00:00"/>
    <x v="2"/>
    <x v="6"/>
    <x v="1"/>
    <n v="9"/>
    <x v="6"/>
    <x v="6"/>
    <n v="694.53"/>
    <n v="58.57"/>
    <n v="40678.622100000001"/>
    <n v="11"/>
    <s v="Refrigerated"/>
    <d v="2019-09-14T00:00:00"/>
    <d v="2019-09-25T00:00:00"/>
    <n v="310"/>
    <n v="57.7"/>
    <n v="17887"/>
    <x v="10"/>
    <x v="0"/>
    <n v="384"/>
    <n v="10.69"/>
    <n v="163.04"/>
  </r>
  <r>
    <s v="Madhya Pradesh"/>
    <n v="74.84"/>
    <n v="67"/>
    <x v="1"/>
    <d v="2021-01-11T00:00:00"/>
    <x v="1"/>
    <x v="3"/>
    <x v="0"/>
    <n v="8"/>
    <x v="4"/>
    <x v="4"/>
    <n v="615.91999999999996"/>
    <n v="88.87"/>
    <n v="54736.810400000002"/>
    <n v="11"/>
    <s v="Refrigerated"/>
    <d v="2020-11-27T00:00:00"/>
    <d v="2020-12-08T00:00:00"/>
    <n v="539"/>
    <n v="89.44"/>
    <n v="48208.160000000003"/>
    <x v="12"/>
    <x v="1"/>
    <n v="76"/>
    <n v="41.25"/>
    <n v="165.98"/>
  </r>
  <r>
    <s v="West Bengal"/>
    <n v="962.11"/>
    <n v="25"/>
    <x v="0"/>
    <d v="2021-02-06T00:00:00"/>
    <x v="1"/>
    <x v="0"/>
    <x v="0"/>
    <n v="7"/>
    <x v="7"/>
    <x v="3"/>
    <n v="722.84"/>
    <n v="96.16"/>
    <n v="69508.294399999999"/>
    <n v="14"/>
    <s v="Refrigerated"/>
    <d v="2021-01-25T00:00:00"/>
    <d v="2021-02-08T00:00:00"/>
    <n v="211"/>
    <n v="92.15"/>
    <n v="19443.650000000001"/>
    <x v="9"/>
    <x v="2"/>
    <n v="511"/>
    <n v="25.24"/>
    <n v="121.07"/>
  </r>
  <r>
    <s v="Uttar Pradesh"/>
    <n v="372.39"/>
    <n v="35"/>
    <x v="1"/>
    <d v="2019-11-14T00:00:00"/>
    <x v="2"/>
    <x v="9"/>
    <x v="1"/>
    <n v="2"/>
    <x v="9"/>
    <x v="3"/>
    <n v="838.32"/>
    <n v="10.89"/>
    <n v="9129.3048000000017"/>
    <n v="29"/>
    <s v="Frozen"/>
    <d v="2019-10-01T00:00:00"/>
    <d v="2019-10-30T00:00:00"/>
    <n v="163"/>
    <n v="13.1"/>
    <n v="2135.3000000000002"/>
    <x v="10"/>
    <x v="0"/>
    <n v="675"/>
    <n v="14.99"/>
    <n v="30.8"/>
  </r>
  <r>
    <s v="Chandigarh"/>
    <n v="569.9"/>
    <n v="68"/>
    <x v="0"/>
    <d v="2020-09-08T00:00:00"/>
    <x v="3"/>
    <x v="11"/>
    <x v="3"/>
    <n v="4"/>
    <x v="2"/>
    <x v="3"/>
    <n v="952.37"/>
    <n v="42.22"/>
    <n v="40209.061399999999"/>
    <n v="28"/>
    <s v="Frozen"/>
    <d v="2020-09-02T00:00:00"/>
    <d v="2020-09-30T00:00:00"/>
    <n v="849"/>
    <n v="45.82"/>
    <n v="38901.18"/>
    <x v="9"/>
    <x v="0"/>
    <n v="103"/>
    <n v="16.170000000000002"/>
    <n v="88.23"/>
  </r>
  <r>
    <s v="Bihar"/>
    <n v="539.92999999999995"/>
    <n v="65"/>
    <x v="0"/>
    <d v="2021-09-07T00:00:00"/>
    <x v="1"/>
    <x v="11"/>
    <x v="3"/>
    <n v="8"/>
    <x v="4"/>
    <x v="3"/>
    <n v="516.61"/>
    <n v="86.24"/>
    <n v="44552.446400000001"/>
    <n v="7"/>
    <s v="Refrigerated"/>
    <d v="2021-07-22T00:00:00"/>
    <d v="2021-07-29T00:00:00"/>
    <n v="277"/>
    <n v="88.22"/>
    <n v="24436.94"/>
    <x v="14"/>
    <x v="1"/>
    <n v="239"/>
    <n v="50.18"/>
    <n v="90.99"/>
  </r>
  <r>
    <s v="Chandigarh"/>
    <n v="394.52"/>
    <n v="39"/>
    <x v="1"/>
    <d v="2020-03-11T00:00:00"/>
    <x v="3"/>
    <x v="5"/>
    <x v="0"/>
    <n v="8"/>
    <x v="4"/>
    <x v="6"/>
    <n v="475.2"/>
    <n v="18.28"/>
    <n v="8686.6560000000009"/>
    <n v="8"/>
    <s v="Refrigerated"/>
    <d v="2020-02-19T00:00:00"/>
    <d v="2020-02-27T00:00:00"/>
    <n v="22"/>
    <n v="23.06"/>
    <n v="507.32"/>
    <x v="4"/>
    <x v="0"/>
    <n v="453"/>
    <n v="63.4"/>
    <n v="164.53"/>
  </r>
  <r>
    <s v="Delhi"/>
    <n v="715.97"/>
    <n v="28"/>
    <x v="1"/>
    <d v="2020-09-28T00:00:00"/>
    <x v="3"/>
    <x v="11"/>
    <x v="3"/>
    <n v="7"/>
    <x v="7"/>
    <x v="3"/>
    <n v="822.04"/>
    <n v="39.35"/>
    <n v="32347.274000000001"/>
    <n v="15"/>
    <s v="Refrigerated"/>
    <d v="2020-09-23T00:00:00"/>
    <d v="2020-10-08T00:00:00"/>
    <n v="258"/>
    <n v="38.590000000000003"/>
    <n v="9956.2199999999993"/>
    <x v="5"/>
    <x v="1"/>
    <n v="564"/>
    <n v="69.75"/>
    <n v="186.54"/>
  </r>
  <r>
    <s v="Karnataka"/>
    <n v="194.89"/>
    <n v="63"/>
    <x v="1"/>
    <d v="2020-06-12T00:00:00"/>
    <x v="3"/>
    <x v="2"/>
    <x v="2"/>
    <n v="9"/>
    <x v="6"/>
    <x v="3"/>
    <n v="563.41999999999996"/>
    <n v="16.079999999999998"/>
    <n v="9059.7935999999991"/>
    <n v="11"/>
    <s v="Refrigerated"/>
    <d v="2020-05-30T00:00:00"/>
    <d v="2020-06-10T00:00:00"/>
    <n v="146"/>
    <n v="15.02"/>
    <n v="2192.92"/>
    <x v="4"/>
    <x v="2"/>
    <n v="417"/>
    <n v="56.22"/>
    <n v="176.79"/>
  </r>
  <r>
    <s v="Chandigarh"/>
    <n v="895.51"/>
    <n v="62"/>
    <x v="0"/>
    <d v="2019-11-25T00:00:00"/>
    <x v="2"/>
    <x v="9"/>
    <x v="1"/>
    <n v="9"/>
    <x v="6"/>
    <x v="1"/>
    <n v="656.11"/>
    <n v="60.51"/>
    <n v="39701.216099999998"/>
    <n v="14"/>
    <s v="Refrigerated"/>
    <d v="2019-11-09T00:00:00"/>
    <d v="2019-11-23T00:00:00"/>
    <n v="578"/>
    <n v="59.43"/>
    <n v="34350.54"/>
    <x v="10"/>
    <x v="2"/>
    <n v="78"/>
    <n v="33.01"/>
    <n v="123.93"/>
  </r>
  <r>
    <s v="Jharkhand"/>
    <n v="296.39999999999998"/>
    <n v="32"/>
    <x v="2"/>
    <d v="2021-05-17T00:00:00"/>
    <x v="1"/>
    <x v="8"/>
    <x v="2"/>
    <n v="4"/>
    <x v="2"/>
    <x v="3"/>
    <n v="560.30999999999995"/>
    <n v="22.6"/>
    <n v="12663.005999999999"/>
    <n v="29"/>
    <s v="Frozen"/>
    <d v="2021-04-20T00:00:00"/>
    <d v="2021-05-19T00:00:00"/>
    <n v="545"/>
    <n v="22.12"/>
    <n v="12055.4"/>
    <x v="11"/>
    <x v="0"/>
    <n v="15"/>
    <n v="15.2"/>
    <n v="111.04"/>
  </r>
  <r>
    <s v="Haryana"/>
    <n v="877.97"/>
    <n v="67"/>
    <x v="0"/>
    <d v="2021-11-08T00:00:00"/>
    <x v="1"/>
    <x v="9"/>
    <x v="1"/>
    <n v="5"/>
    <x v="0"/>
    <x v="0"/>
    <n v="67.099999999999994"/>
    <n v="65.38"/>
    <n v="4386.9979999999996"/>
    <n v="27"/>
    <s v="Frozen"/>
    <d v="2021-09-16T00:00:00"/>
    <d v="2021-10-13T00:00:00"/>
    <n v="18"/>
    <n v="64.040000000000006"/>
    <n v="1152.72"/>
    <x v="13"/>
    <x v="0"/>
    <n v="49"/>
    <n v="15.05"/>
    <n v="167.46"/>
  </r>
  <r>
    <s v="Karnataka"/>
    <n v="884.78"/>
    <n v="36"/>
    <x v="2"/>
    <d v="2020-06-13T00:00:00"/>
    <x v="3"/>
    <x v="2"/>
    <x v="2"/>
    <n v="1"/>
    <x v="1"/>
    <x v="4"/>
    <n v="87.55"/>
    <n v="38.700000000000003"/>
    <n v="3388.1849999999999"/>
    <n v="1"/>
    <s v="Polythene Packet"/>
    <d v="2020-05-25T00:00:00"/>
    <d v="2020-05-26T00:00:00"/>
    <n v="77"/>
    <n v="34.090000000000003"/>
    <n v="2624.93"/>
    <x v="12"/>
    <x v="1"/>
    <n v="10"/>
    <n v="72.66"/>
    <n v="91.53"/>
  </r>
  <r>
    <s v="Uttar Pradesh"/>
    <n v="449.85"/>
    <n v="41"/>
    <x v="1"/>
    <d v="2019-07-03T00:00:00"/>
    <x v="2"/>
    <x v="10"/>
    <x v="3"/>
    <n v="1"/>
    <x v="1"/>
    <x v="3"/>
    <n v="820.49"/>
    <n v="77.2"/>
    <n v="63341.828000000001"/>
    <n v="1"/>
    <s v="Polythene Packet"/>
    <d v="2019-05-06T00:00:00"/>
    <d v="2019-05-07T00:00:00"/>
    <n v="299"/>
    <n v="75.52"/>
    <n v="22580.48"/>
    <x v="8"/>
    <x v="1"/>
    <n v="521"/>
    <n v="98.41"/>
    <n v="114.58"/>
  </r>
  <r>
    <s v="Telangana"/>
    <n v="686.95"/>
    <n v="59"/>
    <x v="1"/>
    <d v="2022-09-14T00:00:00"/>
    <x v="0"/>
    <x v="11"/>
    <x v="3"/>
    <n v="3"/>
    <x v="3"/>
    <x v="2"/>
    <n v="916.96"/>
    <n v="81.66"/>
    <n v="74878.953599999993"/>
    <n v="31"/>
    <s v="Refrigerated"/>
    <d v="2022-08-19T00:00:00"/>
    <d v="2022-09-19T00:00:00"/>
    <n v="552"/>
    <n v="85.86"/>
    <n v="47394.720000000001"/>
    <x v="7"/>
    <x v="0"/>
    <n v="364"/>
    <n v="66.31"/>
    <n v="114.92"/>
  </r>
  <r>
    <s v="Karnataka"/>
    <n v="436.97"/>
    <n v="55"/>
    <x v="1"/>
    <d v="2022-10-10T00:00:00"/>
    <x v="0"/>
    <x v="6"/>
    <x v="1"/>
    <n v="10"/>
    <x v="8"/>
    <x v="6"/>
    <n v="189.68"/>
    <n v="37.06"/>
    <n v="7029.5408000000007"/>
    <n v="100"/>
    <s v="Ambient"/>
    <d v="2022-09-06T00:00:00"/>
    <d v="2022-12-15T00:00:00"/>
    <n v="108"/>
    <n v="32.619999999999997"/>
    <n v="3522.96"/>
    <x v="6"/>
    <x v="1"/>
    <n v="81"/>
    <n v="76.86"/>
    <n v="45.97"/>
  </r>
  <r>
    <s v="Delhi"/>
    <n v="913.39"/>
    <n v="56"/>
    <x v="0"/>
    <d v="2019-10-02T00:00:00"/>
    <x v="2"/>
    <x v="6"/>
    <x v="1"/>
    <n v="10"/>
    <x v="8"/>
    <x v="3"/>
    <n v="657.18"/>
    <n v="30.69"/>
    <n v="20168.854199999998"/>
    <n v="136"/>
    <s v="Ambient"/>
    <d v="2019-09-27T00:00:00"/>
    <d v="2020-02-10T00:00:00"/>
    <n v="412"/>
    <n v="32.200000000000003"/>
    <n v="13266.4"/>
    <x v="9"/>
    <x v="2"/>
    <n v="245"/>
    <n v="55.88"/>
    <n v="54.12"/>
  </r>
  <r>
    <s v="Karnataka"/>
    <n v="839.31"/>
    <n v="39"/>
    <x v="1"/>
    <d v="2022-06-03T00:00:00"/>
    <x v="0"/>
    <x v="2"/>
    <x v="2"/>
    <n v="3"/>
    <x v="3"/>
    <x v="2"/>
    <n v="62.08"/>
    <n v="87.72"/>
    <n v="5445.6575999999995"/>
    <n v="67"/>
    <s v="Refrigerated"/>
    <d v="2022-05-27T00:00:00"/>
    <d v="2022-08-02T00:00:00"/>
    <n v="6"/>
    <n v="89.33"/>
    <n v="535.98"/>
    <x v="11"/>
    <x v="2"/>
    <n v="56"/>
    <n v="65.819999999999993"/>
    <n v="107.92"/>
  </r>
  <r>
    <s v="Chandigarh"/>
    <n v="453.28"/>
    <n v="77"/>
    <x v="0"/>
    <d v="2022-10-03T00:00:00"/>
    <x v="0"/>
    <x v="6"/>
    <x v="1"/>
    <n v="2"/>
    <x v="9"/>
    <x v="8"/>
    <n v="919.93"/>
    <n v="46.33"/>
    <n v="42620.356899999999"/>
    <n v="40"/>
    <s v="Frozen"/>
    <d v="2022-09-22T00:00:00"/>
    <d v="2022-11-01T00:00:00"/>
    <n v="209"/>
    <n v="51.25"/>
    <n v="10711.25"/>
    <x v="10"/>
    <x v="1"/>
    <n v="710"/>
    <n v="45.8"/>
    <n v="147.21"/>
  </r>
  <r>
    <s v="Madhya Pradesh"/>
    <n v="550.91999999999996"/>
    <n v="83"/>
    <x v="1"/>
    <d v="2021-10-01T00:00:00"/>
    <x v="1"/>
    <x v="6"/>
    <x v="1"/>
    <n v="10"/>
    <x v="8"/>
    <x v="4"/>
    <n v="739.51"/>
    <n v="23.64"/>
    <n v="17482.0164"/>
    <n v="66"/>
    <s v="Ambient"/>
    <d v="2021-08-31T00:00:00"/>
    <d v="2021-11-05T00:00:00"/>
    <n v="327"/>
    <n v="24.3"/>
    <n v="7946.1"/>
    <x v="3"/>
    <x v="0"/>
    <n v="412"/>
    <n v="40.659999999999997"/>
    <n v="199.71"/>
  </r>
  <r>
    <s v="Karnataka"/>
    <n v="507.23"/>
    <n v="46"/>
    <x v="1"/>
    <d v="2022-06-18T00:00:00"/>
    <x v="0"/>
    <x v="2"/>
    <x v="2"/>
    <n v="1"/>
    <x v="1"/>
    <x v="4"/>
    <n v="668.48"/>
    <n v="55.16"/>
    <n v="36873.356800000001"/>
    <n v="28"/>
    <s v="Tetra Pack"/>
    <d v="2022-04-23T00:00:00"/>
    <d v="2022-05-21T00:00:00"/>
    <n v="359"/>
    <n v="50.52"/>
    <n v="18136.68"/>
    <x v="10"/>
    <x v="2"/>
    <n v="309"/>
    <n v="13.47"/>
    <n v="116.52"/>
  </r>
  <r>
    <s v="Tamil Nadu"/>
    <n v="767.91"/>
    <n v="16"/>
    <x v="1"/>
    <d v="2022-10-18T00:00:00"/>
    <x v="0"/>
    <x v="6"/>
    <x v="1"/>
    <n v="6"/>
    <x v="5"/>
    <x v="1"/>
    <n v="503.15"/>
    <n v="37.159999999999997"/>
    <n v="18697.053999999996"/>
    <n v="7"/>
    <s v="Refrigerated"/>
    <d v="2022-09-26T00:00:00"/>
    <d v="2022-10-03T00:00:00"/>
    <n v="485"/>
    <n v="33.24"/>
    <n v="16121.4"/>
    <x v="10"/>
    <x v="2"/>
    <n v="18"/>
    <n v="66.94"/>
    <n v="128.5"/>
  </r>
  <r>
    <s v="Haryana"/>
    <n v="15.99"/>
    <n v="27"/>
    <x v="2"/>
    <d v="2022-09-16T00:00:00"/>
    <x v="0"/>
    <x v="11"/>
    <x v="3"/>
    <n v="2"/>
    <x v="9"/>
    <x v="1"/>
    <n v="266.12"/>
    <n v="17.920000000000002"/>
    <n v="4768.8704000000007"/>
    <n v="32"/>
    <s v="Frozen"/>
    <d v="2022-07-19T00:00:00"/>
    <d v="2022-08-20T00:00:00"/>
    <n v="225"/>
    <n v="18.7"/>
    <n v="4207.5"/>
    <x v="6"/>
    <x v="2"/>
    <n v="41"/>
    <n v="56.43"/>
    <n v="34.68"/>
  </r>
  <r>
    <s v="Jharkhand"/>
    <n v="889.62"/>
    <n v="86"/>
    <x v="1"/>
    <d v="2019-04-13T00:00:00"/>
    <x v="2"/>
    <x v="7"/>
    <x v="2"/>
    <n v="7"/>
    <x v="7"/>
    <x v="3"/>
    <n v="12.85"/>
    <n v="40.98"/>
    <n v="526.59299999999996"/>
    <n v="16"/>
    <s v="Refrigerated"/>
    <d v="2019-02-27T00:00:00"/>
    <d v="2019-03-15T00:00:00"/>
    <n v="7"/>
    <n v="43.31"/>
    <n v="303.17"/>
    <x v="0"/>
    <x v="1"/>
    <n v="5"/>
    <n v="32.89"/>
    <n v="163.33000000000001"/>
  </r>
  <r>
    <s v="Madhya Pradesh"/>
    <n v="568.16999999999996"/>
    <n v="83"/>
    <x v="0"/>
    <d v="2021-06-19T00:00:00"/>
    <x v="1"/>
    <x v="2"/>
    <x v="2"/>
    <n v="5"/>
    <x v="0"/>
    <x v="0"/>
    <n v="170.78"/>
    <n v="30.55"/>
    <n v="5217.3289999999997"/>
    <n v="22"/>
    <s v="Frozen"/>
    <d v="2021-06-03T00:00:00"/>
    <d v="2021-06-25T00:00:00"/>
    <n v="89"/>
    <n v="28.1"/>
    <n v="2500.9"/>
    <x v="13"/>
    <x v="1"/>
    <n v="81"/>
    <n v="69.36"/>
    <n v="71.17"/>
  </r>
  <r>
    <s v="Uttar Pradesh"/>
    <n v="171.12"/>
    <n v="13"/>
    <x v="0"/>
    <d v="2020-03-14T00:00:00"/>
    <x v="3"/>
    <x v="5"/>
    <x v="0"/>
    <n v="3"/>
    <x v="3"/>
    <x v="1"/>
    <n v="229.37"/>
    <n v="58.8"/>
    <n v="13486.956"/>
    <n v="53"/>
    <s v="Refrigerated"/>
    <d v="2020-01-29T00:00:00"/>
    <d v="2020-03-22T00:00:00"/>
    <n v="150"/>
    <n v="60.94"/>
    <n v="9141"/>
    <x v="11"/>
    <x v="2"/>
    <n v="79"/>
    <n v="56.67"/>
    <n v="191.43"/>
  </r>
  <r>
    <s v="Chandigarh"/>
    <n v="244.86"/>
    <n v="18"/>
    <x v="2"/>
    <d v="2019-12-26T00:00:00"/>
    <x v="2"/>
    <x v="1"/>
    <x v="1"/>
    <n v="9"/>
    <x v="6"/>
    <x v="4"/>
    <n v="872.22"/>
    <n v="58.57"/>
    <n v="51085.9254"/>
    <n v="13"/>
    <s v="Refrigerated"/>
    <d v="2019-12-18T00:00:00"/>
    <d v="2019-12-31T00:00:00"/>
    <n v="278"/>
    <n v="62.19"/>
    <n v="17288.82"/>
    <x v="6"/>
    <x v="1"/>
    <n v="594"/>
    <n v="28.28"/>
    <n v="95.11"/>
  </r>
  <r>
    <s v="Maharashtra"/>
    <n v="752.03"/>
    <n v="43"/>
    <x v="0"/>
    <d v="2019-03-13T00:00:00"/>
    <x v="2"/>
    <x v="5"/>
    <x v="0"/>
    <n v="5"/>
    <x v="0"/>
    <x v="3"/>
    <n v="233.35"/>
    <n v="24.66"/>
    <n v="5754.4110000000001"/>
    <n v="29"/>
    <s v="Frozen"/>
    <d v="2019-02-13T00:00:00"/>
    <d v="2019-03-14T00:00:00"/>
    <n v="202"/>
    <n v="26.64"/>
    <n v="5381.28"/>
    <x v="6"/>
    <x v="0"/>
    <n v="31"/>
    <n v="88.78"/>
    <n v="113.41"/>
  </r>
  <r>
    <s v="Rajasthan"/>
    <n v="427.22"/>
    <n v="21"/>
    <x v="0"/>
    <d v="2019-07-11T00:00:00"/>
    <x v="2"/>
    <x v="10"/>
    <x v="3"/>
    <n v="8"/>
    <x v="4"/>
    <x v="3"/>
    <n v="802.06"/>
    <n v="12.7"/>
    <n v="10186.161999999998"/>
    <n v="8"/>
    <s v="Refrigerated"/>
    <d v="2019-06-08T00:00:00"/>
    <d v="2019-06-16T00:00:00"/>
    <n v="687"/>
    <n v="13.76"/>
    <n v="9453.1200000000008"/>
    <x v="10"/>
    <x v="2"/>
    <n v="115"/>
    <n v="40.82"/>
    <n v="68.19"/>
  </r>
  <r>
    <s v="Tamil Nadu"/>
    <n v="900"/>
    <n v="22"/>
    <x v="1"/>
    <d v="2022-11-17T00:00:00"/>
    <x v="0"/>
    <x v="9"/>
    <x v="1"/>
    <n v="8"/>
    <x v="4"/>
    <x v="1"/>
    <n v="591.36"/>
    <n v="95.16"/>
    <n v="56273.817600000002"/>
    <n v="13"/>
    <s v="Refrigerated"/>
    <d v="2022-10-23T00:00:00"/>
    <d v="2022-11-05T00:00:00"/>
    <n v="316"/>
    <n v="99.2"/>
    <n v="31347.200000000001"/>
    <x v="4"/>
    <x v="0"/>
    <n v="275"/>
    <n v="11.25"/>
    <n v="45.47"/>
  </r>
  <r>
    <s v="Kerala"/>
    <n v="630.55999999999995"/>
    <n v="48"/>
    <x v="0"/>
    <d v="2020-03-24T00:00:00"/>
    <x v="3"/>
    <x v="5"/>
    <x v="0"/>
    <n v="1"/>
    <x v="1"/>
    <x v="4"/>
    <n v="782.62"/>
    <n v="33.75"/>
    <n v="26413.424999999999"/>
    <n v="1"/>
    <s v="Polythene Packet"/>
    <d v="2020-02-18T00:00:00"/>
    <d v="2020-02-19T00:00:00"/>
    <n v="326"/>
    <n v="29.93"/>
    <n v="9757.18"/>
    <x v="7"/>
    <x v="0"/>
    <n v="456"/>
    <n v="39.159999999999997"/>
    <n v="61.82"/>
  </r>
  <r>
    <s v="Delhi"/>
    <n v="709.56"/>
    <n v="61"/>
    <x v="0"/>
    <d v="2021-01-13T00:00:00"/>
    <x v="1"/>
    <x v="3"/>
    <x v="0"/>
    <n v="6"/>
    <x v="5"/>
    <x v="4"/>
    <n v="170.75"/>
    <n v="94.88"/>
    <n v="16200.759999999998"/>
    <n v="5"/>
    <s v="Refrigerated"/>
    <d v="2021-01-10T00:00:00"/>
    <d v="2021-01-15T00:00:00"/>
    <n v="59"/>
    <n v="96.9"/>
    <n v="5717.1"/>
    <x v="13"/>
    <x v="0"/>
    <n v="111"/>
    <n v="51.24"/>
    <n v="95.73"/>
  </r>
  <r>
    <s v="Bihar"/>
    <n v="876.46"/>
    <n v="21"/>
    <x v="0"/>
    <d v="2021-01-06T00:00:00"/>
    <x v="1"/>
    <x v="3"/>
    <x v="0"/>
    <n v="2"/>
    <x v="9"/>
    <x v="3"/>
    <n v="196.55"/>
    <n v="78.27"/>
    <n v="15383.968500000001"/>
    <n v="35"/>
    <s v="Frozen"/>
    <d v="2020-12-14T00:00:00"/>
    <d v="2021-01-18T00:00:00"/>
    <n v="157"/>
    <n v="74.430000000000007"/>
    <n v="11685.51"/>
    <x v="12"/>
    <x v="0"/>
    <n v="39"/>
    <n v="17.79"/>
    <n v="67.16"/>
  </r>
  <r>
    <s v="Gujarat"/>
    <n v="612.82000000000005"/>
    <n v="80"/>
    <x v="0"/>
    <d v="2019-03-11T00:00:00"/>
    <x v="2"/>
    <x v="5"/>
    <x v="0"/>
    <n v="2"/>
    <x v="9"/>
    <x v="1"/>
    <n v="151.16999999999999"/>
    <n v="93.21"/>
    <n v="14090.555699999997"/>
    <n v="25"/>
    <s v="Refrigerated"/>
    <d v="2019-02-06T00:00:00"/>
    <d v="2019-03-03T00:00:00"/>
    <n v="112"/>
    <n v="96.44"/>
    <n v="10801.28"/>
    <x v="13"/>
    <x v="2"/>
    <n v="39"/>
    <n v="12.52"/>
    <n v="164.22"/>
  </r>
  <r>
    <s v="Delhi"/>
    <n v="575.84"/>
    <n v="59"/>
    <x v="0"/>
    <d v="2021-02-27T00:00:00"/>
    <x v="1"/>
    <x v="0"/>
    <x v="0"/>
    <n v="9"/>
    <x v="6"/>
    <x v="6"/>
    <n v="17.98"/>
    <n v="93.13"/>
    <n v="1674.4774"/>
    <n v="7"/>
    <s v="Refrigerated"/>
    <d v="2021-01-02T00:00:00"/>
    <d v="2021-01-09T00:00:00"/>
    <n v="7"/>
    <n v="92.39"/>
    <n v="646.73"/>
    <x v="11"/>
    <x v="2"/>
    <n v="10"/>
    <n v="68.91"/>
    <n v="192.04"/>
  </r>
  <r>
    <s v="Chandigarh"/>
    <n v="447.39"/>
    <n v="52"/>
    <x v="0"/>
    <d v="2021-09-07T00:00:00"/>
    <x v="1"/>
    <x v="11"/>
    <x v="3"/>
    <n v="4"/>
    <x v="2"/>
    <x v="0"/>
    <n v="571.41"/>
    <n v="27.67"/>
    <n v="15810.914699999999"/>
    <n v="30"/>
    <s v="Refrigerated"/>
    <d v="2021-09-01T00:00:00"/>
    <d v="2021-10-01T00:00:00"/>
    <n v="267"/>
    <n v="28.44"/>
    <n v="7593.48"/>
    <x v="5"/>
    <x v="1"/>
    <n v="304"/>
    <n v="33.590000000000003"/>
    <n v="174.05"/>
  </r>
  <r>
    <s v="Bihar"/>
    <n v="729.31"/>
    <n v="60"/>
    <x v="2"/>
    <d v="2021-02-02T00:00:00"/>
    <x v="1"/>
    <x v="0"/>
    <x v="0"/>
    <n v="3"/>
    <x v="3"/>
    <x v="1"/>
    <n v="531.48"/>
    <n v="43.59"/>
    <n v="23167.213200000002"/>
    <n v="61"/>
    <s v="Frozen"/>
    <d v="2021-01-20T00:00:00"/>
    <d v="2021-03-22T00:00:00"/>
    <n v="342"/>
    <n v="42.04"/>
    <n v="14377.68"/>
    <x v="6"/>
    <x v="0"/>
    <n v="189"/>
    <n v="40.270000000000003"/>
    <n v="161.47"/>
  </r>
  <r>
    <s v="Uttar Pradesh"/>
    <n v="345.13"/>
    <n v="41"/>
    <x v="1"/>
    <d v="2020-02-01T00:00:00"/>
    <x v="3"/>
    <x v="0"/>
    <x v="0"/>
    <n v="1"/>
    <x v="1"/>
    <x v="4"/>
    <n v="261.64"/>
    <n v="77.83"/>
    <n v="20363.441199999997"/>
    <n v="1"/>
    <s v="Polythene Packet"/>
    <d v="2020-01-17T00:00:00"/>
    <d v="2020-01-18T00:00:00"/>
    <n v="187"/>
    <n v="78.58"/>
    <n v="14694.46"/>
    <x v="11"/>
    <x v="1"/>
    <n v="74"/>
    <n v="85.28"/>
    <n v="104.99"/>
  </r>
  <r>
    <s v="Haryana"/>
    <n v="340.97"/>
    <n v="42"/>
    <x v="2"/>
    <d v="2019-12-26T00:00:00"/>
    <x v="2"/>
    <x v="1"/>
    <x v="1"/>
    <n v="7"/>
    <x v="7"/>
    <x v="1"/>
    <n v="706.92"/>
    <n v="86.99"/>
    <n v="61494.970799999996"/>
    <n v="16"/>
    <s v="Refrigerated"/>
    <d v="2019-11-21T00:00:00"/>
    <d v="2019-12-07T00:00:00"/>
    <n v="122"/>
    <n v="88.32"/>
    <n v="10775.04"/>
    <x v="12"/>
    <x v="1"/>
    <n v="584"/>
    <n v="46.77"/>
    <n v="78.53"/>
  </r>
  <r>
    <s v="Delhi"/>
    <n v="521.99"/>
    <n v="17"/>
    <x v="0"/>
    <d v="2022-06-12T00:00:00"/>
    <x v="0"/>
    <x v="2"/>
    <x v="2"/>
    <n v="9"/>
    <x v="6"/>
    <x v="6"/>
    <n v="417.44"/>
    <n v="23.8"/>
    <n v="9935.0720000000001"/>
    <n v="10"/>
    <s v="Refrigerated"/>
    <d v="2022-05-20T00:00:00"/>
    <d v="2022-05-30T00:00:00"/>
    <n v="203"/>
    <n v="25.54"/>
    <n v="5184.62"/>
    <x v="7"/>
    <x v="2"/>
    <n v="214"/>
    <n v="94.2"/>
    <n v="147.37"/>
  </r>
  <r>
    <s v="Delhi"/>
    <n v="82.96"/>
    <n v="87"/>
    <x v="1"/>
    <d v="2022-11-22T00:00:00"/>
    <x v="0"/>
    <x v="9"/>
    <x v="1"/>
    <n v="10"/>
    <x v="8"/>
    <x v="6"/>
    <n v="326.74"/>
    <n v="88.75"/>
    <n v="28998.174999999999"/>
    <n v="135"/>
    <s v="Ambient"/>
    <d v="2022-10-21T00:00:00"/>
    <d v="2023-03-05T00:00:00"/>
    <n v="138"/>
    <n v="86.24"/>
    <n v="11901.12"/>
    <x v="5"/>
    <x v="0"/>
    <n v="188"/>
    <n v="71.040000000000006"/>
    <n v="164.07"/>
  </r>
  <r>
    <s v="Karnataka"/>
    <n v="804.02"/>
    <n v="80"/>
    <x v="2"/>
    <d v="2019-10-12T00:00:00"/>
    <x v="2"/>
    <x v="6"/>
    <x v="1"/>
    <n v="9"/>
    <x v="6"/>
    <x v="3"/>
    <n v="509.23"/>
    <n v="61.89"/>
    <n v="31516.244700000003"/>
    <n v="14"/>
    <s v="Refrigerated"/>
    <d v="2019-10-09T00:00:00"/>
    <d v="2019-10-23T00:00:00"/>
    <n v="373"/>
    <n v="66.349999999999994"/>
    <n v="24748.55"/>
    <x v="12"/>
    <x v="1"/>
    <n v="136"/>
    <n v="19.989999999999998"/>
    <n v="74.290000000000006"/>
  </r>
  <r>
    <s v="Delhi"/>
    <n v="106.87"/>
    <n v="20"/>
    <x v="0"/>
    <d v="2022-02-14T00:00:00"/>
    <x v="0"/>
    <x v="0"/>
    <x v="0"/>
    <n v="5"/>
    <x v="0"/>
    <x v="9"/>
    <n v="829.99"/>
    <n v="19.37"/>
    <n v="16076.906300000001"/>
    <n v="27"/>
    <s v="Frozen"/>
    <d v="2022-01-05T00:00:00"/>
    <d v="2022-02-01T00:00:00"/>
    <n v="48"/>
    <n v="21.21"/>
    <n v="1018.08"/>
    <x v="13"/>
    <x v="1"/>
    <n v="781"/>
    <n v="90.1"/>
    <n v="55.64"/>
  </r>
  <r>
    <s v="Jharkhand"/>
    <n v="955.76"/>
    <n v="51"/>
    <x v="0"/>
    <d v="2020-04-02T00:00:00"/>
    <x v="3"/>
    <x v="7"/>
    <x v="2"/>
    <n v="6"/>
    <x v="5"/>
    <x v="1"/>
    <n v="349.63"/>
    <n v="29.51"/>
    <n v="10317.5813"/>
    <n v="7"/>
    <s v="Refrigerated"/>
    <d v="2020-02-20T00:00:00"/>
    <d v="2020-02-27T00:00:00"/>
    <n v="198"/>
    <n v="28.49"/>
    <n v="5641.02"/>
    <x v="12"/>
    <x v="1"/>
    <n v="151"/>
    <n v="30.3"/>
    <n v="124.96"/>
  </r>
  <r>
    <s v="Telangana"/>
    <n v="88.18"/>
    <n v="74"/>
    <x v="0"/>
    <d v="2019-09-02T00:00:00"/>
    <x v="2"/>
    <x v="11"/>
    <x v="3"/>
    <n v="2"/>
    <x v="9"/>
    <x v="1"/>
    <n v="226.32"/>
    <n v="40.04"/>
    <n v="9061.8527999999988"/>
    <n v="32"/>
    <s v="Refrigerated"/>
    <d v="2019-08-24T00:00:00"/>
    <d v="2019-09-25T00:00:00"/>
    <n v="84"/>
    <n v="38.89"/>
    <n v="3266.76"/>
    <x v="2"/>
    <x v="1"/>
    <n v="142"/>
    <n v="54.05"/>
    <n v="154.66"/>
  </r>
  <r>
    <s v="Bihar"/>
    <n v="720.03"/>
    <n v="72"/>
    <x v="0"/>
    <d v="2022-07-16T00:00:00"/>
    <x v="0"/>
    <x v="10"/>
    <x v="3"/>
    <n v="8"/>
    <x v="4"/>
    <x v="3"/>
    <n v="656.49"/>
    <n v="18.29"/>
    <n v="12007.2021"/>
    <n v="13"/>
    <s v="Refrigerated"/>
    <d v="2022-05-30T00:00:00"/>
    <d v="2022-06-12T00:00:00"/>
    <n v="459"/>
    <n v="19.72"/>
    <n v="9051.48"/>
    <x v="5"/>
    <x v="2"/>
    <n v="197"/>
    <n v="24.85"/>
    <n v="163.47"/>
  </r>
  <r>
    <s v="Karnataka"/>
    <n v="110.1"/>
    <n v="47"/>
    <x v="1"/>
    <d v="2022-04-14T00:00:00"/>
    <x v="0"/>
    <x v="7"/>
    <x v="2"/>
    <n v="7"/>
    <x v="7"/>
    <x v="6"/>
    <n v="537.89"/>
    <n v="91.92"/>
    <n v="49442.8488"/>
    <n v="13"/>
    <s v="Refrigerated"/>
    <d v="2022-03-06T00:00:00"/>
    <d v="2022-03-19T00:00:00"/>
    <n v="182"/>
    <n v="94.75"/>
    <n v="17244.5"/>
    <x v="4"/>
    <x v="1"/>
    <n v="355"/>
    <n v="66.36"/>
    <n v="30.4"/>
  </r>
  <r>
    <s v="Telangana"/>
    <n v="539.05999999999995"/>
    <n v="93"/>
    <x v="1"/>
    <d v="2020-09-01T00:00:00"/>
    <x v="3"/>
    <x v="11"/>
    <x v="3"/>
    <n v="4"/>
    <x v="2"/>
    <x v="1"/>
    <n v="983.89"/>
    <n v="45.8"/>
    <n v="45062.161999999997"/>
    <n v="27"/>
    <s v="Refrigerated"/>
    <d v="2020-08-03T00:00:00"/>
    <d v="2020-08-30T00:00:00"/>
    <n v="495"/>
    <n v="48.75"/>
    <n v="24131.25"/>
    <x v="5"/>
    <x v="0"/>
    <n v="488"/>
    <n v="26.95"/>
    <n v="195.32"/>
  </r>
  <r>
    <s v="Tamil Nadu"/>
    <n v="74.81"/>
    <n v="78"/>
    <x v="2"/>
    <d v="2021-10-06T00:00:00"/>
    <x v="1"/>
    <x v="6"/>
    <x v="1"/>
    <n v="3"/>
    <x v="3"/>
    <x v="7"/>
    <n v="893.65"/>
    <n v="59.28"/>
    <n v="52975.572"/>
    <n v="37"/>
    <s v="Refrigerated"/>
    <d v="2021-09-01T00:00:00"/>
    <d v="2021-10-08T00:00:00"/>
    <n v="631"/>
    <n v="56.44"/>
    <n v="35613.64"/>
    <x v="10"/>
    <x v="2"/>
    <n v="262"/>
    <n v="78.67"/>
    <n v="55.75"/>
  </r>
  <r>
    <s v="Chandigarh"/>
    <n v="238.86"/>
    <n v="97"/>
    <x v="1"/>
    <d v="2022-03-05T00:00:00"/>
    <x v="0"/>
    <x v="5"/>
    <x v="0"/>
    <n v="10"/>
    <x v="8"/>
    <x v="1"/>
    <n v="838.5"/>
    <n v="33.46"/>
    <n v="28056.21"/>
    <n v="126"/>
    <s v="Ambient"/>
    <d v="2022-01-07T00:00:00"/>
    <d v="2022-05-13T00:00:00"/>
    <n v="332"/>
    <n v="38.229999999999997"/>
    <n v="12692.36"/>
    <x v="9"/>
    <x v="2"/>
    <n v="506"/>
    <n v="21.65"/>
    <n v="119.9"/>
  </r>
  <r>
    <s v="Karnataka"/>
    <n v="985.65"/>
    <n v="89"/>
    <x v="2"/>
    <d v="2021-07-09T00:00:00"/>
    <x v="1"/>
    <x v="10"/>
    <x v="3"/>
    <n v="10"/>
    <x v="8"/>
    <x v="4"/>
    <n v="210.68"/>
    <n v="16.059999999999999"/>
    <n v="3383.5207999999998"/>
    <n v="145"/>
    <s v="Ambient"/>
    <d v="2021-06-22T00:00:00"/>
    <d v="2021-11-14T00:00:00"/>
    <n v="24"/>
    <n v="14.43"/>
    <n v="346.32"/>
    <x v="2"/>
    <x v="0"/>
    <n v="186"/>
    <n v="41.46"/>
    <n v="139.08000000000001"/>
  </r>
  <r>
    <s v="Rajasthan"/>
    <n v="901.86"/>
    <n v="18"/>
    <x v="0"/>
    <d v="2020-04-24T00:00:00"/>
    <x v="3"/>
    <x v="7"/>
    <x v="2"/>
    <n v="2"/>
    <x v="9"/>
    <x v="8"/>
    <n v="403.35"/>
    <n v="19.940000000000001"/>
    <n v="8042.7990000000009"/>
    <n v="38"/>
    <s v="Refrigerated"/>
    <d v="2020-03-15T00:00:00"/>
    <d v="2020-04-22T00:00:00"/>
    <n v="183"/>
    <n v="21.83"/>
    <n v="3994.89"/>
    <x v="12"/>
    <x v="1"/>
    <n v="220"/>
    <n v="68.73"/>
    <n v="102.13"/>
  </r>
  <r>
    <s v="Delhi"/>
    <n v="872.61"/>
    <n v="26"/>
    <x v="1"/>
    <d v="2021-12-15T00:00:00"/>
    <x v="1"/>
    <x v="1"/>
    <x v="1"/>
    <n v="3"/>
    <x v="3"/>
    <x v="2"/>
    <n v="395.71"/>
    <n v="69.12"/>
    <n v="27351.475200000001"/>
    <n v="88"/>
    <s v="Frozen"/>
    <d v="2021-12-11T00:00:00"/>
    <d v="2022-03-09T00:00:00"/>
    <n v="193"/>
    <n v="65.84"/>
    <n v="12707.12"/>
    <x v="2"/>
    <x v="1"/>
    <n v="202"/>
    <n v="93.51"/>
    <n v="182.08"/>
  </r>
  <r>
    <s v="West Bengal"/>
    <n v="650.79999999999995"/>
    <n v="67"/>
    <x v="2"/>
    <d v="2019-08-27T00:00:00"/>
    <x v="2"/>
    <x v="4"/>
    <x v="3"/>
    <n v="8"/>
    <x v="4"/>
    <x v="3"/>
    <n v="53.6"/>
    <n v="23.56"/>
    <n v="1262.816"/>
    <n v="7"/>
    <s v="Refrigerated"/>
    <d v="2019-07-06T00:00:00"/>
    <d v="2019-07-13T00:00:00"/>
    <n v="30"/>
    <n v="25.16"/>
    <n v="754.8"/>
    <x v="6"/>
    <x v="0"/>
    <n v="23"/>
    <n v="15.16"/>
    <n v="158.72"/>
  </r>
  <r>
    <s v="Haryana"/>
    <n v="99.35"/>
    <n v="37"/>
    <x v="0"/>
    <d v="2022-01-12T00:00:00"/>
    <x v="0"/>
    <x v="3"/>
    <x v="0"/>
    <n v="7"/>
    <x v="7"/>
    <x v="3"/>
    <n v="925.96"/>
    <n v="65.400000000000006"/>
    <n v="60557.784000000007"/>
    <n v="16"/>
    <s v="Refrigerated"/>
    <d v="2021-11-20T00:00:00"/>
    <d v="2021-12-06T00:00:00"/>
    <n v="397"/>
    <n v="61.18"/>
    <n v="24288.46"/>
    <x v="4"/>
    <x v="0"/>
    <n v="528"/>
    <n v="23.48"/>
    <n v="141.63"/>
  </r>
  <r>
    <s v="Uttar Pradesh"/>
    <n v="692.36"/>
    <n v="80"/>
    <x v="0"/>
    <d v="2019-06-19T00:00:00"/>
    <x v="2"/>
    <x v="2"/>
    <x v="2"/>
    <n v="3"/>
    <x v="3"/>
    <x v="2"/>
    <n v="326.64999999999998"/>
    <n v="43.21"/>
    <n v="14114.546499999999"/>
    <n v="70"/>
    <s v="Refrigerated"/>
    <d v="2019-05-19T00:00:00"/>
    <d v="2019-07-28T00:00:00"/>
    <n v="20"/>
    <n v="45.65"/>
    <n v="913"/>
    <x v="2"/>
    <x v="1"/>
    <n v="306"/>
    <n v="77.12"/>
    <n v="98.19"/>
  </r>
  <r>
    <s v="Chandigarh"/>
    <n v="10.32"/>
    <n v="24"/>
    <x v="0"/>
    <d v="2020-03-27T00:00:00"/>
    <x v="3"/>
    <x v="5"/>
    <x v="0"/>
    <n v="7"/>
    <x v="7"/>
    <x v="6"/>
    <n v="721.45"/>
    <n v="33.020000000000003"/>
    <n v="23822.279000000002"/>
    <n v="17"/>
    <s v="Refrigerated"/>
    <d v="2020-02-23T00:00:00"/>
    <d v="2020-03-11T00:00:00"/>
    <n v="651"/>
    <n v="37.04"/>
    <n v="24113.040000000001"/>
    <x v="14"/>
    <x v="1"/>
    <n v="70"/>
    <n v="23.03"/>
    <n v="20.45"/>
  </r>
  <r>
    <s v="Bihar"/>
    <n v="281.76"/>
    <n v="70"/>
    <x v="2"/>
    <d v="2020-01-12T00:00:00"/>
    <x v="3"/>
    <x v="3"/>
    <x v="0"/>
    <n v="9"/>
    <x v="6"/>
    <x v="6"/>
    <n v="248.69"/>
    <n v="87.32"/>
    <n v="21715.610799999999"/>
    <n v="13"/>
    <s v="Refrigerated"/>
    <d v="2019-12-04T00:00:00"/>
    <d v="2019-12-17T00:00:00"/>
    <n v="36"/>
    <n v="87.8"/>
    <n v="3160.8"/>
    <x v="10"/>
    <x v="2"/>
    <n v="212"/>
    <n v="77.22"/>
    <n v="175.94"/>
  </r>
  <r>
    <s v="Uttar Pradesh"/>
    <n v="108.77"/>
    <n v="33"/>
    <x v="1"/>
    <d v="2019-02-11T00:00:00"/>
    <x v="2"/>
    <x v="0"/>
    <x v="0"/>
    <n v="5"/>
    <x v="0"/>
    <x v="9"/>
    <n v="663.41"/>
    <n v="68.75"/>
    <n v="45609.4375"/>
    <n v="21"/>
    <s v="Frozen"/>
    <d v="2018-12-19T00:00:00"/>
    <d v="2019-01-09T00:00:00"/>
    <n v="114"/>
    <n v="72.55"/>
    <n v="8270.7000000000007"/>
    <x v="11"/>
    <x v="1"/>
    <n v="549"/>
    <n v="66.489999999999995"/>
    <n v="160.74"/>
  </r>
  <r>
    <s v="Tamil Nadu"/>
    <n v="207.78"/>
    <n v="63"/>
    <x v="2"/>
    <d v="2021-04-09T00:00:00"/>
    <x v="1"/>
    <x v="7"/>
    <x v="2"/>
    <n v="3"/>
    <x v="3"/>
    <x v="7"/>
    <n v="395.78"/>
    <n v="41.2"/>
    <n v="16306.136"/>
    <n v="53"/>
    <s v="Frozen"/>
    <d v="2021-04-05T00:00:00"/>
    <d v="2021-05-28T00:00:00"/>
    <n v="82"/>
    <n v="44.9"/>
    <n v="3681.8"/>
    <x v="0"/>
    <x v="2"/>
    <n v="313"/>
    <n v="69.83"/>
    <n v="61.26"/>
  </r>
  <r>
    <s v="Karnataka"/>
    <n v="231.26"/>
    <n v="96"/>
    <x v="1"/>
    <d v="2020-04-01T00:00:00"/>
    <x v="3"/>
    <x v="7"/>
    <x v="2"/>
    <n v="6"/>
    <x v="5"/>
    <x v="6"/>
    <n v="60.99"/>
    <n v="83.96"/>
    <n v="5120.7204000000002"/>
    <n v="6"/>
    <s v="Refrigerated"/>
    <d v="2020-02-27T00:00:00"/>
    <d v="2020-03-04T00:00:00"/>
    <n v="20"/>
    <n v="81.7"/>
    <n v="1634"/>
    <x v="7"/>
    <x v="0"/>
    <n v="40"/>
    <n v="18.29"/>
    <n v="83.66"/>
  </r>
  <r>
    <s v="Gujarat"/>
    <n v="337.12"/>
    <n v="11"/>
    <x v="1"/>
    <d v="2021-07-15T00:00:00"/>
    <x v="1"/>
    <x v="10"/>
    <x v="3"/>
    <n v="6"/>
    <x v="5"/>
    <x v="4"/>
    <n v="77.12"/>
    <n v="46.97"/>
    <n v="3622.3263999999999"/>
    <n v="5"/>
    <s v="Refrigerated"/>
    <d v="2021-06-23T00:00:00"/>
    <d v="2021-06-28T00:00:00"/>
    <n v="26"/>
    <n v="49.18"/>
    <n v="1278.68"/>
    <x v="10"/>
    <x v="0"/>
    <n v="51"/>
    <n v="68.81"/>
    <n v="54.23"/>
  </r>
  <r>
    <s v="Gujarat"/>
    <n v="707.52"/>
    <n v="24"/>
    <x v="0"/>
    <d v="2020-04-21T00:00:00"/>
    <x v="3"/>
    <x v="7"/>
    <x v="2"/>
    <n v="10"/>
    <x v="8"/>
    <x v="6"/>
    <n v="186.77"/>
    <n v="59.73"/>
    <n v="11155.7721"/>
    <n v="74"/>
    <s v="Ambient"/>
    <d v="2020-03-16T00:00:00"/>
    <d v="2020-05-29T00:00:00"/>
    <n v="185"/>
    <n v="57.12"/>
    <n v="10567.2"/>
    <x v="2"/>
    <x v="0"/>
    <n v="1"/>
    <n v="25.51"/>
    <n v="62.61"/>
  </r>
  <r>
    <s v="West Bengal"/>
    <n v="424.41"/>
    <n v="84"/>
    <x v="0"/>
    <d v="2021-09-01T00:00:00"/>
    <x v="1"/>
    <x v="11"/>
    <x v="3"/>
    <n v="10"/>
    <x v="8"/>
    <x v="1"/>
    <n v="84.83"/>
    <n v="38.380000000000003"/>
    <n v="3255.7754"/>
    <n v="126"/>
    <s v="Ambient"/>
    <d v="2021-07-19T00:00:00"/>
    <d v="2021-11-22T00:00:00"/>
    <n v="40"/>
    <n v="35.5"/>
    <n v="1420"/>
    <x v="6"/>
    <x v="2"/>
    <n v="44"/>
    <n v="81.180000000000007"/>
    <n v="135.9"/>
  </r>
  <r>
    <s v="Karnataka"/>
    <n v="336.36"/>
    <n v="100"/>
    <x v="1"/>
    <d v="2019-10-23T00:00:00"/>
    <x v="2"/>
    <x v="6"/>
    <x v="1"/>
    <n v="2"/>
    <x v="9"/>
    <x v="10"/>
    <n v="726.93"/>
    <n v="88.62"/>
    <n v="64420.536599999999"/>
    <n v="35"/>
    <s v="Refrigerated"/>
    <d v="2019-08-31T00:00:00"/>
    <d v="2019-10-05T00:00:00"/>
    <n v="284"/>
    <n v="90.86"/>
    <n v="25804.240000000002"/>
    <x v="10"/>
    <x v="0"/>
    <n v="442"/>
    <n v="19.79"/>
    <n v="116.7"/>
  </r>
  <r>
    <s v="Rajasthan"/>
    <n v="158.15"/>
    <n v="78"/>
    <x v="0"/>
    <d v="2021-07-06T00:00:00"/>
    <x v="1"/>
    <x v="10"/>
    <x v="3"/>
    <n v="5"/>
    <x v="0"/>
    <x v="0"/>
    <n v="658.95"/>
    <n v="39.950000000000003"/>
    <n v="26325.052500000005"/>
    <n v="21"/>
    <s v="Frozen"/>
    <d v="2021-05-24T00:00:00"/>
    <d v="2021-06-14T00:00:00"/>
    <n v="331"/>
    <n v="35.700000000000003"/>
    <n v="11816.7"/>
    <x v="2"/>
    <x v="1"/>
    <n v="327"/>
    <n v="92.74"/>
    <n v="91.5"/>
  </r>
  <r>
    <s v="Rajasthan"/>
    <n v="356.71"/>
    <n v="84"/>
    <x v="2"/>
    <d v="2021-06-27T00:00:00"/>
    <x v="1"/>
    <x v="2"/>
    <x v="2"/>
    <n v="3"/>
    <x v="3"/>
    <x v="2"/>
    <n v="243.79"/>
    <n v="35.04"/>
    <n v="8542.4015999999992"/>
    <n v="39"/>
    <s v="Refrigerated"/>
    <d v="2021-06-13T00:00:00"/>
    <d v="2021-07-22T00:00:00"/>
    <n v="13"/>
    <n v="37.590000000000003"/>
    <n v="488.67"/>
    <x v="8"/>
    <x v="1"/>
    <n v="230"/>
    <n v="75.150000000000006"/>
    <n v="118.12"/>
  </r>
  <r>
    <s v="Chandigarh"/>
    <n v="515.04"/>
    <n v="87"/>
    <x v="1"/>
    <d v="2019-06-23T00:00:00"/>
    <x v="2"/>
    <x v="2"/>
    <x v="2"/>
    <n v="4"/>
    <x v="2"/>
    <x v="0"/>
    <n v="875.97"/>
    <n v="49.79"/>
    <n v="43614.546300000002"/>
    <n v="22"/>
    <s v="Frozen"/>
    <d v="2019-06-03T00:00:00"/>
    <d v="2019-06-25T00:00:00"/>
    <n v="713"/>
    <n v="47.52"/>
    <n v="33881.760000000002"/>
    <x v="11"/>
    <x v="2"/>
    <n v="162"/>
    <n v="53.72"/>
    <n v="126.61"/>
  </r>
  <r>
    <s v="Madhya Pradesh"/>
    <n v="911.37"/>
    <n v="49"/>
    <x v="2"/>
    <d v="2019-11-24T00:00:00"/>
    <x v="2"/>
    <x v="9"/>
    <x v="1"/>
    <n v="2"/>
    <x v="9"/>
    <x v="10"/>
    <n v="546.72"/>
    <n v="13.18"/>
    <n v="7205.7696000000005"/>
    <n v="26"/>
    <s v="Frozen"/>
    <d v="2019-10-06T00:00:00"/>
    <d v="2019-11-01T00:00:00"/>
    <n v="141"/>
    <n v="15.51"/>
    <n v="2186.91"/>
    <x v="10"/>
    <x v="2"/>
    <n v="405"/>
    <n v="51.21"/>
    <n v="174.63"/>
  </r>
  <r>
    <s v="Haryana"/>
    <n v="876.86"/>
    <n v="18"/>
    <x v="2"/>
    <d v="2022-02-10T00:00:00"/>
    <x v="0"/>
    <x v="0"/>
    <x v="0"/>
    <n v="2"/>
    <x v="9"/>
    <x v="1"/>
    <n v="188.05"/>
    <n v="23.02"/>
    <n v="4328.9110000000001"/>
    <n v="28"/>
    <s v="Frozen"/>
    <d v="2022-01-09T00:00:00"/>
    <d v="2022-02-06T00:00:00"/>
    <n v="57"/>
    <n v="21.18"/>
    <n v="1207.26"/>
    <x v="7"/>
    <x v="0"/>
    <n v="131"/>
    <n v="46.7"/>
    <n v="173.41"/>
  </r>
  <r>
    <s v="Madhya Pradesh"/>
    <n v="204.74"/>
    <n v="65"/>
    <x v="0"/>
    <d v="2021-12-27T00:00:00"/>
    <x v="1"/>
    <x v="1"/>
    <x v="1"/>
    <n v="9"/>
    <x v="6"/>
    <x v="6"/>
    <n v="114.24"/>
    <n v="66.959999999999994"/>
    <n v="7649.5103999999992"/>
    <n v="12"/>
    <s v="Refrigerated"/>
    <d v="2021-12-20T00:00:00"/>
    <d v="2022-01-01T00:00:00"/>
    <n v="3"/>
    <n v="63.9"/>
    <n v="191.7"/>
    <x v="2"/>
    <x v="2"/>
    <n v="111"/>
    <n v="34.93"/>
    <n v="84.32"/>
  </r>
  <r>
    <s v="Kerala"/>
    <n v="734.14"/>
    <n v="51"/>
    <x v="0"/>
    <d v="2019-01-19T00:00:00"/>
    <x v="2"/>
    <x v="3"/>
    <x v="0"/>
    <n v="2"/>
    <x v="9"/>
    <x v="8"/>
    <n v="954.95"/>
    <n v="33.81"/>
    <n v="32286.859500000002"/>
    <n v="35"/>
    <s v="Frozen"/>
    <d v="2018-12-18T00:00:00"/>
    <d v="2019-01-22T00:00:00"/>
    <n v="409"/>
    <n v="33.31"/>
    <n v="13623.79"/>
    <x v="14"/>
    <x v="0"/>
    <n v="545"/>
    <n v="66.930000000000007"/>
    <n v="40.36"/>
  </r>
  <r>
    <s v="Chandigarh"/>
    <n v="189.49"/>
    <n v="63"/>
    <x v="1"/>
    <d v="2019-06-13T00:00:00"/>
    <x v="2"/>
    <x v="2"/>
    <x v="2"/>
    <n v="9"/>
    <x v="6"/>
    <x v="6"/>
    <n v="544"/>
    <n v="69.489999999999995"/>
    <n v="37802.559999999998"/>
    <n v="12"/>
    <s v="Refrigerated"/>
    <d v="2019-05-15T00:00:00"/>
    <d v="2019-05-27T00:00:00"/>
    <n v="426"/>
    <n v="67.930000000000007"/>
    <n v="28938.18"/>
    <x v="4"/>
    <x v="0"/>
    <n v="118"/>
    <n v="31.94"/>
    <n v="173.21"/>
  </r>
  <r>
    <s v="West Bengal"/>
    <n v="550.97"/>
    <n v="77"/>
    <x v="2"/>
    <d v="2020-05-01T00:00:00"/>
    <x v="3"/>
    <x v="8"/>
    <x v="2"/>
    <n v="9"/>
    <x v="6"/>
    <x v="1"/>
    <n v="798.14"/>
    <n v="87.37"/>
    <n v="69733.491800000003"/>
    <n v="9"/>
    <s v="Refrigerated"/>
    <d v="2020-04-15T00:00:00"/>
    <d v="2020-04-24T00:00:00"/>
    <n v="604"/>
    <n v="83.96"/>
    <n v="50711.839999999997"/>
    <x v="6"/>
    <x v="0"/>
    <n v="194"/>
    <n v="23.34"/>
    <n v="64.25"/>
  </r>
  <r>
    <s v="Tamil Nadu"/>
    <n v="223.67"/>
    <n v="83"/>
    <x v="2"/>
    <d v="2021-07-18T00:00:00"/>
    <x v="1"/>
    <x v="10"/>
    <x v="3"/>
    <n v="7"/>
    <x v="7"/>
    <x v="6"/>
    <n v="366.6"/>
    <n v="97.62"/>
    <n v="35787.492000000006"/>
    <n v="15"/>
    <s v="Refrigerated"/>
    <d v="2021-06-05T00:00:00"/>
    <d v="2021-06-20T00:00:00"/>
    <n v="196"/>
    <n v="97.48"/>
    <n v="19106.080000000002"/>
    <x v="11"/>
    <x v="1"/>
    <n v="170"/>
    <n v="39.89"/>
    <n v="84.37"/>
  </r>
  <r>
    <s v="West Bengal"/>
    <n v="222.99"/>
    <n v="91"/>
    <x v="2"/>
    <d v="2019-07-03T00:00:00"/>
    <x v="2"/>
    <x v="10"/>
    <x v="3"/>
    <n v="2"/>
    <x v="9"/>
    <x v="3"/>
    <n v="415.89"/>
    <n v="89.3"/>
    <n v="37138.976999999999"/>
    <n v="26"/>
    <s v="Refrigerated"/>
    <d v="2019-07-01T00:00:00"/>
    <d v="2019-07-27T00:00:00"/>
    <n v="246"/>
    <n v="86.1"/>
    <n v="21180.6"/>
    <x v="11"/>
    <x v="1"/>
    <n v="169"/>
    <n v="91.1"/>
    <n v="104.54"/>
  </r>
  <r>
    <s v="Chandigarh"/>
    <n v="83.74"/>
    <n v="42"/>
    <x v="0"/>
    <d v="2021-10-09T00:00:00"/>
    <x v="1"/>
    <x v="6"/>
    <x v="1"/>
    <n v="9"/>
    <x v="6"/>
    <x v="6"/>
    <n v="504.71"/>
    <n v="11.39"/>
    <n v="5748.6468999999997"/>
    <n v="13"/>
    <s v="Refrigerated"/>
    <d v="2021-09-03T00:00:00"/>
    <d v="2021-09-16T00:00:00"/>
    <n v="178"/>
    <n v="10.99"/>
    <n v="1956.22"/>
    <x v="11"/>
    <x v="0"/>
    <n v="326"/>
    <n v="45.68"/>
    <n v="153.38999999999999"/>
  </r>
  <r>
    <s v="Chandigarh"/>
    <n v="856.56"/>
    <n v="60"/>
    <x v="1"/>
    <d v="2019-04-04T00:00:00"/>
    <x v="2"/>
    <x v="7"/>
    <x v="2"/>
    <n v="1"/>
    <x v="1"/>
    <x v="4"/>
    <n v="685.59"/>
    <n v="61.66"/>
    <n v="42273.479399999997"/>
    <n v="2"/>
    <s v="Polythene Packet"/>
    <d v="2019-02-14T00:00:00"/>
    <d v="2019-02-16T00:00:00"/>
    <n v="121"/>
    <n v="57.6"/>
    <n v="6969.6"/>
    <x v="12"/>
    <x v="2"/>
    <n v="564"/>
    <n v="34.07"/>
    <n v="143.13"/>
  </r>
  <r>
    <s v="Chandigarh"/>
    <n v="953.65"/>
    <n v="17"/>
    <x v="2"/>
    <d v="2019-10-24T00:00:00"/>
    <x v="2"/>
    <x v="6"/>
    <x v="1"/>
    <n v="2"/>
    <x v="9"/>
    <x v="8"/>
    <n v="851.39"/>
    <n v="53.25"/>
    <n v="45336.517500000002"/>
    <n v="26"/>
    <s v="Frozen"/>
    <d v="2019-10-07T00:00:00"/>
    <d v="2019-11-02T00:00:00"/>
    <n v="650"/>
    <n v="57.2"/>
    <n v="37180"/>
    <x v="5"/>
    <x v="0"/>
    <n v="201"/>
    <n v="15.53"/>
    <n v="178.11"/>
  </r>
  <r>
    <s v="Haryana"/>
    <n v="988.31"/>
    <n v="64"/>
    <x v="1"/>
    <d v="2019-11-05T00:00:00"/>
    <x v="2"/>
    <x v="9"/>
    <x v="1"/>
    <n v="3"/>
    <x v="3"/>
    <x v="7"/>
    <n v="966.23"/>
    <n v="16.23"/>
    <n v="15681.912900000001"/>
    <n v="53"/>
    <s v="Refrigerated"/>
    <d v="2019-09-22T00:00:00"/>
    <d v="2019-11-14T00:00:00"/>
    <n v="934"/>
    <n v="14.84"/>
    <n v="13860.56"/>
    <x v="8"/>
    <x v="1"/>
    <n v="32"/>
    <n v="17.16"/>
    <n v="179.41"/>
  </r>
  <r>
    <s v="Chandigarh"/>
    <n v="489.3"/>
    <n v="20"/>
    <x v="0"/>
    <d v="2022-05-17T00:00:00"/>
    <x v="0"/>
    <x v="8"/>
    <x v="2"/>
    <n v="7"/>
    <x v="7"/>
    <x v="3"/>
    <n v="841.76"/>
    <n v="71.150000000000006"/>
    <n v="59891.224000000002"/>
    <n v="18"/>
    <s v="Refrigerated"/>
    <d v="2022-04-08T00:00:00"/>
    <d v="2022-04-26T00:00:00"/>
    <n v="497"/>
    <n v="73.12"/>
    <n v="36340.639999999999"/>
    <x v="9"/>
    <x v="2"/>
    <n v="344"/>
    <n v="56.46"/>
    <n v="21.74"/>
  </r>
  <r>
    <s v="Madhya Pradesh"/>
    <n v="900.7"/>
    <n v="86"/>
    <x v="2"/>
    <d v="2021-11-03T00:00:00"/>
    <x v="1"/>
    <x v="9"/>
    <x v="1"/>
    <n v="7"/>
    <x v="7"/>
    <x v="6"/>
    <n v="273.70999999999998"/>
    <n v="80.52"/>
    <n v="22039.129199999996"/>
    <n v="13"/>
    <s v="Refrigerated"/>
    <d v="2021-09-28T00:00:00"/>
    <d v="2021-10-11T00:00:00"/>
    <n v="269"/>
    <n v="76.62"/>
    <n v="20610.78"/>
    <x v="3"/>
    <x v="0"/>
    <n v="4"/>
    <n v="21.83"/>
    <n v="39.33"/>
  </r>
  <r>
    <s v="Maharashtra"/>
    <n v="141.84"/>
    <n v="95"/>
    <x v="0"/>
    <d v="2022-02-03T00:00:00"/>
    <x v="0"/>
    <x v="0"/>
    <x v="0"/>
    <n v="6"/>
    <x v="5"/>
    <x v="1"/>
    <n v="776.89"/>
    <n v="79.7"/>
    <n v="61918.133000000002"/>
    <n v="7"/>
    <s v="Refrigerated"/>
    <d v="2022-01-30T00:00:00"/>
    <d v="2022-02-06T00:00:00"/>
    <n v="346"/>
    <n v="78.510000000000005"/>
    <n v="27164.46"/>
    <x v="8"/>
    <x v="2"/>
    <n v="430"/>
    <n v="95.84"/>
    <n v="110.44"/>
  </r>
  <r>
    <s v="West Bengal"/>
    <n v="984.53"/>
    <n v="24"/>
    <x v="2"/>
    <d v="2019-08-16T00:00:00"/>
    <x v="2"/>
    <x v="4"/>
    <x v="3"/>
    <n v="4"/>
    <x v="2"/>
    <x v="9"/>
    <n v="730.59"/>
    <n v="90.32"/>
    <n v="65986.888800000001"/>
    <n v="27"/>
    <s v="Refrigerated"/>
    <d v="2019-08-08T00:00:00"/>
    <d v="2019-09-04T00:00:00"/>
    <n v="220"/>
    <n v="89.5"/>
    <n v="19690"/>
    <x v="13"/>
    <x v="2"/>
    <n v="510"/>
    <n v="45.39"/>
    <n v="23.12"/>
  </r>
  <r>
    <s v="Delhi"/>
    <n v="535.28"/>
    <n v="25"/>
    <x v="2"/>
    <d v="2021-08-20T00:00:00"/>
    <x v="1"/>
    <x v="4"/>
    <x v="3"/>
    <n v="4"/>
    <x v="2"/>
    <x v="9"/>
    <n v="41.58"/>
    <n v="60.85"/>
    <n v="2530.143"/>
    <n v="23"/>
    <s v="Refrigerated"/>
    <d v="2021-08-09T00:00:00"/>
    <d v="2021-09-01T00:00:00"/>
    <n v="36"/>
    <n v="57.9"/>
    <n v="2084.4"/>
    <x v="11"/>
    <x v="1"/>
    <n v="5"/>
    <n v="89.53"/>
    <n v="85.04"/>
  </r>
  <r>
    <s v="Gujarat"/>
    <n v="756.9"/>
    <n v="26"/>
    <x v="1"/>
    <d v="2019-02-25T00:00:00"/>
    <x v="2"/>
    <x v="0"/>
    <x v="0"/>
    <n v="6"/>
    <x v="5"/>
    <x v="1"/>
    <n v="593.57000000000005"/>
    <n v="46.25"/>
    <n v="27452.612500000003"/>
    <n v="6"/>
    <s v="Refrigerated"/>
    <d v="2019-02-22T00:00:00"/>
    <d v="2019-02-28T00:00:00"/>
    <n v="54"/>
    <n v="50.4"/>
    <n v="2721.6"/>
    <x v="14"/>
    <x v="1"/>
    <n v="539"/>
    <n v="53.4"/>
    <n v="160.30000000000001"/>
  </r>
  <r>
    <s v="Bihar"/>
    <n v="167.17"/>
    <n v="73"/>
    <x v="0"/>
    <d v="2019-04-22T00:00:00"/>
    <x v="2"/>
    <x v="7"/>
    <x v="2"/>
    <n v="8"/>
    <x v="4"/>
    <x v="1"/>
    <n v="12.34"/>
    <n v="22.44"/>
    <n v="276.90960000000001"/>
    <n v="12"/>
    <s v="Refrigerated"/>
    <d v="2019-03-01T00:00:00"/>
    <d v="2019-03-13T00:00:00"/>
    <n v="4"/>
    <n v="25.46"/>
    <n v="101.84"/>
    <x v="4"/>
    <x v="2"/>
    <n v="8"/>
    <n v="74.48"/>
    <n v="36.14"/>
  </r>
  <r>
    <s v="Telangana"/>
    <n v="802.73"/>
    <n v="22"/>
    <x v="1"/>
    <d v="2022-10-02T00:00:00"/>
    <x v="0"/>
    <x v="6"/>
    <x v="1"/>
    <n v="7"/>
    <x v="7"/>
    <x v="3"/>
    <n v="642.22"/>
    <n v="54.71"/>
    <n v="35135.856200000002"/>
    <n v="16"/>
    <s v="Refrigerated"/>
    <d v="2022-09-07T00:00:00"/>
    <d v="2022-09-23T00:00:00"/>
    <n v="73"/>
    <n v="57.23"/>
    <n v="4177.79"/>
    <x v="9"/>
    <x v="2"/>
    <n v="569"/>
    <n v="20.8"/>
    <n v="37.93"/>
  </r>
  <r>
    <s v="Chandigarh"/>
    <n v="29.55"/>
    <n v="18"/>
    <x v="2"/>
    <d v="2021-12-20T00:00:00"/>
    <x v="1"/>
    <x v="1"/>
    <x v="1"/>
    <n v="8"/>
    <x v="4"/>
    <x v="4"/>
    <n v="831.2"/>
    <n v="79.319999999999993"/>
    <n v="65930.784"/>
    <n v="8"/>
    <s v="Refrigerated"/>
    <d v="2021-12-07T00:00:00"/>
    <d v="2021-12-15T00:00:00"/>
    <n v="397"/>
    <n v="81.93"/>
    <n v="32526.21"/>
    <x v="7"/>
    <x v="2"/>
    <n v="434"/>
    <n v="17.690000000000001"/>
    <n v="110.72"/>
  </r>
  <r>
    <s v="West Bengal"/>
    <n v="593.94000000000005"/>
    <n v="34"/>
    <x v="0"/>
    <d v="2021-04-14T00:00:00"/>
    <x v="1"/>
    <x v="7"/>
    <x v="2"/>
    <n v="5"/>
    <x v="0"/>
    <x v="1"/>
    <n v="865.02"/>
    <n v="47.56"/>
    <n v="41140.351200000005"/>
    <n v="27"/>
    <s v="Frozen"/>
    <d v="2021-04-11T00:00:00"/>
    <d v="2021-05-08T00:00:00"/>
    <n v="277"/>
    <n v="46.63"/>
    <n v="12916.51"/>
    <x v="4"/>
    <x v="1"/>
    <n v="588"/>
    <n v="25.15"/>
    <n v="122.39"/>
  </r>
  <r>
    <s v="Uttar Pradesh"/>
    <n v="879.56"/>
    <n v="56"/>
    <x v="2"/>
    <d v="2020-02-06T00:00:00"/>
    <x v="3"/>
    <x v="0"/>
    <x v="0"/>
    <n v="2"/>
    <x v="9"/>
    <x v="10"/>
    <n v="442.26"/>
    <n v="60.71"/>
    <n v="26849.604599999999"/>
    <n v="30"/>
    <s v="Refrigerated"/>
    <d v="2020-01-02T00:00:00"/>
    <d v="2020-02-01T00:00:00"/>
    <n v="172"/>
    <n v="56.15"/>
    <n v="9657.7999999999993"/>
    <x v="7"/>
    <x v="0"/>
    <n v="270"/>
    <n v="77.08"/>
    <n v="73.400000000000006"/>
  </r>
  <r>
    <s v="West Bengal"/>
    <n v="990.93"/>
    <n v="39"/>
    <x v="1"/>
    <d v="2021-07-05T00:00:00"/>
    <x v="1"/>
    <x v="10"/>
    <x v="3"/>
    <n v="2"/>
    <x v="9"/>
    <x v="1"/>
    <n v="362.45"/>
    <n v="80.31"/>
    <n v="29108.359499999999"/>
    <n v="27"/>
    <s v="Refrigerated"/>
    <d v="2021-06-16T00:00:00"/>
    <d v="2021-07-13T00:00:00"/>
    <n v="313"/>
    <n v="80.06"/>
    <n v="25058.78"/>
    <x v="0"/>
    <x v="0"/>
    <n v="49"/>
    <n v="10.42"/>
    <n v="101.82"/>
  </r>
  <r>
    <s v="Rajasthan"/>
    <n v="483.78"/>
    <n v="43"/>
    <x v="2"/>
    <d v="2022-08-14T00:00:00"/>
    <x v="0"/>
    <x v="4"/>
    <x v="3"/>
    <n v="7"/>
    <x v="7"/>
    <x v="3"/>
    <n v="797.2"/>
    <n v="13.62"/>
    <n v="10857.864"/>
    <n v="15"/>
    <s v="Refrigerated"/>
    <d v="2022-07-08T00:00:00"/>
    <d v="2022-07-23T00:00:00"/>
    <n v="465"/>
    <n v="16.920000000000002"/>
    <n v="7867.8"/>
    <x v="7"/>
    <x v="0"/>
    <n v="332"/>
    <n v="54.86"/>
    <n v="154.13"/>
  </r>
  <r>
    <s v="Jharkhand"/>
    <n v="878.72"/>
    <n v="55"/>
    <x v="1"/>
    <d v="2020-11-25T00:00:00"/>
    <x v="3"/>
    <x v="9"/>
    <x v="1"/>
    <n v="10"/>
    <x v="8"/>
    <x v="4"/>
    <n v="336.73"/>
    <n v="38.9"/>
    <n v="13098.797"/>
    <n v="77"/>
    <s v="Ambient"/>
    <d v="2020-10-15T00:00:00"/>
    <d v="2020-12-31T00:00:00"/>
    <n v="212"/>
    <n v="41.34"/>
    <n v="8764.08"/>
    <x v="1"/>
    <x v="1"/>
    <n v="124"/>
    <n v="52.55"/>
    <n v="120.82"/>
  </r>
  <r>
    <s v="Haryana"/>
    <n v="804.18"/>
    <n v="15"/>
    <x v="1"/>
    <d v="2021-01-28T00:00:00"/>
    <x v="1"/>
    <x v="3"/>
    <x v="0"/>
    <n v="7"/>
    <x v="7"/>
    <x v="4"/>
    <n v="824.6"/>
    <n v="38.51"/>
    <n v="31755.345999999998"/>
    <n v="13"/>
    <s v="Refrigerated"/>
    <d v="2021-01-20T00:00:00"/>
    <d v="2021-02-02T00:00:00"/>
    <n v="649"/>
    <n v="41.11"/>
    <n v="26680.39"/>
    <x v="14"/>
    <x v="1"/>
    <n v="175"/>
    <n v="53.79"/>
    <n v="136.55000000000001"/>
  </r>
  <r>
    <s v="Chandigarh"/>
    <n v="747.09"/>
    <n v="91"/>
    <x v="0"/>
    <d v="2019-10-01T00:00:00"/>
    <x v="2"/>
    <x v="6"/>
    <x v="1"/>
    <n v="1"/>
    <x v="1"/>
    <x v="1"/>
    <n v="371.52"/>
    <n v="68.59"/>
    <n v="25482.556799999998"/>
    <n v="26"/>
    <s v="Tetra Pack"/>
    <d v="2019-08-27T00:00:00"/>
    <d v="2019-09-22T00:00:00"/>
    <n v="273"/>
    <n v="71.040000000000006"/>
    <n v="19393.919999999998"/>
    <x v="9"/>
    <x v="1"/>
    <n v="98"/>
    <n v="11.66"/>
    <n v="72.5"/>
  </r>
  <r>
    <s v="Chandigarh"/>
    <n v="876.8"/>
    <n v="55"/>
    <x v="1"/>
    <d v="2021-12-02T00:00:00"/>
    <x v="1"/>
    <x v="1"/>
    <x v="1"/>
    <n v="9"/>
    <x v="6"/>
    <x v="4"/>
    <n v="723.16"/>
    <n v="53.05"/>
    <n v="38363.637999999999"/>
    <n v="9"/>
    <s v="Refrigerated"/>
    <d v="2021-11-13T00:00:00"/>
    <d v="2021-11-22T00:00:00"/>
    <n v="128"/>
    <n v="52.99"/>
    <n v="6782.72"/>
    <x v="12"/>
    <x v="1"/>
    <n v="595"/>
    <n v="34.96"/>
    <n v="161.93"/>
  </r>
  <r>
    <s v="Telangana"/>
    <n v="116.93"/>
    <n v="94"/>
    <x v="1"/>
    <d v="2019-07-04T00:00:00"/>
    <x v="2"/>
    <x v="10"/>
    <x v="3"/>
    <n v="6"/>
    <x v="5"/>
    <x v="1"/>
    <n v="29.23"/>
    <n v="57.65"/>
    <n v="1685.1095"/>
    <n v="6"/>
    <s v="Refrigerated"/>
    <d v="2019-06-16T00:00:00"/>
    <d v="2019-06-22T00:00:00"/>
    <n v="25"/>
    <n v="53.54"/>
    <n v="1338.5"/>
    <x v="12"/>
    <x v="2"/>
    <n v="4"/>
    <n v="65.930000000000007"/>
    <n v="161.61000000000001"/>
  </r>
  <r>
    <s v="West Bengal"/>
    <n v="511.69"/>
    <n v="37"/>
    <x v="0"/>
    <d v="2021-04-22T00:00:00"/>
    <x v="1"/>
    <x v="7"/>
    <x v="2"/>
    <n v="6"/>
    <x v="5"/>
    <x v="1"/>
    <n v="52.54"/>
    <n v="22.47"/>
    <n v="1180.5737999999999"/>
    <n v="5"/>
    <s v="Refrigerated"/>
    <d v="2021-04-02T00:00:00"/>
    <d v="2021-04-07T00:00:00"/>
    <n v="37"/>
    <n v="24.91"/>
    <n v="921.67"/>
    <x v="12"/>
    <x v="1"/>
    <n v="15"/>
    <n v="62.63"/>
    <n v="74.55"/>
  </r>
  <r>
    <s v="Chandigarh"/>
    <n v="53.82"/>
    <n v="71"/>
    <x v="2"/>
    <d v="2019-04-13T00:00:00"/>
    <x v="2"/>
    <x v="7"/>
    <x v="2"/>
    <n v="8"/>
    <x v="4"/>
    <x v="3"/>
    <n v="413.52"/>
    <n v="58.21"/>
    <n v="24070.999199999998"/>
    <n v="11"/>
    <s v="Refrigerated"/>
    <d v="2019-04-11T00:00:00"/>
    <d v="2019-04-22T00:00:00"/>
    <n v="145"/>
    <n v="60.91"/>
    <n v="8831.9500000000007"/>
    <x v="12"/>
    <x v="1"/>
    <n v="268"/>
    <n v="15.48"/>
    <n v="112.55"/>
  </r>
  <r>
    <s v="Tamil Nadu"/>
    <n v="732.3"/>
    <n v="61"/>
    <x v="2"/>
    <d v="2021-02-13T00:00:00"/>
    <x v="1"/>
    <x v="0"/>
    <x v="0"/>
    <n v="8"/>
    <x v="4"/>
    <x v="6"/>
    <n v="649.16"/>
    <n v="93.28"/>
    <n v="60553.644799999995"/>
    <n v="8"/>
    <s v="Refrigerated"/>
    <d v="2021-01-09T00:00:00"/>
    <d v="2021-01-17T00:00:00"/>
    <n v="246"/>
    <n v="93.43"/>
    <n v="22983.78"/>
    <x v="14"/>
    <x v="0"/>
    <n v="403"/>
    <n v="56.26"/>
    <n v="48.44"/>
  </r>
  <r>
    <s v="Madhya Pradesh"/>
    <n v="689.82"/>
    <n v="16"/>
    <x v="1"/>
    <d v="2022-10-01T00:00:00"/>
    <x v="0"/>
    <x v="6"/>
    <x v="1"/>
    <n v="2"/>
    <x v="9"/>
    <x v="8"/>
    <n v="171.23"/>
    <n v="12.66"/>
    <n v="2167.7718"/>
    <n v="25"/>
    <s v="Frozen"/>
    <d v="2022-08-30T00:00:00"/>
    <d v="2022-09-24T00:00:00"/>
    <n v="34"/>
    <n v="11.19"/>
    <n v="380.46"/>
    <x v="5"/>
    <x v="1"/>
    <n v="137"/>
    <n v="12.51"/>
    <n v="29.81"/>
  </r>
  <r>
    <s v="Tamil Nadu"/>
    <n v="845.88"/>
    <n v="40"/>
    <x v="1"/>
    <d v="2019-02-05T00:00:00"/>
    <x v="2"/>
    <x v="0"/>
    <x v="0"/>
    <n v="7"/>
    <x v="7"/>
    <x v="3"/>
    <n v="934.87"/>
    <n v="84.61"/>
    <n v="79099.350699999995"/>
    <n v="17"/>
    <s v="Refrigerated"/>
    <d v="2019-01-24T00:00:00"/>
    <d v="2019-02-10T00:00:00"/>
    <n v="790"/>
    <n v="82.25"/>
    <n v="64977.5"/>
    <x v="3"/>
    <x v="0"/>
    <n v="144"/>
    <n v="44.9"/>
    <n v="182.21"/>
  </r>
  <r>
    <s v="Chandigarh"/>
    <n v="154.09"/>
    <n v="40"/>
    <x v="2"/>
    <d v="2020-05-17T00:00:00"/>
    <x v="3"/>
    <x v="8"/>
    <x v="2"/>
    <n v="3"/>
    <x v="3"/>
    <x v="7"/>
    <n v="927.51"/>
    <n v="12.2"/>
    <n v="11315.621999999999"/>
    <n v="70"/>
    <s v="Refrigerated"/>
    <d v="2020-03-27T00:00:00"/>
    <d v="2020-06-05T00:00:00"/>
    <n v="423"/>
    <n v="12.02"/>
    <n v="5084.46"/>
    <x v="10"/>
    <x v="0"/>
    <n v="504"/>
    <n v="56.29"/>
    <n v="77.75"/>
  </r>
  <r>
    <s v="Delhi"/>
    <n v="82.83"/>
    <n v="81"/>
    <x v="2"/>
    <d v="2022-11-21T00:00:00"/>
    <x v="0"/>
    <x v="9"/>
    <x v="1"/>
    <n v="4"/>
    <x v="2"/>
    <x v="1"/>
    <n v="718.35"/>
    <n v="62.86"/>
    <n v="45155.481"/>
    <n v="21"/>
    <s v="Frozen"/>
    <d v="2022-11-17T00:00:00"/>
    <d v="2022-12-08T00:00:00"/>
    <n v="23"/>
    <n v="63.47"/>
    <n v="1459.81"/>
    <x v="12"/>
    <x v="0"/>
    <n v="695"/>
    <n v="50.25"/>
    <n v="30.99"/>
  </r>
  <r>
    <s v="Maharashtra"/>
    <n v="482.4"/>
    <n v="97"/>
    <x v="2"/>
    <d v="2020-04-05T00:00:00"/>
    <x v="3"/>
    <x v="7"/>
    <x v="2"/>
    <n v="8"/>
    <x v="4"/>
    <x v="1"/>
    <n v="402.07"/>
    <n v="36.97"/>
    <n v="14864.527899999999"/>
    <n v="10"/>
    <s v="Refrigerated"/>
    <d v="2020-02-19T00:00:00"/>
    <d v="2020-02-29T00:00:00"/>
    <n v="354"/>
    <n v="37.659999999999997"/>
    <n v="13331.64"/>
    <x v="6"/>
    <x v="2"/>
    <n v="48"/>
    <n v="50.35"/>
    <n v="53.97"/>
  </r>
  <r>
    <s v="Madhya Pradesh"/>
    <n v="774.5"/>
    <n v="29"/>
    <x v="0"/>
    <d v="2020-05-11T00:00:00"/>
    <x v="3"/>
    <x v="8"/>
    <x v="2"/>
    <n v="2"/>
    <x v="9"/>
    <x v="3"/>
    <n v="572.47"/>
    <n v="31.03"/>
    <n v="17763.7441"/>
    <n v="35"/>
    <s v="Frozen"/>
    <d v="2020-03-22T00:00:00"/>
    <d v="2020-04-26T00:00:00"/>
    <n v="451"/>
    <n v="32.35"/>
    <n v="14589.85"/>
    <x v="12"/>
    <x v="2"/>
    <n v="121"/>
    <n v="66.28"/>
    <n v="146.25"/>
  </r>
  <r>
    <s v="Chandigarh"/>
    <n v="982.86"/>
    <n v="11"/>
    <x v="1"/>
    <d v="2022-11-16T00:00:00"/>
    <x v="0"/>
    <x v="9"/>
    <x v="1"/>
    <n v="5"/>
    <x v="0"/>
    <x v="0"/>
    <n v="381.81"/>
    <n v="38.22"/>
    <n v="14592.778199999999"/>
    <n v="29"/>
    <s v="Frozen"/>
    <d v="2022-09-17T00:00:00"/>
    <d v="2022-10-16T00:00:00"/>
    <n v="81"/>
    <n v="41.99"/>
    <n v="3401.19"/>
    <x v="14"/>
    <x v="0"/>
    <n v="300"/>
    <n v="43.59"/>
    <n v="83.65"/>
  </r>
  <r>
    <s v="Uttar Pradesh"/>
    <n v="121.92"/>
    <n v="92"/>
    <x v="0"/>
    <d v="2022-06-03T00:00:00"/>
    <x v="0"/>
    <x v="2"/>
    <x v="2"/>
    <n v="10"/>
    <x v="8"/>
    <x v="3"/>
    <n v="866.5"/>
    <n v="83.54"/>
    <n v="72387.41"/>
    <n v="129"/>
    <s v="Ambient"/>
    <d v="2022-04-10T00:00:00"/>
    <d v="2022-08-17T00:00:00"/>
    <n v="735"/>
    <n v="86.67"/>
    <n v="63702.45"/>
    <x v="12"/>
    <x v="2"/>
    <n v="131"/>
    <n v="53.07"/>
    <n v="136"/>
  </r>
  <r>
    <s v="Madhya Pradesh"/>
    <n v="789.75"/>
    <n v="56"/>
    <x v="1"/>
    <d v="2022-10-10T00:00:00"/>
    <x v="0"/>
    <x v="6"/>
    <x v="1"/>
    <n v="2"/>
    <x v="9"/>
    <x v="8"/>
    <n v="974.38"/>
    <n v="45.04"/>
    <n v="43886.075199999999"/>
    <n v="30"/>
    <s v="Refrigerated"/>
    <d v="2022-08-25T00:00:00"/>
    <d v="2022-09-24T00:00:00"/>
    <n v="232"/>
    <n v="45.48"/>
    <n v="10551.36"/>
    <x v="10"/>
    <x v="2"/>
    <n v="742"/>
    <n v="34.340000000000003"/>
    <n v="27.13"/>
  </r>
  <r>
    <s v="Delhi"/>
    <n v="460.37"/>
    <n v="34"/>
    <x v="0"/>
    <d v="2019-11-01T00:00:00"/>
    <x v="2"/>
    <x v="9"/>
    <x v="1"/>
    <n v="8"/>
    <x v="4"/>
    <x v="4"/>
    <n v="16.39"/>
    <n v="89.16"/>
    <n v="1461.3324"/>
    <n v="14"/>
    <s v="Refrigerated"/>
    <d v="2019-10-27T00:00:00"/>
    <d v="2019-11-10T00:00:00"/>
    <n v="12"/>
    <n v="90.59"/>
    <n v="1087.08"/>
    <x v="0"/>
    <x v="0"/>
    <n v="4"/>
    <n v="18.850000000000001"/>
    <n v="105.46"/>
  </r>
  <r>
    <s v="Gujarat"/>
    <n v="257.48"/>
    <n v="46"/>
    <x v="1"/>
    <d v="2022-06-03T00:00:00"/>
    <x v="0"/>
    <x v="2"/>
    <x v="2"/>
    <n v="7"/>
    <x v="7"/>
    <x v="3"/>
    <n v="302.38"/>
    <n v="35.99"/>
    <n v="10882.656200000001"/>
    <n v="14"/>
    <s v="Refrigerated"/>
    <d v="2022-04-05T00:00:00"/>
    <d v="2022-04-19T00:00:00"/>
    <n v="105"/>
    <n v="33.9"/>
    <n v="3559.5"/>
    <x v="2"/>
    <x v="2"/>
    <n v="197"/>
    <n v="57.75"/>
    <n v="147.6"/>
  </r>
  <r>
    <s v="Bihar"/>
    <n v="916.16"/>
    <n v="15"/>
    <x v="2"/>
    <d v="2022-10-18T00:00:00"/>
    <x v="0"/>
    <x v="6"/>
    <x v="1"/>
    <n v="1"/>
    <x v="1"/>
    <x v="1"/>
    <n v="468.17"/>
    <n v="82.65"/>
    <n v="38694.250500000002"/>
    <n v="2"/>
    <s v="Polythene Packet"/>
    <d v="2022-08-19T00:00:00"/>
    <d v="2022-08-21T00:00:00"/>
    <n v="239"/>
    <n v="84.51"/>
    <n v="20197.89"/>
    <x v="10"/>
    <x v="2"/>
    <n v="229"/>
    <n v="73.209999999999994"/>
    <n v="155.82"/>
  </r>
  <r>
    <s v="Haryana"/>
    <n v="181.15"/>
    <n v="91"/>
    <x v="1"/>
    <d v="2019-01-07T00:00:00"/>
    <x v="2"/>
    <x v="3"/>
    <x v="0"/>
    <n v="7"/>
    <x v="7"/>
    <x v="1"/>
    <n v="89.39"/>
    <n v="56.76"/>
    <n v="5073.7763999999997"/>
    <n v="14"/>
    <s v="Refrigerated"/>
    <d v="2018-12-13T00:00:00"/>
    <d v="2018-12-27T00:00:00"/>
    <n v="2"/>
    <n v="54.78"/>
    <n v="109.56"/>
    <x v="5"/>
    <x v="0"/>
    <n v="87"/>
    <n v="11.95"/>
    <n v="178.18"/>
  </r>
  <r>
    <s v="Haryana"/>
    <n v="800.02"/>
    <n v="48"/>
    <x v="0"/>
    <d v="2021-09-25T00:00:00"/>
    <x v="1"/>
    <x v="11"/>
    <x v="3"/>
    <n v="4"/>
    <x v="2"/>
    <x v="3"/>
    <n v="577.87"/>
    <n v="57.71"/>
    <n v="33348.877699999997"/>
    <n v="26"/>
    <s v="Refrigerated"/>
    <d v="2021-09-20T00:00:00"/>
    <d v="2021-10-16T00:00:00"/>
    <n v="209"/>
    <n v="58.78"/>
    <n v="12285.02"/>
    <x v="2"/>
    <x v="0"/>
    <n v="368"/>
    <n v="51.68"/>
    <n v="109.55"/>
  </r>
  <r>
    <s v="Kerala"/>
    <n v="606.35"/>
    <n v="14"/>
    <x v="2"/>
    <d v="2021-03-22T00:00:00"/>
    <x v="1"/>
    <x v="5"/>
    <x v="0"/>
    <n v="1"/>
    <x v="1"/>
    <x v="6"/>
    <n v="319.33"/>
    <n v="14.75"/>
    <n v="4710.1174999999994"/>
    <n v="2"/>
    <s v="Polythene Packet"/>
    <d v="2021-02-17T00:00:00"/>
    <d v="2021-02-19T00:00:00"/>
    <n v="48"/>
    <n v="15.52"/>
    <n v="744.96"/>
    <x v="6"/>
    <x v="1"/>
    <n v="271"/>
    <n v="17.97"/>
    <n v="113.1"/>
  </r>
  <r>
    <s v="Tamil Nadu"/>
    <n v="882.59"/>
    <n v="31"/>
    <x v="0"/>
    <d v="2020-01-10T00:00:00"/>
    <x v="3"/>
    <x v="3"/>
    <x v="0"/>
    <n v="9"/>
    <x v="6"/>
    <x v="6"/>
    <n v="368.03"/>
    <n v="78.459999999999994"/>
    <n v="28875.633799999996"/>
    <n v="11"/>
    <s v="Refrigerated"/>
    <d v="2019-11-30T00:00:00"/>
    <d v="2019-12-11T00:00:00"/>
    <n v="151"/>
    <n v="82.57"/>
    <n v="12468.07"/>
    <x v="8"/>
    <x v="2"/>
    <n v="217"/>
    <n v="68.510000000000005"/>
    <n v="66.180000000000007"/>
  </r>
  <r>
    <s v="Uttar Pradesh"/>
    <n v="817.66"/>
    <n v="19"/>
    <x v="1"/>
    <d v="2019-09-26T00:00:00"/>
    <x v="2"/>
    <x v="11"/>
    <x v="3"/>
    <n v="6"/>
    <x v="5"/>
    <x v="3"/>
    <n v="197.87"/>
    <n v="59.22"/>
    <n v="11717.8614"/>
    <n v="6"/>
    <s v="Refrigerated"/>
    <d v="2019-08-12T00:00:00"/>
    <d v="2019-08-18T00:00:00"/>
    <n v="185"/>
    <n v="61.01"/>
    <n v="11286.85"/>
    <x v="13"/>
    <x v="2"/>
    <n v="12"/>
    <n v="65.209999999999994"/>
    <n v="130.63"/>
  </r>
  <r>
    <s v="Telangana"/>
    <n v="259.04000000000002"/>
    <n v="10"/>
    <x v="2"/>
    <d v="2021-04-06T00:00:00"/>
    <x v="1"/>
    <x v="7"/>
    <x v="2"/>
    <n v="2"/>
    <x v="9"/>
    <x v="3"/>
    <n v="152.88999999999999"/>
    <n v="83.32"/>
    <n v="12738.794799999998"/>
    <n v="29"/>
    <s v="Refrigerated"/>
    <d v="2021-02-09T00:00:00"/>
    <d v="2021-03-10T00:00:00"/>
    <n v="105"/>
    <n v="84.53"/>
    <n v="8875.65"/>
    <x v="6"/>
    <x v="2"/>
    <n v="47"/>
    <n v="33.69"/>
    <n v="166.41"/>
  </r>
  <r>
    <s v="Bihar"/>
    <n v="138.06"/>
    <n v="77"/>
    <x v="0"/>
    <d v="2020-08-27T00:00:00"/>
    <x v="3"/>
    <x v="4"/>
    <x v="3"/>
    <n v="2"/>
    <x v="9"/>
    <x v="8"/>
    <n v="476.93"/>
    <n v="71.61"/>
    <n v="34152.957300000002"/>
    <n v="33"/>
    <s v="Refrigerated"/>
    <d v="2020-07-17T00:00:00"/>
    <d v="2020-08-19T00:00:00"/>
    <n v="314"/>
    <n v="75.849999999999994"/>
    <n v="23816.9"/>
    <x v="12"/>
    <x v="0"/>
    <n v="162"/>
    <n v="13.13"/>
    <n v="54"/>
  </r>
  <r>
    <s v="Chandigarh"/>
    <n v="986.54"/>
    <n v="64"/>
    <x v="0"/>
    <d v="2021-02-11T00:00:00"/>
    <x v="1"/>
    <x v="0"/>
    <x v="0"/>
    <n v="3"/>
    <x v="3"/>
    <x v="5"/>
    <n v="225.09"/>
    <n v="43.3"/>
    <n v="9746.396999999999"/>
    <n v="30"/>
    <s v="Frozen"/>
    <d v="2020-12-30T00:00:00"/>
    <d v="2021-01-29T00:00:00"/>
    <n v="77"/>
    <n v="42.56"/>
    <n v="3277.12"/>
    <x v="1"/>
    <x v="0"/>
    <n v="148"/>
    <n v="89.68"/>
    <n v="190.9"/>
  </r>
  <r>
    <s v="Tamil Nadu"/>
    <n v="75.569999999999993"/>
    <n v="56"/>
    <x v="2"/>
    <d v="2021-08-17T00:00:00"/>
    <x v="1"/>
    <x v="4"/>
    <x v="3"/>
    <n v="8"/>
    <x v="4"/>
    <x v="4"/>
    <n v="322.99"/>
    <n v="67.709999999999994"/>
    <n v="21869.652899999997"/>
    <n v="10"/>
    <s v="Refrigerated"/>
    <d v="2021-08-03T00:00:00"/>
    <d v="2021-08-13T00:00:00"/>
    <n v="82"/>
    <n v="63.02"/>
    <n v="5167.6400000000003"/>
    <x v="9"/>
    <x v="0"/>
    <n v="240"/>
    <n v="99.88"/>
    <n v="167.71"/>
  </r>
  <r>
    <s v="Jharkhand"/>
    <n v="994.75"/>
    <n v="81"/>
    <x v="1"/>
    <d v="2021-01-10T00:00:00"/>
    <x v="1"/>
    <x v="3"/>
    <x v="0"/>
    <n v="3"/>
    <x v="3"/>
    <x v="2"/>
    <n v="780.56"/>
    <n v="65.040000000000006"/>
    <n v="50767.6224"/>
    <n v="74"/>
    <s v="Refrigerated"/>
    <d v="2020-12-01T00:00:00"/>
    <d v="2021-02-13T00:00:00"/>
    <n v="158"/>
    <n v="61.49"/>
    <n v="9715.42"/>
    <x v="12"/>
    <x v="2"/>
    <n v="622"/>
    <n v="35.54"/>
    <n v="164.83"/>
  </r>
  <r>
    <s v="West Bengal"/>
    <n v="380.14"/>
    <n v="43"/>
    <x v="0"/>
    <d v="2019-10-12T00:00:00"/>
    <x v="2"/>
    <x v="6"/>
    <x v="1"/>
    <n v="10"/>
    <x v="8"/>
    <x v="4"/>
    <n v="426.31"/>
    <n v="97.92"/>
    <n v="41744.275200000004"/>
    <n v="128"/>
    <s v="Ambient"/>
    <d v="2019-08-20T00:00:00"/>
    <d v="2019-12-26T00:00:00"/>
    <n v="336"/>
    <n v="97.16"/>
    <n v="32645.759999999998"/>
    <x v="10"/>
    <x v="2"/>
    <n v="90"/>
    <n v="88.24"/>
    <n v="89.12"/>
  </r>
  <r>
    <s v="Bihar"/>
    <n v="956.17"/>
    <n v="11"/>
    <x v="0"/>
    <d v="2019-01-04T00:00:00"/>
    <x v="2"/>
    <x v="3"/>
    <x v="0"/>
    <n v="9"/>
    <x v="6"/>
    <x v="3"/>
    <n v="321.70999999999998"/>
    <n v="58.91"/>
    <n v="18951.936099999999"/>
    <n v="11"/>
    <s v="Refrigerated"/>
    <d v="2018-12-29T00:00:00"/>
    <d v="2019-01-09T00:00:00"/>
    <n v="252"/>
    <n v="61.99"/>
    <n v="15621.48"/>
    <x v="3"/>
    <x v="1"/>
    <n v="69"/>
    <n v="51.68"/>
    <n v="148.22999999999999"/>
  </r>
  <r>
    <s v="Maharashtra"/>
    <n v="115.15"/>
    <n v="10"/>
    <x v="2"/>
    <d v="2020-12-09T00:00:00"/>
    <x v="3"/>
    <x v="1"/>
    <x v="1"/>
    <n v="6"/>
    <x v="5"/>
    <x v="3"/>
    <n v="363.7"/>
    <n v="76.739999999999995"/>
    <n v="27910.337999999996"/>
    <n v="6"/>
    <s v="Refrigerated"/>
    <d v="2020-10-15T00:00:00"/>
    <d v="2020-10-21T00:00:00"/>
    <n v="322"/>
    <n v="77.400000000000006"/>
    <n v="24922.799999999999"/>
    <x v="5"/>
    <x v="2"/>
    <n v="41"/>
    <n v="58.4"/>
    <n v="145.72"/>
  </r>
  <r>
    <s v="Bihar"/>
    <n v="503.92"/>
    <n v="75"/>
    <x v="1"/>
    <d v="2019-07-24T00:00:00"/>
    <x v="2"/>
    <x v="10"/>
    <x v="3"/>
    <n v="3"/>
    <x v="3"/>
    <x v="1"/>
    <n v="715"/>
    <n v="44.92"/>
    <n v="32117.800000000003"/>
    <n v="40"/>
    <s v="Refrigerated"/>
    <d v="2019-07-07T00:00:00"/>
    <d v="2019-08-16T00:00:00"/>
    <n v="450"/>
    <n v="47.56"/>
    <n v="21402"/>
    <x v="6"/>
    <x v="0"/>
    <n v="265"/>
    <n v="81.44"/>
    <n v="182.69"/>
  </r>
  <r>
    <s v="Madhya Pradesh"/>
    <n v="961.98"/>
    <n v="38"/>
    <x v="1"/>
    <d v="2019-06-16T00:00:00"/>
    <x v="2"/>
    <x v="2"/>
    <x v="2"/>
    <n v="6"/>
    <x v="5"/>
    <x v="1"/>
    <n v="187.05"/>
    <n v="53.21"/>
    <n v="9952.9305000000004"/>
    <n v="5"/>
    <s v="Refrigerated"/>
    <d v="2019-04-26T00:00:00"/>
    <d v="2019-05-01T00:00:00"/>
    <n v="11"/>
    <n v="50.99"/>
    <n v="560.89"/>
    <x v="12"/>
    <x v="2"/>
    <n v="176"/>
    <n v="63.12"/>
    <n v="92.03"/>
  </r>
  <r>
    <s v="Kerala"/>
    <n v="983.74"/>
    <n v="92"/>
    <x v="1"/>
    <d v="2021-09-08T00:00:00"/>
    <x v="1"/>
    <x v="11"/>
    <x v="3"/>
    <n v="3"/>
    <x v="3"/>
    <x v="1"/>
    <n v="177.63"/>
    <n v="17.54"/>
    <n v="3115.6301999999996"/>
    <n v="50"/>
    <s v="Frozen"/>
    <d v="2021-09-03T00:00:00"/>
    <d v="2021-10-23T00:00:00"/>
    <n v="41"/>
    <n v="20.74"/>
    <n v="850.34"/>
    <x v="0"/>
    <x v="2"/>
    <n v="136"/>
    <n v="95.68"/>
    <n v="154.84"/>
  </r>
  <r>
    <s v="Delhi"/>
    <n v="463.06"/>
    <n v="84"/>
    <x v="2"/>
    <d v="2020-11-28T00:00:00"/>
    <x v="3"/>
    <x v="9"/>
    <x v="1"/>
    <n v="1"/>
    <x v="1"/>
    <x v="4"/>
    <n v="676.76"/>
    <n v="27.5"/>
    <n v="18610.900000000001"/>
    <n v="22"/>
    <s v="Tetra Pack"/>
    <d v="2020-10-23T00:00:00"/>
    <d v="2020-11-14T00:00:00"/>
    <n v="411"/>
    <n v="28.73"/>
    <n v="11808.03"/>
    <x v="13"/>
    <x v="0"/>
    <n v="265"/>
    <n v="97.54"/>
    <n v="160.09"/>
  </r>
  <r>
    <s v="Delhi"/>
    <n v="96.27"/>
    <n v="26"/>
    <x v="2"/>
    <d v="2019-11-10T00:00:00"/>
    <x v="2"/>
    <x v="9"/>
    <x v="1"/>
    <n v="5"/>
    <x v="0"/>
    <x v="1"/>
    <n v="14.21"/>
    <n v="56.54"/>
    <n v="803.43340000000001"/>
    <n v="29"/>
    <s v="Frozen"/>
    <d v="2019-10-09T00:00:00"/>
    <d v="2019-11-07T00:00:00"/>
    <n v="3"/>
    <n v="55.24"/>
    <n v="165.72"/>
    <x v="2"/>
    <x v="2"/>
    <n v="11"/>
    <n v="22.33"/>
    <n v="40.04"/>
  </r>
  <r>
    <s v="Chandigarh"/>
    <n v="570.17999999999995"/>
    <n v="55"/>
    <x v="1"/>
    <d v="2019-06-07T00:00:00"/>
    <x v="2"/>
    <x v="2"/>
    <x v="2"/>
    <n v="5"/>
    <x v="0"/>
    <x v="9"/>
    <n v="338.48"/>
    <n v="52.66"/>
    <n v="17824.356800000001"/>
    <n v="30"/>
    <s v="Frozen"/>
    <d v="2019-04-24T00:00:00"/>
    <d v="2019-05-24T00:00:00"/>
    <n v="335"/>
    <n v="50.8"/>
    <n v="17018"/>
    <x v="7"/>
    <x v="2"/>
    <n v="3"/>
    <n v="23.24"/>
    <n v="47.46"/>
  </r>
  <r>
    <s v="Uttar Pradesh"/>
    <n v="738.88"/>
    <n v="17"/>
    <x v="1"/>
    <d v="2020-05-08T00:00:00"/>
    <x v="3"/>
    <x v="8"/>
    <x v="2"/>
    <n v="3"/>
    <x v="3"/>
    <x v="7"/>
    <n v="257.64"/>
    <n v="71.209999999999994"/>
    <n v="18346.544399999999"/>
    <n v="75"/>
    <s v="Frozen"/>
    <d v="2020-05-06T00:00:00"/>
    <d v="2020-07-20T00:00:00"/>
    <n v="226"/>
    <n v="66.650000000000006"/>
    <n v="15062.9"/>
    <x v="8"/>
    <x v="0"/>
    <n v="31"/>
    <n v="59.49"/>
    <n v="81.78"/>
  </r>
  <r>
    <s v="Rajasthan"/>
    <n v="267.14999999999998"/>
    <n v="30"/>
    <x v="0"/>
    <d v="2019-12-24T00:00:00"/>
    <x v="2"/>
    <x v="1"/>
    <x v="1"/>
    <n v="9"/>
    <x v="6"/>
    <x v="6"/>
    <n v="97.17"/>
    <n v="57.74"/>
    <n v="5610.5958000000001"/>
    <n v="11"/>
    <s v="Refrigerated"/>
    <d v="2019-10-26T00:00:00"/>
    <d v="2019-11-06T00:00:00"/>
    <n v="48"/>
    <n v="54.45"/>
    <n v="2613.6"/>
    <x v="10"/>
    <x v="2"/>
    <n v="49"/>
    <n v="78.12"/>
    <n v="131.05000000000001"/>
  </r>
  <r>
    <s v="West Bengal"/>
    <n v="143.57"/>
    <n v="33"/>
    <x v="1"/>
    <d v="2019-04-15T00:00:00"/>
    <x v="2"/>
    <x v="7"/>
    <x v="2"/>
    <n v="4"/>
    <x v="2"/>
    <x v="9"/>
    <n v="951.95"/>
    <n v="53.98"/>
    <n v="51386.260999999999"/>
    <n v="23"/>
    <s v="Refrigerated"/>
    <d v="2019-03-18T00:00:00"/>
    <d v="2019-04-10T00:00:00"/>
    <n v="27"/>
    <n v="54.62"/>
    <n v="1474.74"/>
    <x v="13"/>
    <x v="0"/>
    <n v="924"/>
    <n v="47.07"/>
    <n v="35.01"/>
  </r>
  <r>
    <s v="Delhi"/>
    <n v="697.57"/>
    <n v="62"/>
    <x v="2"/>
    <d v="2021-06-28T00:00:00"/>
    <x v="1"/>
    <x v="2"/>
    <x v="2"/>
    <n v="4"/>
    <x v="2"/>
    <x v="9"/>
    <n v="384.7"/>
    <n v="41.3"/>
    <n v="15888.109999999999"/>
    <n v="24"/>
    <s v="Frozen"/>
    <d v="2021-06-26T00:00:00"/>
    <d v="2021-07-20T00:00:00"/>
    <n v="349"/>
    <n v="40.46"/>
    <n v="14120.54"/>
    <x v="3"/>
    <x v="1"/>
    <n v="35"/>
    <n v="81.540000000000006"/>
    <n v="157.81"/>
  </r>
  <r>
    <s v="Bihar"/>
    <n v="172.73"/>
    <n v="32"/>
    <x v="1"/>
    <d v="2019-02-20T00:00:00"/>
    <x v="2"/>
    <x v="0"/>
    <x v="0"/>
    <n v="3"/>
    <x v="3"/>
    <x v="5"/>
    <n v="783.83"/>
    <n v="31.05"/>
    <n v="24337.9215"/>
    <n v="62"/>
    <s v="Refrigerated"/>
    <d v="2018-12-25T00:00:00"/>
    <d v="2019-02-25T00:00:00"/>
    <n v="510"/>
    <n v="26.06"/>
    <n v="13290.6"/>
    <x v="10"/>
    <x v="1"/>
    <n v="273"/>
    <n v="91.82"/>
    <n v="50.5"/>
  </r>
  <r>
    <s v="Chandigarh"/>
    <n v="697.25"/>
    <n v="14"/>
    <x v="1"/>
    <d v="2020-01-03T00:00:00"/>
    <x v="3"/>
    <x v="3"/>
    <x v="0"/>
    <n v="10"/>
    <x v="8"/>
    <x v="4"/>
    <n v="524.24"/>
    <n v="87.13"/>
    <n v="45677.031199999998"/>
    <n v="143"/>
    <s v="Ambient"/>
    <d v="2019-11-19T00:00:00"/>
    <d v="2020-04-10T00:00:00"/>
    <n v="64"/>
    <n v="90.5"/>
    <n v="5792"/>
    <x v="3"/>
    <x v="0"/>
    <n v="460"/>
    <n v="88.32"/>
    <n v="106.15"/>
  </r>
  <r>
    <s v="Gujarat"/>
    <n v="362.94"/>
    <n v="38"/>
    <x v="1"/>
    <d v="2019-11-15T00:00:00"/>
    <x v="2"/>
    <x v="9"/>
    <x v="1"/>
    <n v="6"/>
    <x v="5"/>
    <x v="4"/>
    <n v="877.17"/>
    <n v="45.47"/>
    <n v="39884.919899999994"/>
    <n v="7"/>
    <s v="Refrigerated"/>
    <d v="2019-10-27T00:00:00"/>
    <d v="2019-11-03T00:00:00"/>
    <n v="483"/>
    <n v="42.69"/>
    <n v="20619.27"/>
    <x v="2"/>
    <x v="2"/>
    <n v="394"/>
    <n v="40.36"/>
    <n v="115.37"/>
  </r>
  <r>
    <s v="Delhi"/>
    <n v="118.27"/>
    <n v="47"/>
    <x v="0"/>
    <d v="2021-01-28T00:00:00"/>
    <x v="1"/>
    <x v="3"/>
    <x v="0"/>
    <n v="5"/>
    <x v="0"/>
    <x v="9"/>
    <n v="945.93"/>
    <n v="23.77"/>
    <n v="22484.756099999999"/>
    <n v="21"/>
    <s v="Frozen"/>
    <d v="2021-01-16T00:00:00"/>
    <d v="2021-02-06T00:00:00"/>
    <n v="889"/>
    <n v="28.56"/>
    <n v="25389.84"/>
    <x v="11"/>
    <x v="2"/>
    <n v="56"/>
    <n v="56.42"/>
    <n v="147.15"/>
  </r>
  <r>
    <s v="Haryana"/>
    <n v="118.47"/>
    <n v="10"/>
    <x v="0"/>
    <d v="2021-08-11T00:00:00"/>
    <x v="1"/>
    <x v="4"/>
    <x v="3"/>
    <n v="1"/>
    <x v="1"/>
    <x v="3"/>
    <n v="19.04"/>
    <n v="26.09"/>
    <n v="496.75359999999995"/>
    <n v="27"/>
    <s v="Tetra Pack"/>
    <d v="2021-06-18T00:00:00"/>
    <d v="2021-07-15T00:00:00"/>
    <n v="13"/>
    <n v="30.2"/>
    <n v="392.6"/>
    <x v="11"/>
    <x v="0"/>
    <n v="6"/>
    <n v="39.35"/>
    <n v="179.68"/>
  </r>
  <r>
    <s v="Madhya Pradesh"/>
    <n v="54"/>
    <n v="34"/>
    <x v="2"/>
    <d v="2020-10-18T00:00:00"/>
    <x v="3"/>
    <x v="6"/>
    <x v="1"/>
    <n v="4"/>
    <x v="2"/>
    <x v="9"/>
    <n v="905.39"/>
    <n v="13.67"/>
    <n v="12376.6813"/>
    <n v="29"/>
    <s v="Frozen"/>
    <d v="2020-08-22T00:00:00"/>
    <d v="2020-09-20T00:00:00"/>
    <n v="478"/>
    <n v="8.91"/>
    <n v="4258.9799999999996"/>
    <x v="3"/>
    <x v="2"/>
    <n v="427"/>
    <n v="82.81"/>
    <n v="112.76"/>
  </r>
  <r>
    <s v="Delhi"/>
    <n v="534.91999999999996"/>
    <n v="45"/>
    <x v="2"/>
    <d v="2020-02-20T00:00:00"/>
    <x v="3"/>
    <x v="0"/>
    <x v="0"/>
    <n v="5"/>
    <x v="0"/>
    <x v="1"/>
    <n v="987.05"/>
    <n v="16.920000000000002"/>
    <n v="16700.886000000002"/>
    <n v="22"/>
    <s v="Frozen"/>
    <d v="2020-01-27T00:00:00"/>
    <d v="2020-02-18T00:00:00"/>
    <n v="581"/>
    <n v="15.59"/>
    <n v="9057.7900000000009"/>
    <x v="8"/>
    <x v="2"/>
    <n v="406"/>
    <n v="29.93"/>
    <n v="95.22"/>
  </r>
  <r>
    <s v="Gujarat"/>
    <n v="218.01"/>
    <n v="74"/>
    <x v="0"/>
    <d v="2020-07-14T00:00:00"/>
    <x v="3"/>
    <x v="10"/>
    <x v="3"/>
    <n v="7"/>
    <x v="7"/>
    <x v="6"/>
    <n v="91.83"/>
    <n v="36.14"/>
    <n v="3318.7361999999998"/>
    <n v="14"/>
    <s v="Refrigerated"/>
    <d v="2020-05-20T00:00:00"/>
    <d v="2020-06-03T00:00:00"/>
    <n v="73"/>
    <n v="35.97"/>
    <n v="2625.81"/>
    <x v="1"/>
    <x v="1"/>
    <n v="18"/>
    <n v="51.58"/>
    <n v="152.24"/>
  </r>
  <r>
    <s v="Madhya Pradesh"/>
    <n v="206.09"/>
    <n v="31"/>
    <x v="1"/>
    <d v="2021-07-09T00:00:00"/>
    <x v="1"/>
    <x v="10"/>
    <x v="3"/>
    <n v="6"/>
    <x v="5"/>
    <x v="1"/>
    <n v="130.08000000000001"/>
    <n v="73.73"/>
    <n v="9590.7984000000015"/>
    <n v="6"/>
    <s v="Refrigerated"/>
    <d v="2021-05-19T00:00:00"/>
    <d v="2021-05-25T00:00:00"/>
    <n v="8"/>
    <n v="69.8"/>
    <n v="558.4"/>
    <x v="13"/>
    <x v="0"/>
    <n v="122"/>
    <n v="41.31"/>
    <n v="126.22"/>
  </r>
  <r>
    <s v="Gujarat"/>
    <n v="185.75"/>
    <n v="61"/>
    <x v="0"/>
    <d v="2020-08-23T00:00:00"/>
    <x v="3"/>
    <x v="4"/>
    <x v="3"/>
    <n v="10"/>
    <x v="8"/>
    <x v="4"/>
    <n v="675.56"/>
    <n v="61.69"/>
    <n v="41675.296399999992"/>
    <n v="87"/>
    <s v="Ambient"/>
    <d v="2020-08-14T00:00:00"/>
    <d v="2020-11-09T00:00:00"/>
    <n v="591"/>
    <n v="59.53"/>
    <n v="35182.230000000003"/>
    <x v="9"/>
    <x v="1"/>
    <n v="84"/>
    <n v="28.31"/>
    <n v="180.09"/>
  </r>
  <r>
    <s v="Maharashtra"/>
    <n v="594.53"/>
    <n v="59"/>
    <x v="0"/>
    <d v="2021-10-28T00:00:00"/>
    <x v="1"/>
    <x v="6"/>
    <x v="1"/>
    <n v="4"/>
    <x v="2"/>
    <x v="3"/>
    <n v="760.74"/>
    <n v="99.51"/>
    <n v="75701.237399999998"/>
    <n v="29"/>
    <s v="Refrigerated"/>
    <d v="2021-09-07T00:00:00"/>
    <d v="2021-10-06T00:00:00"/>
    <n v="337"/>
    <n v="98.5"/>
    <n v="33194.5"/>
    <x v="13"/>
    <x v="1"/>
    <n v="423"/>
    <n v="37.020000000000003"/>
    <n v="117.66"/>
  </r>
  <r>
    <s v="Chandigarh"/>
    <n v="656.23"/>
    <n v="24"/>
    <x v="2"/>
    <d v="2022-03-22T00:00:00"/>
    <x v="0"/>
    <x v="5"/>
    <x v="0"/>
    <n v="4"/>
    <x v="2"/>
    <x v="9"/>
    <n v="28.8"/>
    <n v="88.97"/>
    <n v="2562.3360000000002"/>
    <n v="23"/>
    <s v="Frozen"/>
    <d v="2022-02-17T00:00:00"/>
    <d v="2022-03-12T00:00:00"/>
    <n v="28"/>
    <n v="84.86"/>
    <n v="2376.08"/>
    <x v="2"/>
    <x v="0"/>
    <n v="0"/>
    <n v="80.989999999999995"/>
    <n v="96.25"/>
  </r>
  <r>
    <s v="Tamil Nadu"/>
    <n v="321.95"/>
    <n v="67"/>
    <x v="2"/>
    <d v="2019-03-08T00:00:00"/>
    <x v="2"/>
    <x v="5"/>
    <x v="0"/>
    <n v="3"/>
    <x v="3"/>
    <x v="7"/>
    <n v="31.56"/>
    <n v="40.89"/>
    <n v="1290.4884"/>
    <n v="62"/>
    <s v="Refrigerated"/>
    <d v="2019-01-23T00:00:00"/>
    <d v="2019-03-26T00:00:00"/>
    <n v="22"/>
    <n v="37.22"/>
    <n v="818.84"/>
    <x v="1"/>
    <x v="1"/>
    <n v="9"/>
    <n v="25.47"/>
    <n v="24.79"/>
  </r>
  <r>
    <s v="Bihar"/>
    <n v="629.1"/>
    <n v="41"/>
    <x v="0"/>
    <d v="2019-05-06T00:00:00"/>
    <x v="2"/>
    <x v="8"/>
    <x v="2"/>
    <n v="10"/>
    <x v="8"/>
    <x v="3"/>
    <n v="829.32"/>
    <n v="38.340000000000003"/>
    <n v="31796.128800000006"/>
    <n v="145"/>
    <s v="Ambient"/>
    <d v="2019-03-28T00:00:00"/>
    <d v="2019-08-20T00:00:00"/>
    <n v="492"/>
    <n v="35.19"/>
    <n v="17313.48"/>
    <x v="13"/>
    <x v="2"/>
    <n v="337"/>
    <n v="23.88"/>
    <n v="117.16"/>
  </r>
  <r>
    <s v="Gujarat"/>
    <n v="205.48"/>
    <n v="30"/>
    <x v="0"/>
    <d v="2022-10-27T00:00:00"/>
    <x v="0"/>
    <x v="6"/>
    <x v="1"/>
    <n v="8"/>
    <x v="4"/>
    <x v="4"/>
    <n v="5.23"/>
    <n v="97.46"/>
    <n v="509.7158"/>
    <n v="7"/>
    <s v="Refrigerated"/>
    <d v="2022-10-06T00:00:00"/>
    <d v="2022-10-13T00:00:00"/>
    <n v="3"/>
    <n v="101.51"/>
    <n v="304.52999999999997"/>
    <x v="9"/>
    <x v="0"/>
    <n v="2"/>
    <n v="69.989999999999995"/>
    <n v="27.52"/>
  </r>
  <r>
    <s v="Gujarat"/>
    <n v="282.77"/>
    <n v="93"/>
    <x v="2"/>
    <d v="2019-02-09T00:00:00"/>
    <x v="2"/>
    <x v="0"/>
    <x v="0"/>
    <n v="1"/>
    <x v="1"/>
    <x v="1"/>
    <n v="426.31"/>
    <n v="42.23"/>
    <n v="18003.0713"/>
    <n v="2"/>
    <s v="Polythene Packet"/>
    <d v="2018-12-16T00:00:00"/>
    <d v="2018-12-18T00:00:00"/>
    <n v="227"/>
    <n v="45.56"/>
    <n v="10342.120000000001"/>
    <x v="8"/>
    <x v="1"/>
    <n v="199"/>
    <n v="42.18"/>
    <n v="64.97"/>
  </r>
  <r>
    <s v="Tamil Nadu"/>
    <n v="117.15"/>
    <n v="68"/>
    <x v="2"/>
    <d v="2019-12-23T00:00:00"/>
    <x v="2"/>
    <x v="1"/>
    <x v="1"/>
    <n v="10"/>
    <x v="8"/>
    <x v="1"/>
    <n v="32.92"/>
    <n v="85.22"/>
    <n v="2805.4423999999999"/>
    <n v="99"/>
    <s v="Ambient"/>
    <d v="2019-11-23T00:00:00"/>
    <d v="2020-03-01T00:00:00"/>
    <n v="25"/>
    <n v="80.25"/>
    <n v="2006.25"/>
    <x v="13"/>
    <x v="1"/>
    <n v="7"/>
    <n v="55.73"/>
    <n v="44.46"/>
  </r>
  <r>
    <s v="West Bengal"/>
    <n v="904.17"/>
    <n v="94"/>
    <x v="1"/>
    <d v="2021-12-20T00:00:00"/>
    <x v="1"/>
    <x v="1"/>
    <x v="1"/>
    <n v="4"/>
    <x v="2"/>
    <x v="3"/>
    <n v="601.01"/>
    <n v="52.38"/>
    <n v="31480.9038"/>
    <n v="22"/>
    <s v="Refrigerated"/>
    <d v="2021-12-14T00:00:00"/>
    <d v="2022-01-05T00:00:00"/>
    <n v="558"/>
    <n v="53.02"/>
    <n v="29585.16"/>
    <x v="7"/>
    <x v="0"/>
    <n v="43"/>
    <n v="31.35"/>
    <n v="88.83"/>
  </r>
  <r>
    <s v="Chandigarh"/>
    <n v="694.97"/>
    <n v="87"/>
    <x v="1"/>
    <d v="2020-06-28T00:00:00"/>
    <x v="3"/>
    <x v="2"/>
    <x v="2"/>
    <n v="5"/>
    <x v="0"/>
    <x v="3"/>
    <n v="531.78"/>
    <n v="66.73"/>
    <n v="35485.679400000001"/>
    <n v="30"/>
    <s v="Frozen"/>
    <d v="2020-06-15T00:00:00"/>
    <d v="2020-07-15T00:00:00"/>
    <n v="2"/>
    <n v="71.13"/>
    <n v="142.26"/>
    <x v="2"/>
    <x v="0"/>
    <n v="529"/>
    <n v="91.35"/>
    <n v="112.57"/>
  </r>
  <r>
    <s v="Delhi"/>
    <n v="416.51"/>
    <n v="42"/>
    <x v="0"/>
    <d v="2021-06-11T00:00:00"/>
    <x v="1"/>
    <x v="2"/>
    <x v="2"/>
    <n v="1"/>
    <x v="1"/>
    <x v="4"/>
    <n v="898.49"/>
    <n v="91.95"/>
    <n v="82616.155500000008"/>
    <n v="1"/>
    <s v="Polythene Packet"/>
    <d v="2021-05-17T00:00:00"/>
    <d v="2021-05-18T00:00:00"/>
    <n v="190"/>
    <n v="89.37"/>
    <n v="16980.3"/>
    <x v="3"/>
    <x v="2"/>
    <n v="708"/>
    <n v="39.549999999999997"/>
    <n v="94.02"/>
  </r>
  <r>
    <s v="Bihar"/>
    <n v="998.12"/>
    <n v="10"/>
    <x v="1"/>
    <d v="2021-04-06T00:00:00"/>
    <x v="1"/>
    <x v="7"/>
    <x v="2"/>
    <n v="10"/>
    <x v="8"/>
    <x v="1"/>
    <n v="948.93"/>
    <n v="36.86"/>
    <n v="34977.559799999995"/>
    <n v="106"/>
    <s v="Ambient"/>
    <d v="2021-03-23T00:00:00"/>
    <d v="2021-07-07T00:00:00"/>
    <n v="37"/>
    <n v="35.31"/>
    <n v="1306.47"/>
    <x v="5"/>
    <x v="2"/>
    <n v="911"/>
    <n v="93.76"/>
    <n v="103.21"/>
  </r>
  <r>
    <s v="Maharashtra"/>
    <n v="41.32"/>
    <n v="50"/>
    <x v="2"/>
    <d v="2019-10-12T00:00:00"/>
    <x v="2"/>
    <x v="6"/>
    <x v="1"/>
    <n v="6"/>
    <x v="5"/>
    <x v="4"/>
    <n v="421.53"/>
    <n v="64.66"/>
    <n v="27256.129799999995"/>
    <n v="5"/>
    <s v="Refrigerated"/>
    <d v="2019-10-10T00:00:00"/>
    <d v="2019-10-15T00:00:00"/>
    <n v="350"/>
    <n v="67.58"/>
    <n v="23653"/>
    <x v="4"/>
    <x v="0"/>
    <n v="71"/>
    <n v="60.32"/>
    <n v="104.06"/>
  </r>
  <r>
    <s v="Jharkhand"/>
    <n v="658.45"/>
    <n v="26"/>
    <x v="0"/>
    <d v="2020-09-01T00:00:00"/>
    <x v="3"/>
    <x v="11"/>
    <x v="3"/>
    <n v="6"/>
    <x v="5"/>
    <x v="4"/>
    <n v="956.23"/>
    <n v="13.27"/>
    <n v="12689.1721"/>
    <n v="7"/>
    <s v="Refrigerated"/>
    <d v="2020-07-29T00:00:00"/>
    <d v="2020-08-05T00:00:00"/>
    <n v="455"/>
    <n v="15.09"/>
    <n v="6865.95"/>
    <x v="4"/>
    <x v="0"/>
    <n v="501"/>
    <n v="16.8"/>
    <n v="31.72"/>
  </r>
  <r>
    <s v="Bihar"/>
    <n v="633.95000000000005"/>
    <n v="62"/>
    <x v="1"/>
    <d v="2021-02-13T00:00:00"/>
    <x v="1"/>
    <x v="0"/>
    <x v="0"/>
    <n v="7"/>
    <x v="7"/>
    <x v="3"/>
    <n v="904.64"/>
    <n v="43.29"/>
    <n v="39161.865599999997"/>
    <n v="18"/>
    <s v="Refrigerated"/>
    <d v="2020-12-17T00:00:00"/>
    <d v="2021-01-04T00:00:00"/>
    <n v="275"/>
    <n v="39.700000000000003"/>
    <n v="10917.5"/>
    <x v="4"/>
    <x v="2"/>
    <n v="629"/>
    <n v="54.1"/>
    <n v="114.91"/>
  </r>
  <r>
    <s v="Uttar Pradesh"/>
    <n v="144.36000000000001"/>
    <n v="10"/>
    <x v="0"/>
    <d v="2021-12-27T00:00:00"/>
    <x v="1"/>
    <x v="1"/>
    <x v="1"/>
    <n v="8"/>
    <x v="4"/>
    <x v="4"/>
    <n v="233.1"/>
    <n v="91.98"/>
    <n v="21440.538"/>
    <n v="8"/>
    <s v="Refrigerated"/>
    <d v="2021-12-22T00:00:00"/>
    <d v="2021-12-30T00:00:00"/>
    <n v="106"/>
    <n v="87.44"/>
    <n v="9268.64"/>
    <x v="9"/>
    <x v="1"/>
    <n v="127"/>
    <n v="89.1"/>
    <n v="119.95"/>
  </r>
  <r>
    <s v="Uttar Pradesh"/>
    <n v="387.83"/>
    <n v="19"/>
    <x v="2"/>
    <d v="2021-04-10T00:00:00"/>
    <x v="1"/>
    <x v="7"/>
    <x v="2"/>
    <n v="4"/>
    <x v="2"/>
    <x v="0"/>
    <n v="595.15"/>
    <n v="57.48"/>
    <n v="34209.221999999994"/>
    <n v="30"/>
    <s v="Refrigerated"/>
    <d v="2021-03-29T00:00:00"/>
    <d v="2021-04-28T00:00:00"/>
    <n v="311"/>
    <n v="55.32"/>
    <n v="17204.52"/>
    <x v="10"/>
    <x v="0"/>
    <n v="284"/>
    <n v="92.48"/>
    <n v="156.75"/>
  </r>
  <r>
    <s v="Kerala"/>
    <n v="859.22"/>
    <n v="51"/>
    <x v="2"/>
    <d v="2019-06-21T00:00:00"/>
    <x v="2"/>
    <x v="2"/>
    <x v="2"/>
    <n v="6"/>
    <x v="5"/>
    <x v="3"/>
    <n v="662.72"/>
    <n v="83.43"/>
    <n v="55290.729600000006"/>
    <n v="5"/>
    <s v="Refrigerated"/>
    <d v="2019-05-22T00:00:00"/>
    <d v="2019-05-27T00:00:00"/>
    <n v="19"/>
    <n v="82.93"/>
    <n v="1575.67"/>
    <x v="6"/>
    <x v="0"/>
    <n v="643"/>
    <n v="48.24"/>
    <n v="101.84"/>
  </r>
  <r>
    <s v="Karnataka"/>
    <n v="279.81"/>
    <n v="78"/>
    <x v="0"/>
    <d v="2019-07-06T00:00:00"/>
    <x v="2"/>
    <x v="10"/>
    <x v="3"/>
    <n v="8"/>
    <x v="4"/>
    <x v="1"/>
    <n v="826.08"/>
    <n v="11.24"/>
    <n v="9285.1392000000014"/>
    <n v="14"/>
    <s v="Refrigerated"/>
    <d v="2019-06-07T00:00:00"/>
    <d v="2019-06-21T00:00:00"/>
    <n v="38"/>
    <n v="10.11"/>
    <n v="384.18"/>
    <x v="2"/>
    <x v="0"/>
    <n v="788"/>
    <n v="78.040000000000006"/>
    <n v="134.97999999999999"/>
  </r>
  <r>
    <s v="Delhi"/>
    <n v="806.56"/>
    <n v="29"/>
    <x v="2"/>
    <d v="2021-03-25T00:00:00"/>
    <x v="1"/>
    <x v="5"/>
    <x v="0"/>
    <n v="4"/>
    <x v="2"/>
    <x v="9"/>
    <n v="447.21"/>
    <n v="37.33"/>
    <n v="16694.349299999998"/>
    <n v="24"/>
    <s v="Refrigerated"/>
    <d v="2021-03-01T00:00:00"/>
    <d v="2021-03-25T00:00:00"/>
    <n v="170"/>
    <n v="33.9"/>
    <n v="5763"/>
    <x v="5"/>
    <x v="0"/>
    <n v="277"/>
    <n v="45.11"/>
    <n v="54.21"/>
  </r>
  <r>
    <s v="Telangana"/>
    <n v="617.09"/>
    <n v="44"/>
    <x v="1"/>
    <d v="2020-04-16T00:00:00"/>
    <x v="3"/>
    <x v="7"/>
    <x v="2"/>
    <n v="4"/>
    <x v="2"/>
    <x v="1"/>
    <n v="960.61"/>
    <n v="84.72"/>
    <n v="81382.879199999996"/>
    <n v="30"/>
    <s v="Refrigerated"/>
    <d v="2020-03-16T00:00:00"/>
    <d v="2020-04-15T00:00:00"/>
    <n v="751"/>
    <n v="84.92"/>
    <n v="63774.92"/>
    <x v="10"/>
    <x v="2"/>
    <n v="209"/>
    <n v="56.14"/>
    <n v="135.33000000000001"/>
  </r>
  <r>
    <s v="Maharashtra"/>
    <n v="607.97"/>
    <n v="69"/>
    <x v="1"/>
    <d v="2021-02-28T00:00:00"/>
    <x v="1"/>
    <x v="0"/>
    <x v="0"/>
    <n v="8"/>
    <x v="4"/>
    <x v="3"/>
    <n v="335.34"/>
    <n v="82.94"/>
    <n v="27813.099599999998"/>
    <n v="9"/>
    <s v="Refrigerated"/>
    <d v="2021-01-05T00:00:00"/>
    <d v="2021-01-14T00:00:00"/>
    <n v="174"/>
    <n v="86.53"/>
    <n v="15056.22"/>
    <x v="5"/>
    <x v="0"/>
    <n v="161"/>
    <n v="70.83"/>
    <n v="30.51"/>
  </r>
  <r>
    <s v="Uttar Pradesh"/>
    <n v="848.33"/>
    <n v="97"/>
    <x v="1"/>
    <d v="2019-11-14T00:00:00"/>
    <x v="2"/>
    <x v="9"/>
    <x v="1"/>
    <n v="5"/>
    <x v="0"/>
    <x v="0"/>
    <n v="65.92"/>
    <n v="63.93"/>
    <n v="4214.2655999999997"/>
    <n v="22"/>
    <s v="Frozen"/>
    <d v="2019-09-21T00:00:00"/>
    <d v="2019-10-13T00:00:00"/>
    <n v="37"/>
    <n v="64.290000000000006"/>
    <n v="2378.73"/>
    <x v="3"/>
    <x v="0"/>
    <n v="28"/>
    <n v="21.6"/>
    <n v="23.26"/>
  </r>
  <r>
    <s v="Haryana"/>
    <n v="790.88"/>
    <n v="53"/>
    <x v="2"/>
    <d v="2021-11-21T00:00:00"/>
    <x v="1"/>
    <x v="9"/>
    <x v="1"/>
    <n v="5"/>
    <x v="0"/>
    <x v="3"/>
    <n v="458.33"/>
    <n v="64.959999999999994"/>
    <n v="29773.116799999996"/>
    <n v="24"/>
    <s v="Frozen"/>
    <d v="2021-11-10T00:00:00"/>
    <d v="2021-12-04T00:00:00"/>
    <n v="78"/>
    <n v="66.819999999999993"/>
    <n v="5211.96"/>
    <x v="8"/>
    <x v="1"/>
    <n v="380"/>
    <n v="77.209999999999994"/>
    <n v="125.94"/>
  </r>
  <r>
    <s v="Delhi"/>
    <n v="562.95000000000005"/>
    <n v="92"/>
    <x v="0"/>
    <d v="2020-09-28T00:00:00"/>
    <x v="3"/>
    <x v="11"/>
    <x v="3"/>
    <n v="8"/>
    <x v="4"/>
    <x v="6"/>
    <n v="344.6"/>
    <n v="76.39"/>
    <n v="26323.994000000002"/>
    <n v="10"/>
    <s v="Refrigerated"/>
    <d v="2020-09-04T00:00:00"/>
    <d v="2020-09-14T00:00:00"/>
    <n v="230"/>
    <n v="78.45"/>
    <n v="18043.5"/>
    <x v="11"/>
    <x v="1"/>
    <n v="114"/>
    <n v="79.45"/>
    <n v="81.95"/>
  </r>
  <r>
    <s v="West Bengal"/>
    <n v="723.47"/>
    <n v="30"/>
    <x v="1"/>
    <d v="2021-10-17T00:00:00"/>
    <x v="1"/>
    <x v="6"/>
    <x v="1"/>
    <n v="8"/>
    <x v="4"/>
    <x v="4"/>
    <n v="195.03"/>
    <n v="48.4"/>
    <n v="9439.4519999999993"/>
    <n v="9"/>
    <s v="Refrigerated"/>
    <d v="2021-09-23T00:00:00"/>
    <d v="2021-10-02T00:00:00"/>
    <n v="82"/>
    <n v="43.67"/>
    <n v="3580.94"/>
    <x v="9"/>
    <x v="2"/>
    <n v="113"/>
    <n v="27.68"/>
    <n v="111.42"/>
  </r>
  <r>
    <s v="Tamil Nadu"/>
    <n v="379.1"/>
    <n v="73"/>
    <x v="1"/>
    <d v="2022-12-26T00:00:00"/>
    <x v="0"/>
    <x v="1"/>
    <x v="1"/>
    <n v="6"/>
    <x v="5"/>
    <x v="1"/>
    <n v="649.84"/>
    <n v="89.39"/>
    <n v="58089.197600000007"/>
    <n v="5"/>
    <s v="Refrigerated"/>
    <d v="2022-11-13T00:00:00"/>
    <d v="2022-11-18T00:00:00"/>
    <n v="314"/>
    <n v="85.38"/>
    <n v="26809.32"/>
    <x v="2"/>
    <x v="0"/>
    <n v="335"/>
    <n v="94.99"/>
    <n v="174"/>
  </r>
  <r>
    <s v="Maharashtra"/>
    <n v="796.61"/>
    <n v="90"/>
    <x v="1"/>
    <d v="2021-08-24T00:00:00"/>
    <x v="1"/>
    <x v="4"/>
    <x v="3"/>
    <n v="7"/>
    <x v="7"/>
    <x v="3"/>
    <n v="294.02999999999997"/>
    <n v="83.74"/>
    <n v="24622.072199999995"/>
    <n v="16"/>
    <s v="Refrigerated"/>
    <d v="2021-06-29T00:00:00"/>
    <d v="2021-07-15T00:00:00"/>
    <n v="285"/>
    <n v="80.64"/>
    <n v="22982.400000000001"/>
    <x v="10"/>
    <x v="2"/>
    <n v="9"/>
    <n v="85.86"/>
    <n v="121.93"/>
  </r>
  <r>
    <s v="Madhya Pradesh"/>
    <n v="843.3"/>
    <n v="82"/>
    <x v="2"/>
    <d v="2022-09-17T00:00:00"/>
    <x v="0"/>
    <x v="11"/>
    <x v="3"/>
    <n v="3"/>
    <x v="3"/>
    <x v="1"/>
    <n v="977.18"/>
    <n v="68.040000000000006"/>
    <n v="66487.3272"/>
    <n v="70"/>
    <s v="Frozen"/>
    <d v="2022-08-23T00:00:00"/>
    <d v="2022-11-01T00:00:00"/>
    <n v="615"/>
    <n v="65.42"/>
    <n v="40233.300000000003"/>
    <x v="3"/>
    <x v="0"/>
    <n v="362"/>
    <n v="88.13"/>
    <n v="115.61"/>
  </r>
  <r>
    <s v="Karnataka"/>
    <n v="333.8"/>
    <n v="14"/>
    <x v="1"/>
    <d v="2022-10-18T00:00:00"/>
    <x v="0"/>
    <x v="6"/>
    <x v="1"/>
    <n v="9"/>
    <x v="6"/>
    <x v="3"/>
    <n v="271.52"/>
    <n v="12.92"/>
    <n v="3508.0383999999999"/>
    <n v="12"/>
    <s v="Refrigerated"/>
    <d v="2022-09-10T00:00:00"/>
    <d v="2022-09-22T00:00:00"/>
    <n v="105"/>
    <n v="14.83"/>
    <n v="1557.15"/>
    <x v="4"/>
    <x v="1"/>
    <n v="166"/>
    <n v="24.65"/>
    <n v="199.43"/>
  </r>
  <r>
    <s v="Chandigarh"/>
    <n v="785.64"/>
    <n v="58"/>
    <x v="0"/>
    <d v="2022-02-03T00:00:00"/>
    <x v="0"/>
    <x v="0"/>
    <x v="0"/>
    <n v="9"/>
    <x v="6"/>
    <x v="4"/>
    <n v="241.09"/>
    <n v="44.67"/>
    <n v="10769.490300000001"/>
    <n v="10"/>
    <s v="Refrigerated"/>
    <d v="2022-01-04T00:00:00"/>
    <d v="2022-01-14T00:00:00"/>
    <n v="83"/>
    <n v="44.46"/>
    <n v="3690.18"/>
    <x v="6"/>
    <x v="1"/>
    <n v="158"/>
    <n v="41.27"/>
    <n v="93.18"/>
  </r>
  <r>
    <s v="Jharkhand"/>
    <n v="609.65"/>
    <n v="38"/>
    <x v="0"/>
    <d v="2019-12-05T00:00:00"/>
    <x v="2"/>
    <x v="1"/>
    <x v="1"/>
    <n v="6"/>
    <x v="5"/>
    <x v="1"/>
    <n v="754.26"/>
    <n v="60.92"/>
    <n v="45949.519200000002"/>
    <n v="7"/>
    <s v="Refrigerated"/>
    <d v="2019-11-25T00:00:00"/>
    <d v="2019-12-02T00:00:00"/>
    <n v="568"/>
    <n v="62.72"/>
    <n v="35624.959999999999"/>
    <x v="14"/>
    <x v="2"/>
    <n v="186"/>
    <n v="44.37"/>
    <n v="196.12"/>
  </r>
  <r>
    <s v="Delhi"/>
    <n v="749.35"/>
    <n v="49"/>
    <x v="1"/>
    <d v="2021-04-19T00:00:00"/>
    <x v="1"/>
    <x v="7"/>
    <x v="2"/>
    <n v="1"/>
    <x v="1"/>
    <x v="1"/>
    <n v="801.1"/>
    <n v="50.72"/>
    <n v="40631.792000000001"/>
    <n v="1"/>
    <s v="Polythene Packet"/>
    <d v="2021-04-11T00:00:00"/>
    <d v="2021-04-12T00:00:00"/>
    <n v="48"/>
    <n v="50.68"/>
    <n v="2432.64"/>
    <x v="2"/>
    <x v="1"/>
    <n v="753"/>
    <n v="80.28"/>
    <n v="42.85"/>
  </r>
  <r>
    <s v="West Bengal"/>
    <n v="491.93"/>
    <n v="53"/>
    <x v="0"/>
    <d v="2021-03-21T00:00:00"/>
    <x v="1"/>
    <x v="5"/>
    <x v="0"/>
    <n v="9"/>
    <x v="6"/>
    <x v="6"/>
    <n v="673.76"/>
    <n v="58.59"/>
    <n v="39475.598400000003"/>
    <n v="10"/>
    <s v="Refrigerated"/>
    <d v="2021-01-24T00:00:00"/>
    <d v="2021-02-03T00:00:00"/>
    <n v="199"/>
    <n v="54.37"/>
    <n v="10819.63"/>
    <x v="10"/>
    <x v="0"/>
    <n v="474"/>
    <n v="17.07"/>
    <n v="83.06"/>
  </r>
  <r>
    <s v="Chandigarh"/>
    <n v="235.2"/>
    <n v="55"/>
    <x v="0"/>
    <d v="2019-05-06T00:00:00"/>
    <x v="2"/>
    <x v="8"/>
    <x v="2"/>
    <n v="5"/>
    <x v="0"/>
    <x v="1"/>
    <n v="677.43"/>
    <n v="23.34"/>
    <n v="15811.216199999999"/>
    <n v="22"/>
    <s v="Frozen"/>
    <d v="2019-03-25T00:00:00"/>
    <d v="2019-04-16T00:00:00"/>
    <n v="206"/>
    <n v="24.27"/>
    <n v="4999.62"/>
    <x v="8"/>
    <x v="0"/>
    <n v="471"/>
    <n v="69.180000000000007"/>
    <n v="123.46"/>
  </r>
  <r>
    <s v="Madhya Pradesh"/>
    <n v="775.36"/>
    <n v="44"/>
    <x v="2"/>
    <d v="2022-09-06T00:00:00"/>
    <x v="0"/>
    <x v="11"/>
    <x v="3"/>
    <n v="1"/>
    <x v="1"/>
    <x v="1"/>
    <n v="448.79"/>
    <n v="96.1"/>
    <n v="43128.718999999997"/>
    <n v="2"/>
    <s v="Polythene Packet"/>
    <d v="2022-07-31T00:00:00"/>
    <d v="2022-08-02T00:00:00"/>
    <n v="9"/>
    <n v="92.26"/>
    <n v="830.34"/>
    <x v="5"/>
    <x v="2"/>
    <n v="439"/>
    <n v="52.11"/>
    <n v="85.29"/>
  </r>
  <r>
    <s v="Delhi"/>
    <n v="767.8"/>
    <n v="68"/>
    <x v="0"/>
    <d v="2022-02-04T00:00:00"/>
    <x v="0"/>
    <x v="0"/>
    <x v="0"/>
    <n v="4"/>
    <x v="2"/>
    <x v="1"/>
    <n v="308.06"/>
    <n v="91.61"/>
    <n v="28221.3766"/>
    <n v="28"/>
    <s v="Refrigerated"/>
    <d v="2021-12-07T00:00:00"/>
    <d v="2022-01-04T00:00:00"/>
    <n v="218"/>
    <n v="87.67"/>
    <n v="19112.060000000001"/>
    <x v="8"/>
    <x v="0"/>
    <n v="90"/>
    <n v="25.21"/>
    <n v="124.94"/>
  </r>
  <r>
    <s v="Uttar Pradesh"/>
    <n v="166.41"/>
    <n v="20"/>
    <x v="2"/>
    <d v="2021-10-07T00:00:00"/>
    <x v="1"/>
    <x v="6"/>
    <x v="1"/>
    <n v="4"/>
    <x v="2"/>
    <x v="0"/>
    <n v="500.63"/>
    <n v="93.47"/>
    <n v="46793.886099999996"/>
    <n v="22"/>
    <s v="Refrigerated"/>
    <d v="2021-09-16T00:00:00"/>
    <d v="2021-10-08T00:00:00"/>
    <n v="95"/>
    <n v="93.64"/>
    <n v="8895.7999999999993"/>
    <x v="10"/>
    <x v="1"/>
    <n v="405"/>
    <n v="99.22"/>
    <n v="116.81"/>
  </r>
  <r>
    <s v="Chandigarh"/>
    <n v="121.19"/>
    <n v="36"/>
    <x v="2"/>
    <d v="2020-08-25T00:00:00"/>
    <x v="3"/>
    <x v="4"/>
    <x v="3"/>
    <n v="10"/>
    <x v="8"/>
    <x v="1"/>
    <n v="752.61"/>
    <n v="18.45"/>
    <n v="13885.654500000001"/>
    <n v="86"/>
    <s v="Ambient"/>
    <d v="2020-07-27T00:00:00"/>
    <d v="2020-10-21T00:00:00"/>
    <n v="405"/>
    <n v="13.82"/>
    <n v="5597.1"/>
    <x v="12"/>
    <x v="1"/>
    <n v="347"/>
    <n v="59.94"/>
    <n v="137.36000000000001"/>
  </r>
  <r>
    <s v="Madhya Pradesh"/>
    <n v="703.87"/>
    <n v="14"/>
    <x v="2"/>
    <d v="2020-08-16T00:00:00"/>
    <x v="3"/>
    <x v="4"/>
    <x v="3"/>
    <n v="4"/>
    <x v="2"/>
    <x v="0"/>
    <n v="99.15"/>
    <n v="50.52"/>
    <n v="5009.0580000000009"/>
    <n v="29"/>
    <s v="Frozen"/>
    <d v="2020-07-13T00:00:00"/>
    <d v="2020-08-11T00:00:00"/>
    <n v="73"/>
    <n v="55.41"/>
    <n v="4044.93"/>
    <x v="12"/>
    <x v="2"/>
    <n v="26"/>
    <n v="89.08"/>
    <n v="30.5"/>
  </r>
  <r>
    <s v="Chandigarh"/>
    <n v="943.06"/>
    <n v="11"/>
    <x v="0"/>
    <d v="2020-03-18T00:00:00"/>
    <x v="3"/>
    <x v="5"/>
    <x v="0"/>
    <n v="3"/>
    <x v="3"/>
    <x v="5"/>
    <n v="35.43"/>
    <n v="11.58"/>
    <n v="410.27940000000001"/>
    <n v="90"/>
    <s v="Refrigerated"/>
    <d v="2020-02-24T00:00:00"/>
    <d v="2020-05-24T00:00:00"/>
    <n v="9"/>
    <n v="15.61"/>
    <n v="140.49"/>
    <x v="7"/>
    <x v="0"/>
    <n v="26"/>
    <n v="14.1"/>
    <n v="31.64"/>
  </r>
  <r>
    <s v="Chandigarh"/>
    <n v="147.87"/>
    <n v="19"/>
    <x v="2"/>
    <d v="2021-03-20T00:00:00"/>
    <x v="1"/>
    <x v="5"/>
    <x v="0"/>
    <n v="9"/>
    <x v="6"/>
    <x v="3"/>
    <n v="619.82000000000005"/>
    <n v="64.19"/>
    <n v="39786.245800000004"/>
    <n v="14"/>
    <s v="Refrigerated"/>
    <d v="2021-03-18T00:00:00"/>
    <d v="2021-04-01T00:00:00"/>
    <n v="110"/>
    <n v="62.44"/>
    <n v="6868.4"/>
    <x v="10"/>
    <x v="0"/>
    <n v="509"/>
    <n v="65.069999999999993"/>
    <n v="111.83"/>
  </r>
  <r>
    <s v="Haryana"/>
    <n v="825.74"/>
    <n v="92"/>
    <x v="0"/>
    <d v="2019-06-07T00:00:00"/>
    <x v="2"/>
    <x v="2"/>
    <x v="2"/>
    <n v="3"/>
    <x v="3"/>
    <x v="7"/>
    <n v="539.08000000000004"/>
    <n v="14.85"/>
    <n v="8005.3380000000006"/>
    <n v="64"/>
    <s v="Refrigerated"/>
    <d v="2019-04-21T00:00:00"/>
    <d v="2019-06-24T00:00:00"/>
    <n v="387"/>
    <n v="12.54"/>
    <n v="4852.9799999999996"/>
    <x v="13"/>
    <x v="0"/>
    <n v="152"/>
    <n v="23.89"/>
    <n v="196.69"/>
  </r>
  <r>
    <s v="Jharkhand"/>
    <n v="765.09"/>
    <n v="87"/>
    <x v="2"/>
    <d v="2021-02-24T00:00:00"/>
    <x v="1"/>
    <x v="0"/>
    <x v="0"/>
    <n v="6"/>
    <x v="5"/>
    <x v="6"/>
    <n v="924.9"/>
    <n v="32.11"/>
    <n v="29698.538999999997"/>
    <n v="7"/>
    <s v="Refrigerated"/>
    <d v="2021-01-15T00:00:00"/>
    <d v="2021-01-22T00:00:00"/>
    <n v="336"/>
    <n v="34.549999999999997"/>
    <n v="11608.8"/>
    <x v="7"/>
    <x v="1"/>
    <n v="588"/>
    <n v="99.67"/>
    <n v="184.23"/>
  </r>
  <r>
    <s v="Madhya Pradesh"/>
    <n v="503.22"/>
    <n v="80"/>
    <x v="2"/>
    <d v="2019-07-13T00:00:00"/>
    <x v="2"/>
    <x v="10"/>
    <x v="3"/>
    <n v="1"/>
    <x v="1"/>
    <x v="6"/>
    <n v="164.22"/>
    <n v="45.14"/>
    <n v="7412.8908000000001"/>
    <n v="23"/>
    <s v="Tetra Pack"/>
    <d v="2019-07-09T00:00:00"/>
    <d v="2019-08-01T00:00:00"/>
    <n v="43"/>
    <n v="42.13"/>
    <n v="1811.59"/>
    <x v="11"/>
    <x v="1"/>
    <n v="121"/>
    <n v="50.13"/>
    <n v="143.37"/>
  </r>
  <r>
    <s v="Madhya Pradesh"/>
    <n v="609.62"/>
    <n v="37"/>
    <x v="0"/>
    <d v="2020-04-24T00:00:00"/>
    <x v="3"/>
    <x v="7"/>
    <x v="2"/>
    <n v="1"/>
    <x v="1"/>
    <x v="6"/>
    <n v="15.02"/>
    <n v="61.91"/>
    <n v="929.88819999999987"/>
    <n v="23"/>
    <s v="Tetra Pack"/>
    <d v="2020-03-14T00:00:00"/>
    <d v="2020-04-06T00:00:00"/>
    <n v="6"/>
    <n v="64.22"/>
    <n v="385.32"/>
    <x v="11"/>
    <x v="0"/>
    <n v="9"/>
    <n v="67.319999999999993"/>
    <n v="46.3"/>
  </r>
  <r>
    <s v="Bihar"/>
    <n v="801.01"/>
    <n v="71"/>
    <x v="0"/>
    <d v="2022-01-06T00:00:00"/>
    <x v="0"/>
    <x v="3"/>
    <x v="0"/>
    <n v="5"/>
    <x v="0"/>
    <x v="0"/>
    <n v="944.42"/>
    <n v="52.48"/>
    <n v="49563.161599999992"/>
    <n v="26"/>
    <s v="Frozen"/>
    <d v="2021-11-22T00:00:00"/>
    <d v="2021-12-18T00:00:00"/>
    <n v="789"/>
    <n v="54.92"/>
    <n v="43331.88"/>
    <x v="6"/>
    <x v="2"/>
    <n v="155"/>
    <n v="19.37"/>
    <n v="117.82"/>
  </r>
  <r>
    <s v="Haryana"/>
    <n v="896.99"/>
    <n v="88"/>
    <x v="0"/>
    <d v="2021-02-23T00:00:00"/>
    <x v="1"/>
    <x v="0"/>
    <x v="0"/>
    <n v="7"/>
    <x v="7"/>
    <x v="1"/>
    <n v="280.99"/>
    <n v="67.260000000000005"/>
    <n v="18899.387400000003"/>
    <n v="14"/>
    <s v="Refrigerated"/>
    <d v="2021-01-29T00:00:00"/>
    <d v="2021-02-12T00:00:00"/>
    <n v="227"/>
    <n v="71.58"/>
    <n v="16248.66"/>
    <x v="14"/>
    <x v="0"/>
    <n v="53"/>
    <n v="80.92"/>
    <n v="160.68"/>
  </r>
  <r>
    <s v="Rajasthan"/>
    <n v="326.08"/>
    <n v="50"/>
    <x v="2"/>
    <d v="2022-11-04T00:00:00"/>
    <x v="0"/>
    <x v="9"/>
    <x v="1"/>
    <n v="8"/>
    <x v="4"/>
    <x v="4"/>
    <n v="73.540000000000006"/>
    <n v="77.53"/>
    <n v="5701.5562000000009"/>
    <n v="10"/>
    <s v="Refrigerated"/>
    <d v="2022-09-10T00:00:00"/>
    <d v="2022-09-20T00:00:00"/>
    <n v="8"/>
    <n v="81.05"/>
    <n v="648.4"/>
    <x v="8"/>
    <x v="2"/>
    <n v="65"/>
    <n v="40.89"/>
    <n v="152.47999999999999"/>
  </r>
  <r>
    <s v="Maharashtra"/>
    <n v="79.459999999999994"/>
    <n v="90"/>
    <x v="2"/>
    <d v="2022-09-14T00:00:00"/>
    <x v="0"/>
    <x v="11"/>
    <x v="3"/>
    <n v="1"/>
    <x v="1"/>
    <x v="6"/>
    <n v="108.18"/>
    <n v="74.64"/>
    <n v="8074.5552000000007"/>
    <n v="1"/>
    <s v="Polythene Packet"/>
    <d v="2022-07-25T00:00:00"/>
    <d v="2022-07-26T00:00:00"/>
    <n v="77"/>
    <n v="73.510000000000005"/>
    <n v="5660.27"/>
    <x v="8"/>
    <x v="1"/>
    <n v="31"/>
    <n v="75.489999999999995"/>
    <n v="199.03"/>
  </r>
  <r>
    <s v="Telangana"/>
    <n v="41.25"/>
    <n v="44"/>
    <x v="0"/>
    <d v="2022-12-10T00:00:00"/>
    <x v="0"/>
    <x v="1"/>
    <x v="1"/>
    <n v="8"/>
    <x v="4"/>
    <x v="3"/>
    <n v="318.52"/>
    <n v="61.2"/>
    <n v="19493.423999999999"/>
    <n v="12"/>
    <s v="Refrigerated"/>
    <d v="2022-10-22T00:00:00"/>
    <d v="2022-11-03T00:00:00"/>
    <n v="9"/>
    <n v="57.78"/>
    <n v="520.02"/>
    <x v="0"/>
    <x v="0"/>
    <n v="309"/>
    <n v="32.78"/>
    <n v="99.55"/>
  </r>
  <r>
    <s v="Delhi"/>
    <n v="975"/>
    <n v="59"/>
    <x v="0"/>
    <d v="2020-11-07T00:00:00"/>
    <x v="3"/>
    <x v="9"/>
    <x v="1"/>
    <n v="9"/>
    <x v="6"/>
    <x v="3"/>
    <n v="339.45"/>
    <n v="50.13"/>
    <n v="17016.628499999999"/>
    <n v="11"/>
    <s v="Refrigerated"/>
    <d v="2020-10-17T00:00:00"/>
    <d v="2020-10-28T00:00:00"/>
    <n v="146"/>
    <n v="51.33"/>
    <n v="7494.18"/>
    <x v="7"/>
    <x v="0"/>
    <n v="193"/>
    <n v="72.680000000000007"/>
    <n v="116.24"/>
  </r>
  <r>
    <s v="Uttar Pradesh"/>
    <n v="584.91999999999996"/>
    <n v="36"/>
    <x v="1"/>
    <d v="2020-12-24T00:00:00"/>
    <x v="3"/>
    <x v="1"/>
    <x v="1"/>
    <n v="4"/>
    <x v="2"/>
    <x v="3"/>
    <n v="498.17"/>
    <n v="76.98"/>
    <n v="38349.126600000003"/>
    <n v="23"/>
    <s v="Frozen"/>
    <d v="2020-11-24T00:00:00"/>
    <d v="2020-12-17T00:00:00"/>
    <n v="317"/>
    <n v="76.62"/>
    <n v="24288.54"/>
    <x v="11"/>
    <x v="2"/>
    <n v="181"/>
    <n v="76.39"/>
    <n v="106.39"/>
  </r>
  <r>
    <s v="Delhi"/>
    <n v="784.26"/>
    <n v="17"/>
    <x v="1"/>
    <d v="2019-09-01T00:00:00"/>
    <x v="2"/>
    <x v="11"/>
    <x v="3"/>
    <n v="4"/>
    <x v="2"/>
    <x v="3"/>
    <n v="976.79"/>
    <n v="11.22"/>
    <n v="10959.5838"/>
    <n v="24"/>
    <s v="Refrigerated"/>
    <d v="2019-07-13T00:00:00"/>
    <d v="2019-08-06T00:00:00"/>
    <n v="217"/>
    <n v="15.87"/>
    <n v="3443.79"/>
    <x v="0"/>
    <x v="1"/>
    <n v="759"/>
    <n v="25.07"/>
    <n v="192.19"/>
  </r>
  <r>
    <s v="Delhi"/>
    <n v="309.47000000000003"/>
    <n v="70"/>
    <x v="0"/>
    <d v="2020-06-04T00:00:00"/>
    <x v="3"/>
    <x v="2"/>
    <x v="2"/>
    <n v="10"/>
    <x v="8"/>
    <x v="1"/>
    <n v="531.04999999999995"/>
    <n v="74.75"/>
    <n v="39695.987499999996"/>
    <n v="139"/>
    <s v="Ambient"/>
    <d v="2020-05-03T00:00:00"/>
    <d v="2020-09-19T00:00:00"/>
    <n v="373"/>
    <n v="70.64"/>
    <n v="26348.720000000001"/>
    <x v="11"/>
    <x v="2"/>
    <n v="158"/>
    <n v="87.02"/>
    <n v="176.88"/>
  </r>
  <r>
    <s v="Telangana"/>
    <n v="496.25"/>
    <n v="35"/>
    <x v="1"/>
    <d v="2019-05-06T00:00:00"/>
    <x v="2"/>
    <x v="8"/>
    <x v="2"/>
    <n v="6"/>
    <x v="5"/>
    <x v="4"/>
    <n v="136.06"/>
    <n v="21.14"/>
    <n v="2876.3084000000003"/>
    <n v="5"/>
    <s v="Refrigerated"/>
    <d v="2019-03-11T00:00:00"/>
    <d v="2019-03-16T00:00:00"/>
    <n v="121"/>
    <n v="17.350000000000001"/>
    <n v="2099.35"/>
    <x v="14"/>
    <x v="1"/>
    <n v="15"/>
    <n v="86.5"/>
    <n v="32.29"/>
  </r>
  <r>
    <s v="Bihar"/>
    <n v="922.63"/>
    <n v="76"/>
    <x v="1"/>
    <d v="2022-10-23T00:00:00"/>
    <x v="0"/>
    <x v="6"/>
    <x v="1"/>
    <n v="10"/>
    <x v="8"/>
    <x v="3"/>
    <n v="485.65"/>
    <n v="66.47"/>
    <n v="32281.155499999997"/>
    <n v="90"/>
    <s v="Ambient"/>
    <d v="2022-08-31T00:00:00"/>
    <d v="2022-11-29T00:00:00"/>
    <n v="32"/>
    <n v="70.77"/>
    <n v="2264.64"/>
    <x v="11"/>
    <x v="0"/>
    <n v="453"/>
    <n v="89.79"/>
    <n v="144.41"/>
  </r>
  <r>
    <s v="Karnataka"/>
    <n v="569.79"/>
    <n v="32"/>
    <x v="2"/>
    <d v="2021-09-05T00:00:00"/>
    <x v="1"/>
    <x v="11"/>
    <x v="3"/>
    <n v="4"/>
    <x v="2"/>
    <x v="3"/>
    <n v="944.28"/>
    <n v="94.59"/>
    <n v="89319.445200000002"/>
    <n v="21"/>
    <s v="Refrigerated"/>
    <d v="2021-07-13T00:00:00"/>
    <d v="2021-08-03T00:00:00"/>
    <n v="71"/>
    <n v="95.42"/>
    <n v="6774.82"/>
    <x v="5"/>
    <x v="0"/>
    <n v="873"/>
    <n v="45.52"/>
    <n v="102.55"/>
  </r>
  <r>
    <s v="Chandigarh"/>
    <n v="752.19"/>
    <n v="71"/>
    <x v="2"/>
    <d v="2020-07-14T00:00:00"/>
    <x v="3"/>
    <x v="10"/>
    <x v="3"/>
    <n v="10"/>
    <x v="8"/>
    <x v="6"/>
    <n v="783.28"/>
    <n v="21.14"/>
    <n v="16558.539199999999"/>
    <n v="98"/>
    <s v="Ambient"/>
    <d v="2020-07-07T00:00:00"/>
    <d v="2020-10-13T00:00:00"/>
    <n v="535"/>
    <n v="23.06"/>
    <n v="12337.1"/>
    <x v="9"/>
    <x v="2"/>
    <n v="248"/>
    <n v="79.8"/>
    <n v="152.71"/>
  </r>
  <r>
    <s v="Kerala"/>
    <n v="157.16"/>
    <n v="62"/>
    <x v="2"/>
    <d v="2022-12-25T00:00:00"/>
    <x v="0"/>
    <x v="1"/>
    <x v="1"/>
    <n v="9"/>
    <x v="6"/>
    <x v="4"/>
    <n v="256.79000000000002"/>
    <n v="10.15"/>
    <n v="2606.4185000000002"/>
    <n v="14"/>
    <s v="Refrigerated"/>
    <d v="2022-10-27T00:00:00"/>
    <d v="2022-11-10T00:00:00"/>
    <n v="235"/>
    <n v="14.07"/>
    <n v="3306.45"/>
    <x v="9"/>
    <x v="2"/>
    <n v="21"/>
    <n v="71"/>
    <n v="180.43"/>
  </r>
  <r>
    <s v="Delhi"/>
    <n v="591.21"/>
    <n v="37"/>
    <x v="0"/>
    <d v="2021-07-17T00:00:00"/>
    <x v="1"/>
    <x v="10"/>
    <x v="3"/>
    <n v="8"/>
    <x v="4"/>
    <x v="6"/>
    <n v="972.13"/>
    <n v="24.43"/>
    <n v="23749.135900000001"/>
    <n v="7"/>
    <s v="Refrigerated"/>
    <d v="2021-05-20T00:00:00"/>
    <d v="2021-05-27T00:00:00"/>
    <n v="118"/>
    <n v="27.89"/>
    <n v="3291.02"/>
    <x v="12"/>
    <x v="0"/>
    <n v="854"/>
    <n v="94.73"/>
    <n v="157.18"/>
  </r>
  <r>
    <s v="Gujarat"/>
    <n v="615.80999999999995"/>
    <n v="33"/>
    <x v="1"/>
    <d v="2022-03-06T00:00:00"/>
    <x v="0"/>
    <x v="5"/>
    <x v="0"/>
    <n v="1"/>
    <x v="1"/>
    <x v="3"/>
    <n v="930.13"/>
    <n v="60.41"/>
    <n v="56189.153299999998"/>
    <n v="26"/>
    <s v="Tetra Pack"/>
    <d v="2022-02-11T00:00:00"/>
    <d v="2022-03-09T00:00:00"/>
    <n v="332"/>
    <n v="63.83"/>
    <n v="21191.56"/>
    <x v="12"/>
    <x v="2"/>
    <n v="598"/>
    <n v="67.8"/>
    <n v="32.51"/>
  </r>
  <r>
    <s v="Tamil Nadu"/>
    <n v="128.66"/>
    <n v="88"/>
    <x v="1"/>
    <d v="2019-04-14T00:00:00"/>
    <x v="2"/>
    <x v="7"/>
    <x v="2"/>
    <n v="2"/>
    <x v="9"/>
    <x v="8"/>
    <n v="933.8"/>
    <n v="73.16"/>
    <n v="68316.80799999999"/>
    <n v="26"/>
    <s v="Refrigerated"/>
    <d v="2019-02-16T00:00:00"/>
    <d v="2019-03-14T00:00:00"/>
    <n v="380"/>
    <n v="75.849999999999994"/>
    <n v="28823"/>
    <x v="12"/>
    <x v="2"/>
    <n v="553"/>
    <n v="95.54"/>
    <n v="170.56"/>
  </r>
  <r>
    <s v="Rajasthan"/>
    <n v="760.36"/>
    <n v="32"/>
    <x v="1"/>
    <d v="2020-01-09T00:00:00"/>
    <x v="3"/>
    <x v="3"/>
    <x v="0"/>
    <n v="4"/>
    <x v="2"/>
    <x v="0"/>
    <n v="62.08"/>
    <n v="31.13"/>
    <n v="1932.5503999999999"/>
    <n v="26"/>
    <s v="Refrigerated"/>
    <d v="2019-11-15T00:00:00"/>
    <d v="2019-12-11T00:00:00"/>
    <n v="53"/>
    <n v="33.369999999999997"/>
    <n v="1768.61"/>
    <x v="10"/>
    <x v="0"/>
    <n v="9"/>
    <n v="59.41"/>
    <n v="108.65"/>
  </r>
  <r>
    <s v="Maharashtra"/>
    <n v="970.31"/>
    <n v="29"/>
    <x v="1"/>
    <d v="2020-12-13T00:00:00"/>
    <x v="3"/>
    <x v="1"/>
    <x v="1"/>
    <n v="4"/>
    <x v="2"/>
    <x v="1"/>
    <n v="533.41999999999996"/>
    <n v="67.930000000000007"/>
    <n v="36235.220600000001"/>
    <n v="29"/>
    <s v="Refrigerated"/>
    <d v="2020-10-27T00:00:00"/>
    <d v="2020-11-25T00:00:00"/>
    <n v="377"/>
    <n v="65.489999999999995"/>
    <n v="24689.73"/>
    <x v="10"/>
    <x v="2"/>
    <n v="156"/>
    <n v="70.709999999999994"/>
    <n v="34.04"/>
  </r>
  <r>
    <s v="West Bengal"/>
    <n v="783.79"/>
    <n v="39"/>
    <x v="1"/>
    <d v="2019-09-03T00:00:00"/>
    <x v="2"/>
    <x v="11"/>
    <x v="3"/>
    <n v="1"/>
    <x v="1"/>
    <x v="4"/>
    <n v="647.09"/>
    <n v="18.32"/>
    <n v="11854.6888"/>
    <n v="23"/>
    <s v="Tetra Pack"/>
    <d v="2019-08-29T00:00:00"/>
    <d v="2019-09-21T00:00:00"/>
    <n v="298"/>
    <n v="19.010000000000002"/>
    <n v="5664.98"/>
    <x v="2"/>
    <x v="1"/>
    <n v="349"/>
    <n v="71.78"/>
    <n v="175.27"/>
  </r>
  <r>
    <s v="Uttar Pradesh"/>
    <n v="377.85"/>
    <n v="18"/>
    <x v="0"/>
    <d v="2022-03-14T00:00:00"/>
    <x v="0"/>
    <x v="5"/>
    <x v="0"/>
    <n v="2"/>
    <x v="9"/>
    <x v="10"/>
    <n v="783.25"/>
    <n v="61.5"/>
    <n v="48169.875"/>
    <n v="33"/>
    <s v="Refrigerated"/>
    <d v="2022-02-24T00:00:00"/>
    <d v="2022-03-29T00:00:00"/>
    <n v="565"/>
    <n v="61.62"/>
    <n v="34815.300000000003"/>
    <x v="9"/>
    <x v="1"/>
    <n v="218"/>
    <n v="71.5"/>
    <n v="117.16"/>
  </r>
  <r>
    <s v="Uttar Pradesh"/>
    <n v="131.38999999999999"/>
    <n v="12"/>
    <x v="2"/>
    <d v="2021-06-05T00:00:00"/>
    <x v="1"/>
    <x v="2"/>
    <x v="2"/>
    <n v="5"/>
    <x v="0"/>
    <x v="0"/>
    <n v="368.72"/>
    <n v="97.66"/>
    <n v="36009.195200000002"/>
    <n v="22"/>
    <s v="Frozen"/>
    <d v="2021-05-26T00:00:00"/>
    <d v="2021-06-17T00:00:00"/>
    <n v="286"/>
    <n v="100.24"/>
    <n v="28668.639999999999"/>
    <x v="12"/>
    <x v="1"/>
    <n v="82"/>
    <n v="21.04"/>
    <n v="193.71"/>
  </r>
  <r>
    <s v="Kerala"/>
    <n v="703.26"/>
    <n v="30"/>
    <x v="1"/>
    <d v="2020-08-05T00:00:00"/>
    <x v="3"/>
    <x v="4"/>
    <x v="3"/>
    <n v="10"/>
    <x v="8"/>
    <x v="1"/>
    <n v="241.87"/>
    <n v="97.57"/>
    <n v="23599.2559"/>
    <n v="79"/>
    <s v="Ambient"/>
    <d v="2020-06-25T00:00:00"/>
    <d v="2020-09-12T00:00:00"/>
    <n v="80"/>
    <n v="99.43"/>
    <n v="7954.4"/>
    <x v="10"/>
    <x v="1"/>
    <n v="161"/>
    <n v="87.73"/>
    <n v="94.67"/>
  </r>
  <r>
    <s v="West Bengal"/>
    <n v="513.89"/>
    <n v="93"/>
    <x v="0"/>
    <d v="2019-10-02T00:00:00"/>
    <x v="2"/>
    <x v="6"/>
    <x v="1"/>
    <n v="3"/>
    <x v="3"/>
    <x v="2"/>
    <n v="571.13"/>
    <n v="17.68"/>
    <n v="10097.5784"/>
    <n v="51"/>
    <s v="Frozen"/>
    <d v="2019-08-10T00:00:00"/>
    <d v="2019-09-30T00:00:00"/>
    <n v="166"/>
    <n v="13.81"/>
    <n v="2292.46"/>
    <x v="2"/>
    <x v="0"/>
    <n v="405"/>
    <n v="19.27"/>
    <n v="122.99"/>
  </r>
  <r>
    <s v="Tamil Nadu"/>
    <n v="873.47"/>
    <n v="28"/>
    <x v="1"/>
    <d v="2020-05-09T00:00:00"/>
    <x v="3"/>
    <x v="8"/>
    <x v="2"/>
    <n v="9"/>
    <x v="6"/>
    <x v="6"/>
    <n v="735.21"/>
    <n v="15.62"/>
    <n v="11483.9802"/>
    <n v="14"/>
    <s v="Refrigerated"/>
    <d v="2020-03-18T00:00:00"/>
    <d v="2020-04-01T00:00:00"/>
    <n v="603"/>
    <n v="16.739999999999998"/>
    <n v="10094.219999999999"/>
    <x v="2"/>
    <x v="1"/>
    <n v="132"/>
    <n v="90.65"/>
    <n v="137.66999999999999"/>
  </r>
  <r>
    <s v="Uttar Pradesh"/>
    <n v="147.99"/>
    <n v="11"/>
    <x v="2"/>
    <d v="2021-07-07T00:00:00"/>
    <x v="1"/>
    <x v="10"/>
    <x v="3"/>
    <n v="2"/>
    <x v="9"/>
    <x v="3"/>
    <n v="230.75"/>
    <n v="87.06"/>
    <n v="20089.095000000001"/>
    <n v="35"/>
    <s v="Refrigerated"/>
    <d v="2021-06-30T00:00:00"/>
    <d v="2021-08-04T00:00:00"/>
    <n v="43"/>
    <n v="87.21"/>
    <n v="3750.03"/>
    <x v="7"/>
    <x v="0"/>
    <n v="187"/>
    <n v="79.16"/>
    <n v="98.86"/>
  </r>
  <r>
    <s v="Chandigarh"/>
    <n v="468.57"/>
    <n v="38"/>
    <x v="2"/>
    <d v="2020-10-19T00:00:00"/>
    <x v="3"/>
    <x v="6"/>
    <x v="1"/>
    <n v="3"/>
    <x v="3"/>
    <x v="5"/>
    <n v="828.08"/>
    <n v="41.62"/>
    <n v="34464.689599999998"/>
    <n v="64"/>
    <s v="Refrigerated"/>
    <d v="2020-08-28T00:00:00"/>
    <d v="2020-10-31T00:00:00"/>
    <n v="401"/>
    <n v="41.85"/>
    <n v="16781.849999999999"/>
    <x v="12"/>
    <x v="0"/>
    <n v="427"/>
    <n v="56.25"/>
    <n v="173.04"/>
  </r>
  <r>
    <s v="Rajasthan"/>
    <n v="126.69"/>
    <n v="30"/>
    <x v="0"/>
    <d v="2022-12-27T00:00:00"/>
    <x v="0"/>
    <x v="1"/>
    <x v="1"/>
    <n v="10"/>
    <x v="8"/>
    <x v="1"/>
    <n v="610.4"/>
    <n v="70.569999999999993"/>
    <n v="43075.927999999993"/>
    <n v="118"/>
    <s v="Ambient"/>
    <d v="2022-11-20T00:00:00"/>
    <d v="2023-03-18T00:00:00"/>
    <n v="201"/>
    <n v="67.59"/>
    <n v="13585.59"/>
    <x v="10"/>
    <x v="0"/>
    <n v="409"/>
    <n v="91.91"/>
    <n v="56.25"/>
  </r>
  <r>
    <s v="Delhi"/>
    <n v="108.57"/>
    <n v="55"/>
    <x v="1"/>
    <d v="2021-02-26T00:00:00"/>
    <x v="1"/>
    <x v="0"/>
    <x v="0"/>
    <n v="1"/>
    <x v="1"/>
    <x v="1"/>
    <n v="42.46"/>
    <n v="23.3"/>
    <n v="989.3180000000001"/>
    <n v="1"/>
    <s v="Polythene Packet"/>
    <d v="2021-01-29T00:00:00"/>
    <d v="2021-01-30T00:00:00"/>
    <n v="15"/>
    <n v="21.05"/>
    <n v="315.75"/>
    <x v="11"/>
    <x v="0"/>
    <n v="27"/>
    <n v="31.76"/>
    <n v="23.44"/>
  </r>
  <r>
    <s v="Bihar"/>
    <n v="916.67"/>
    <n v="85"/>
    <x v="1"/>
    <d v="2020-03-20T00:00:00"/>
    <x v="3"/>
    <x v="5"/>
    <x v="0"/>
    <n v="1"/>
    <x v="1"/>
    <x v="1"/>
    <n v="93.56"/>
    <n v="14.94"/>
    <n v="1397.7864"/>
    <n v="28"/>
    <s v="Tetra Pack"/>
    <d v="2020-01-31T00:00:00"/>
    <d v="2020-02-28T00:00:00"/>
    <n v="90"/>
    <n v="13.85"/>
    <n v="1246.5"/>
    <x v="11"/>
    <x v="2"/>
    <n v="3"/>
    <n v="46.84"/>
    <n v="117.48"/>
  </r>
  <r>
    <s v="Haryana"/>
    <n v="192.5"/>
    <n v="78"/>
    <x v="2"/>
    <d v="2022-01-02T00:00:00"/>
    <x v="0"/>
    <x v="3"/>
    <x v="0"/>
    <n v="4"/>
    <x v="2"/>
    <x v="0"/>
    <n v="263.97000000000003"/>
    <n v="13.74"/>
    <n v="3626.9478000000004"/>
    <n v="24"/>
    <s v="Frozen"/>
    <d v="2021-11-16T00:00:00"/>
    <d v="2021-12-10T00:00:00"/>
    <n v="242"/>
    <n v="12.88"/>
    <n v="3116.96"/>
    <x v="12"/>
    <x v="1"/>
    <n v="21"/>
    <n v="95.92"/>
    <n v="147.43"/>
  </r>
  <r>
    <s v="Uttar Pradesh"/>
    <n v="308.86"/>
    <n v="67"/>
    <x v="1"/>
    <d v="2022-02-20T00:00:00"/>
    <x v="0"/>
    <x v="0"/>
    <x v="0"/>
    <n v="9"/>
    <x v="6"/>
    <x v="3"/>
    <n v="608.07000000000005"/>
    <n v="44.46"/>
    <n v="27034.792200000004"/>
    <n v="7"/>
    <s v="Refrigerated"/>
    <d v="2021-12-26T00:00:00"/>
    <d v="2022-01-02T00:00:00"/>
    <n v="572"/>
    <n v="48.13"/>
    <n v="27530.36"/>
    <x v="12"/>
    <x v="1"/>
    <n v="36"/>
    <n v="71.180000000000007"/>
    <n v="86.51"/>
  </r>
  <r>
    <s v="Uttar Pradesh"/>
    <n v="637.30999999999995"/>
    <n v="21"/>
    <x v="0"/>
    <d v="2019-11-26T00:00:00"/>
    <x v="2"/>
    <x v="9"/>
    <x v="1"/>
    <n v="5"/>
    <x v="0"/>
    <x v="3"/>
    <n v="432.96"/>
    <n v="27.86"/>
    <n v="12062.265599999999"/>
    <n v="23"/>
    <s v="Frozen"/>
    <d v="2019-11-22T00:00:00"/>
    <d v="2019-12-15T00:00:00"/>
    <n v="50"/>
    <n v="26.7"/>
    <n v="1335"/>
    <x v="8"/>
    <x v="1"/>
    <n v="382"/>
    <n v="98.14"/>
    <n v="119.16"/>
  </r>
  <r>
    <s v="Delhi"/>
    <n v="483.82"/>
    <n v="80"/>
    <x v="1"/>
    <d v="2021-03-21T00:00:00"/>
    <x v="1"/>
    <x v="5"/>
    <x v="0"/>
    <n v="2"/>
    <x v="9"/>
    <x v="3"/>
    <n v="625.21"/>
    <n v="75.8"/>
    <n v="47390.917999999998"/>
    <n v="31"/>
    <s v="Frozen"/>
    <d v="2021-01-31T00:00:00"/>
    <d v="2021-03-03T00:00:00"/>
    <n v="244"/>
    <n v="71.81"/>
    <n v="17521.64"/>
    <x v="1"/>
    <x v="0"/>
    <n v="381"/>
    <n v="18.34"/>
    <n v="97.24"/>
  </r>
  <r>
    <s v="Bihar"/>
    <n v="561.01"/>
    <n v="87"/>
    <x v="2"/>
    <d v="2020-11-24T00:00:00"/>
    <x v="3"/>
    <x v="9"/>
    <x v="1"/>
    <n v="2"/>
    <x v="9"/>
    <x v="8"/>
    <n v="97.51"/>
    <n v="61.85"/>
    <n v="6030.9935000000005"/>
    <n v="25"/>
    <s v="Frozen"/>
    <d v="2020-10-20T00:00:00"/>
    <d v="2020-11-14T00:00:00"/>
    <n v="18"/>
    <n v="61.17"/>
    <n v="1101.06"/>
    <x v="12"/>
    <x v="0"/>
    <n v="79"/>
    <n v="68.319999999999993"/>
    <n v="159.43"/>
  </r>
  <r>
    <s v="Telangana"/>
    <n v="102.27"/>
    <n v="81"/>
    <x v="1"/>
    <d v="2022-11-07T00:00:00"/>
    <x v="0"/>
    <x v="9"/>
    <x v="1"/>
    <n v="9"/>
    <x v="6"/>
    <x v="1"/>
    <n v="438.55"/>
    <n v="89.9"/>
    <n v="39425.645000000004"/>
    <n v="14"/>
    <s v="Refrigerated"/>
    <d v="2022-10-13T00:00:00"/>
    <d v="2022-10-27T00:00:00"/>
    <n v="318"/>
    <n v="88.06"/>
    <n v="28003.08"/>
    <x v="5"/>
    <x v="1"/>
    <n v="120"/>
    <n v="81.209999999999994"/>
    <n v="175.51"/>
  </r>
  <r>
    <s v="Chandigarh"/>
    <n v="82.93"/>
    <n v="29"/>
    <x v="2"/>
    <d v="2022-04-22T00:00:00"/>
    <x v="0"/>
    <x v="7"/>
    <x v="2"/>
    <n v="8"/>
    <x v="4"/>
    <x v="6"/>
    <n v="225.76"/>
    <n v="26.66"/>
    <n v="6018.7615999999998"/>
    <n v="7"/>
    <s v="Refrigerated"/>
    <d v="2022-04-04T00:00:00"/>
    <d v="2022-04-11T00:00:00"/>
    <n v="141"/>
    <n v="25.8"/>
    <n v="3637.8"/>
    <x v="0"/>
    <x v="0"/>
    <n v="84"/>
    <n v="97.23"/>
    <n v="73.67"/>
  </r>
  <r>
    <s v="Chandigarh"/>
    <n v="239.39"/>
    <n v="41"/>
    <x v="2"/>
    <d v="2022-01-10T00:00:00"/>
    <x v="0"/>
    <x v="3"/>
    <x v="0"/>
    <n v="10"/>
    <x v="8"/>
    <x v="4"/>
    <n v="497.09"/>
    <n v="42.63"/>
    <n v="21190.9467"/>
    <n v="115"/>
    <s v="Ambient"/>
    <d v="2021-11-21T00:00:00"/>
    <d v="2022-03-16T00:00:00"/>
    <n v="240"/>
    <n v="45.58"/>
    <n v="10939.2"/>
    <x v="3"/>
    <x v="1"/>
    <n v="257"/>
    <n v="78.290000000000006"/>
    <n v="198.11"/>
  </r>
  <r>
    <s v="Karnataka"/>
    <n v="354.76"/>
    <n v="52"/>
    <x v="1"/>
    <d v="2020-11-14T00:00:00"/>
    <x v="3"/>
    <x v="9"/>
    <x v="1"/>
    <n v="7"/>
    <x v="7"/>
    <x v="4"/>
    <n v="371.74"/>
    <n v="26.06"/>
    <n v="9687.5443999999989"/>
    <n v="14"/>
    <s v="Refrigerated"/>
    <d v="2020-09-29T00:00:00"/>
    <d v="2020-10-13T00:00:00"/>
    <n v="127"/>
    <n v="25.02"/>
    <n v="3177.54"/>
    <x v="5"/>
    <x v="0"/>
    <n v="244"/>
    <n v="86.37"/>
    <n v="178.08"/>
  </r>
  <r>
    <s v="Uttar Pradesh"/>
    <n v="882.87"/>
    <n v="77"/>
    <x v="1"/>
    <d v="2021-07-15T00:00:00"/>
    <x v="1"/>
    <x v="10"/>
    <x v="3"/>
    <n v="8"/>
    <x v="4"/>
    <x v="6"/>
    <n v="384.33"/>
    <n v="75.680000000000007"/>
    <n v="29086.094400000002"/>
    <n v="9"/>
    <s v="Refrigerated"/>
    <d v="2021-06-12T00:00:00"/>
    <d v="2021-06-21T00:00:00"/>
    <n v="71"/>
    <n v="73.66"/>
    <n v="5229.8599999999997"/>
    <x v="11"/>
    <x v="0"/>
    <n v="313"/>
    <n v="40.14"/>
    <n v="44.37"/>
  </r>
  <r>
    <s v="Jharkhand"/>
    <n v="631.52"/>
    <n v="22"/>
    <x v="0"/>
    <d v="2021-11-18T00:00:00"/>
    <x v="1"/>
    <x v="9"/>
    <x v="1"/>
    <n v="1"/>
    <x v="1"/>
    <x v="4"/>
    <n v="325.32"/>
    <n v="13.03"/>
    <n v="4238.9195999999993"/>
    <n v="2"/>
    <s v="Polythene Packet"/>
    <d v="2021-10-10T00:00:00"/>
    <d v="2021-10-12T00:00:00"/>
    <n v="42"/>
    <n v="17.489999999999998"/>
    <n v="734.58"/>
    <x v="10"/>
    <x v="1"/>
    <n v="283"/>
    <n v="39.04"/>
    <n v="144.76"/>
  </r>
  <r>
    <s v="Telangana"/>
    <n v="333.58"/>
    <n v="58"/>
    <x v="2"/>
    <d v="2021-05-10T00:00:00"/>
    <x v="1"/>
    <x v="8"/>
    <x v="2"/>
    <n v="9"/>
    <x v="6"/>
    <x v="3"/>
    <n v="681.13"/>
    <n v="11.13"/>
    <n v="7580.9769000000006"/>
    <n v="8"/>
    <s v="Refrigerated"/>
    <d v="2021-04-12T00:00:00"/>
    <d v="2021-04-20T00:00:00"/>
    <n v="308"/>
    <n v="12.41"/>
    <n v="3822.28"/>
    <x v="5"/>
    <x v="0"/>
    <n v="373"/>
    <n v="84.55"/>
    <n v="53.79"/>
  </r>
  <r>
    <s v="Haryana"/>
    <n v="865.32"/>
    <n v="94"/>
    <x v="1"/>
    <d v="2021-08-05T00:00:00"/>
    <x v="1"/>
    <x v="4"/>
    <x v="3"/>
    <n v="1"/>
    <x v="1"/>
    <x v="4"/>
    <n v="759.06"/>
    <n v="90.52"/>
    <n v="68710.111199999985"/>
    <n v="30"/>
    <s v="Tetra Pack"/>
    <d v="2021-07-15T00:00:00"/>
    <d v="2021-08-14T00:00:00"/>
    <n v="483"/>
    <n v="94.06"/>
    <n v="45430.98"/>
    <x v="0"/>
    <x v="2"/>
    <n v="276"/>
    <n v="44.58"/>
    <n v="180.18"/>
  </r>
  <r>
    <s v="Telangana"/>
    <n v="173.74"/>
    <n v="17"/>
    <x v="2"/>
    <d v="2019-11-26T00:00:00"/>
    <x v="2"/>
    <x v="9"/>
    <x v="1"/>
    <n v="6"/>
    <x v="5"/>
    <x v="3"/>
    <n v="346.82"/>
    <n v="29.09"/>
    <n v="10088.9938"/>
    <n v="5"/>
    <s v="Refrigerated"/>
    <d v="2019-10-02T00:00:00"/>
    <d v="2019-10-07T00:00:00"/>
    <n v="247"/>
    <n v="28.73"/>
    <n v="7096.31"/>
    <x v="6"/>
    <x v="1"/>
    <n v="99"/>
    <n v="19.57"/>
    <n v="130.85"/>
  </r>
  <r>
    <s v="Kerala"/>
    <n v="515.09"/>
    <n v="37"/>
    <x v="1"/>
    <d v="2019-12-21T00:00:00"/>
    <x v="2"/>
    <x v="1"/>
    <x v="1"/>
    <n v="7"/>
    <x v="7"/>
    <x v="6"/>
    <n v="553.37"/>
    <n v="18.760000000000002"/>
    <n v="10381.221200000002"/>
    <n v="18"/>
    <s v="Refrigerated"/>
    <d v="2019-11-25T00:00:00"/>
    <d v="2019-12-13T00:00:00"/>
    <n v="467"/>
    <n v="14.29"/>
    <n v="6673.43"/>
    <x v="3"/>
    <x v="0"/>
    <n v="86"/>
    <n v="63.05"/>
    <n v="20.34"/>
  </r>
  <r>
    <s v="Kerala"/>
    <n v="309.39"/>
    <n v="79"/>
    <x v="0"/>
    <d v="2019-12-14T00:00:00"/>
    <x v="2"/>
    <x v="1"/>
    <x v="1"/>
    <n v="6"/>
    <x v="5"/>
    <x v="3"/>
    <n v="948.75"/>
    <n v="75.88"/>
    <n v="71991.149999999994"/>
    <n v="7"/>
    <s v="Refrigerated"/>
    <d v="2019-11-17T00:00:00"/>
    <d v="2019-11-24T00:00:00"/>
    <n v="893"/>
    <n v="71.36"/>
    <n v="63724.480000000003"/>
    <x v="1"/>
    <x v="0"/>
    <n v="55"/>
    <n v="59.19"/>
    <n v="34.85"/>
  </r>
  <r>
    <s v="Maharashtra"/>
    <n v="74.819999999999993"/>
    <n v="53"/>
    <x v="1"/>
    <d v="2020-03-14T00:00:00"/>
    <x v="3"/>
    <x v="5"/>
    <x v="0"/>
    <n v="10"/>
    <x v="8"/>
    <x v="4"/>
    <n v="738.95"/>
    <n v="19.84"/>
    <n v="14660.768"/>
    <n v="86"/>
    <s v="Ambient"/>
    <d v="2020-02-16T00:00:00"/>
    <d v="2020-05-12T00:00:00"/>
    <n v="721"/>
    <n v="23.88"/>
    <n v="17217.48"/>
    <x v="11"/>
    <x v="0"/>
    <n v="17"/>
    <n v="43.07"/>
    <n v="165.85"/>
  </r>
  <r>
    <s v="Chandigarh"/>
    <n v="675.9"/>
    <n v="56"/>
    <x v="0"/>
    <d v="2020-05-23T00:00:00"/>
    <x v="3"/>
    <x v="8"/>
    <x v="2"/>
    <n v="1"/>
    <x v="1"/>
    <x v="4"/>
    <n v="244.06"/>
    <n v="80.819999999999993"/>
    <n v="19724.929199999999"/>
    <n v="2"/>
    <s v="Polythene Packet"/>
    <d v="2020-04-12T00:00:00"/>
    <d v="2020-04-14T00:00:00"/>
    <n v="186"/>
    <n v="80.73"/>
    <n v="15015.78"/>
    <x v="12"/>
    <x v="2"/>
    <n v="58"/>
    <n v="38.47"/>
    <n v="106.8"/>
  </r>
  <r>
    <s v="Madhya Pradesh"/>
    <n v="28.46"/>
    <n v="14"/>
    <x v="1"/>
    <d v="2019-08-18T00:00:00"/>
    <x v="2"/>
    <x v="4"/>
    <x v="3"/>
    <n v="8"/>
    <x v="4"/>
    <x v="1"/>
    <n v="638.73"/>
    <n v="54.4"/>
    <n v="34746.911999999997"/>
    <n v="7"/>
    <s v="Refrigerated"/>
    <d v="2019-08-13T00:00:00"/>
    <d v="2019-08-20T00:00:00"/>
    <n v="268"/>
    <n v="58.52"/>
    <n v="15683.36"/>
    <x v="4"/>
    <x v="1"/>
    <n v="370"/>
    <n v="70.290000000000006"/>
    <n v="58.97"/>
  </r>
  <r>
    <s v="Maharashtra"/>
    <n v="786.27"/>
    <n v="26"/>
    <x v="2"/>
    <d v="2022-02-25T00:00:00"/>
    <x v="0"/>
    <x v="0"/>
    <x v="0"/>
    <n v="6"/>
    <x v="5"/>
    <x v="4"/>
    <n v="913.43"/>
    <n v="29.54"/>
    <n v="26982.722199999997"/>
    <n v="5"/>
    <s v="Refrigerated"/>
    <d v="2022-02-10T00:00:00"/>
    <d v="2022-02-15T00:00:00"/>
    <n v="248"/>
    <n v="33.700000000000003"/>
    <n v="8357.6"/>
    <x v="4"/>
    <x v="2"/>
    <n v="665"/>
    <n v="15.7"/>
    <n v="57.94"/>
  </r>
  <r>
    <s v="Delhi"/>
    <n v="823.13"/>
    <n v="38"/>
    <x v="1"/>
    <d v="2019-01-17T00:00:00"/>
    <x v="2"/>
    <x v="3"/>
    <x v="0"/>
    <n v="4"/>
    <x v="2"/>
    <x v="1"/>
    <n v="205.81"/>
    <n v="58.69"/>
    <n v="12078.9889"/>
    <n v="30"/>
    <s v="Refrigerated"/>
    <d v="2018-12-29T00:00:00"/>
    <d v="2019-01-28T00:00:00"/>
    <n v="110"/>
    <n v="63.65"/>
    <n v="7001.5"/>
    <x v="8"/>
    <x v="1"/>
    <n v="95"/>
    <n v="12.76"/>
    <n v="177.06"/>
  </r>
  <r>
    <s v="Telangana"/>
    <n v="904.79"/>
    <n v="80"/>
    <x v="2"/>
    <d v="2021-06-28T00:00:00"/>
    <x v="1"/>
    <x v="2"/>
    <x v="2"/>
    <n v="1"/>
    <x v="1"/>
    <x v="3"/>
    <n v="660.88"/>
    <n v="14.83"/>
    <n v="9800.8503999999994"/>
    <n v="28"/>
    <s v="Tetra Pack"/>
    <d v="2021-05-29T00:00:00"/>
    <d v="2021-06-26T00:00:00"/>
    <n v="14"/>
    <n v="19.760000000000002"/>
    <n v="276.64"/>
    <x v="9"/>
    <x v="2"/>
    <n v="646"/>
    <n v="30.31"/>
    <n v="37.43"/>
  </r>
  <r>
    <s v="Haryana"/>
    <n v="41.97"/>
    <n v="66"/>
    <x v="2"/>
    <d v="2022-11-03T00:00:00"/>
    <x v="0"/>
    <x v="9"/>
    <x v="1"/>
    <n v="4"/>
    <x v="2"/>
    <x v="3"/>
    <n v="65.489999999999995"/>
    <n v="92.99"/>
    <n v="6089.9150999999993"/>
    <n v="23"/>
    <s v="Refrigerated"/>
    <d v="2022-09-24T00:00:00"/>
    <d v="2022-10-17T00:00:00"/>
    <n v="10"/>
    <n v="95.21"/>
    <n v="952.1"/>
    <x v="3"/>
    <x v="1"/>
    <n v="55"/>
    <n v="17.11"/>
    <n v="57.06"/>
  </r>
  <r>
    <s v="Telangana"/>
    <n v="552.51"/>
    <n v="73"/>
    <x v="2"/>
    <d v="2022-01-11T00:00:00"/>
    <x v="0"/>
    <x v="3"/>
    <x v="0"/>
    <n v="4"/>
    <x v="2"/>
    <x v="1"/>
    <n v="53.37"/>
    <n v="83.49"/>
    <n v="4455.8612999999996"/>
    <n v="23"/>
    <s v="Refrigerated"/>
    <d v="2021-11-24T00:00:00"/>
    <d v="2021-12-17T00:00:00"/>
    <n v="18"/>
    <n v="79.34"/>
    <n v="1428.12"/>
    <x v="1"/>
    <x v="2"/>
    <n v="35"/>
    <n v="19.52"/>
    <n v="195.79"/>
  </r>
  <r>
    <s v="Haryana"/>
    <n v="184.63"/>
    <n v="44"/>
    <x v="1"/>
    <d v="2021-12-12T00:00:00"/>
    <x v="1"/>
    <x v="1"/>
    <x v="1"/>
    <n v="5"/>
    <x v="0"/>
    <x v="3"/>
    <n v="882.26"/>
    <n v="66.22"/>
    <n v="58423.2572"/>
    <n v="26"/>
    <s v="Frozen"/>
    <d v="2021-10-29T00:00:00"/>
    <d v="2021-11-24T00:00:00"/>
    <n v="784"/>
    <n v="68.28"/>
    <n v="53531.519999999997"/>
    <x v="14"/>
    <x v="2"/>
    <n v="98"/>
    <n v="58.62"/>
    <n v="112.07"/>
  </r>
  <r>
    <s v="Jharkhand"/>
    <n v="50.61"/>
    <n v="72"/>
    <x v="1"/>
    <d v="2020-04-16T00:00:00"/>
    <x v="3"/>
    <x v="7"/>
    <x v="2"/>
    <n v="5"/>
    <x v="0"/>
    <x v="1"/>
    <n v="931.27"/>
    <n v="55.76"/>
    <n v="51927.6152"/>
    <n v="29"/>
    <s v="Frozen"/>
    <d v="2020-03-10T00:00:00"/>
    <d v="2020-04-08T00:00:00"/>
    <n v="117"/>
    <n v="57.23"/>
    <n v="6695.91"/>
    <x v="8"/>
    <x v="2"/>
    <n v="814"/>
    <n v="91.86"/>
    <n v="110.63"/>
  </r>
  <r>
    <s v="Delhi"/>
    <n v="414.93"/>
    <n v="53"/>
    <x v="2"/>
    <d v="2019-12-15T00:00:00"/>
    <x v="2"/>
    <x v="1"/>
    <x v="1"/>
    <n v="6"/>
    <x v="5"/>
    <x v="6"/>
    <n v="959.02"/>
    <n v="56.17"/>
    <n v="53868.153400000003"/>
    <n v="7"/>
    <s v="Refrigerated"/>
    <d v="2019-11-10T00:00:00"/>
    <d v="2019-11-17T00:00:00"/>
    <n v="189"/>
    <n v="53.41"/>
    <n v="10094.49"/>
    <x v="10"/>
    <x v="2"/>
    <n v="770"/>
    <n v="77.58"/>
    <n v="97.89"/>
  </r>
  <r>
    <s v="Karnataka"/>
    <n v="272.48"/>
    <n v="89"/>
    <x v="1"/>
    <d v="2020-09-07T00:00:00"/>
    <x v="3"/>
    <x v="11"/>
    <x v="3"/>
    <n v="4"/>
    <x v="2"/>
    <x v="0"/>
    <n v="271.02999999999997"/>
    <n v="78.62"/>
    <n v="21308.3786"/>
    <n v="25"/>
    <s v="Frozen"/>
    <d v="2020-08-12T00:00:00"/>
    <d v="2020-09-06T00:00:00"/>
    <n v="31"/>
    <n v="78.95"/>
    <n v="2447.4499999999998"/>
    <x v="0"/>
    <x v="1"/>
    <n v="240"/>
    <n v="91.38"/>
    <n v="90.6"/>
  </r>
  <r>
    <s v="Delhi"/>
    <n v="947.7"/>
    <n v="89"/>
    <x v="1"/>
    <d v="2020-05-06T00:00:00"/>
    <x v="3"/>
    <x v="8"/>
    <x v="2"/>
    <n v="5"/>
    <x v="0"/>
    <x v="3"/>
    <n v="526.15"/>
    <n v="35.049999999999997"/>
    <n v="18441.557499999999"/>
    <n v="29"/>
    <s v="Frozen"/>
    <d v="2020-04-21T00:00:00"/>
    <d v="2020-05-20T00:00:00"/>
    <n v="364"/>
    <n v="32.42"/>
    <n v="11800.88"/>
    <x v="5"/>
    <x v="2"/>
    <n v="162"/>
    <n v="13.53"/>
    <n v="73.010000000000005"/>
  </r>
  <r>
    <s v="West Bengal"/>
    <n v="508.22"/>
    <n v="79"/>
    <x v="1"/>
    <d v="2021-01-21T00:00:00"/>
    <x v="1"/>
    <x v="3"/>
    <x v="0"/>
    <n v="10"/>
    <x v="8"/>
    <x v="4"/>
    <n v="618.64"/>
    <n v="29.75"/>
    <n v="18404.54"/>
    <n v="69"/>
    <s v="Ambient"/>
    <d v="2021-01-08T00:00:00"/>
    <d v="2021-03-18T00:00:00"/>
    <n v="608"/>
    <n v="27.7"/>
    <n v="16841.599999999999"/>
    <x v="9"/>
    <x v="0"/>
    <n v="10"/>
    <n v="50.07"/>
    <n v="176.04"/>
  </r>
  <r>
    <s v="Chandigarh"/>
    <n v="879.83"/>
    <n v="13"/>
    <x v="0"/>
    <d v="2020-08-28T00:00:00"/>
    <x v="3"/>
    <x v="4"/>
    <x v="3"/>
    <n v="2"/>
    <x v="9"/>
    <x v="10"/>
    <n v="327.08999999999997"/>
    <n v="63.35"/>
    <n v="20721.1515"/>
    <n v="38"/>
    <s v="Refrigerated"/>
    <d v="2020-08-09T00:00:00"/>
    <d v="2020-09-16T00:00:00"/>
    <n v="221"/>
    <n v="61.38"/>
    <n v="13564.98"/>
    <x v="7"/>
    <x v="1"/>
    <n v="106"/>
    <n v="14.82"/>
    <n v="149.05000000000001"/>
  </r>
  <r>
    <s v="Bihar"/>
    <n v="449.82"/>
    <n v="88"/>
    <x v="1"/>
    <d v="2019-05-27T00:00:00"/>
    <x v="2"/>
    <x v="8"/>
    <x v="2"/>
    <n v="7"/>
    <x v="7"/>
    <x v="4"/>
    <n v="470.14"/>
    <n v="15.58"/>
    <n v="7324.7811999999994"/>
    <n v="12"/>
    <s v="Refrigerated"/>
    <d v="2019-04-15T00:00:00"/>
    <d v="2019-04-27T00:00:00"/>
    <n v="201"/>
    <n v="16.3"/>
    <n v="3276.3"/>
    <x v="0"/>
    <x v="0"/>
    <n v="269"/>
    <n v="11.87"/>
    <n v="74.41"/>
  </r>
  <r>
    <s v="Telangana"/>
    <n v="539.77"/>
    <n v="98"/>
    <x v="0"/>
    <d v="2021-07-28T00:00:00"/>
    <x v="1"/>
    <x v="10"/>
    <x v="3"/>
    <n v="2"/>
    <x v="9"/>
    <x v="10"/>
    <n v="784.21"/>
    <n v="47.35"/>
    <n v="37132.343500000003"/>
    <n v="29"/>
    <s v="Refrigerated"/>
    <d v="2021-05-30T00:00:00"/>
    <d v="2021-06-28T00:00:00"/>
    <n v="675"/>
    <n v="47.37"/>
    <n v="31974.75"/>
    <x v="14"/>
    <x v="2"/>
    <n v="109"/>
    <n v="91.81"/>
    <n v="84.47"/>
  </r>
  <r>
    <s v="Jharkhand"/>
    <n v="763.97"/>
    <n v="12"/>
    <x v="1"/>
    <d v="2020-03-23T00:00:00"/>
    <x v="3"/>
    <x v="5"/>
    <x v="0"/>
    <n v="4"/>
    <x v="2"/>
    <x v="9"/>
    <n v="200.3"/>
    <n v="22.32"/>
    <n v="4470.6959999999999"/>
    <n v="30"/>
    <s v="Frozen"/>
    <d v="2020-03-20T00:00:00"/>
    <d v="2020-04-19T00:00:00"/>
    <n v="192"/>
    <n v="18.18"/>
    <n v="3490.56"/>
    <x v="0"/>
    <x v="1"/>
    <n v="8"/>
    <n v="39.020000000000003"/>
    <n v="150.41999999999999"/>
  </r>
  <r>
    <s v="Bihar"/>
    <n v="220.14"/>
    <n v="39"/>
    <x v="0"/>
    <d v="2020-11-12T00:00:00"/>
    <x v="3"/>
    <x v="9"/>
    <x v="1"/>
    <n v="7"/>
    <x v="7"/>
    <x v="6"/>
    <n v="404.84"/>
    <n v="71.39"/>
    <n v="28901.527599999998"/>
    <n v="13"/>
    <s v="Refrigerated"/>
    <d v="2020-11-01T00:00:00"/>
    <d v="2020-11-14T00:00:00"/>
    <n v="167"/>
    <n v="68.03"/>
    <n v="11361.01"/>
    <x v="10"/>
    <x v="1"/>
    <n v="237"/>
    <n v="45.77"/>
    <n v="185.38"/>
  </r>
  <r>
    <s v="West Bengal"/>
    <n v="466.47"/>
    <n v="18"/>
    <x v="0"/>
    <d v="2021-08-18T00:00:00"/>
    <x v="1"/>
    <x v="4"/>
    <x v="3"/>
    <n v="1"/>
    <x v="1"/>
    <x v="4"/>
    <n v="147.65"/>
    <n v="82.63"/>
    <n v="12200.3195"/>
    <n v="21"/>
    <s v="Tetra Pack"/>
    <d v="2021-06-19T00:00:00"/>
    <d v="2021-07-10T00:00:00"/>
    <n v="104"/>
    <n v="83.63"/>
    <n v="8697.52"/>
    <x v="12"/>
    <x v="2"/>
    <n v="43"/>
    <n v="32.74"/>
    <n v="195.97"/>
  </r>
  <r>
    <s v="Kerala"/>
    <n v="807.2"/>
    <n v="42"/>
    <x v="0"/>
    <d v="2020-12-05T00:00:00"/>
    <x v="3"/>
    <x v="1"/>
    <x v="1"/>
    <n v="10"/>
    <x v="8"/>
    <x v="1"/>
    <n v="459.23"/>
    <n v="21.89"/>
    <n v="10052.5447"/>
    <n v="140"/>
    <s v="Ambient"/>
    <d v="2020-10-26T00:00:00"/>
    <d v="2021-03-15T00:00:00"/>
    <n v="346"/>
    <n v="23.3"/>
    <n v="8061.8"/>
    <x v="9"/>
    <x v="0"/>
    <n v="113"/>
    <n v="35.71"/>
    <n v="199.92"/>
  </r>
  <r>
    <s v="Delhi"/>
    <n v="800.72"/>
    <n v="83"/>
    <x v="2"/>
    <d v="2020-11-11T00:00:00"/>
    <x v="3"/>
    <x v="9"/>
    <x v="1"/>
    <n v="6"/>
    <x v="5"/>
    <x v="6"/>
    <n v="490.56"/>
    <n v="87.97"/>
    <n v="43154.563199999997"/>
    <n v="5"/>
    <s v="Refrigerated"/>
    <d v="2020-09-17T00:00:00"/>
    <d v="2020-09-22T00:00:00"/>
    <n v="482"/>
    <n v="84.7"/>
    <n v="40825.4"/>
    <x v="1"/>
    <x v="0"/>
    <n v="8"/>
    <n v="25.64"/>
    <n v="56.02"/>
  </r>
  <r>
    <s v="Kerala"/>
    <n v="921.26"/>
    <n v="37"/>
    <x v="2"/>
    <d v="2021-04-13T00:00:00"/>
    <x v="1"/>
    <x v="7"/>
    <x v="2"/>
    <n v="7"/>
    <x v="7"/>
    <x v="1"/>
    <n v="948.65"/>
    <n v="96.43"/>
    <n v="91478.319499999998"/>
    <n v="17"/>
    <s v="Refrigerated"/>
    <d v="2021-03-27T00:00:00"/>
    <d v="2021-04-13T00:00:00"/>
    <n v="217"/>
    <n v="92.55"/>
    <n v="20083.349999999999"/>
    <x v="10"/>
    <x v="2"/>
    <n v="731"/>
    <n v="45.17"/>
    <n v="124.45"/>
  </r>
  <r>
    <s v="Madhya Pradesh"/>
    <n v="965.81"/>
    <n v="55"/>
    <x v="2"/>
    <d v="2020-12-25T00:00:00"/>
    <x v="3"/>
    <x v="1"/>
    <x v="1"/>
    <n v="5"/>
    <x v="0"/>
    <x v="3"/>
    <n v="449.4"/>
    <n v="24.83"/>
    <n v="11158.601999999999"/>
    <n v="27"/>
    <s v="Frozen"/>
    <d v="2020-10-26T00:00:00"/>
    <d v="2020-11-22T00:00:00"/>
    <n v="261"/>
    <n v="28.58"/>
    <n v="7459.38"/>
    <x v="10"/>
    <x v="0"/>
    <n v="188"/>
    <n v="55.56"/>
    <n v="30.41"/>
  </r>
  <r>
    <s v="Kerala"/>
    <n v="675.16"/>
    <n v="80"/>
    <x v="0"/>
    <d v="2020-10-02T00:00:00"/>
    <x v="3"/>
    <x v="6"/>
    <x v="1"/>
    <n v="10"/>
    <x v="8"/>
    <x v="1"/>
    <n v="677.2"/>
    <n v="25.03"/>
    <n v="16950.316000000003"/>
    <n v="87"/>
    <s v="Ambient"/>
    <d v="2020-08-24T00:00:00"/>
    <d v="2020-11-19T00:00:00"/>
    <n v="73"/>
    <n v="27.16"/>
    <n v="1982.68"/>
    <x v="10"/>
    <x v="0"/>
    <n v="604"/>
    <n v="29.41"/>
    <n v="35.58"/>
  </r>
  <r>
    <s v="Telangana"/>
    <n v="385.57"/>
    <n v="65"/>
    <x v="2"/>
    <d v="2019-03-23T00:00:00"/>
    <x v="2"/>
    <x v="5"/>
    <x v="0"/>
    <n v="2"/>
    <x v="9"/>
    <x v="1"/>
    <n v="300.72000000000003"/>
    <n v="35.21"/>
    <n v="10588.351200000001"/>
    <n v="39"/>
    <s v="Frozen"/>
    <d v="2019-03-09T00:00:00"/>
    <d v="2019-04-17T00:00:00"/>
    <n v="268"/>
    <n v="39.130000000000003"/>
    <n v="10486.84"/>
    <x v="2"/>
    <x v="1"/>
    <n v="32"/>
    <n v="17.37"/>
    <n v="115.85"/>
  </r>
  <r>
    <s v="Telangana"/>
    <n v="657.66"/>
    <n v="18"/>
    <x v="0"/>
    <d v="2019-03-07T00:00:00"/>
    <x v="2"/>
    <x v="5"/>
    <x v="0"/>
    <n v="9"/>
    <x v="6"/>
    <x v="1"/>
    <n v="631.9"/>
    <n v="52.86"/>
    <n v="33402.233999999997"/>
    <n v="12"/>
    <s v="Refrigerated"/>
    <d v="2019-01-21T00:00:00"/>
    <d v="2019-02-02T00:00:00"/>
    <n v="587"/>
    <n v="55.72"/>
    <n v="32707.64"/>
    <x v="5"/>
    <x v="1"/>
    <n v="44"/>
    <n v="77.290000000000006"/>
    <n v="185.57"/>
  </r>
  <r>
    <s v="Karnataka"/>
    <n v="346.43"/>
    <n v="64"/>
    <x v="1"/>
    <d v="2019-11-21T00:00:00"/>
    <x v="2"/>
    <x v="9"/>
    <x v="1"/>
    <n v="9"/>
    <x v="6"/>
    <x v="6"/>
    <n v="329.66"/>
    <n v="57.63"/>
    <n v="18998.305800000002"/>
    <n v="10"/>
    <s v="Refrigerated"/>
    <d v="2019-10-13T00:00:00"/>
    <d v="2019-10-23T00:00:00"/>
    <n v="8"/>
    <n v="53.35"/>
    <n v="426.8"/>
    <x v="1"/>
    <x v="2"/>
    <n v="321"/>
    <n v="21.84"/>
    <n v="175.05"/>
  </r>
  <r>
    <s v="Chandigarh"/>
    <n v="350.72"/>
    <n v="82"/>
    <x v="0"/>
    <d v="2022-11-17T00:00:00"/>
    <x v="0"/>
    <x v="9"/>
    <x v="1"/>
    <n v="3"/>
    <x v="3"/>
    <x v="5"/>
    <n v="954.93"/>
    <n v="38.36"/>
    <n v="36631.114799999996"/>
    <n v="30"/>
    <s v="Frozen"/>
    <d v="2022-10-04T00:00:00"/>
    <d v="2022-11-03T00:00:00"/>
    <n v="374"/>
    <n v="36.49"/>
    <n v="13647.26"/>
    <x v="4"/>
    <x v="2"/>
    <n v="580"/>
    <n v="52.06"/>
    <n v="26.59"/>
  </r>
  <r>
    <s v="Rajasthan"/>
    <n v="940.19"/>
    <n v="87"/>
    <x v="0"/>
    <d v="2021-09-28T00:00:00"/>
    <x v="1"/>
    <x v="11"/>
    <x v="3"/>
    <n v="1"/>
    <x v="1"/>
    <x v="4"/>
    <n v="587.05999999999995"/>
    <n v="84.38"/>
    <n v="49536.12279999999"/>
    <n v="30"/>
    <s v="Tetra Pack"/>
    <d v="2021-08-17T00:00:00"/>
    <d v="2021-09-16T00:00:00"/>
    <n v="109"/>
    <n v="88.35"/>
    <n v="9630.15"/>
    <x v="5"/>
    <x v="1"/>
    <n v="478"/>
    <n v="90.08"/>
    <n v="58.32"/>
  </r>
  <r>
    <s v="Chandigarh"/>
    <n v="800.16"/>
    <n v="25"/>
    <x v="2"/>
    <d v="2021-03-16T00:00:00"/>
    <x v="1"/>
    <x v="5"/>
    <x v="0"/>
    <n v="5"/>
    <x v="0"/>
    <x v="3"/>
    <n v="739"/>
    <n v="87.21"/>
    <n v="64448.189999999995"/>
    <n v="29"/>
    <s v="Frozen"/>
    <d v="2021-03-12T00:00:00"/>
    <d v="2021-04-10T00:00:00"/>
    <n v="381"/>
    <n v="91.04"/>
    <n v="34686.239999999998"/>
    <x v="10"/>
    <x v="2"/>
    <n v="358"/>
    <n v="71.88"/>
    <n v="66.44"/>
  </r>
  <r>
    <s v="Chandigarh"/>
    <n v="489.73"/>
    <n v="80"/>
    <x v="1"/>
    <d v="2021-04-24T00:00:00"/>
    <x v="1"/>
    <x v="7"/>
    <x v="2"/>
    <n v="6"/>
    <x v="5"/>
    <x v="4"/>
    <n v="799.33"/>
    <n v="22.21"/>
    <n v="17753.119300000002"/>
    <n v="7"/>
    <s v="Refrigerated"/>
    <d v="2021-03-06T00:00:00"/>
    <d v="2021-03-13T00:00:00"/>
    <n v="146"/>
    <n v="20.11"/>
    <n v="2936.06"/>
    <x v="3"/>
    <x v="2"/>
    <n v="653"/>
    <n v="44.41"/>
    <n v="78.930000000000007"/>
  </r>
  <r>
    <s v="Rajasthan"/>
    <n v="394.96"/>
    <n v="55"/>
    <x v="0"/>
    <d v="2022-01-02T00:00:00"/>
    <x v="0"/>
    <x v="3"/>
    <x v="0"/>
    <n v="5"/>
    <x v="0"/>
    <x v="1"/>
    <n v="367.48"/>
    <n v="21.01"/>
    <n v="7720.7548000000006"/>
    <n v="27"/>
    <s v="Frozen"/>
    <d v="2021-11-18T00:00:00"/>
    <d v="2021-12-15T00:00:00"/>
    <n v="207"/>
    <n v="18.649999999999999"/>
    <n v="3860.55"/>
    <x v="14"/>
    <x v="1"/>
    <n v="160"/>
    <n v="82.46"/>
    <n v="84.81"/>
  </r>
  <r>
    <s v="Chandigarh"/>
    <n v="689.33"/>
    <n v="89"/>
    <x v="0"/>
    <d v="2019-01-08T00:00:00"/>
    <x v="2"/>
    <x v="3"/>
    <x v="0"/>
    <n v="9"/>
    <x v="6"/>
    <x v="6"/>
    <n v="405.07"/>
    <n v="35.15"/>
    <n v="14238.210499999999"/>
    <n v="10"/>
    <s v="Refrigerated"/>
    <d v="2018-12-19T00:00:00"/>
    <d v="2018-12-29T00:00:00"/>
    <n v="309"/>
    <n v="37.340000000000003"/>
    <n v="11538.06"/>
    <x v="9"/>
    <x v="2"/>
    <n v="96"/>
    <n v="52.34"/>
    <n v="167.14"/>
  </r>
  <r>
    <s v="Kerala"/>
    <n v="193.77"/>
    <n v="39"/>
    <x v="2"/>
    <d v="2019-08-18T00:00:00"/>
    <x v="2"/>
    <x v="4"/>
    <x v="3"/>
    <n v="8"/>
    <x v="4"/>
    <x v="3"/>
    <n v="988.74"/>
    <n v="29.77"/>
    <n v="29434.789799999999"/>
    <n v="8"/>
    <s v="Refrigerated"/>
    <d v="2019-07-29T00:00:00"/>
    <d v="2019-08-06T00:00:00"/>
    <n v="931"/>
    <n v="29.84"/>
    <n v="27781.040000000001"/>
    <x v="12"/>
    <x v="2"/>
    <n v="57"/>
    <n v="13.83"/>
    <n v="147.91"/>
  </r>
  <r>
    <s v="West Bengal"/>
    <n v="37.369999999999997"/>
    <n v="13"/>
    <x v="2"/>
    <d v="2019-08-12T00:00:00"/>
    <x v="2"/>
    <x v="4"/>
    <x v="3"/>
    <n v="3"/>
    <x v="3"/>
    <x v="2"/>
    <n v="522.79"/>
    <n v="30.55"/>
    <n v="15971.234499999999"/>
    <n v="89"/>
    <s v="Frozen"/>
    <d v="2019-06-25T00:00:00"/>
    <d v="2019-09-22T00:00:00"/>
    <n v="444"/>
    <n v="32.65"/>
    <n v="14496.6"/>
    <x v="13"/>
    <x v="1"/>
    <n v="78"/>
    <n v="83.01"/>
    <n v="43.69"/>
  </r>
  <r>
    <s v="Kerala"/>
    <n v="27.75"/>
    <n v="26"/>
    <x v="2"/>
    <d v="2022-05-16T00:00:00"/>
    <x v="0"/>
    <x v="8"/>
    <x v="2"/>
    <n v="5"/>
    <x v="0"/>
    <x v="0"/>
    <n v="241.11"/>
    <n v="71.069999999999993"/>
    <n v="17135.687699999999"/>
    <n v="30"/>
    <s v="Frozen"/>
    <d v="2022-05-04T00:00:00"/>
    <d v="2022-06-03T00:00:00"/>
    <n v="57"/>
    <n v="69.849999999999994"/>
    <n v="3981.45"/>
    <x v="10"/>
    <x v="0"/>
    <n v="184"/>
    <n v="50.08"/>
    <n v="27.55"/>
  </r>
  <r>
    <s v="Delhi"/>
    <n v="637.32000000000005"/>
    <n v="43"/>
    <x v="2"/>
    <d v="2022-12-14T00:00:00"/>
    <x v="0"/>
    <x v="1"/>
    <x v="1"/>
    <n v="10"/>
    <x v="8"/>
    <x v="1"/>
    <n v="332.64"/>
    <n v="61.55"/>
    <n v="20473.991999999998"/>
    <n v="149"/>
    <s v="Ambient"/>
    <d v="2022-11-04T00:00:00"/>
    <d v="2023-04-02T00:00:00"/>
    <n v="93"/>
    <n v="58.81"/>
    <n v="5469.33"/>
    <x v="13"/>
    <x v="0"/>
    <n v="239"/>
    <n v="91.19"/>
    <n v="101.86"/>
  </r>
  <r>
    <s v="Madhya Pradesh"/>
    <n v="185.6"/>
    <n v="33"/>
    <x v="2"/>
    <d v="2022-03-08T00:00:00"/>
    <x v="0"/>
    <x v="5"/>
    <x v="0"/>
    <n v="3"/>
    <x v="3"/>
    <x v="2"/>
    <n v="975.82"/>
    <n v="53.99"/>
    <n v="52684.521800000002"/>
    <n v="69"/>
    <s v="Frozen"/>
    <d v="2022-02-22T00:00:00"/>
    <d v="2022-05-02T00:00:00"/>
    <n v="408"/>
    <n v="50.68"/>
    <n v="20677.439999999999"/>
    <x v="3"/>
    <x v="1"/>
    <n v="567"/>
    <n v="75.88"/>
    <n v="159.34"/>
  </r>
  <r>
    <s v="Tamil Nadu"/>
    <n v="101.62"/>
    <n v="48"/>
    <x v="0"/>
    <d v="2020-07-25T00:00:00"/>
    <x v="3"/>
    <x v="10"/>
    <x v="3"/>
    <n v="9"/>
    <x v="6"/>
    <x v="6"/>
    <n v="488.57"/>
    <n v="90.78"/>
    <n v="44352.384599999998"/>
    <n v="14"/>
    <s v="Refrigerated"/>
    <d v="2020-06-30T00:00:00"/>
    <d v="2020-07-14T00:00:00"/>
    <n v="418"/>
    <n v="87.22"/>
    <n v="36457.96"/>
    <x v="5"/>
    <x v="0"/>
    <n v="70"/>
    <n v="36.44"/>
    <n v="96.62"/>
  </r>
  <r>
    <s v="Chandigarh"/>
    <n v="162.24"/>
    <n v="29"/>
    <x v="2"/>
    <d v="2022-10-04T00:00:00"/>
    <x v="0"/>
    <x v="6"/>
    <x v="1"/>
    <n v="7"/>
    <x v="7"/>
    <x v="1"/>
    <n v="722.73"/>
    <n v="40.72"/>
    <n v="29429.565600000002"/>
    <n v="15"/>
    <s v="Refrigerated"/>
    <d v="2022-10-02T00:00:00"/>
    <d v="2022-10-17T00:00:00"/>
    <n v="192"/>
    <n v="39.380000000000003"/>
    <n v="7560.96"/>
    <x v="2"/>
    <x v="2"/>
    <n v="530"/>
    <n v="53.12"/>
    <n v="38.47"/>
  </r>
  <r>
    <s v="Delhi"/>
    <n v="220.53"/>
    <n v="73"/>
    <x v="0"/>
    <d v="2021-04-14T00:00:00"/>
    <x v="1"/>
    <x v="7"/>
    <x v="2"/>
    <n v="9"/>
    <x v="6"/>
    <x v="3"/>
    <n v="243.02"/>
    <n v="23.32"/>
    <n v="5667.2264000000005"/>
    <n v="11"/>
    <s v="Refrigerated"/>
    <d v="2021-02-17T00:00:00"/>
    <d v="2021-02-28T00:00:00"/>
    <n v="145"/>
    <n v="21.87"/>
    <n v="3171.15"/>
    <x v="9"/>
    <x v="1"/>
    <n v="98"/>
    <n v="51.58"/>
    <n v="143.88999999999999"/>
  </r>
  <r>
    <s v="Gujarat"/>
    <n v="181.93"/>
    <n v="41"/>
    <x v="0"/>
    <d v="2019-10-03T00:00:00"/>
    <x v="2"/>
    <x v="6"/>
    <x v="1"/>
    <n v="6"/>
    <x v="5"/>
    <x v="3"/>
    <n v="64.45"/>
    <n v="42.88"/>
    <n v="2763.6160000000004"/>
    <n v="7"/>
    <s v="Refrigerated"/>
    <d v="2019-09-12T00:00:00"/>
    <d v="2019-09-19T00:00:00"/>
    <n v="16"/>
    <n v="45.04"/>
    <n v="720.64"/>
    <x v="3"/>
    <x v="2"/>
    <n v="48"/>
    <n v="60.05"/>
    <n v="137.15"/>
  </r>
  <r>
    <s v="Gujarat"/>
    <n v="490.67"/>
    <n v="95"/>
    <x v="2"/>
    <d v="2020-07-09T00:00:00"/>
    <x v="3"/>
    <x v="10"/>
    <x v="3"/>
    <n v="4"/>
    <x v="2"/>
    <x v="9"/>
    <n v="939.72"/>
    <n v="48.56"/>
    <n v="45632.803200000002"/>
    <n v="28"/>
    <s v="Frozen"/>
    <d v="2020-06-27T00:00:00"/>
    <d v="2020-07-25T00:00:00"/>
    <n v="335"/>
    <n v="43.68"/>
    <n v="14632.8"/>
    <x v="0"/>
    <x v="0"/>
    <n v="604"/>
    <n v="44.03"/>
    <n v="87.33"/>
  </r>
  <r>
    <s v="Rajasthan"/>
    <n v="896.22"/>
    <n v="81"/>
    <x v="1"/>
    <d v="2021-11-03T00:00:00"/>
    <x v="1"/>
    <x v="9"/>
    <x v="1"/>
    <n v="8"/>
    <x v="4"/>
    <x v="4"/>
    <n v="801.53"/>
    <n v="39.72"/>
    <n v="31836.771599999996"/>
    <n v="11"/>
    <s v="Refrigerated"/>
    <d v="2021-10-14T00:00:00"/>
    <d v="2021-10-25T00:00:00"/>
    <n v="360"/>
    <n v="37.74"/>
    <n v="13586.4"/>
    <x v="13"/>
    <x v="1"/>
    <n v="441"/>
    <n v="88.36"/>
    <n v="153.61000000000001"/>
  </r>
  <r>
    <s v="Telangana"/>
    <n v="619.01"/>
    <n v="38"/>
    <x v="1"/>
    <d v="2020-07-01T00:00:00"/>
    <x v="3"/>
    <x v="10"/>
    <x v="3"/>
    <n v="1"/>
    <x v="1"/>
    <x v="4"/>
    <n v="592.66"/>
    <n v="91.25"/>
    <n v="54080.224999999999"/>
    <n v="1"/>
    <s v="Polythene Packet"/>
    <d v="2020-06-27T00:00:00"/>
    <d v="2020-06-28T00:00:00"/>
    <n v="552"/>
    <n v="92.15"/>
    <n v="50866.8"/>
    <x v="9"/>
    <x v="2"/>
    <n v="40"/>
    <n v="81.05"/>
    <n v="44.3"/>
  </r>
  <r>
    <s v="West Bengal"/>
    <n v="878.27"/>
    <n v="98"/>
    <x v="1"/>
    <d v="2020-12-25T00:00:00"/>
    <x v="3"/>
    <x v="1"/>
    <x v="1"/>
    <n v="7"/>
    <x v="7"/>
    <x v="1"/>
    <n v="907.9"/>
    <n v="65.02"/>
    <n v="59031.657999999996"/>
    <n v="17"/>
    <s v="Refrigerated"/>
    <d v="2020-12-18T00:00:00"/>
    <d v="2021-01-04T00:00:00"/>
    <n v="559"/>
    <n v="68.16"/>
    <n v="38101.440000000002"/>
    <x v="9"/>
    <x v="2"/>
    <n v="348"/>
    <n v="58.84"/>
    <n v="58.94"/>
  </r>
  <r>
    <s v="Delhi"/>
    <n v="135.82"/>
    <n v="23"/>
    <x v="2"/>
    <d v="2021-05-24T00:00:00"/>
    <x v="1"/>
    <x v="8"/>
    <x v="2"/>
    <n v="5"/>
    <x v="0"/>
    <x v="3"/>
    <n v="262.57"/>
    <n v="86.92"/>
    <n v="22822.5844"/>
    <n v="26"/>
    <s v="Frozen"/>
    <d v="2021-04-17T00:00:00"/>
    <d v="2021-05-13T00:00:00"/>
    <n v="131"/>
    <n v="89.28"/>
    <n v="11695.68"/>
    <x v="13"/>
    <x v="0"/>
    <n v="131"/>
    <n v="99.05"/>
    <n v="74.150000000000006"/>
  </r>
  <r>
    <s v="Tamil Nadu"/>
    <n v="269.42"/>
    <n v="63"/>
    <x v="2"/>
    <d v="2022-01-16T00:00:00"/>
    <x v="0"/>
    <x v="3"/>
    <x v="0"/>
    <n v="9"/>
    <x v="6"/>
    <x v="3"/>
    <n v="97.47"/>
    <n v="43.76"/>
    <n v="4265.2871999999998"/>
    <n v="14"/>
    <s v="Refrigerated"/>
    <d v="2021-12-19T00:00:00"/>
    <d v="2022-01-02T00:00:00"/>
    <n v="62"/>
    <n v="43.07"/>
    <n v="2670.34"/>
    <x v="11"/>
    <x v="2"/>
    <n v="35"/>
    <n v="39.79"/>
    <n v="198.03"/>
  </r>
  <r>
    <s v="Rajasthan"/>
    <n v="488.87"/>
    <n v="76"/>
    <x v="1"/>
    <d v="2021-09-26T00:00:00"/>
    <x v="1"/>
    <x v="11"/>
    <x v="3"/>
    <n v="4"/>
    <x v="2"/>
    <x v="1"/>
    <n v="348.12"/>
    <n v="45.9"/>
    <n v="15978.708000000001"/>
    <n v="23"/>
    <s v="Refrigerated"/>
    <d v="2021-09-12T00:00:00"/>
    <d v="2021-10-05T00:00:00"/>
    <n v="149"/>
    <n v="47.38"/>
    <n v="7059.62"/>
    <x v="0"/>
    <x v="1"/>
    <n v="199"/>
    <n v="78.88"/>
    <n v="140.91999999999999"/>
  </r>
  <r>
    <s v="Karnataka"/>
    <n v="312.8"/>
    <n v="19"/>
    <x v="0"/>
    <d v="2019-05-28T00:00:00"/>
    <x v="2"/>
    <x v="8"/>
    <x v="2"/>
    <n v="6"/>
    <x v="5"/>
    <x v="1"/>
    <n v="694.77"/>
    <n v="35"/>
    <n v="24316.95"/>
    <n v="7"/>
    <s v="Refrigerated"/>
    <d v="2019-04-16T00:00:00"/>
    <d v="2019-04-23T00:00:00"/>
    <n v="570"/>
    <n v="34.450000000000003"/>
    <n v="19636.5"/>
    <x v="0"/>
    <x v="1"/>
    <n v="124"/>
    <n v="79.81"/>
    <n v="61.12"/>
  </r>
  <r>
    <s v="Delhi"/>
    <n v="186.24"/>
    <n v="25"/>
    <x v="0"/>
    <d v="2019-08-09T00:00:00"/>
    <x v="2"/>
    <x v="4"/>
    <x v="3"/>
    <n v="3"/>
    <x v="3"/>
    <x v="1"/>
    <n v="363.67"/>
    <n v="37.119999999999997"/>
    <n v="13499.430399999999"/>
    <n v="79"/>
    <s v="Frozen"/>
    <d v="2019-07-13T00:00:00"/>
    <d v="2019-09-30T00:00:00"/>
    <n v="137"/>
    <n v="41.7"/>
    <n v="5712.9"/>
    <x v="10"/>
    <x v="2"/>
    <n v="226"/>
    <n v="22.66"/>
    <n v="162.15"/>
  </r>
  <r>
    <s v="Madhya Pradesh"/>
    <n v="470.5"/>
    <n v="98"/>
    <x v="0"/>
    <d v="2022-07-05T00:00:00"/>
    <x v="0"/>
    <x v="10"/>
    <x v="3"/>
    <n v="6"/>
    <x v="5"/>
    <x v="1"/>
    <n v="155"/>
    <n v="81.099999999999994"/>
    <n v="12570.5"/>
    <n v="7"/>
    <s v="Refrigerated"/>
    <d v="2022-05-30T00:00:00"/>
    <d v="2022-06-06T00:00:00"/>
    <n v="100"/>
    <n v="82.53"/>
    <n v="8253"/>
    <x v="9"/>
    <x v="1"/>
    <n v="55"/>
    <n v="86.93"/>
    <n v="53.97"/>
  </r>
  <r>
    <s v="Jharkhand"/>
    <n v="32.5"/>
    <n v="66"/>
    <x v="1"/>
    <d v="2022-06-03T00:00:00"/>
    <x v="0"/>
    <x v="2"/>
    <x v="2"/>
    <n v="6"/>
    <x v="5"/>
    <x v="1"/>
    <n v="713.96"/>
    <n v="46.3"/>
    <n v="33056.347999999998"/>
    <n v="7"/>
    <s v="Refrigerated"/>
    <d v="2022-05-19T00:00:00"/>
    <d v="2022-05-26T00:00:00"/>
    <n v="141"/>
    <n v="46.23"/>
    <n v="6518.43"/>
    <x v="9"/>
    <x v="0"/>
    <n v="572"/>
    <n v="22.64"/>
    <n v="60.2"/>
  </r>
  <r>
    <s v="Delhi"/>
    <n v="147.91999999999999"/>
    <n v="95"/>
    <x v="0"/>
    <d v="2019-01-15T00:00:00"/>
    <x v="2"/>
    <x v="3"/>
    <x v="0"/>
    <n v="7"/>
    <x v="7"/>
    <x v="3"/>
    <n v="65.25"/>
    <n v="49.98"/>
    <n v="3261.1949999999997"/>
    <n v="16"/>
    <s v="Refrigerated"/>
    <d v="2018-12-25T00:00:00"/>
    <d v="2019-01-10T00:00:00"/>
    <n v="8"/>
    <n v="45.06"/>
    <n v="360.48"/>
    <x v="13"/>
    <x v="2"/>
    <n v="57"/>
    <n v="25.84"/>
    <n v="87.56"/>
  </r>
  <r>
    <s v="Maharashtra"/>
    <n v="336.9"/>
    <n v="93"/>
    <x v="2"/>
    <d v="2019-07-08T00:00:00"/>
    <x v="2"/>
    <x v="10"/>
    <x v="3"/>
    <n v="8"/>
    <x v="4"/>
    <x v="3"/>
    <n v="626.19000000000005"/>
    <n v="23.54"/>
    <n v="14740.5126"/>
    <n v="11"/>
    <s v="Refrigerated"/>
    <d v="2019-05-24T00:00:00"/>
    <d v="2019-06-04T00:00:00"/>
    <n v="82"/>
    <n v="22.99"/>
    <n v="1885.18"/>
    <x v="8"/>
    <x v="1"/>
    <n v="544"/>
    <n v="10.91"/>
    <n v="143.47999999999999"/>
  </r>
  <r>
    <s v="Gujarat"/>
    <n v="32.15"/>
    <n v="54"/>
    <x v="2"/>
    <d v="2019-10-17T00:00:00"/>
    <x v="2"/>
    <x v="6"/>
    <x v="1"/>
    <n v="10"/>
    <x v="8"/>
    <x v="3"/>
    <n v="353.48"/>
    <n v="60.82"/>
    <n v="21498.653600000001"/>
    <n v="119"/>
    <s v="Ambient"/>
    <d v="2019-08-19T00:00:00"/>
    <d v="2019-12-16T00:00:00"/>
    <n v="306"/>
    <n v="57.6"/>
    <n v="17625.599999999999"/>
    <x v="1"/>
    <x v="0"/>
    <n v="47"/>
    <n v="94.12"/>
    <n v="25.39"/>
  </r>
  <r>
    <s v="Jharkhand"/>
    <n v="601.02"/>
    <n v="70"/>
    <x v="1"/>
    <d v="2019-09-04T00:00:00"/>
    <x v="2"/>
    <x v="11"/>
    <x v="3"/>
    <n v="6"/>
    <x v="5"/>
    <x v="1"/>
    <n v="78.25"/>
    <n v="68.42"/>
    <n v="5353.8649999999998"/>
    <n v="5"/>
    <s v="Refrigerated"/>
    <d v="2019-08-23T00:00:00"/>
    <d v="2019-08-28T00:00:00"/>
    <n v="26"/>
    <n v="63.94"/>
    <n v="1662.44"/>
    <x v="14"/>
    <x v="0"/>
    <n v="52"/>
    <n v="92.97"/>
    <n v="60.72"/>
  </r>
  <r>
    <s v="Delhi"/>
    <n v="512.42999999999995"/>
    <n v="94"/>
    <x v="0"/>
    <d v="2020-09-12T00:00:00"/>
    <x v="3"/>
    <x v="11"/>
    <x v="3"/>
    <n v="3"/>
    <x v="3"/>
    <x v="7"/>
    <n v="680.47"/>
    <n v="55.89"/>
    <n v="38031.4683"/>
    <n v="77"/>
    <s v="Refrigerated"/>
    <d v="2020-08-24T00:00:00"/>
    <d v="2020-11-09T00:00:00"/>
    <n v="49"/>
    <n v="52.18"/>
    <n v="2556.8200000000002"/>
    <x v="12"/>
    <x v="0"/>
    <n v="631"/>
    <n v="16.3"/>
    <n v="127.77"/>
  </r>
  <r>
    <s v="Haryana"/>
    <n v="815.61"/>
    <n v="90"/>
    <x v="2"/>
    <d v="2019-12-02T00:00:00"/>
    <x v="2"/>
    <x v="1"/>
    <x v="1"/>
    <n v="8"/>
    <x v="4"/>
    <x v="3"/>
    <n v="510.38"/>
    <n v="27.96"/>
    <n v="14270.2248"/>
    <n v="8"/>
    <s v="Refrigerated"/>
    <d v="2019-10-12T00:00:00"/>
    <d v="2019-10-20T00:00:00"/>
    <n v="357"/>
    <n v="26.4"/>
    <n v="9424.7999999999993"/>
    <x v="0"/>
    <x v="2"/>
    <n v="153"/>
    <n v="49.4"/>
    <n v="198.79"/>
  </r>
  <r>
    <s v="Telangana"/>
    <n v="411.76"/>
    <n v="77"/>
    <x v="2"/>
    <d v="2019-02-21T00:00:00"/>
    <x v="2"/>
    <x v="0"/>
    <x v="0"/>
    <n v="5"/>
    <x v="0"/>
    <x v="0"/>
    <n v="314.31"/>
    <n v="30.62"/>
    <n v="9624.1722000000009"/>
    <n v="29"/>
    <s v="Frozen"/>
    <d v="2019-01-13T00:00:00"/>
    <d v="2019-02-11T00:00:00"/>
    <n v="143"/>
    <n v="34.65"/>
    <n v="4954.95"/>
    <x v="7"/>
    <x v="0"/>
    <n v="171"/>
    <n v="89.1"/>
    <n v="45.01"/>
  </r>
  <r>
    <s v="Uttar Pradesh"/>
    <n v="616.67999999999995"/>
    <n v="52"/>
    <x v="2"/>
    <d v="2019-11-14T00:00:00"/>
    <x v="2"/>
    <x v="9"/>
    <x v="1"/>
    <n v="7"/>
    <x v="7"/>
    <x v="1"/>
    <n v="677.17"/>
    <n v="95.98"/>
    <n v="64994.776599999997"/>
    <n v="12"/>
    <s v="Refrigerated"/>
    <d v="2019-11-06T00:00:00"/>
    <d v="2019-11-18T00:00:00"/>
    <n v="367"/>
    <n v="95.84"/>
    <n v="35173.279999999999"/>
    <x v="3"/>
    <x v="2"/>
    <n v="310"/>
    <n v="91.29"/>
    <n v="97.18"/>
  </r>
  <r>
    <s v="Bihar"/>
    <n v="228.53"/>
    <n v="39"/>
    <x v="2"/>
    <d v="2022-10-18T00:00:00"/>
    <x v="0"/>
    <x v="6"/>
    <x v="1"/>
    <n v="10"/>
    <x v="8"/>
    <x v="4"/>
    <n v="475.03"/>
    <n v="73.55"/>
    <n v="34938.4565"/>
    <n v="146"/>
    <s v="Ambient"/>
    <d v="2022-10-12T00:00:00"/>
    <d v="2023-03-07T00:00:00"/>
    <n v="105"/>
    <n v="76.209999999999994"/>
    <n v="8002.05"/>
    <x v="8"/>
    <x v="2"/>
    <n v="370"/>
    <n v="43.44"/>
    <n v="34.01"/>
  </r>
  <r>
    <s v="Uttar Pradesh"/>
    <n v="60.31"/>
    <n v="20"/>
    <x v="0"/>
    <d v="2020-12-25T00:00:00"/>
    <x v="3"/>
    <x v="1"/>
    <x v="1"/>
    <n v="5"/>
    <x v="0"/>
    <x v="3"/>
    <n v="156.72999999999999"/>
    <n v="36.32"/>
    <n v="5692.4335999999994"/>
    <n v="27"/>
    <s v="Frozen"/>
    <d v="2020-11-02T00:00:00"/>
    <d v="2020-11-29T00:00:00"/>
    <n v="148"/>
    <n v="39.130000000000003"/>
    <n v="5791.24"/>
    <x v="2"/>
    <x v="0"/>
    <n v="8"/>
    <n v="62.82"/>
    <n v="113.68"/>
  </r>
  <r>
    <s v="Chandigarh"/>
    <n v="118.53"/>
    <n v="40"/>
    <x v="1"/>
    <d v="2021-03-05T00:00:00"/>
    <x v="1"/>
    <x v="5"/>
    <x v="0"/>
    <n v="10"/>
    <x v="8"/>
    <x v="1"/>
    <n v="748.24"/>
    <n v="84.16"/>
    <n v="62971.878400000001"/>
    <n v="125"/>
    <s v="Ambient"/>
    <d v="2021-01-30T00:00:00"/>
    <d v="2021-06-04T00:00:00"/>
    <n v="678"/>
    <n v="79.69"/>
    <n v="54029.82"/>
    <x v="11"/>
    <x v="0"/>
    <n v="70"/>
    <n v="99.93"/>
    <n v="147.63"/>
  </r>
  <r>
    <s v="Gujarat"/>
    <n v="391.01"/>
    <n v="55"/>
    <x v="0"/>
    <d v="2022-09-14T00:00:00"/>
    <x v="0"/>
    <x v="11"/>
    <x v="3"/>
    <n v="9"/>
    <x v="6"/>
    <x v="4"/>
    <n v="702.1"/>
    <n v="59.11"/>
    <n v="41501.131000000001"/>
    <n v="13"/>
    <s v="Refrigerated"/>
    <d v="2022-07-23T00:00:00"/>
    <d v="2022-08-05T00:00:00"/>
    <n v="592"/>
    <n v="55.41"/>
    <n v="32802.720000000001"/>
    <x v="5"/>
    <x v="1"/>
    <n v="110"/>
    <n v="72.02"/>
    <n v="103.46"/>
  </r>
  <r>
    <s v="Karnataka"/>
    <n v="996.57"/>
    <n v="100"/>
    <x v="0"/>
    <d v="2019-09-28T00:00:00"/>
    <x v="2"/>
    <x v="11"/>
    <x v="3"/>
    <n v="3"/>
    <x v="3"/>
    <x v="1"/>
    <n v="572.78"/>
    <n v="38.33"/>
    <n v="21954.657399999996"/>
    <n v="74"/>
    <s v="Refrigerated"/>
    <d v="2019-08-13T00:00:00"/>
    <d v="2019-10-26T00:00:00"/>
    <n v="533"/>
    <n v="33.96"/>
    <n v="18100.68"/>
    <x v="14"/>
    <x v="0"/>
    <n v="39"/>
    <n v="24.66"/>
    <n v="61.67"/>
  </r>
  <r>
    <s v="Kerala"/>
    <n v="638.16999999999996"/>
    <n v="54"/>
    <x v="2"/>
    <d v="2019-11-13T00:00:00"/>
    <x v="2"/>
    <x v="9"/>
    <x v="1"/>
    <n v="8"/>
    <x v="4"/>
    <x v="6"/>
    <n v="845.99"/>
    <n v="23.46"/>
    <n v="19846.9254"/>
    <n v="9"/>
    <s v="Refrigerated"/>
    <d v="2019-11-09T00:00:00"/>
    <d v="2019-11-18T00:00:00"/>
    <n v="495"/>
    <n v="25.56"/>
    <n v="12652.2"/>
    <x v="5"/>
    <x v="1"/>
    <n v="350"/>
    <n v="92.29"/>
    <n v="83.67"/>
  </r>
  <r>
    <s v="Delhi"/>
    <n v="259.51"/>
    <n v="85"/>
    <x v="2"/>
    <d v="2020-02-01T00:00:00"/>
    <x v="3"/>
    <x v="0"/>
    <x v="0"/>
    <n v="5"/>
    <x v="0"/>
    <x v="9"/>
    <n v="426.03"/>
    <n v="56.25"/>
    <n v="23964.1875"/>
    <n v="22"/>
    <s v="Frozen"/>
    <d v="2020-01-03T00:00:00"/>
    <d v="2020-01-25T00:00:00"/>
    <n v="134"/>
    <n v="59.06"/>
    <n v="7914.04"/>
    <x v="10"/>
    <x v="1"/>
    <n v="292"/>
    <n v="43.82"/>
    <n v="126.07"/>
  </r>
  <r>
    <s v="Maharashtra"/>
    <n v="640.44000000000005"/>
    <n v="91"/>
    <x v="1"/>
    <d v="2022-10-09T00:00:00"/>
    <x v="0"/>
    <x v="6"/>
    <x v="1"/>
    <n v="2"/>
    <x v="9"/>
    <x v="3"/>
    <n v="603.26"/>
    <n v="54.19"/>
    <n v="32690.659399999997"/>
    <n v="29"/>
    <s v="Frozen"/>
    <d v="2022-09-10T00:00:00"/>
    <d v="2022-10-09T00:00:00"/>
    <n v="46"/>
    <n v="58.88"/>
    <n v="2708.48"/>
    <x v="8"/>
    <x v="2"/>
    <n v="557"/>
    <n v="58.45"/>
    <n v="33.47"/>
  </r>
  <r>
    <s v="Delhi"/>
    <n v="255.45"/>
    <n v="25"/>
    <x v="2"/>
    <d v="2022-09-23T00:00:00"/>
    <x v="0"/>
    <x v="11"/>
    <x v="3"/>
    <n v="5"/>
    <x v="0"/>
    <x v="1"/>
    <n v="953.01"/>
    <n v="95.3"/>
    <n v="90821.853000000003"/>
    <n v="23"/>
    <s v="Frozen"/>
    <d v="2022-09-22T00:00:00"/>
    <d v="2022-10-15T00:00:00"/>
    <n v="465"/>
    <n v="99.64"/>
    <n v="46332.6"/>
    <x v="12"/>
    <x v="0"/>
    <n v="488"/>
    <n v="85.98"/>
    <n v="109.6"/>
  </r>
  <r>
    <s v="West Bengal"/>
    <n v="580.82000000000005"/>
    <n v="51"/>
    <x v="2"/>
    <d v="2019-04-20T00:00:00"/>
    <x v="2"/>
    <x v="7"/>
    <x v="2"/>
    <n v="1"/>
    <x v="1"/>
    <x v="6"/>
    <n v="380.68"/>
    <n v="37.25"/>
    <n v="14180.33"/>
    <n v="24"/>
    <s v="Tetra Pack"/>
    <d v="2019-04-13T00:00:00"/>
    <d v="2019-05-07T00:00:00"/>
    <n v="142"/>
    <n v="39.56"/>
    <n v="5617.52"/>
    <x v="8"/>
    <x v="2"/>
    <n v="238"/>
    <n v="47.13"/>
    <n v="187.85"/>
  </r>
  <r>
    <s v="Madhya Pradesh"/>
    <n v="112.97"/>
    <n v="36"/>
    <x v="0"/>
    <d v="2019-01-21T00:00:00"/>
    <x v="2"/>
    <x v="3"/>
    <x v="0"/>
    <n v="4"/>
    <x v="2"/>
    <x v="3"/>
    <n v="948.26"/>
    <n v="11.2"/>
    <n v="10620.511999999999"/>
    <n v="25"/>
    <s v="Frozen"/>
    <d v="2018-12-02T00:00:00"/>
    <d v="2018-12-27T00:00:00"/>
    <n v="928"/>
    <n v="9.7100000000000009"/>
    <n v="9010.8799999999992"/>
    <x v="10"/>
    <x v="0"/>
    <n v="20"/>
    <n v="14.23"/>
    <n v="61.99"/>
  </r>
  <r>
    <s v="Gujarat"/>
    <n v="743.43"/>
    <n v="53"/>
    <x v="2"/>
    <d v="2020-02-27T00:00:00"/>
    <x v="3"/>
    <x v="0"/>
    <x v="0"/>
    <n v="9"/>
    <x v="6"/>
    <x v="4"/>
    <n v="936.16"/>
    <n v="49.46"/>
    <n v="46302.473599999998"/>
    <n v="10"/>
    <s v="Refrigerated"/>
    <d v="2020-02-07T00:00:00"/>
    <d v="2020-02-17T00:00:00"/>
    <n v="29"/>
    <n v="52.37"/>
    <n v="1518.73"/>
    <x v="2"/>
    <x v="2"/>
    <n v="907"/>
    <n v="71.33"/>
    <n v="26.94"/>
  </r>
  <r>
    <s v="Chandigarh"/>
    <n v="860.79"/>
    <n v="67"/>
    <x v="1"/>
    <d v="2019-10-15T00:00:00"/>
    <x v="2"/>
    <x v="6"/>
    <x v="1"/>
    <n v="1"/>
    <x v="1"/>
    <x v="6"/>
    <n v="698.27"/>
    <n v="33.4"/>
    <n v="23322.217999999997"/>
    <n v="22"/>
    <s v="Tetra Pack"/>
    <d v="2019-09-03T00:00:00"/>
    <d v="2019-09-25T00:00:00"/>
    <n v="169"/>
    <n v="33.18"/>
    <n v="5607.42"/>
    <x v="0"/>
    <x v="0"/>
    <n v="529"/>
    <n v="77.14"/>
    <n v="175.16"/>
  </r>
  <r>
    <s v="Maharashtra"/>
    <n v="962.51"/>
    <n v="61"/>
    <x v="2"/>
    <d v="2021-08-16T00:00:00"/>
    <x v="1"/>
    <x v="4"/>
    <x v="3"/>
    <n v="2"/>
    <x v="9"/>
    <x v="8"/>
    <n v="944.23"/>
    <n v="67.03"/>
    <n v="63291.736900000004"/>
    <n v="36"/>
    <s v="Frozen"/>
    <d v="2021-07-16T00:00:00"/>
    <d v="2021-08-21T00:00:00"/>
    <n v="264"/>
    <n v="66.069999999999993"/>
    <n v="17442.48"/>
    <x v="12"/>
    <x v="0"/>
    <n v="680"/>
    <n v="56.67"/>
    <n v="106.73"/>
  </r>
  <r>
    <s v="Chandigarh"/>
    <n v="210.7"/>
    <n v="53"/>
    <x v="1"/>
    <d v="2020-01-19T00:00:00"/>
    <x v="3"/>
    <x v="3"/>
    <x v="0"/>
    <n v="2"/>
    <x v="9"/>
    <x v="8"/>
    <n v="340.64"/>
    <n v="31.62"/>
    <n v="10771.0368"/>
    <n v="36"/>
    <s v="Refrigerated"/>
    <d v="2019-12-22T00:00:00"/>
    <d v="2020-01-27T00:00:00"/>
    <n v="198"/>
    <n v="27.89"/>
    <n v="5522.22"/>
    <x v="0"/>
    <x v="2"/>
    <n v="142"/>
    <n v="92.52"/>
    <n v="152.66999999999999"/>
  </r>
  <r>
    <s v="Karnataka"/>
    <n v="679.72"/>
    <n v="39"/>
    <x v="2"/>
    <d v="2022-02-13T00:00:00"/>
    <x v="0"/>
    <x v="0"/>
    <x v="0"/>
    <n v="1"/>
    <x v="1"/>
    <x v="4"/>
    <n v="796.06"/>
    <n v="90.59"/>
    <n v="72115.075400000002"/>
    <n v="2"/>
    <s v="Polythene Packet"/>
    <d v="2022-01-23T00:00:00"/>
    <d v="2022-01-25T00:00:00"/>
    <n v="315"/>
    <n v="89.85"/>
    <n v="28302.75"/>
    <x v="8"/>
    <x v="2"/>
    <n v="481"/>
    <n v="81.680000000000007"/>
    <n v="174.5"/>
  </r>
  <r>
    <s v="West Bengal"/>
    <n v="760.89"/>
    <n v="93"/>
    <x v="2"/>
    <d v="2019-06-23T00:00:00"/>
    <x v="2"/>
    <x v="2"/>
    <x v="2"/>
    <n v="6"/>
    <x v="5"/>
    <x v="1"/>
    <n v="988.81"/>
    <n v="55.82"/>
    <n v="55195.374199999998"/>
    <n v="6"/>
    <s v="Refrigerated"/>
    <d v="2019-06-09T00:00:00"/>
    <d v="2019-06-15T00:00:00"/>
    <n v="190"/>
    <n v="54.04"/>
    <n v="10267.6"/>
    <x v="14"/>
    <x v="2"/>
    <n v="798"/>
    <n v="17.420000000000002"/>
    <n v="93.99"/>
  </r>
  <r>
    <s v="West Bengal"/>
    <n v="208.72"/>
    <n v="55"/>
    <x v="1"/>
    <d v="2021-10-17T00:00:00"/>
    <x v="1"/>
    <x v="6"/>
    <x v="1"/>
    <n v="5"/>
    <x v="0"/>
    <x v="3"/>
    <n v="135.82"/>
    <n v="49.18"/>
    <n v="6679.6275999999998"/>
    <n v="23"/>
    <s v="Frozen"/>
    <d v="2021-09-22T00:00:00"/>
    <d v="2021-10-15T00:00:00"/>
    <n v="31"/>
    <n v="48.83"/>
    <n v="1513.73"/>
    <x v="12"/>
    <x v="2"/>
    <n v="104"/>
    <n v="76.62"/>
    <n v="167.29"/>
  </r>
  <r>
    <s v="Telangana"/>
    <n v="258.02999999999997"/>
    <n v="77"/>
    <x v="1"/>
    <d v="2022-01-01T00:00:00"/>
    <x v="0"/>
    <x v="3"/>
    <x v="0"/>
    <n v="1"/>
    <x v="1"/>
    <x v="1"/>
    <n v="682.17"/>
    <n v="60.42"/>
    <n v="41216.7114"/>
    <n v="1"/>
    <s v="Polythene Packet"/>
    <d v="2021-11-27T00:00:00"/>
    <d v="2021-11-28T00:00:00"/>
    <n v="145"/>
    <n v="57.03"/>
    <n v="8269.35"/>
    <x v="12"/>
    <x v="0"/>
    <n v="537"/>
    <n v="13.29"/>
    <n v="83.16"/>
  </r>
  <r>
    <s v="Uttar Pradesh"/>
    <n v="847.87"/>
    <n v="33"/>
    <x v="0"/>
    <d v="2022-02-12T00:00:00"/>
    <x v="0"/>
    <x v="0"/>
    <x v="0"/>
    <n v="6"/>
    <x v="5"/>
    <x v="3"/>
    <n v="908.89"/>
    <n v="70.64"/>
    <n v="64203.989600000001"/>
    <n v="6"/>
    <s v="Refrigerated"/>
    <d v="2022-01-16T00:00:00"/>
    <d v="2022-01-22T00:00:00"/>
    <n v="324"/>
    <n v="70.239999999999995"/>
    <n v="22757.759999999998"/>
    <x v="0"/>
    <x v="2"/>
    <n v="584"/>
    <n v="98.95"/>
    <n v="76.900000000000006"/>
  </r>
  <r>
    <s v="Tamil Nadu"/>
    <n v="996.42"/>
    <n v="10"/>
    <x v="1"/>
    <d v="2020-07-04T00:00:00"/>
    <x v="3"/>
    <x v="10"/>
    <x v="3"/>
    <n v="1"/>
    <x v="1"/>
    <x v="1"/>
    <n v="552.91"/>
    <n v="96.84"/>
    <n v="53543.804400000001"/>
    <n v="2"/>
    <s v="Polythene Packet"/>
    <d v="2020-06-11T00:00:00"/>
    <d v="2020-06-13T00:00:00"/>
    <n v="371"/>
    <n v="99.72"/>
    <n v="36996.120000000003"/>
    <x v="13"/>
    <x v="2"/>
    <n v="181"/>
    <n v="58.23"/>
    <n v="123.05"/>
  </r>
  <r>
    <s v="Rajasthan"/>
    <n v="545.89"/>
    <n v="65"/>
    <x v="2"/>
    <d v="2021-06-27T00:00:00"/>
    <x v="1"/>
    <x v="2"/>
    <x v="2"/>
    <n v="5"/>
    <x v="0"/>
    <x v="1"/>
    <n v="894.2"/>
    <n v="40.32"/>
    <n v="36054.144"/>
    <n v="28"/>
    <s v="Frozen"/>
    <d v="2021-06-02T00:00:00"/>
    <d v="2021-06-30T00:00:00"/>
    <n v="879"/>
    <n v="41.5"/>
    <n v="36478.5"/>
    <x v="9"/>
    <x v="0"/>
    <n v="15"/>
    <n v="25.01"/>
    <n v="119.87"/>
  </r>
  <r>
    <s v="Rajasthan"/>
    <n v="660.43"/>
    <n v="58"/>
    <x v="0"/>
    <d v="2022-04-10T00:00:00"/>
    <x v="0"/>
    <x v="7"/>
    <x v="2"/>
    <n v="3"/>
    <x v="3"/>
    <x v="1"/>
    <n v="313.73"/>
    <n v="27.03"/>
    <n v="8480.1219000000001"/>
    <n v="47"/>
    <s v="Refrigerated"/>
    <d v="2022-04-02T00:00:00"/>
    <d v="2022-05-19T00:00:00"/>
    <n v="251"/>
    <n v="27.9"/>
    <n v="7002.9"/>
    <x v="11"/>
    <x v="0"/>
    <n v="62"/>
    <n v="88.87"/>
    <n v="125.21"/>
  </r>
  <r>
    <s v="Chandigarh"/>
    <n v="363.23"/>
    <n v="29"/>
    <x v="0"/>
    <d v="2022-01-25T00:00:00"/>
    <x v="0"/>
    <x v="3"/>
    <x v="0"/>
    <n v="4"/>
    <x v="2"/>
    <x v="3"/>
    <n v="833.01"/>
    <n v="72.31"/>
    <n v="60234.953099999999"/>
    <n v="27"/>
    <s v="Frozen"/>
    <d v="2022-01-15T00:00:00"/>
    <d v="2022-02-11T00:00:00"/>
    <n v="110"/>
    <n v="72.180000000000007"/>
    <n v="7939.8"/>
    <x v="14"/>
    <x v="0"/>
    <n v="723"/>
    <n v="93.47"/>
    <n v="34.14"/>
  </r>
  <r>
    <s v="Maharashtra"/>
    <n v="17.989999999999998"/>
    <n v="94"/>
    <x v="0"/>
    <d v="2019-08-15T00:00:00"/>
    <x v="2"/>
    <x v="4"/>
    <x v="3"/>
    <n v="4"/>
    <x v="2"/>
    <x v="0"/>
    <n v="437.19"/>
    <n v="26.91"/>
    <n v="11764.7829"/>
    <n v="28"/>
    <s v="Frozen"/>
    <d v="2019-07-25T00:00:00"/>
    <d v="2019-08-22T00:00:00"/>
    <n v="265"/>
    <n v="31.45"/>
    <n v="8334.25"/>
    <x v="4"/>
    <x v="2"/>
    <n v="172"/>
    <n v="88.34"/>
    <n v="25.31"/>
  </r>
  <r>
    <s v="Telangana"/>
    <n v="397.48"/>
    <n v="74"/>
    <x v="2"/>
    <d v="2021-02-17T00:00:00"/>
    <x v="1"/>
    <x v="0"/>
    <x v="0"/>
    <n v="10"/>
    <x v="8"/>
    <x v="3"/>
    <n v="236.82"/>
    <n v="50.64"/>
    <n v="11992.5648"/>
    <n v="117"/>
    <s v="Ambient"/>
    <d v="2021-01-21T00:00:00"/>
    <d v="2021-05-18T00:00:00"/>
    <n v="45"/>
    <n v="53.49"/>
    <n v="2407.0500000000002"/>
    <x v="2"/>
    <x v="0"/>
    <n v="191"/>
    <n v="43.42"/>
    <n v="155.44"/>
  </r>
  <r>
    <s v="Uttar Pradesh"/>
    <n v="914.72"/>
    <n v="48"/>
    <x v="0"/>
    <d v="2020-04-20T00:00:00"/>
    <x v="3"/>
    <x v="7"/>
    <x v="2"/>
    <n v="5"/>
    <x v="0"/>
    <x v="0"/>
    <n v="341.06"/>
    <n v="96.92"/>
    <n v="33055.535199999998"/>
    <n v="30"/>
    <s v="Frozen"/>
    <d v="2020-02-28T00:00:00"/>
    <d v="2020-03-29T00:00:00"/>
    <n v="26"/>
    <n v="93.25"/>
    <n v="2424.5"/>
    <x v="6"/>
    <x v="1"/>
    <n v="315"/>
    <n v="72.930000000000007"/>
    <n v="41.06"/>
  </r>
  <r>
    <s v="Madhya Pradesh"/>
    <n v="387.21"/>
    <n v="92"/>
    <x v="1"/>
    <d v="2019-01-01T00:00:00"/>
    <x v="2"/>
    <x v="3"/>
    <x v="0"/>
    <n v="3"/>
    <x v="3"/>
    <x v="7"/>
    <n v="714.67"/>
    <n v="88.78"/>
    <n v="63448.402599999994"/>
    <n v="49"/>
    <s v="Frozen"/>
    <d v="2018-11-20T00:00:00"/>
    <d v="2019-01-08T00:00:00"/>
    <n v="304"/>
    <n v="89.54"/>
    <n v="27220.16"/>
    <x v="8"/>
    <x v="0"/>
    <n v="410"/>
    <n v="74.72"/>
    <n v="99.37"/>
  </r>
  <r>
    <s v="Rajasthan"/>
    <n v="858.76"/>
    <n v="58"/>
    <x v="1"/>
    <d v="2022-10-13T00:00:00"/>
    <x v="0"/>
    <x v="6"/>
    <x v="1"/>
    <n v="7"/>
    <x v="7"/>
    <x v="4"/>
    <n v="326.85000000000002"/>
    <n v="15.25"/>
    <n v="4984.4625000000015"/>
    <n v="15"/>
    <s v="Refrigerated"/>
    <d v="2022-09-28T00:00:00"/>
    <d v="2022-10-13T00:00:00"/>
    <n v="226"/>
    <n v="19.13"/>
    <n v="4323.38"/>
    <x v="2"/>
    <x v="0"/>
    <n v="100"/>
    <n v="82.79"/>
    <n v="84.37"/>
  </r>
  <r>
    <s v="Madhya Pradesh"/>
    <n v="313.58"/>
    <n v="94"/>
    <x v="1"/>
    <d v="2021-10-21T00:00:00"/>
    <x v="1"/>
    <x v="6"/>
    <x v="1"/>
    <n v="2"/>
    <x v="9"/>
    <x v="10"/>
    <n v="653.39"/>
    <n v="13.17"/>
    <n v="8605.1463000000003"/>
    <n v="29"/>
    <s v="Frozen"/>
    <d v="2021-08-29T00:00:00"/>
    <d v="2021-09-27T00:00:00"/>
    <n v="524"/>
    <n v="15.34"/>
    <n v="8038.16"/>
    <x v="4"/>
    <x v="1"/>
    <n v="129"/>
    <n v="16.72"/>
    <n v="111.17"/>
  </r>
  <r>
    <s v="Bihar"/>
    <n v="287.58"/>
    <n v="73"/>
    <x v="1"/>
    <d v="2020-11-08T00:00:00"/>
    <x v="3"/>
    <x v="9"/>
    <x v="1"/>
    <n v="9"/>
    <x v="6"/>
    <x v="1"/>
    <n v="234.06"/>
    <n v="78.48"/>
    <n v="18369.0288"/>
    <n v="11"/>
    <s v="Refrigerated"/>
    <d v="2020-10-24T00:00:00"/>
    <d v="2020-11-04T00:00:00"/>
    <n v="31"/>
    <n v="79.12"/>
    <n v="2452.7199999999998"/>
    <x v="12"/>
    <x v="1"/>
    <n v="203"/>
    <n v="17.989999999999998"/>
    <n v="134.09"/>
  </r>
  <r>
    <s v="West Bengal"/>
    <n v="215.19"/>
    <n v="17"/>
    <x v="1"/>
    <d v="2020-09-21T00:00:00"/>
    <x v="3"/>
    <x v="11"/>
    <x v="3"/>
    <n v="8"/>
    <x v="4"/>
    <x v="1"/>
    <n v="58.21"/>
    <n v="62.62"/>
    <n v="3645.1102000000001"/>
    <n v="8"/>
    <s v="Refrigerated"/>
    <d v="2020-09-12T00:00:00"/>
    <d v="2020-09-20T00:00:00"/>
    <n v="12"/>
    <n v="65.39"/>
    <n v="784.68"/>
    <x v="4"/>
    <x v="2"/>
    <n v="46"/>
    <n v="67.36"/>
    <n v="111.97"/>
  </r>
  <r>
    <s v="Telangana"/>
    <n v="694.55"/>
    <n v="96"/>
    <x v="0"/>
    <d v="2021-11-18T00:00:00"/>
    <x v="1"/>
    <x v="9"/>
    <x v="1"/>
    <n v="10"/>
    <x v="8"/>
    <x v="1"/>
    <n v="779.82"/>
    <n v="49.57"/>
    <n v="38655.6774"/>
    <n v="118"/>
    <s v="Ambient"/>
    <d v="2021-09-29T00:00:00"/>
    <d v="2022-01-25T00:00:00"/>
    <n v="21"/>
    <n v="46.27"/>
    <n v="971.67"/>
    <x v="7"/>
    <x v="0"/>
    <n v="758"/>
    <n v="52.78"/>
    <n v="184.55"/>
  </r>
  <r>
    <s v="Kerala"/>
    <n v="609.9"/>
    <n v="45"/>
    <x v="0"/>
    <d v="2022-12-14T00:00:00"/>
    <x v="0"/>
    <x v="1"/>
    <x v="1"/>
    <n v="6"/>
    <x v="5"/>
    <x v="4"/>
    <n v="487.08"/>
    <n v="66.92"/>
    <n v="32595.393599999999"/>
    <n v="6"/>
    <s v="Refrigerated"/>
    <d v="2022-11-08T00:00:00"/>
    <d v="2022-11-14T00:00:00"/>
    <n v="171"/>
    <n v="62.52"/>
    <n v="10690.92"/>
    <x v="12"/>
    <x v="0"/>
    <n v="316"/>
    <n v="57"/>
    <n v="130.85"/>
  </r>
  <r>
    <s v="Gujarat"/>
    <n v="485.14"/>
    <n v="29"/>
    <x v="1"/>
    <d v="2021-07-28T00:00:00"/>
    <x v="1"/>
    <x v="10"/>
    <x v="3"/>
    <n v="10"/>
    <x v="8"/>
    <x v="3"/>
    <n v="666.95"/>
    <n v="85.79"/>
    <n v="57217.640500000009"/>
    <n v="63"/>
    <s v="Ambient"/>
    <d v="2021-07-11T00:00:00"/>
    <d v="2021-09-12T00:00:00"/>
    <n v="104"/>
    <n v="88.57"/>
    <n v="9211.2800000000007"/>
    <x v="4"/>
    <x v="2"/>
    <n v="562"/>
    <n v="27.2"/>
    <n v="121.87"/>
  </r>
  <r>
    <s v="Bihar"/>
    <n v="597.29999999999995"/>
    <n v="32"/>
    <x v="0"/>
    <d v="2020-06-17T00:00:00"/>
    <x v="3"/>
    <x v="2"/>
    <x v="2"/>
    <n v="6"/>
    <x v="5"/>
    <x v="6"/>
    <n v="379.93"/>
    <n v="34.68"/>
    <n v="13175.972400000001"/>
    <n v="7"/>
    <s v="Refrigerated"/>
    <d v="2020-06-02T00:00:00"/>
    <d v="2020-06-09T00:00:00"/>
    <n v="346"/>
    <n v="38.619999999999997"/>
    <n v="13362.52"/>
    <x v="10"/>
    <x v="2"/>
    <n v="33"/>
    <n v="45.63"/>
    <n v="185.85"/>
  </r>
  <r>
    <s v="Maharashtra"/>
    <n v="610.59"/>
    <n v="42"/>
    <x v="0"/>
    <d v="2022-02-07T00:00:00"/>
    <x v="0"/>
    <x v="0"/>
    <x v="0"/>
    <n v="3"/>
    <x v="3"/>
    <x v="5"/>
    <n v="670.49"/>
    <n v="63.47"/>
    <n v="42556.0003"/>
    <n v="46"/>
    <s v="Refrigerated"/>
    <d v="2021-12-17T00:00:00"/>
    <d v="2022-02-01T00:00:00"/>
    <n v="222"/>
    <n v="66.78"/>
    <n v="14825.16"/>
    <x v="3"/>
    <x v="2"/>
    <n v="448"/>
    <n v="77.89"/>
    <n v="111.21"/>
  </r>
  <r>
    <s v="Chandigarh"/>
    <n v="264.39"/>
    <n v="27"/>
    <x v="2"/>
    <d v="2021-01-09T00:00:00"/>
    <x v="1"/>
    <x v="3"/>
    <x v="0"/>
    <n v="6"/>
    <x v="5"/>
    <x v="3"/>
    <n v="673.59"/>
    <n v="21.21"/>
    <n v="14286.843900000002"/>
    <n v="6"/>
    <s v="Refrigerated"/>
    <d v="2020-11-23T00:00:00"/>
    <d v="2020-11-29T00:00:00"/>
    <n v="485"/>
    <n v="26.19"/>
    <n v="12702.15"/>
    <x v="4"/>
    <x v="1"/>
    <n v="188"/>
    <n v="34.08"/>
    <n v="169.26"/>
  </r>
  <r>
    <s v="West Bengal"/>
    <n v="243.84"/>
    <n v="53"/>
    <x v="1"/>
    <d v="2019-07-08T00:00:00"/>
    <x v="2"/>
    <x v="10"/>
    <x v="3"/>
    <n v="1"/>
    <x v="1"/>
    <x v="3"/>
    <n v="857.82"/>
    <n v="64.72"/>
    <n v="55518.110400000005"/>
    <n v="24"/>
    <s v="Tetra Pack"/>
    <d v="2019-05-09T00:00:00"/>
    <d v="2019-06-02T00:00:00"/>
    <n v="166"/>
    <n v="65.5"/>
    <n v="10873"/>
    <x v="1"/>
    <x v="0"/>
    <n v="691"/>
    <n v="86.95"/>
    <n v="68.47"/>
  </r>
  <r>
    <s v="West Bengal"/>
    <n v="449.12"/>
    <n v="93"/>
    <x v="1"/>
    <d v="2019-12-27T00:00:00"/>
    <x v="2"/>
    <x v="1"/>
    <x v="1"/>
    <n v="4"/>
    <x v="2"/>
    <x v="1"/>
    <n v="26.88"/>
    <n v="52.25"/>
    <n v="1404.48"/>
    <n v="23"/>
    <s v="Refrigerated"/>
    <d v="2019-11-13T00:00:00"/>
    <d v="2019-12-06T00:00:00"/>
    <n v="19"/>
    <n v="50.81"/>
    <n v="965.39"/>
    <x v="13"/>
    <x v="1"/>
    <n v="7"/>
    <n v="20.170000000000002"/>
    <n v="93.91"/>
  </r>
  <r>
    <s v="Delhi"/>
    <n v="660.05"/>
    <n v="43"/>
    <x v="1"/>
    <d v="2019-04-09T00:00:00"/>
    <x v="2"/>
    <x v="7"/>
    <x v="2"/>
    <n v="2"/>
    <x v="9"/>
    <x v="3"/>
    <n v="958.71"/>
    <n v="83.56"/>
    <n v="80109.8076"/>
    <n v="39"/>
    <s v="Refrigerated"/>
    <d v="2019-03-27T00:00:00"/>
    <d v="2019-05-05T00:00:00"/>
    <n v="575"/>
    <n v="79.14"/>
    <n v="45505.5"/>
    <x v="13"/>
    <x v="2"/>
    <n v="383"/>
    <n v="29.2"/>
    <n v="106.53"/>
  </r>
  <r>
    <s v="West Bengal"/>
    <n v="639.54"/>
    <n v="52"/>
    <x v="0"/>
    <d v="2021-09-17T00:00:00"/>
    <x v="1"/>
    <x v="11"/>
    <x v="3"/>
    <n v="3"/>
    <x v="3"/>
    <x v="2"/>
    <n v="807.69"/>
    <n v="63.8"/>
    <n v="51530.622000000003"/>
    <n v="38"/>
    <s v="Refrigerated"/>
    <d v="2021-08-22T00:00:00"/>
    <d v="2021-09-29T00:00:00"/>
    <n v="288"/>
    <n v="61.88"/>
    <n v="17821.439999999999"/>
    <x v="13"/>
    <x v="2"/>
    <n v="519"/>
    <n v="11.71"/>
    <n v="28.83"/>
  </r>
  <r>
    <s v="Uttar Pradesh"/>
    <n v="515.63"/>
    <n v="11"/>
    <x v="0"/>
    <d v="2019-01-18T00:00:00"/>
    <x v="2"/>
    <x v="3"/>
    <x v="0"/>
    <n v="1"/>
    <x v="1"/>
    <x v="6"/>
    <n v="761.45"/>
    <n v="49.28"/>
    <n v="37524.256000000001"/>
    <n v="1"/>
    <s v="Polythene Packet"/>
    <d v="2019-01-07T00:00:00"/>
    <d v="2019-01-08T00:00:00"/>
    <n v="9"/>
    <n v="47.47"/>
    <n v="427.23"/>
    <x v="4"/>
    <x v="1"/>
    <n v="752"/>
    <n v="37.43"/>
    <n v="124.16"/>
  </r>
  <r>
    <s v="Karnataka"/>
    <n v="365.52"/>
    <n v="38"/>
    <x v="0"/>
    <d v="2022-09-25T00:00:00"/>
    <x v="0"/>
    <x v="11"/>
    <x v="3"/>
    <n v="3"/>
    <x v="3"/>
    <x v="2"/>
    <n v="642.94000000000005"/>
    <n v="36.44"/>
    <n v="23428.7336"/>
    <n v="38"/>
    <s v="Frozen"/>
    <d v="2022-08-23T00:00:00"/>
    <d v="2022-09-30T00:00:00"/>
    <n v="86"/>
    <n v="40.619999999999997"/>
    <n v="3493.32"/>
    <x v="14"/>
    <x v="1"/>
    <n v="556"/>
    <n v="86.11"/>
    <n v="98.23"/>
  </r>
  <r>
    <s v="Kerala"/>
    <n v="70.17"/>
    <n v="58"/>
    <x v="0"/>
    <d v="2022-07-21T00:00:00"/>
    <x v="0"/>
    <x v="10"/>
    <x v="3"/>
    <n v="8"/>
    <x v="4"/>
    <x v="6"/>
    <n v="194.98"/>
    <n v="75.7"/>
    <n v="14759.985999999999"/>
    <n v="9"/>
    <s v="Refrigerated"/>
    <d v="2022-06-20T00:00:00"/>
    <d v="2022-06-29T00:00:00"/>
    <n v="75"/>
    <n v="76.38"/>
    <n v="5728.5"/>
    <x v="0"/>
    <x v="2"/>
    <n v="119"/>
    <n v="54.02"/>
    <n v="94.48"/>
  </r>
  <r>
    <s v="Uttar Pradesh"/>
    <n v="785.43"/>
    <n v="29"/>
    <x v="0"/>
    <d v="2019-11-07T00:00:00"/>
    <x v="2"/>
    <x v="9"/>
    <x v="1"/>
    <n v="9"/>
    <x v="6"/>
    <x v="4"/>
    <n v="110.55"/>
    <n v="24.91"/>
    <n v="2753.8004999999998"/>
    <n v="11"/>
    <s v="Refrigerated"/>
    <d v="2019-10-24T00:00:00"/>
    <d v="2019-11-04T00:00:00"/>
    <n v="102"/>
    <n v="20.72"/>
    <n v="2113.44"/>
    <x v="4"/>
    <x v="2"/>
    <n v="8"/>
    <n v="32.909999999999997"/>
    <n v="82.96"/>
  </r>
  <r>
    <s v="Tamil Nadu"/>
    <n v="926.21"/>
    <n v="90"/>
    <x v="1"/>
    <d v="2021-01-28T00:00:00"/>
    <x v="1"/>
    <x v="3"/>
    <x v="0"/>
    <n v="5"/>
    <x v="0"/>
    <x v="0"/>
    <n v="351.78"/>
    <n v="56.95"/>
    <n v="20033.870999999999"/>
    <n v="27"/>
    <s v="Frozen"/>
    <d v="2020-12-21T00:00:00"/>
    <d v="2021-01-17T00:00:00"/>
    <n v="115"/>
    <n v="56.88"/>
    <n v="6541.2"/>
    <x v="9"/>
    <x v="2"/>
    <n v="236"/>
    <n v="72.06"/>
    <n v="178.06"/>
  </r>
  <r>
    <s v="Delhi"/>
    <n v="205.67"/>
    <n v="60"/>
    <x v="2"/>
    <d v="2021-02-02T00:00:00"/>
    <x v="1"/>
    <x v="0"/>
    <x v="0"/>
    <n v="8"/>
    <x v="4"/>
    <x v="3"/>
    <n v="259.70999999999998"/>
    <n v="90.46"/>
    <n v="23493.366599999998"/>
    <n v="9"/>
    <s v="Refrigerated"/>
    <d v="2020-12-28T00:00:00"/>
    <d v="2021-01-06T00:00:00"/>
    <n v="116"/>
    <n v="95.41"/>
    <n v="11067.56"/>
    <x v="2"/>
    <x v="1"/>
    <n v="143"/>
    <n v="14.63"/>
    <n v="113.55"/>
  </r>
  <r>
    <s v="Delhi"/>
    <n v="701.4"/>
    <n v="20"/>
    <x v="2"/>
    <d v="2021-09-18T00:00:00"/>
    <x v="1"/>
    <x v="11"/>
    <x v="3"/>
    <n v="5"/>
    <x v="0"/>
    <x v="3"/>
    <n v="670.12"/>
    <n v="35.75"/>
    <n v="23956.79"/>
    <n v="26"/>
    <s v="Frozen"/>
    <d v="2021-08-10T00:00:00"/>
    <d v="2021-09-05T00:00:00"/>
    <n v="19"/>
    <n v="40.42"/>
    <n v="767.98"/>
    <x v="12"/>
    <x v="0"/>
    <n v="651"/>
    <n v="75.52"/>
    <n v="147.91"/>
  </r>
  <r>
    <s v="Madhya Pradesh"/>
    <n v="233.14"/>
    <n v="96"/>
    <x v="2"/>
    <d v="2021-04-10T00:00:00"/>
    <x v="1"/>
    <x v="7"/>
    <x v="2"/>
    <n v="6"/>
    <x v="5"/>
    <x v="3"/>
    <n v="163.34"/>
    <n v="85.87"/>
    <n v="14026.005800000001"/>
    <n v="6"/>
    <s v="Refrigerated"/>
    <d v="2021-02-14T00:00:00"/>
    <d v="2021-02-20T00:00:00"/>
    <n v="102"/>
    <n v="89.82"/>
    <n v="9161.64"/>
    <x v="8"/>
    <x v="1"/>
    <n v="61"/>
    <n v="13.46"/>
    <n v="53.32"/>
  </r>
  <r>
    <s v="Karnataka"/>
    <n v="616.87"/>
    <n v="51"/>
    <x v="2"/>
    <d v="2020-09-22T00:00:00"/>
    <x v="3"/>
    <x v="11"/>
    <x v="3"/>
    <n v="3"/>
    <x v="3"/>
    <x v="5"/>
    <n v="528.32000000000005"/>
    <n v="46.3"/>
    <n v="24461.216"/>
    <n v="73"/>
    <s v="Frozen"/>
    <d v="2020-08-03T00:00:00"/>
    <d v="2020-10-15T00:00:00"/>
    <n v="453"/>
    <n v="42.85"/>
    <n v="19411.05"/>
    <x v="11"/>
    <x v="2"/>
    <n v="75"/>
    <n v="62.02"/>
    <n v="149.49"/>
  </r>
  <r>
    <s v="Delhi"/>
    <n v="516.33000000000004"/>
    <n v="100"/>
    <x v="0"/>
    <d v="2019-02-01T00:00:00"/>
    <x v="2"/>
    <x v="0"/>
    <x v="0"/>
    <n v="9"/>
    <x v="6"/>
    <x v="1"/>
    <n v="499.95"/>
    <n v="19.39"/>
    <n v="9694.0305000000008"/>
    <n v="7"/>
    <s v="Refrigerated"/>
    <d v="2019-01-11T00:00:00"/>
    <d v="2019-01-18T00:00:00"/>
    <n v="248"/>
    <n v="19.71"/>
    <n v="4888.08"/>
    <x v="7"/>
    <x v="2"/>
    <n v="251"/>
    <n v="54.35"/>
    <n v="150.12"/>
  </r>
  <r>
    <s v="Rajasthan"/>
    <n v="899.31"/>
    <n v="63"/>
    <x v="1"/>
    <d v="2020-12-23T00:00:00"/>
    <x v="3"/>
    <x v="1"/>
    <x v="1"/>
    <n v="4"/>
    <x v="2"/>
    <x v="1"/>
    <n v="398.03"/>
    <n v="69.400000000000006"/>
    <n v="27623.281999999999"/>
    <n v="22"/>
    <s v="Refrigerated"/>
    <d v="2020-10-25T00:00:00"/>
    <d v="2020-11-16T00:00:00"/>
    <n v="219"/>
    <n v="67.180000000000007"/>
    <n v="14712.42"/>
    <x v="10"/>
    <x v="0"/>
    <n v="179"/>
    <n v="19.46"/>
    <n v="178.22"/>
  </r>
  <r>
    <s v="Delhi"/>
    <n v="951.8"/>
    <n v="77"/>
    <x v="2"/>
    <d v="2021-04-19T00:00:00"/>
    <x v="1"/>
    <x v="7"/>
    <x v="2"/>
    <n v="10"/>
    <x v="8"/>
    <x v="1"/>
    <n v="1.24"/>
    <n v="56.94"/>
    <n v="70.605599999999995"/>
    <n v="85"/>
    <s v="Ambient"/>
    <d v="2021-03-10T00:00:00"/>
    <d v="2021-06-03T00:00:00"/>
    <n v="1"/>
    <n v="54.52"/>
    <n v="54.52"/>
    <x v="13"/>
    <x v="0"/>
    <n v="0"/>
    <n v="88.2"/>
    <n v="172.34"/>
  </r>
  <r>
    <s v="Haryana"/>
    <n v="712.7"/>
    <n v="38"/>
    <x v="2"/>
    <d v="2020-07-03T00:00:00"/>
    <x v="3"/>
    <x v="10"/>
    <x v="3"/>
    <n v="3"/>
    <x v="3"/>
    <x v="1"/>
    <n v="730.61"/>
    <n v="40.299999999999997"/>
    <n v="29443.582999999999"/>
    <n v="45"/>
    <s v="Refrigerated"/>
    <d v="2020-06-13T00:00:00"/>
    <d v="2020-07-28T00:00:00"/>
    <n v="725"/>
    <n v="38.729999999999997"/>
    <n v="28079.25"/>
    <x v="0"/>
    <x v="0"/>
    <n v="5"/>
    <n v="27.22"/>
    <n v="45.22"/>
  </r>
  <r>
    <s v="Jharkhand"/>
    <n v="347.94"/>
    <n v="33"/>
    <x v="2"/>
    <d v="2020-06-18T00:00:00"/>
    <x v="3"/>
    <x v="2"/>
    <x v="2"/>
    <n v="7"/>
    <x v="7"/>
    <x v="1"/>
    <n v="732.5"/>
    <n v="92.06"/>
    <n v="67433.95"/>
    <n v="15"/>
    <s v="Refrigerated"/>
    <d v="2020-05-24T00:00:00"/>
    <d v="2020-06-08T00:00:00"/>
    <n v="153"/>
    <n v="89.5"/>
    <n v="13693.5"/>
    <x v="5"/>
    <x v="1"/>
    <n v="579"/>
    <n v="54.51"/>
    <n v="174.76"/>
  </r>
  <r>
    <s v="Telangana"/>
    <n v="815.76"/>
    <n v="43"/>
    <x v="1"/>
    <d v="2022-05-11T00:00:00"/>
    <x v="0"/>
    <x v="8"/>
    <x v="2"/>
    <n v="6"/>
    <x v="5"/>
    <x v="3"/>
    <n v="459.49"/>
    <n v="94.85"/>
    <n v="43582.626499999998"/>
    <n v="5"/>
    <s v="Refrigerated"/>
    <d v="2022-05-06T00:00:00"/>
    <d v="2022-05-11T00:00:00"/>
    <n v="172"/>
    <n v="91.78"/>
    <n v="15786.16"/>
    <x v="9"/>
    <x v="1"/>
    <n v="287"/>
    <n v="23.83"/>
    <n v="49.24"/>
  </r>
  <r>
    <s v="West Bengal"/>
    <n v="814.3"/>
    <n v="22"/>
    <x v="2"/>
    <d v="2022-04-24T00:00:00"/>
    <x v="0"/>
    <x v="7"/>
    <x v="2"/>
    <n v="3"/>
    <x v="3"/>
    <x v="7"/>
    <n v="510.78"/>
    <n v="56.28"/>
    <n v="28746.698399999997"/>
    <n v="55"/>
    <s v="Refrigerated"/>
    <d v="2022-04-11T00:00:00"/>
    <d v="2022-06-05T00:00:00"/>
    <n v="106"/>
    <n v="55.03"/>
    <n v="5833.18"/>
    <x v="13"/>
    <x v="0"/>
    <n v="404"/>
    <n v="73.72"/>
    <n v="53.32"/>
  </r>
  <r>
    <s v="Madhya Pradesh"/>
    <n v="306.61"/>
    <n v="43"/>
    <x v="0"/>
    <d v="2021-01-09T00:00:00"/>
    <x v="1"/>
    <x v="3"/>
    <x v="0"/>
    <n v="2"/>
    <x v="9"/>
    <x v="8"/>
    <n v="508.79"/>
    <n v="39.96"/>
    <n v="20331.2484"/>
    <n v="35"/>
    <s v="Frozen"/>
    <d v="2020-11-18T00:00:00"/>
    <d v="2020-12-23T00:00:00"/>
    <n v="115"/>
    <n v="40.1"/>
    <n v="4611.5"/>
    <x v="9"/>
    <x v="0"/>
    <n v="393"/>
    <n v="85.57"/>
    <n v="115.92"/>
  </r>
  <r>
    <s v="Gujarat"/>
    <n v="20.6"/>
    <n v="15"/>
    <x v="1"/>
    <d v="2021-09-04T00:00:00"/>
    <x v="1"/>
    <x v="11"/>
    <x v="3"/>
    <n v="6"/>
    <x v="5"/>
    <x v="6"/>
    <n v="408.78"/>
    <n v="53.2"/>
    <n v="21747.096000000001"/>
    <n v="5"/>
    <s v="Refrigerated"/>
    <d v="2021-07-14T00:00:00"/>
    <d v="2021-07-19T00:00:00"/>
    <n v="101"/>
    <n v="54.66"/>
    <n v="5520.66"/>
    <x v="2"/>
    <x v="1"/>
    <n v="307"/>
    <n v="91.62"/>
    <n v="191.82"/>
  </r>
  <r>
    <s v="Kerala"/>
    <n v="610.39"/>
    <n v="17"/>
    <x v="0"/>
    <d v="2022-06-15T00:00:00"/>
    <x v="0"/>
    <x v="2"/>
    <x v="2"/>
    <n v="9"/>
    <x v="6"/>
    <x v="4"/>
    <n v="117.63"/>
    <n v="17.87"/>
    <n v="2102.0481"/>
    <n v="10"/>
    <s v="Refrigerated"/>
    <d v="2022-05-15T00:00:00"/>
    <d v="2022-05-25T00:00:00"/>
    <n v="49"/>
    <n v="19.47"/>
    <n v="954.03"/>
    <x v="13"/>
    <x v="2"/>
    <n v="68"/>
    <n v="57.48"/>
    <n v="189.77"/>
  </r>
  <r>
    <s v="Madhya Pradesh"/>
    <n v="78.55"/>
    <n v="89"/>
    <x v="0"/>
    <d v="2019-02-13T00:00:00"/>
    <x v="2"/>
    <x v="0"/>
    <x v="0"/>
    <n v="2"/>
    <x v="9"/>
    <x v="10"/>
    <n v="746.15"/>
    <n v="77.47"/>
    <n v="57804.2405"/>
    <n v="25"/>
    <s v="Refrigerated"/>
    <d v="2019-01-20T00:00:00"/>
    <d v="2019-02-14T00:00:00"/>
    <n v="305"/>
    <n v="76.099999999999994"/>
    <n v="23210.5"/>
    <x v="5"/>
    <x v="0"/>
    <n v="441"/>
    <n v="34.35"/>
    <n v="104.43"/>
  </r>
  <r>
    <s v="Gujarat"/>
    <n v="703.93"/>
    <n v="27"/>
    <x v="1"/>
    <d v="2019-04-15T00:00:00"/>
    <x v="2"/>
    <x v="7"/>
    <x v="2"/>
    <n v="4"/>
    <x v="2"/>
    <x v="9"/>
    <n v="205.61"/>
    <n v="80.95"/>
    <n v="16644.129500000003"/>
    <n v="24"/>
    <s v="Frozen"/>
    <d v="2019-04-03T00:00:00"/>
    <d v="2019-04-27T00:00:00"/>
    <n v="163"/>
    <n v="78.260000000000005"/>
    <n v="12756.38"/>
    <x v="3"/>
    <x v="2"/>
    <n v="42"/>
    <n v="97.51"/>
    <n v="189.32"/>
  </r>
  <r>
    <s v="Madhya Pradesh"/>
    <n v="498.97"/>
    <n v="93"/>
    <x v="2"/>
    <d v="2020-01-11T00:00:00"/>
    <x v="3"/>
    <x v="3"/>
    <x v="0"/>
    <n v="4"/>
    <x v="2"/>
    <x v="3"/>
    <n v="240.05"/>
    <n v="92.58"/>
    <n v="22223.829000000002"/>
    <n v="25"/>
    <s v="Refrigerated"/>
    <d v="2020-01-07T00:00:00"/>
    <d v="2020-02-01T00:00:00"/>
    <n v="145"/>
    <n v="92.4"/>
    <n v="13398"/>
    <x v="1"/>
    <x v="0"/>
    <n v="95"/>
    <n v="97.87"/>
    <n v="164.3"/>
  </r>
  <r>
    <s v="Madhya Pradesh"/>
    <n v="130.27000000000001"/>
    <n v="90"/>
    <x v="1"/>
    <d v="2020-09-04T00:00:00"/>
    <x v="3"/>
    <x v="11"/>
    <x v="3"/>
    <n v="1"/>
    <x v="1"/>
    <x v="4"/>
    <n v="816.47"/>
    <n v="70.89"/>
    <n v="57879.558300000004"/>
    <n v="24"/>
    <s v="Tetra Pack"/>
    <d v="2020-07-09T00:00:00"/>
    <d v="2020-08-02T00:00:00"/>
    <n v="275"/>
    <n v="72.05"/>
    <n v="19813.75"/>
    <x v="0"/>
    <x v="2"/>
    <n v="541"/>
    <n v="30.21"/>
    <n v="57.87"/>
  </r>
  <r>
    <s v="Delhi"/>
    <n v="319.73"/>
    <n v="65"/>
    <x v="0"/>
    <d v="2021-01-10T00:00:00"/>
    <x v="1"/>
    <x v="3"/>
    <x v="0"/>
    <n v="4"/>
    <x v="2"/>
    <x v="3"/>
    <n v="821.24"/>
    <n v="41.42"/>
    <n v="34015.760800000004"/>
    <n v="28"/>
    <s v="Frozen"/>
    <d v="2020-12-01T00:00:00"/>
    <d v="2020-12-29T00:00:00"/>
    <n v="238"/>
    <n v="39.229999999999997"/>
    <n v="9336.74"/>
    <x v="5"/>
    <x v="1"/>
    <n v="583"/>
    <n v="61.96"/>
    <n v="114.32"/>
  </r>
  <r>
    <s v="Bihar"/>
    <n v="451.11"/>
    <n v="39"/>
    <x v="2"/>
    <d v="2021-01-05T00:00:00"/>
    <x v="1"/>
    <x v="3"/>
    <x v="0"/>
    <n v="3"/>
    <x v="3"/>
    <x v="7"/>
    <n v="111.45"/>
    <n v="76.52"/>
    <n v="8528.1540000000005"/>
    <n v="41"/>
    <s v="Frozen"/>
    <d v="2020-12-25T00:00:00"/>
    <d v="2021-02-04T00:00:00"/>
    <n v="57"/>
    <n v="80.95"/>
    <n v="4614.1499999999996"/>
    <x v="1"/>
    <x v="1"/>
    <n v="54"/>
    <n v="28.28"/>
    <n v="134.72"/>
  </r>
  <r>
    <s v="Chandigarh"/>
    <n v="61.75"/>
    <n v="11"/>
    <x v="0"/>
    <d v="2022-02-13T00:00:00"/>
    <x v="0"/>
    <x v="0"/>
    <x v="0"/>
    <n v="9"/>
    <x v="6"/>
    <x v="4"/>
    <n v="586.95000000000005"/>
    <n v="54.49"/>
    <n v="31982.905500000004"/>
    <n v="12"/>
    <s v="Refrigerated"/>
    <d v="2022-01-10T00:00:00"/>
    <d v="2022-01-22T00:00:00"/>
    <n v="442"/>
    <n v="58.69"/>
    <n v="25940.98"/>
    <x v="10"/>
    <x v="2"/>
    <n v="144"/>
    <n v="79"/>
    <n v="96.23"/>
  </r>
  <r>
    <s v="West Bengal"/>
    <n v="282.75"/>
    <n v="92"/>
    <x v="0"/>
    <d v="2022-05-18T00:00:00"/>
    <x v="0"/>
    <x v="8"/>
    <x v="2"/>
    <n v="6"/>
    <x v="5"/>
    <x v="3"/>
    <n v="113.12"/>
    <n v="95.61"/>
    <n v="10815.403200000001"/>
    <n v="5"/>
    <s v="Refrigerated"/>
    <d v="2022-05-10T00:00:00"/>
    <d v="2022-05-15T00:00:00"/>
    <n v="13"/>
    <n v="95.34"/>
    <n v="1239.42"/>
    <x v="6"/>
    <x v="2"/>
    <n v="100"/>
    <n v="47.73"/>
    <n v="59.33"/>
  </r>
  <r>
    <s v="Kerala"/>
    <n v="840.63"/>
    <n v="84"/>
    <x v="2"/>
    <d v="2019-06-09T00:00:00"/>
    <x v="2"/>
    <x v="2"/>
    <x v="2"/>
    <n v="10"/>
    <x v="8"/>
    <x v="6"/>
    <n v="999.82"/>
    <n v="70.39"/>
    <n v="70377.329800000007"/>
    <n v="67"/>
    <s v="Ambient"/>
    <d v="2019-06-02T00:00:00"/>
    <d v="2019-08-08T00:00:00"/>
    <n v="328"/>
    <n v="72.53"/>
    <n v="23789.84"/>
    <x v="10"/>
    <x v="2"/>
    <n v="671"/>
    <n v="63.4"/>
    <n v="124.95"/>
  </r>
  <r>
    <s v="Haryana"/>
    <n v="926.8"/>
    <n v="94"/>
    <x v="2"/>
    <d v="2021-06-09T00:00:00"/>
    <x v="1"/>
    <x v="2"/>
    <x v="2"/>
    <n v="4"/>
    <x v="2"/>
    <x v="9"/>
    <n v="563.48"/>
    <n v="14.29"/>
    <n v="8052.1291999999994"/>
    <n v="22"/>
    <s v="Frozen"/>
    <d v="2021-06-01T00:00:00"/>
    <d v="2021-06-23T00:00:00"/>
    <n v="144"/>
    <n v="9.4600000000000009"/>
    <n v="1362.24"/>
    <x v="4"/>
    <x v="1"/>
    <n v="419"/>
    <n v="58.77"/>
    <n v="186.5"/>
  </r>
  <r>
    <s v="Kerala"/>
    <n v="529.71"/>
    <n v="54"/>
    <x v="1"/>
    <d v="2020-10-19T00:00:00"/>
    <x v="3"/>
    <x v="6"/>
    <x v="1"/>
    <n v="1"/>
    <x v="1"/>
    <x v="4"/>
    <n v="569.55999999999995"/>
    <n v="34.11"/>
    <n v="19427.691599999998"/>
    <n v="29"/>
    <s v="Tetra Pack"/>
    <d v="2020-09-16T00:00:00"/>
    <d v="2020-10-15T00:00:00"/>
    <n v="112"/>
    <n v="31.01"/>
    <n v="3473.12"/>
    <x v="3"/>
    <x v="2"/>
    <n v="457"/>
    <n v="23.87"/>
    <n v="162.79"/>
  </r>
  <r>
    <s v="Telangana"/>
    <n v="596.41"/>
    <n v="64"/>
    <x v="1"/>
    <d v="2021-04-10T00:00:00"/>
    <x v="1"/>
    <x v="7"/>
    <x v="2"/>
    <n v="7"/>
    <x v="7"/>
    <x v="1"/>
    <n v="907.28"/>
    <n v="27.57"/>
    <n v="25013.709599999998"/>
    <n v="17"/>
    <s v="Refrigerated"/>
    <d v="2021-03-09T00:00:00"/>
    <d v="2021-03-26T00:00:00"/>
    <n v="8"/>
    <n v="23.95"/>
    <n v="191.6"/>
    <x v="10"/>
    <x v="2"/>
    <n v="899"/>
    <n v="24.79"/>
    <n v="153.76"/>
  </r>
  <r>
    <s v="Madhya Pradesh"/>
    <n v="851.76"/>
    <n v="17"/>
    <x v="0"/>
    <d v="2022-10-26T00:00:00"/>
    <x v="0"/>
    <x v="6"/>
    <x v="1"/>
    <n v="2"/>
    <x v="9"/>
    <x v="10"/>
    <n v="51.32"/>
    <n v="53.9"/>
    <n v="2766.1480000000001"/>
    <n v="31"/>
    <s v="Frozen"/>
    <d v="2022-09-10T00:00:00"/>
    <d v="2022-10-11T00:00:00"/>
    <n v="4"/>
    <n v="49.68"/>
    <n v="198.72"/>
    <x v="7"/>
    <x v="2"/>
    <n v="47"/>
    <n v="40.81"/>
    <n v="122.01"/>
  </r>
  <r>
    <s v="Delhi"/>
    <n v="746.15"/>
    <n v="51"/>
    <x v="0"/>
    <d v="2020-07-26T00:00:00"/>
    <x v="3"/>
    <x v="10"/>
    <x v="3"/>
    <n v="10"/>
    <x v="8"/>
    <x v="4"/>
    <n v="161.6"/>
    <n v="49.35"/>
    <n v="7974.96"/>
    <n v="133"/>
    <s v="Ambient"/>
    <d v="2020-06-27T00:00:00"/>
    <d v="2020-11-07T00:00:00"/>
    <n v="99"/>
    <n v="46.41"/>
    <n v="4594.59"/>
    <x v="12"/>
    <x v="0"/>
    <n v="62"/>
    <n v="95.35"/>
    <n v="73.540000000000006"/>
  </r>
  <r>
    <s v="Haryana"/>
    <n v="498.05"/>
    <n v="15"/>
    <x v="0"/>
    <d v="2019-05-10T00:00:00"/>
    <x v="2"/>
    <x v="8"/>
    <x v="2"/>
    <n v="8"/>
    <x v="4"/>
    <x v="3"/>
    <n v="78.150000000000006"/>
    <n v="57.07"/>
    <n v="4460.0205000000005"/>
    <n v="9"/>
    <s v="Refrigerated"/>
    <d v="2019-04-15T00:00:00"/>
    <d v="2019-04-24T00:00:00"/>
    <n v="71"/>
    <n v="53.08"/>
    <n v="3768.68"/>
    <x v="3"/>
    <x v="1"/>
    <n v="7"/>
    <n v="81.17"/>
    <n v="150.63999999999999"/>
  </r>
  <r>
    <s v="Uttar Pradesh"/>
    <n v="405.73"/>
    <n v="45"/>
    <x v="2"/>
    <d v="2019-01-21T00:00:00"/>
    <x v="2"/>
    <x v="3"/>
    <x v="0"/>
    <n v="9"/>
    <x v="6"/>
    <x v="1"/>
    <n v="422.02"/>
    <n v="12.17"/>
    <n v="5135.9834000000001"/>
    <n v="11"/>
    <s v="Refrigerated"/>
    <d v="2018-12-29T00:00:00"/>
    <d v="2019-01-09T00:00:00"/>
    <n v="78"/>
    <n v="9.98"/>
    <n v="778.44"/>
    <x v="12"/>
    <x v="0"/>
    <n v="344"/>
    <n v="56.39"/>
    <n v="184.51"/>
  </r>
  <r>
    <s v="Tamil Nadu"/>
    <n v="893.98"/>
    <n v="82"/>
    <x v="2"/>
    <d v="2021-01-04T00:00:00"/>
    <x v="1"/>
    <x v="3"/>
    <x v="0"/>
    <n v="3"/>
    <x v="3"/>
    <x v="5"/>
    <n v="617.66999999999996"/>
    <n v="82.82"/>
    <n v="51155.429399999994"/>
    <n v="29"/>
    <s v="Refrigerated"/>
    <d v="2020-11-06T00:00:00"/>
    <d v="2020-12-05T00:00:00"/>
    <n v="610"/>
    <n v="78.69"/>
    <n v="48000.9"/>
    <x v="10"/>
    <x v="2"/>
    <n v="7"/>
    <n v="95.74"/>
    <n v="85.69"/>
  </r>
  <r>
    <s v="Madhya Pradesh"/>
    <n v="242.25"/>
    <n v="49"/>
    <x v="2"/>
    <d v="2021-10-08T00:00:00"/>
    <x v="1"/>
    <x v="6"/>
    <x v="1"/>
    <n v="5"/>
    <x v="0"/>
    <x v="0"/>
    <n v="72.31"/>
    <n v="28.28"/>
    <n v="2044.9268000000002"/>
    <n v="25"/>
    <s v="Frozen"/>
    <d v="2021-08-22T00:00:00"/>
    <d v="2021-09-16T00:00:00"/>
    <n v="52"/>
    <n v="24.72"/>
    <n v="1285.44"/>
    <x v="8"/>
    <x v="2"/>
    <n v="20"/>
    <n v="78.27"/>
    <n v="83.78"/>
  </r>
  <r>
    <s v="Gujarat"/>
    <n v="421.48"/>
    <n v="32"/>
    <x v="1"/>
    <d v="2021-05-14T00:00:00"/>
    <x v="1"/>
    <x v="8"/>
    <x v="2"/>
    <n v="10"/>
    <x v="8"/>
    <x v="3"/>
    <n v="427.33"/>
    <n v="19.97"/>
    <n v="8533.7800999999999"/>
    <n v="112"/>
    <s v="Ambient"/>
    <d v="2021-04-02T00:00:00"/>
    <d v="2021-07-23T00:00:00"/>
    <n v="82"/>
    <n v="19.05"/>
    <n v="1562.1"/>
    <x v="14"/>
    <x v="2"/>
    <n v="345"/>
    <n v="26.72"/>
    <n v="36.61"/>
  </r>
  <r>
    <s v="Madhya Pradesh"/>
    <n v="587.1"/>
    <n v="54"/>
    <x v="0"/>
    <d v="2020-11-15T00:00:00"/>
    <x v="3"/>
    <x v="9"/>
    <x v="1"/>
    <n v="4"/>
    <x v="2"/>
    <x v="1"/>
    <n v="941.22"/>
    <n v="77.89"/>
    <n v="73311.625800000009"/>
    <n v="23"/>
    <s v="Refrigerated"/>
    <d v="2020-11-01T00:00:00"/>
    <d v="2020-11-24T00:00:00"/>
    <n v="151"/>
    <n v="78.989999999999995"/>
    <n v="11927.49"/>
    <x v="11"/>
    <x v="2"/>
    <n v="790"/>
    <n v="31.84"/>
    <n v="122.47"/>
  </r>
  <r>
    <s v="West Bengal"/>
    <n v="499.69"/>
    <n v="44"/>
    <x v="0"/>
    <d v="2020-10-20T00:00:00"/>
    <x v="3"/>
    <x v="6"/>
    <x v="1"/>
    <n v="2"/>
    <x v="9"/>
    <x v="10"/>
    <n v="695.82"/>
    <n v="99.94"/>
    <n v="69540.250800000009"/>
    <n v="25"/>
    <s v="Frozen"/>
    <d v="2020-09-14T00:00:00"/>
    <d v="2020-10-09T00:00:00"/>
    <n v="626"/>
    <n v="100.41"/>
    <n v="62856.66"/>
    <x v="2"/>
    <x v="2"/>
    <n v="69"/>
    <n v="94.87"/>
    <n v="110.03"/>
  </r>
  <r>
    <s v="Uttar Pradesh"/>
    <n v="932.94"/>
    <n v="42"/>
    <x v="1"/>
    <d v="2022-02-21T00:00:00"/>
    <x v="0"/>
    <x v="0"/>
    <x v="0"/>
    <n v="8"/>
    <x v="4"/>
    <x v="1"/>
    <n v="301.76"/>
    <n v="19.510000000000002"/>
    <n v="5887.3376000000007"/>
    <n v="12"/>
    <s v="Refrigerated"/>
    <d v="2022-01-22T00:00:00"/>
    <d v="2022-02-03T00:00:00"/>
    <n v="287"/>
    <n v="23.23"/>
    <n v="6667.01"/>
    <x v="4"/>
    <x v="2"/>
    <n v="14"/>
    <n v="65.010000000000005"/>
    <n v="149.35"/>
  </r>
  <r>
    <s v="Telangana"/>
    <n v="492.02"/>
    <n v="83"/>
    <x v="1"/>
    <d v="2019-01-06T00:00:00"/>
    <x v="2"/>
    <x v="3"/>
    <x v="0"/>
    <n v="5"/>
    <x v="0"/>
    <x v="0"/>
    <n v="421"/>
    <n v="73.47"/>
    <n v="30930.87"/>
    <n v="30"/>
    <s v="Frozen"/>
    <d v="2018-11-07T00:00:00"/>
    <d v="2018-12-07T00:00:00"/>
    <n v="404"/>
    <n v="74.63"/>
    <n v="30150.52"/>
    <x v="3"/>
    <x v="1"/>
    <n v="17"/>
    <n v="47.9"/>
    <n v="102.95"/>
  </r>
  <r>
    <s v="Delhi"/>
    <n v="734.97"/>
    <n v="60"/>
    <x v="0"/>
    <d v="2021-10-06T00:00:00"/>
    <x v="1"/>
    <x v="6"/>
    <x v="1"/>
    <n v="1"/>
    <x v="1"/>
    <x v="3"/>
    <n v="659.84"/>
    <n v="93.26"/>
    <n v="61536.678400000004"/>
    <n v="2"/>
    <s v="Polythene Packet"/>
    <d v="2021-09-21T00:00:00"/>
    <d v="2021-09-23T00:00:00"/>
    <n v="477"/>
    <n v="89.12"/>
    <n v="42510.239999999998"/>
    <x v="3"/>
    <x v="0"/>
    <n v="182"/>
    <n v="79.84"/>
    <n v="104.85"/>
  </r>
  <r>
    <s v="West Bengal"/>
    <n v="563.15"/>
    <n v="18"/>
    <x v="0"/>
    <d v="2021-07-01T00:00:00"/>
    <x v="1"/>
    <x v="10"/>
    <x v="3"/>
    <n v="5"/>
    <x v="0"/>
    <x v="3"/>
    <n v="204.89"/>
    <n v="52.4"/>
    <n v="10736.235999999999"/>
    <n v="24"/>
    <s v="Frozen"/>
    <d v="2021-06-09T00:00:00"/>
    <d v="2021-07-03T00:00:00"/>
    <n v="115"/>
    <n v="50.49"/>
    <n v="5806.35"/>
    <x v="0"/>
    <x v="2"/>
    <n v="89"/>
    <n v="90.01"/>
    <n v="105.13"/>
  </r>
  <r>
    <s v="Delhi"/>
    <n v="287.83"/>
    <n v="91"/>
    <x v="2"/>
    <d v="2021-05-27T00:00:00"/>
    <x v="1"/>
    <x v="8"/>
    <x v="2"/>
    <n v="1"/>
    <x v="1"/>
    <x v="3"/>
    <n v="770.09"/>
    <n v="83.43"/>
    <n v="64248.608700000004"/>
    <n v="2"/>
    <s v="Polythene Packet"/>
    <d v="2021-05-05T00:00:00"/>
    <d v="2021-05-07T00:00:00"/>
    <n v="294"/>
    <n v="79.38"/>
    <n v="23337.72"/>
    <x v="4"/>
    <x v="0"/>
    <n v="476"/>
    <n v="20.99"/>
    <n v="93.27"/>
  </r>
  <r>
    <s v="Rajasthan"/>
    <n v="483.29"/>
    <n v="13"/>
    <x v="1"/>
    <d v="2022-12-24T00:00:00"/>
    <x v="0"/>
    <x v="1"/>
    <x v="1"/>
    <n v="1"/>
    <x v="1"/>
    <x v="4"/>
    <n v="446.48"/>
    <n v="60.27"/>
    <n v="26909.349600000001"/>
    <n v="1"/>
    <s v="Polythene Packet"/>
    <d v="2022-12-10T00:00:00"/>
    <d v="2022-12-11T00:00:00"/>
    <n v="359"/>
    <n v="63.49"/>
    <n v="22792.91"/>
    <x v="11"/>
    <x v="0"/>
    <n v="87"/>
    <n v="69.66"/>
    <n v="143.80000000000001"/>
  </r>
  <r>
    <s v="Delhi"/>
    <n v="534.21"/>
    <n v="75"/>
    <x v="2"/>
    <d v="2022-11-23T00:00:00"/>
    <x v="0"/>
    <x v="9"/>
    <x v="1"/>
    <n v="1"/>
    <x v="1"/>
    <x v="3"/>
    <n v="22.36"/>
    <n v="99.06"/>
    <n v="2214.9816000000001"/>
    <n v="1"/>
    <s v="Polythene Packet"/>
    <d v="2022-11-05T00:00:00"/>
    <d v="2022-11-06T00:00:00"/>
    <n v="11"/>
    <n v="101.72"/>
    <n v="1118.92"/>
    <x v="1"/>
    <x v="1"/>
    <n v="11"/>
    <n v="56.08"/>
    <n v="181.59"/>
  </r>
  <r>
    <s v="Jharkhand"/>
    <n v="292.92"/>
    <n v="39"/>
    <x v="1"/>
    <d v="2019-03-08T00:00:00"/>
    <x v="2"/>
    <x v="5"/>
    <x v="0"/>
    <n v="9"/>
    <x v="6"/>
    <x v="6"/>
    <n v="704.27"/>
    <n v="30.57"/>
    <n v="21529.533899999999"/>
    <n v="10"/>
    <s v="Refrigerated"/>
    <d v="2019-01-20T00:00:00"/>
    <d v="2019-01-30T00:00:00"/>
    <n v="214"/>
    <n v="33.19"/>
    <n v="7102.66"/>
    <x v="12"/>
    <x v="1"/>
    <n v="490"/>
    <n v="37.14"/>
    <n v="24.18"/>
  </r>
  <r>
    <s v="Kerala"/>
    <n v="578.91"/>
    <n v="33"/>
    <x v="2"/>
    <d v="2022-01-25T00:00:00"/>
    <x v="0"/>
    <x v="3"/>
    <x v="0"/>
    <n v="5"/>
    <x v="0"/>
    <x v="0"/>
    <n v="449.97"/>
    <n v="97.48"/>
    <n v="43863.075600000004"/>
    <n v="21"/>
    <s v="Frozen"/>
    <d v="2022-01-02T00:00:00"/>
    <d v="2022-01-23T00:00:00"/>
    <n v="217"/>
    <n v="99.07"/>
    <n v="21498.19"/>
    <x v="5"/>
    <x v="0"/>
    <n v="232"/>
    <n v="52.57"/>
    <n v="187.15"/>
  </r>
  <r>
    <s v="Gujarat"/>
    <n v="259.55"/>
    <n v="30"/>
    <x v="0"/>
    <d v="2020-11-08T00:00:00"/>
    <x v="3"/>
    <x v="9"/>
    <x v="1"/>
    <n v="7"/>
    <x v="7"/>
    <x v="3"/>
    <n v="627.47"/>
    <n v="31.21"/>
    <n v="19583.3387"/>
    <n v="18"/>
    <s v="Refrigerated"/>
    <d v="2020-09-10T00:00:00"/>
    <d v="2020-09-28T00:00:00"/>
    <n v="387"/>
    <n v="28.45"/>
    <n v="11010.15"/>
    <x v="2"/>
    <x v="2"/>
    <n v="240"/>
    <n v="11.22"/>
    <n v="169.87"/>
  </r>
  <r>
    <s v="Chandigarh"/>
    <n v="324.37"/>
    <n v="44"/>
    <x v="0"/>
    <d v="2019-10-07T00:00:00"/>
    <x v="2"/>
    <x v="6"/>
    <x v="1"/>
    <n v="8"/>
    <x v="4"/>
    <x v="3"/>
    <n v="436.44"/>
    <n v="63.59"/>
    <n v="27753.2196"/>
    <n v="11"/>
    <s v="Refrigerated"/>
    <d v="2019-09-10T00:00:00"/>
    <d v="2019-09-21T00:00:00"/>
    <n v="136"/>
    <n v="60.89"/>
    <n v="8281.0400000000009"/>
    <x v="12"/>
    <x v="1"/>
    <n v="300"/>
    <n v="21.1"/>
    <n v="100.88"/>
  </r>
  <r>
    <s v="Rajasthan"/>
    <n v="39.15"/>
    <n v="55"/>
    <x v="2"/>
    <d v="2020-07-12T00:00:00"/>
    <x v="3"/>
    <x v="10"/>
    <x v="3"/>
    <n v="3"/>
    <x v="3"/>
    <x v="1"/>
    <n v="571.47"/>
    <n v="35.799999999999997"/>
    <n v="20458.626"/>
    <n v="90"/>
    <s v="Frozen"/>
    <d v="2020-05-13T00:00:00"/>
    <d v="2020-08-11T00:00:00"/>
    <n v="472"/>
    <n v="32.51"/>
    <n v="15344.72"/>
    <x v="10"/>
    <x v="0"/>
    <n v="99"/>
    <n v="74.19"/>
    <n v="78.03"/>
  </r>
  <r>
    <s v="Rajasthan"/>
    <n v="248.66"/>
    <n v="33"/>
    <x v="2"/>
    <d v="2020-10-05T00:00:00"/>
    <x v="3"/>
    <x v="6"/>
    <x v="1"/>
    <n v="8"/>
    <x v="4"/>
    <x v="1"/>
    <n v="567.24"/>
    <n v="66.92"/>
    <n v="37959.700799999999"/>
    <n v="12"/>
    <s v="Refrigerated"/>
    <d v="2020-09-29T00:00:00"/>
    <d v="2020-10-11T00:00:00"/>
    <n v="419"/>
    <n v="69.400000000000006"/>
    <n v="29078.6"/>
    <x v="14"/>
    <x v="1"/>
    <n v="148"/>
    <n v="44.96"/>
    <n v="110.11"/>
  </r>
  <r>
    <s v="Karnataka"/>
    <n v="935.57"/>
    <n v="27"/>
    <x v="0"/>
    <d v="2021-07-15T00:00:00"/>
    <x v="1"/>
    <x v="10"/>
    <x v="3"/>
    <n v="10"/>
    <x v="8"/>
    <x v="1"/>
    <n v="480.67"/>
    <n v="12.85"/>
    <n v="6176.6095000000005"/>
    <n v="71"/>
    <s v="Ambient"/>
    <d v="2021-06-07T00:00:00"/>
    <d v="2021-08-17T00:00:00"/>
    <n v="34"/>
    <n v="9.83"/>
    <n v="334.22"/>
    <x v="9"/>
    <x v="0"/>
    <n v="446"/>
    <n v="33.130000000000003"/>
    <n v="58.58"/>
  </r>
  <r>
    <s v="Gujarat"/>
    <n v="995.72"/>
    <n v="71"/>
    <x v="1"/>
    <d v="2022-05-11T00:00:00"/>
    <x v="0"/>
    <x v="8"/>
    <x v="2"/>
    <n v="8"/>
    <x v="4"/>
    <x v="4"/>
    <n v="189.91"/>
    <n v="10.79"/>
    <n v="2049.1288999999997"/>
    <n v="10"/>
    <s v="Refrigerated"/>
    <d v="2022-03-28T00:00:00"/>
    <d v="2022-04-07T00:00:00"/>
    <n v="137"/>
    <n v="14.72"/>
    <n v="2016.64"/>
    <x v="14"/>
    <x v="0"/>
    <n v="52"/>
    <n v="51.49"/>
    <n v="78.819999999999993"/>
  </r>
  <r>
    <s v="Delhi"/>
    <n v="542.36"/>
    <n v="50"/>
    <x v="0"/>
    <d v="2021-11-15T00:00:00"/>
    <x v="1"/>
    <x v="9"/>
    <x v="1"/>
    <n v="8"/>
    <x v="4"/>
    <x v="4"/>
    <n v="95.95"/>
    <n v="64.62"/>
    <n v="6200.2890000000007"/>
    <n v="11"/>
    <s v="Refrigerated"/>
    <d v="2021-10-06T00:00:00"/>
    <d v="2021-10-17T00:00:00"/>
    <n v="65"/>
    <n v="61.84"/>
    <n v="4019.6"/>
    <x v="12"/>
    <x v="2"/>
    <n v="30"/>
    <n v="18.559999999999999"/>
    <n v="106.25"/>
  </r>
  <r>
    <s v="Delhi"/>
    <n v="615.70000000000005"/>
    <n v="53"/>
    <x v="0"/>
    <d v="2020-04-20T00:00:00"/>
    <x v="3"/>
    <x v="7"/>
    <x v="2"/>
    <n v="6"/>
    <x v="5"/>
    <x v="1"/>
    <n v="609.16"/>
    <n v="66.03"/>
    <n v="40222.834799999997"/>
    <n v="6"/>
    <s v="Refrigerated"/>
    <d v="2020-02-24T00:00:00"/>
    <d v="2020-03-01T00:00:00"/>
    <n v="55"/>
    <n v="67.540000000000006"/>
    <n v="3714.7"/>
    <x v="8"/>
    <x v="0"/>
    <n v="554"/>
    <n v="56.1"/>
    <n v="105.87"/>
  </r>
  <r>
    <s v="Jharkhand"/>
    <n v="673.9"/>
    <n v="95"/>
    <x v="1"/>
    <d v="2019-06-12T00:00:00"/>
    <x v="2"/>
    <x v="2"/>
    <x v="2"/>
    <n v="10"/>
    <x v="8"/>
    <x v="6"/>
    <n v="327.49"/>
    <n v="91.05"/>
    <n v="29817.964499999998"/>
    <n v="71"/>
    <s v="Ambient"/>
    <d v="2019-05-16T00:00:00"/>
    <d v="2019-07-26T00:00:00"/>
    <n v="226"/>
    <n v="86.66"/>
    <n v="19585.16"/>
    <x v="12"/>
    <x v="1"/>
    <n v="101"/>
    <n v="96.27"/>
    <n v="153.59"/>
  </r>
  <r>
    <s v="Rajasthan"/>
    <n v="508.45"/>
    <n v="81"/>
    <x v="1"/>
    <d v="2019-05-19T00:00:00"/>
    <x v="2"/>
    <x v="8"/>
    <x v="2"/>
    <n v="3"/>
    <x v="3"/>
    <x v="2"/>
    <n v="70.39"/>
    <n v="22.42"/>
    <n v="1578.1438000000001"/>
    <n v="78"/>
    <s v="Refrigerated"/>
    <d v="2019-04-25T00:00:00"/>
    <d v="2019-07-12T00:00:00"/>
    <n v="31"/>
    <n v="20.03"/>
    <n v="620.92999999999995"/>
    <x v="9"/>
    <x v="0"/>
    <n v="39"/>
    <n v="12.16"/>
    <n v="30.18"/>
  </r>
  <r>
    <s v="Maharashtra"/>
    <n v="506.63"/>
    <n v="75"/>
    <x v="0"/>
    <d v="2022-05-13T00:00:00"/>
    <x v="0"/>
    <x v="8"/>
    <x v="2"/>
    <n v="6"/>
    <x v="5"/>
    <x v="1"/>
    <n v="311.13"/>
    <n v="19.82"/>
    <n v="6166.5965999999999"/>
    <n v="5"/>
    <s v="Refrigerated"/>
    <d v="2022-03-21T00:00:00"/>
    <d v="2022-03-26T00:00:00"/>
    <n v="165"/>
    <n v="16.399999999999999"/>
    <n v="2706"/>
    <x v="3"/>
    <x v="1"/>
    <n v="146"/>
    <n v="93.09"/>
    <n v="47.02"/>
  </r>
  <r>
    <s v="Rajasthan"/>
    <n v="119.29"/>
    <n v="82"/>
    <x v="1"/>
    <d v="2020-06-03T00:00:00"/>
    <x v="3"/>
    <x v="2"/>
    <x v="2"/>
    <n v="8"/>
    <x v="4"/>
    <x v="4"/>
    <n v="302.45"/>
    <n v="33.11"/>
    <n v="10014.119499999999"/>
    <n v="8"/>
    <s v="Refrigerated"/>
    <d v="2020-04-20T00:00:00"/>
    <d v="2020-04-28T00:00:00"/>
    <n v="1"/>
    <n v="34.729999999999997"/>
    <n v="34.729999999999997"/>
    <x v="11"/>
    <x v="1"/>
    <n v="301"/>
    <n v="49.97"/>
    <n v="87.76"/>
  </r>
  <r>
    <s v="West Bengal"/>
    <n v="402.57"/>
    <n v="40"/>
    <x v="2"/>
    <d v="2019-02-25T00:00:00"/>
    <x v="2"/>
    <x v="0"/>
    <x v="0"/>
    <n v="7"/>
    <x v="7"/>
    <x v="4"/>
    <n v="426.62"/>
    <n v="24.45"/>
    <n v="10430.859"/>
    <n v="18"/>
    <s v="Refrigerated"/>
    <d v="2019-02-24T00:00:00"/>
    <d v="2019-03-14T00:00:00"/>
    <n v="93"/>
    <n v="21.33"/>
    <n v="1983.69"/>
    <x v="12"/>
    <x v="2"/>
    <n v="333"/>
    <n v="29.28"/>
    <n v="169.91"/>
  </r>
  <r>
    <s v="Tamil Nadu"/>
    <n v="211.81"/>
    <n v="25"/>
    <x v="1"/>
    <d v="2020-06-25T00:00:00"/>
    <x v="3"/>
    <x v="2"/>
    <x v="2"/>
    <n v="7"/>
    <x v="7"/>
    <x v="4"/>
    <n v="374.91"/>
    <n v="87.44"/>
    <n v="32782.130400000002"/>
    <n v="12"/>
    <s v="Refrigerated"/>
    <d v="2020-06-13T00:00:00"/>
    <d v="2020-06-25T00:00:00"/>
    <n v="260"/>
    <n v="86.55"/>
    <n v="22503"/>
    <x v="12"/>
    <x v="1"/>
    <n v="114"/>
    <n v="14.48"/>
    <n v="50.4"/>
  </r>
  <r>
    <s v="Karnataka"/>
    <n v="769.55"/>
    <n v="84"/>
    <x v="2"/>
    <d v="2021-01-03T00:00:00"/>
    <x v="1"/>
    <x v="3"/>
    <x v="0"/>
    <n v="8"/>
    <x v="4"/>
    <x v="3"/>
    <n v="773.21"/>
    <n v="16.48"/>
    <n v="12742.500800000002"/>
    <n v="9"/>
    <s v="Refrigerated"/>
    <d v="2020-12-02T00:00:00"/>
    <d v="2020-12-11T00:00:00"/>
    <n v="475"/>
    <n v="14.64"/>
    <n v="6954"/>
    <x v="7"/>
    <x v="0"/>
    <n v="298"/>
    <n v="29.75"/>
    <n v="144.75"/>
  </r>
  <r>
    <s v="Gujarat"/>
    <n v="794.16"/>
    <n v="48"/>
    <x v="1"/>
    <d v="2022-08-08T00:00:00"/>
    <x v="0"/>
    <x v="4"/>
    <x v="3"/>
    <n v="7"/>
    <x v="7"/>
    <x v="4"/>
    <n v="668.2"/>
    <n v="12.17"/>
    <n v="8131.9940000000006"/>
    <n v="14"/>
    <s v="Refrigerated"/>
    <d v="2022-08-02T00:00:00"/>
    <d v="2022-08-16T00:00:00"/>
    <n v="315"/>
    <n v="13.36"/>
    <n v="4208.3999999999996"/>
    <x v="12"/>
    <x v="0"/>
    <n v="353"/>
    <n v="54"/>
    <n v="83.47"/>
  </r>
  <r>
    <s v="Chandigarh"/>
    <n v="104.92"/>
    <n v="16"/>
    <x v="0"/>
    <d v="2022-02-04T00:00:00"/>
    <x v="0"/>
    <x v="0"/>
    <x v="0"/>
    <n v="4"/>
    <x v="2"/>
    <x v="1"/>
    <n v="648.88"/>
    <n v="30.66"/>
    <n v="19894.660800000001"/>
    <n v="25"/>
    <s v="Refrigerated"/>
    <d v="2022-01-19T00:00:00"/>
    <d v="2022-02-13T00:00:00"/>
    <n v="105"/>
    <n v="29.04"/>
    <n v="3049.2"/>
    <x v="5"/>
    <x v="1"/>
    <n v="543"/>
    <n v="30.25"/>
    <n v="38.159999999999997"/>
  </r>
  <r>
    <s v="Madhya Pradesh"/>
    <n v="120.37"/>
    <n v="41"/>
    <x v="2"/>
    <d v="2020-12-16T00:00:00"/>
    <x v="3"/>
    <x v="1"/>
    <x v="1"/>
    <n v="3"/>
    <x v="3"/>
    <x v="5"/>
    <n v="491.23"/>
    <n v="93.1"/>
    <n v="45733.512999999999"/>
    <n v="56"/>
    <s v="Frozen"/>
    <d v="2020-11-15T00:00:00"/>
    <d v="2021-01-10T00:00:00"/>
    <n v="448"/>
    <n v="91.7"/>
    <n v="41081.599999999999"/>
    <x v="3"/>
    <x v="1"/>
    <n v="43"/>
    <n v="88"/>
    <n v="174.95"/>
  </r>
  <r>
    <s v="Chandigarh"/>
    <n v="925.87"/>
    <n v="72"/>
    <x v="0"/>
    <d v="2019-10-15T00:00:00"/>
    <x v="2"/>
    <x v="6"/>
    <x v="1"/>
    <n v="3"/>
    <x v="3"/>
    <x v="2"/>
    <n v="708.68"/>
    <n v="55.33"/>
    <n v="39211.264399999993"/>
    <n v="39"/>
    <s v="Frozen"/>
    <d v="2019-09-27T00:00:00"/>
    <d v="2019-11-05T00:00:00"/>
    <n v="417"/>
    <n v="53.27"/>
    <n v="22213.59"/>
    <x v="11"/>
    <x v="2"/>
    <n v="291"/>
    <n v="42.55"/>
    <n v="21.23"/>
  </r>
  <r>
    <s v="Chandigarh"/>
    <n v="49.58"/>
    <n v="86"/>
    <x v="0"/>
    <d v="2020-03-08T00:00:00"/>
    <x v="3"/>
    <x v="5"/>
    <x v="0"/>
    <n v="8"/>
    <x v="4"/>
    <x v="4"/>
    <n v="408.88"/>
    <n v="81.25"/>
    <n v="33221.5"/>
    <n v="10"/>
    <s v="Refrigerated"/>
    <d v="2020-03-06T00:00:00"/>
    <d v="2020-03-16T00:00:00"/>
    <n v="406"/>
    <n v="81.290000000000006"/>
    <n v="33003.74"/>
    <x v="12"/>
    <x v="1"/>
    <n v="2"/>
    <n v="49.88"/>
    <n v="80.97"/>
  </r>
  <r>
    <s v="Delhi"/>
    <n v="870.74"/>
    <n v="18"/>
    <x v="2"/>
    <d v="2021-04-22T00:00:00"/>
    <x v="1"/>
    <x v="7"/>
    <x v="2"/>
    <n v="1"/>
    <x v="1"/>
    <x v="3"/>
    <n v="896.14"/>
    <n v="23.83"/>
    <n v="21355.016199999998"/>
    <n v="1"/>
    <s v="Polythene Packet"/>
    <d v="2021-03-13T00:00:00"/>
    <d v="2021-03-14T00:00:00"/>
    <n v="740"/>
    <n v="22.92"/>
    <n v="16960.8"/>
    <x v="6"/>
    <x v="2"/>
    <n v="156"/>
    <n v="14.76"/>
    <n v="130.28"/>
  </r>
  <r>
    <s v="Chandigarh"/>
    <n v="900.32"/>
    <n v="72"/>
    <x v="2"/>
    <d v="2020-09-17T00:00:00"/>
    <x v="3"/>
    <x v="11"/>
    <x v="3"/>
    <n v="2"/>
    <x v="9"/>
    <x v="1"/>
    <n v="621.41"/>
    <n v="13.44"/>
    <n v="8351.750399999999"/>
    <n v="27"/>
    <s v="Refrigerated"/>
    <d v="2020-09-03T00:00:00"/>
    <d v="2020-09-30T00:00:00"/>
    <n v="35"/>
    <n v="16.690000000000001"/>
    <n v="584.15"/>
    <x v="14"/>
    <x v="1"/>
    <n v="586"/>
    <n v="18.12"/>
    <n v="126.43"/>
  </r>
  <r>
    <s v="Madhya Pradesh"/>
    <n v="117.06"/>
    <n v="30"/>
    <x v="2"/>
    <d v="2020-02-23T00:00:00"/>
    <x v="3"/>
    <x v="0"/>
    <x v="0"/>
    <n v="4"/>
    <x v="2"/>
    <x v="9"/>
    <n v="970.44"/>
    <n v="23.06"/>
    <n v="22378.346399999999"/>
    <n v="24"/>
    <s v="Refrigerated"/>
    <d v="2020-02-06T00:00:00"/>
    <d v="2020-03-01T00:00:00"/>
    <n v="920"/>
    <n v="26.54"/>
    <n v="24416.799999999999"/>
    <x v="8"/>
    <x v="2"/>
    <n v="50"/>
    <n v="27.76"/>
    <n v="151.6"/>
  </r>
  <r>
    <s v="Chandigarh"/>
    <n v="482.05"/>
    <n v="25"/>
    <x v="2"/>
    <d v="2019-05-02T00:00:00"/>
    <x v="2"/>
    <x v="8"/>
    <x v="2"/>
    <n v="6"/>
    <x v="5"/>
    <x v="1"/>
    <n v="361.34"/>
    <n v="67.73"/>
    <n v="24473.558199999999"/>
    <n v="6"/>
    <s v="Refrigerated"/>
    <d v="2019-04-04T00:00:00"/>
    <d v="2019-04-10T00:00:00"/>
    <n v="346"/>
    <n v="70.03"/>
    <n v="24230.38"/>
    <x v="11"/>
    <x v="1"/>
    <n v="15"/>
    <n v="96.91"/>
    <n v="90.58"/>
  </r>
  <r>
    <s v="Gujarat"/>
    <n v="656.58"/>
    <n v="56"/>
    <x v="0"/>
    <d v="2022-12-22T00:00:00"/>
    <x v="0"/>
    <x v="1"/>
    <x v="1"/>
    <n v="6"/>
    <x v="5"/>
    <x v="4"/>
    <n v="497.55"/>
    <n v="48.35"/>
    <n v="24056.5425"/>
    <n v="5"/>
    <s v="Refrigerated"/>
    <d v="2022-12-08T00:00:00"/>
    <d v="2022-12-13T00:00:00"/>
    <n v="199"/>
    <n v="51.01"/>
    <n v="10150.99"/>
    <x v="8"/>
    <x v="1"/>
    <n v="298"/>
    <n v="80.19"/>
    <n v="51.55"/>
  </r>
  <r>
    <s v="Madhya Pradesh"/>
    <n v="251.66"/>
    <n v="50"/>
    <x v="2"/>
    <d v="2019-07-26T00:00:00"/>
    <x v="2"/>
    <x v="10"/>
    <x v="3"/>
    <n v="3"/>
    <x v="3"/>
    <x v="5"/>
    <n v="868.05"/>
    <n v="88.24"/>
    <n v="76596.731999999989"/>
    <n v="87"/>
    <s v="Refrigerated"/>
    <d v="2019-07-14T00:00:00"/>
    <d v="2019-10-09T00:00:00"/>
    <n v="400"/>
    <n v="92.51"/>
    <n v="37004"/>
    <x v="13"/>
    <x v="1"/>
    <n v="468"/>
    <n v="55.02"/>
    <n v="29.69"/>
  </r>
  <r>
    <s v="West Bengal"/>
    <n v="617.52"/>
    <n v="20"/>
    <x v="0"/>
    <d v="2022-09-04T00:00:00"/>
    <x v="0"/>
    <x v="11"/>
    <x v="3"/>
    <n v="6"/>
    <x v="5"/>
    <x v="6"/>
    <n v="364.28"/>
    <n v="17.82"/>
    <n v="6491.4695999999994"/>
    <n v="5"/>
    <s v="Refrigerated"/>
    <d v="2022-08-07T00:00:00"/>
    <d v="2022-08-12T00:00:00"/>
    <n v="166"/>
    <n v="16.41"/>
    <n v="2724.06"/>
    <x v="8"/>
    <x v="2"/>
    <n v="198"/>
    <n v="88.73"/>
    <n v="132.99"/>
  </r>
  <r>
    <s v="Tamil Nadu"/>
    <n v="184.36"/>
    <n v="58"/>
    <x v="0"/>
    <d v="2022-02-01T00:00:00"/>
    <x v="0"/>
    <x v="0"/>
    <x v="0"/>
    <n v="6"/>
    <x v="5"/>
    <x v="4"/>
    <n v="751.83"/>
    <n v="46.34"/>
    <n v="34839.802200000006"/>
    <n v="6"/>
    <s v="Refrigerated"/>
    <d v="2021-12-05T00:00:00"/>
    <d v="2021-12-11T00:00:00"/>
    <n v="235"/>
    <n v="50.28"/>
    <n v="11815.8"/>
    <x v="10"/>
    <x v="2"/>
    <n v="516"/>
    <n v="77.77"/>
    <n v="46.26"/>
  </r>
  <r>
    <s v="West Bengal"/>
    <n v="920.31"/>
    <n v="18"/>
    <x v="1"/>
    <d v="2021-01-24T00:00:00"/>
    <x v="1"/>
    <x v="3"/>
    <x v="0"/>
    <n v="3"/>
    <x v="3"/>
    <x v="2"/>
    <n v="46.05"/>
    <n v="81.56"/>
    <n v="3755.8379999999997"/>
    <n v="56"/>
    <s v="Frozen"/>
    <d v="2021-01-06T00:00:00"/>
    <d v="2021-03-03T00:00:00"/>
    <n v="31"/>
    <n v="83.55"/>
    <n v="2590.0500000000002"/>
    <x v="7"/>
    <x v="1"/>
    <n v="15"/>
    <n v="12.93"/>
    <n v="194.5"/>
  </r>
  <r>
    <s v="Delhi"/>
    <n v="889.32"/>
    <n v="96"/>
    <x v="0"/>
    <d v="2022-03-11T00:00:00"/>
    <x v="0"/>
    <x v="5"/>
    <x v="0"/>
    <n v="6"/>
    <x v="5"/>
    <x v="4"/>
    <n v="837.94"/>
    <n v="37.18"/>
    <n v="31154.609200000003"/>
    <n v="5"/>
    <s v="Refrigerated"/>
    <d v="2022-03-01T00:00:00"/>
    <d v="2022-03-06T00:00:00"/>
    <n v="74"/>
    <n v="40.56"/>
    <n v="3001.44"/>
    <x v="7"/>
    <x v="2"/>
    <n v="763"/>
    <n v="82.48"/>
    <n v="141.07"/>
  </r>
  <r>
    <s v="Chandigarh"/>
    <n v="894.74"/>
    <n v="69"/>
    <x v="0"/>
    <d v="2020-03-25T00:00:00"/>
    <x v="3"/>
    <x v="5"/>
    <x v="0"/>
    <n v="9"/>
    <x v="6"/>
    <x v="6"/>
    <n v="88.05"/>
    <n v="89.26"/>
    <n v="7859.3429999999998"/>
    <n v="13"/>
    <s v="Refrigerated"/>
    <d v="2020-02-24T00:00:00"/>
    <d v="2020-03-08T00:00:00"/>
    <n v="10"/>
    <n v="85.04"/>
    <n v="850.4"/>
    <x v="0"/>
    <x v="2"/>
    <n v="78"/>
    <n v="90.43"/>
    <n v="156.63999999999999"/>
  </r>
  <r>
    <s v="Delhi"/>
    <n v="260.14"/>
    <n v="23"/>
    <x v="2"/>
    <d v="2020-08-22T00:00:00"/>
    <x v="3"/>
    <x v="4"/>
    <x v="3"/>
    <n v="2"/>
    <x v="9"/>
    <x v="3"/>
    <n v="701.2"/>
    <n v="52.98"/>
    <n v="37149.576000000001"/>
    <n v="36"/>
    <s v="Frozen"/>
    <d v="2020-07-14T00:00:00"/>
    <d v="2020-08-19T00:00:00"/>
    <n v="533"/>
    <n v="56.56"/>
    <n v="30146.48"/>
    <x v="12"/>
    <x v="1"/>
    <n v="168"/>
    <n v="57.55"/>
    <n v="56.69"/>
  </r>
  <r>
    <s v="Uttar Pradesh"/>
    <n v="347.34"/>
    <n v="46"/>
    <x v="0"/>
    <d v="2019-03-16T00:00:00"/>
    <x v="2"/>
    <x v="5"/>
    <x v="0"/>
    <n v="2"/>
    <x v="9"/>
    <x v="1"/>
    <n v="358.35"/>
    <n v="94.46"/>
    <n v="33849.741000000002"/>
    <n v="36"/>
    <s v="Frozen"/>
    <d v="2019-02-23T00:00:00"/>
    <d v="2019-03-31T00:00:00"/>
    <n v="248"/>
    <n v="93.45"/>
    <n v="23175.599999999999"/>
    <x v="3"/>
    <x v="0"/>
    <n v="110"/>
    <n v="82.68"/>
    <n v="104.08"/>
  </r>
  <r>
    <s v="Kerala"/>
    <n v="845.49"/>
    <n v="12"/>
    <x v="1"/>
    <d v="2022-05-25T00:00:00"/>
    <x v="0"/>
    <x v="8"/>
    <x v="2"/>
    <n v="4"/>
    <x v="2"/>
    <x v="9"/>
    <n v="73.97"/>
    <n v="66.25"/>
    <n v="4900.5124999999998"/>
    <n v="25"/>
    <s v="Frozen"/>
    <d v="2022-03-28T00:00:00"/>
    <d v="2022-04-22T00:00:00"/>
    <n v="22"/>
    <n v="70.69"/>
    <n v="1555.18"/>
    <x v="1"/>
    <x v="0"/>
    <n v="51"/>
    <n v="67.09"/>
    <n v="55.79"/>
  </r>
  <r>
    <s v="Delhi"/>
    <n v="585.22"/>
    <n v="63"/>
    <x v="2"/>
    <d v="2020-04-27T00:00:00"/>
    <x v="3"/>
    <x v="7"/>
    <x v="2"/>
    <n v="1"/>
    <x v="1"/>
    <x v="6"/>
    <n v="937.13"/>
    <n v="66"/>
    <n v="61850.58"/>
    <n v="1"/>
    <s v="Polythene Packet"/>
    <d v="2020-04-24T00:00:00"/>
    <d v="2020-04-25T00:00:00"/>
    <n v="858"/>
    <n v="69.52"/>
    <n v="59648.160000000003"/>
    <x v="4"/>
    <x v="0"/>
    <n v="79"/>
    <n v="24.78"/>
    <n v="197.52"/>
  </r>
  <r>
    <s v="West Bengal"/>
    <n v="581.91999999999996"/>
    <n v="80"/>
    <x v="1"/>
    <d v="2020-09-16T00:00:00"/>
    <x v="3"/>
    <x v="11"/>
    <x v="3"/>
    <n v="5"/>
    <x v="0"/>
    <x v="1"/>
    <n v="998.55"/>
    <n v="68.069999999999993"/>
    <n v="67971.29849999999"/>
    <n v="26"/>
    <s v="Frozen"/>
    <d v="2020-09-11T00:00:00"/>
    <d v="2020-10-07T00:00:00"/>
    <n v="780"/>
    <n v="63.11"/>
    <n v="49225.8"/>
    <x v="1"/>
    <x v="0"/>
    <n v="218"/>
    <n v="43.92"/>
    <n v="51.47"/>
  </r>
  <r>
    <s v="Karnataka"/>
    <n v="976.17"/>
    <n v="25"/>
    <x v="1"/>
    <d v="2019-12-16T00:00:00"/>
    <x v="2"/>
    <x v="1"/>
    <x v="1"/>
    <n v="1"/>
    <x v="1"/>
    <x v="3"/>
    <n v="550.04999999999995"/>
    <n v="72.040000000000006"/>
    <n v="39625.601999999999"/>
    <n v="23"/>
    <s v="Tetra Pack"/>
    <d v="2019-11-20T00:00:00"/>
    <d v="2019-12-13T00:00:00"/>
    <n v="346"/>
    <n v="76.88"/>
    <n v="26600.48"/>
    <x v="8"/>
    <x v="2"/>
    <n v="204"/>
    <n v="82.92"/>
    <n v="121.39"/>
  </r>
  <r>
    <s v="Kerala"/>
    <n v="531.96"/>
    <n v="19"/>
    <x v="1"/>
    <d v="2022-02-28T00:00:00"/>
    <x v="0"/>
    <x v="0"/>
    <x v="0"/>
    <n v="4"/>
    <x v="2"/>
    <x v="1"/>
    <n v="428.54"/>
    <n v="47.96"/>
    <n v="20552.778400000003"/>
    <n v="21"/>
    <s v="Frozen"/>
    <d v="2022-02-24T00:00:00"/>
    <d v="2022-03-17T00:00:00"/>
    <n v="204"/>
    <n v="47.05"/>
    <n v="9598.2000000000007"/>
    <x v="12"/>
    <x v="2"/>
    <n v="224"/>
    <n v="57.99"/>
    <n v="199.37"/>
  </r>
  <r>
    <s v="Karnataka"/>
    <n v="371.74"/>
    <n v="89"/>
    <x v="1"/>
    <d v="2020-01-14T00:00:00"/>
    <x v="3"/>
    <x v="3"/>
    <x v="0"/>
    <n v="8"/>
    <x v="4"/>
    <x v="6"/>
    <n v="247.9"/>
    <n v="74.97"/>
    <n v="18585.063000000002"/>
    <n v="14"/>
    <s v="Refrigerated"/>
    <d v="2019-12-14T00:00:00"/>
    <d v="2019-12-28T00:00:00"/>
    <n v="165"/>
    <n v="72.45"/>
    <n v="11954.25"/>
    <x v="6"/>
    <x v="2"/>
    <n v="82"/>
    <n v="12.96"/>
    <n v="53.5"/>
  </r>
  <r>
    <s v="Rajasthan"/>
    <n v="413.31"/>
    <n v="49"/>
    <x v="1"/>
    <d v="2022-01-19T00:00:00"/>
    <x v="0"/>
    <x v="3"/>
    <x v="0"/>
    <n v="6"/>
    <x v="5"/>
    <x v="3"/>
    <n v="405.43"/>
    <n v="42.98"/>
    <n v="17425.381399999998"/>
    <n v="7"/>
    <s v="Refrigerated"/>
    <d v="2021-12-17T00:00:00"/>
    <d v="2021-12-24T00:00:00"/>
    <n v="57"/>
    <n v="44.69"/>
    <n v="2547.33"/>
    <x v="14"/>
    <x v="1"/>
    <n v="348"/>
    <n v="25.42"/>
    <n v="90.16"/>
  </r>
  <r>
    <s v="Chandigarh"/>
    <n v="501.75"/>
    <n v="34"/>
    <x v="2"/>
    <d v="2022-01-20T00:00:00"/>
    <x v="0"/>
    <x v="3"/>
    <x v="0"/>
    <n v="5"/>
    <x v="0"/>
    <x v="9"/>
    <n v="128.27000000000001"/>
    <n v="64.7"/>
    <n v="8299.0690000000013"/>
    <n v="23"/>
    <s v="Frozen"/>
    <d v="2021-12-04T00:00:00"/>
    <d v="2021-12-27T00:00:00"/>
    <n v="39"/>
    <n v="61.85"/>
    <n v="2412.15"/>
    <x v="4"/>
    <x v="0"/>
    <n v="89"/>
    <n v="96.53"/>
    <n v="140.41"/>
  </r>
  <r>
    <s v="Rajasthan"/>
    <n v="114.97"/>
    <n v="79"/>
    <x v="0"/>
    <d v="2021-05-01T00:00:00"/>
    <x v="1"/>
    <x v="8"/>
    <x v="2"/>
    <n v="5"/>
    <x v="0"/>
    <x v="0"/>
    <n v="8"/>
    <n v="13.29"/>
    <n v="106.32"/>
    <n v="26"/>
    <s v="Frozen"/>
    <d v="2021-04-06T00:00:00"/>
    <d v="2021-05-02T00:00:00"/>
    <n v="4"/>
    <n v="8.74"/>
    <n v="34.96"/>
    <x v="5"/>
    <x v="2"/>
    <n v="4"/>
    <n v="35.08"/>
    <n v="63.24"/>
  </r>
  <r>
    <s v="Chandigarh"/>
    <n v="763.45"/>
    <n v="39"/>
    <x v="0"/>
    <d v="2020-07-16T00:00:00"/>
    <x v="3"/>
    <x v="10"/>
    <x v="3"/>
    <n v="7"/>
    <x v="7"/>
    <x v="1"/>
    <n v="673.84"/>
    <n v="10.83"/>
    <n v="7297.6872000000003"/>
    <n v="15"/>
    <s v="Refrigerated"/>
    <d v="2020-07-06T00:00:00"/>
    <d v="2020-07-21T00:00:00"/>
    <n v="176"/>
    <n v="14.58"/>
    <n v="2566.08"/>
    <x v="11"/>
    <x v="1"/>
    <n v="497"/>
    <n v="77.19"/>
    <n v="63.16"/>
  </r>
  <r>
    <s v="Karnataka"/>
    <n v="394.24"/>
    <n v="99"/>
    <x v="1"/>
    <d v="2021-06-01T00:00:00"/>
    <x v="1"/>
    <x v="2"/>
    <x v="2"/>
    <n v="1"/>
    <x v="1"/>
    <x v="3"/>
    <n v="951"/>
    <n v="94.14"/>
    <n v="89527.14"/>
    <n v="26"/>
    <s v="Tetra Pack"/>
    <d v="2021-05-10T00:00:00"/>
    <d v="2021-06-05T00:00:00"/>
    <n v="441"/>
    <n v="90.58"/>
    <n v="39945.78"/>
    <x v="5"/>
    <x v="1"/>
    <n v="510"/>
    <n v="47.65"/>
    <n v="160.84"/>
  </r>
  <r>
    <s v="Telangana"/>
    <n v="542.49"/>
    <n v="42"/>
    <x v="1"/>
    <d v="2022-06-16T00:00:00"/>
    <x v="0"/>
    <x v="2"/>
    <x v="2"/>
    <n v="5"/>
    <x v="0"/>
    <x v="1"/>
    <n v="530.09"/>
    <n v="43.06"/>
    <n v="22825.675400000004"/>
    <n v="21"/>
    <s v="Frozen"/>
    <d v="2022-06-12T00:00:00"/>
    <d v="2022-07-03T00:00:00"/>
    <n v="216"/>
    <n v="38.43"/>
    <n v="8300.8799999999992"/>
    <x v="6"/>
    <x v="2"/>
    <n v="314"/>
    <n v="27.29"/>
    <n v="125.17"/>
  </r>
  <r>
    <s v="Bihar"/>
    <n v="288.51"/>
    <n v="82"/>
    <x v="1"/>
    <d v="2020-03-19T00:00:00"/>
    <x v="3"/>
    <x v="5"/>
    <x v="0"/>
    <n v="1"/>
    <x v="1"/>
    <x v="1"/>
    <n v="428.65"/>
    <n v="17.170000000000002"/>
    <n v="7359.9205000000002"/>
    <n v="28"/>
    <s v="Tetra Pack"/>
    <d v="2020-03-03T00:00:00"/>
    <d v="2020-03-31T00:00:00"/>
    <n v="269"/>
    <n v="18.809999999999999"/>
    <n v="5059.8900000000003"/>
    <x v="10"/>
    <x v="0"/>
    <n v="159"/>
    <n v="78.61"/>
    <n v="121.03"/>
  </r>
  <r>
    <s v="Jharkhand"/>
    <n v="231.47"/>
    <n v="59"/>
    <x v="1"/>
    <d v="2022-11-13T00:00:00"/>
    <x v="0"/>
    <x v="9"/>
    <x v="1"/>
    <n v="5"/>
    <x v="0"/>
    <x v="1"/>
    <n v="282.7"/>
    <n v="52.69"/>
    <n v="14895.462999999998"/>
    <n v="27"/>
    <s v="Frozen"/>
    <d v="2022-09-25T00:00:00"/>
    <d v="2022-10-22T00:00:00"/>
    <n v="128"/>
    <n v="52.5"/>
    <n v="6720"/>
    <x v="12"/>
    <x v="0"/>
    <n v="154"/>
    <n v="76.540000000000006"/>
    <n v="36.44"/>
  </r>
  <r>
    <s v="West Bengal"/>
    <n v="669.12"/>
    <n v="14"/>
    <x v="0"/>
    <d v="2022-10-24T00:00:00"/>
    <x v="0"/>
    <x v="6"/>
    <x v="1"/>
    <n v="10"/>
    <x v="8"/>
    <x v="6"/>
    <n v="825.83"/>
    <n v="28.56"/>
    <n v="23585.7048"/>
    <n v="134"/>
    <s v="Ambient"/>
    <d v="2022-09-14T00:00:00"/>
    <d v="2023-01-26T00:00:00"/>
    <n v="459"/>
    <n v="33.29"/>
    <n v="15280.11"/>
    <x v="14"/>
    <x v="1"/>
    <n v="366"/>
    <n v="17.54"/>
    <n v="72.39"/>
  </r>
  <r>
    <s v="Delhi"/>
    <n v="229.56"/>
    <n v="63"/>
    <x v="1"/>
    <d v="2021-03-15T00:00:00"/>
    <x v="1"/>
    <x v="5"/>
    <x v="0"/>
    <n v="9"/>
    <x v="6"/>
    <x v="4"/>
    <n v="253.26"/>
    <n v="89.17"/>
    <n v="22583.194199999998"/>
    <n v="8"/>
    <s v="Refrigerated"/>
    <d v="2021-02-23T00:00:00"/>
    <d v="2021-03-03T00:00:00"/>
    <n v="16"/>
    <n v="86.94"/>
    <n v="1391.04"/>
    <x v="4"/>
    <x v="1"/>
    <n v="237"/>
    <n v="56.31"/>
    <n v="36.51"/>
  </r>
  <r>
    <s v="Chandigarh"/>
    <n v="263.61"/>
    <n v="43"/>
    <x v="1"/>
    <d v="2019-10-13T00:00:00"/>
    <x v="2"/>
    <x v="6"/>
    <x v="1"/>
    <n v="2"/>
    <x v="9"/>
    <x v="8"/>
    <n v="992.89"/>
    <n v="59.93"/>
    <n v="59503.897700000001"/>
    <n v="37"/>
    <s v="Refrigerated"/>
    <d v="2019-08-29T00:00:00"/>
    <d v="2019-10-05T00:00:00"/>
    <n v="569"/>
    <n v="60.59"/>
    <n v="34475.71"/>
    <x v="7"/>
    <x v="2"/>
    <n v="423"/>
    <n v="99.2"/>
    <n v="103.26"/>
  </r>
  <r>
    <s v="Haryana"/>
    <n v="172.82"/>
    <n v="47"/>
    <x v="0"/>
    <d v="2022-11-27T00:00:00"/>
    <x v="0"/>
    <x v="9"/>
    <x v="1"/>
    <n v="2"/>
    <x v="9"/>
    <x v="10"/>
    <n v="296.93"/>
    <n v="84.34"/>
    <n v="25043.076200000003"/>
    <n v="26"/>
    <s v="Frozen"/>
    <d v="2022-10-27T00:00:00"/>
    <d v="2022-11-22T00:00:00"/>
    <n v="30"/>
    <n v="85.36"/>
    <n v="2560.8000000000002"/>
    <x v="4"/>
    <x v="0"/>
    <n v="266"/>
    <n v="78.75"/>
    <n v="155.75"/>
  </r>
  <r>
    <s v="Delhi"/>
    <n v="779.92"/>
    <n v="16"/>
    <x v="1"/>
    <d v="2020-05-08T00:00:00"/>
    <x v="3"/>
    <x v="8"/>
    <x v="2"/>
    <n v="3"/>
    <x v="3"/>
    <x v="5"/>
    <n v="901.4"/>
    <n v="71.63"/>
    <n v="64567.281999999992"/>
    <n v="27"/>
    <s v="Frozen"/>
    <d v="2020-03-26T00:00:00"/>
    <d v="2020-04-22T00:00:00"/>
    <n v="135"/>
    <n v="69.38"/>
    <n v="9366.2999999999993"/>
    <x v="8"/>
    <x v="1"/>
    <n v="766"/>
    <n v="73.150000000000006"/>
    <n v="148.37"/>
  </r>
  <r>
    <s v="Gujarat"/>
    <n v="233.97"/>
    <n v="43"/>
    <x v="0"/>
    <d v="2020-08-20T00:00:00"/>
    <x v="3"/>
    <x v="4"/>
    <x v="3"/>
    <n v="9"/>
    <x v="6"/>
    <x v="1"/>
    <n v="823.61"/>
    <n v="54.75"/>
    <n v="45092.647499999999"/>
    <n v="10"/>
    <s v="Refrigerated"/>
    <d v="2020-08-18T00:00:00"/>
    <d v="2020-08-28T00:00:00"/>
    <n v="485"/>
    <n v="54.71"/>
    <n v="26534.35"/>
    <x v="11"/>
    <x v="0"/>
    <n v="338"/>
    <n v="90.93"/>
    <n v="152.69"/>
  </r>
  <r>
    <s v="Kerala"/>
    <n v="463.5"/>
    <n v="55"/>
    <x v="1"/>
    <d v="2021-07-01T00:00:00"/>
    <x v="1"/>
    <x v="10"/>
    <x v="3"/>
    <n v="2"/>
    <x v="9"/>
    <x v="8"/>
    <n v="793.06"/>
    <n v="35.92"/>
    <n v="28486.715199999999"/>
    <n v="40"/>
    <s v="Frozen"/>
    <d v="2021-05-26T00:00:00"/>
    <d v="2021-07-05T00:00:00"/>
    <n v="645"/>
    <n v="33.270000000000003"/>
    <n v="21459.15"/>
    <x v="12"/>
    <x v="0"/>
    <n v="148"/>
    <n v="21.66"/>
    <n v="40.119999999999997"/>
  </r>
  <r>
    <s v="Telangana"/>
    <n v="139.4"/>
    <n v="84"/>
    <x v="1"/>
    <d v="2021-09-03T00:00:00"/>
    <x v="1"/>
    <x v="11"/>
    <x v="3"/>
    <n v="10"/>
    <x v="8"/>
    <x v="1"/>
    <n v="271.36"/>
    <n v="73.17"/>
    <n v="19855.411200000002"/>
    <n v="85"/>
    <s v="Ambient"/>
    <d v="2021-07-27T00:00:00"/>
    <d v="2021-10-20T00:00:00"/>
    <n v="73"/>
    <n v="72.61"/>
    <n v="5300.53"/>
    <x v="2"/>
    <x v="0"/>
    <n v="198"/>
    <n v="28.13"/>
    <n v="45.83"/>
  </r>
  <r>
    <s v="Rajasthan"/>
    <n v="200.2"/>
    <n v="50"/>
    <x v="2"/>
    <d v="2021-12-13T00:00:00"/>
    <x v="1"/>
    <x v="1"/>
    <x v="1"/>
    <n v="4"/>
    <x v="2"/>
    <x v="0"/>
    <n v="525.59"/>
    <n v="21.85"/>
    <n v="11484.141500000002"/>
    <n v="21"/>
    <s v="Frozen"/>
    <d v="2021-11-15T00:00:00"/>
    <d v="2021-12-06T00:00:00"/>
    <n v="297"/>
    <n v="21.11"/>
    <n v="6269.67"/>
    <x v="13"/>
    <x v="0"/>
    <n v="228"/>
    <n v="58.49"/>
    <n v="60.24"/>
  </r>
  <r>
    <s v="Haryana"/>
    <n v="656.86"/>
    <n v="14"/>
    <x v="1"/>
    <d v="2021-05-11T00:00:00"/>
    <x v="1"/>
    <x v="8"/>
    <x v="2"/>
    <n v="5"/>
    <x v="0"/>
    <x v="1"/>
    <n v="399"/>
    <n v="51.51"/>
    <n v="20552.489999999998"/>
    <n v="23"/>
    <s v="Frozen"/>
    <d v="2021-04-14T00:00:00"/>
    <d v="2021-05-07T00:00:00"/>
    <n v="114"/>
    <n v="55.4"/>
    <n v="6315.6"/>
    <x v="10"/>
    <x v="0"/>
    <n v="285"/>
    <n v="11.21"/>
    <n v="170.98"/>
  </r>
  <r>
    <s v="Telangana"/>
    <n v="747.9"/>
    <n v="82"/>
    <x v="2"/>
    <d v="2021-01-27T00:00:00"/>
    <x v="1"/>
    <x v="3"/>
    <x v="0"/>
    <n v="6"/>
    <x v="5"/>
    <x v="6"/>
    <n v="684.08"/>
    <n v="88.72"/>
    <n v="60691.577600000004"/>
    <n v="7"/>
    <s v="Refrigerated"/>
    <d v="2021-01-08T00:00:00"/>
    <d v="2021-01-15T00:00:00"/>
    <n v="683"/>
    <n v="85.8"/>
    <n v="58601.4"/>
    <x v="1"/>
    <x v="0"/>
    <n v="1"/>
    <n v="80.45"/>
    <n v="60.92"/>
  </r>
  <r>
    <s v="Chandigarh"/>
    <n v="894.19"/>
    <n v="44"/>
    <x v="1"/>
    <d v="2021-03-15T00:00:00"/>
    <x v="1"/>
    <x v="5"/>
    <x v="0"/>
    <n v="7"/>
    <x v="7"/>
    <x v="3"/>
    <n v="687.22"/>
    <n v="26.68"/>
    <n v="18335.029600000002"/>
    <n v="17"/>
    <s v="Refrigerated"/>
    <d v="2021-03-02T00:00:00"/>
    <d v="2021-03-19T00:00:00"/>
    <n v="301"/>
    <n v="23.81"/>
    <n v="7166.81"/>
    <x v="14"/>
    <x v="1"/>
    <n v="386"/>
    <n v="35.590000000000003"/>
    <n v="50.22"/>
  </r>
  <r>
    <s v="Telangana"/>
    <n v="936.25"/>
    <n v="64"/>
    <x v="0"/>
    <d v="2021-10-11T00:00:00"/>
    <x v="1"/>
    <x v="6"/>
    <x v="1"/>
    <n v="5"/>
    <x v="0"/>
    <x v="1"/>
    <n v="372.51"/>
    <n v="10.28"/>
    <n v="3829.4027999999998"/>
    <n v="28"/>
    <s v="Frozen"/>
    <d v="2021-09-18T00:00:00"/>
    <d v="2021-10-16T00:00:00"/>
    <n v="53"/>
    <n v="6.58"/>
    <n v="348.74"/>
    <x v="1"/>
    <x v="1"/>
    <n v="319"/>
    <n v="92.76"/>
    <n v="47.15"/>
  </r>
  <r>
    <s v="Maharashtra"/>
    <n v="457.3"/>
    <n v="38"/>
    <x v="0"/>
    <d v="2022-01-09T00:00:00"/>
    <x v="0"/>
    <x v="3"/>
    <x v="0"/>
    <n v="2"/>
    <x v="9"/>
    <x v="8"/>
    <n v="619.92999999999995"/>
    <n v="70.61"/>
    <n v="43773.257299999997"/>
    <n v="30"/>
    <s v="Refrigerated"/>
    <d v="2021-12-01T00:00:00"/>
    <d v="2021-12-31T00:00:00"/>
    <n v="513"/>
    <n v="72.89"/>
    <n v="37392.57"/>
    <x v="2"/>
    <x v="0"/>
    <n v="106"/>
    <n v="90.58"/>
    <n v="132.44"/>
  </r>
  <r>
    <s v="Haryana"/>
    <n v="443.17"/>
    <n v="76"/>
    <x v="2"/>
    <d v="2021-03-14T00:00:00"/>
    <x v="1"/>
    <x v="5"/>
    <x v="0"/>
    <n v="8"/>
    <x v="4"/>
    <x v="1"/>
    <n v="111.84"/>
    <n v="68.89"/>
    <n v="7704.6576000000005"/>
    <n v="10"/>
    <s v="Refrigerated"/>
    <d v="2021-01-14T00:00:00"/>
    <d v="2021-01-24T00:00:00"/>
    <n v="103"/>
    <n v="66.19"/>
    <n v="6817.57"/>
    <x v="14"/>
    <x v="2"/>
    <n v="8"/>
    <n v="59.46"/>
    <n v="168.18"/>
  </r>
  <r>
    <s v="Maharashtra"/>
    <n v="433.08"/>
    <n v="100"/>
    <x v="2"/>
    <d v="2019-03-08T00:00:00"/>
    <x v="2"/>
    <x v="5"/>
    <x v="0"/>
    <n v="1"/>
    <x v="1"/>
    <x v="4"/>
    <n v="967.46"/>
    <n v="39.35"/>
    <n v="38069.550999999999"/>
    <n v="29"/>
    <s v="Tetra Pack"/>
    <d v="2019-02-17T00:00:00"/>
    <d v="2019-03-18T00:00:00"/>
    <n v="574"/>
    <n v="41.34"/>
    <n v="23729.16"/>
    <x v="10"/>
    <x v="2"/>
    <n v="393"/>
    <n v="50.6"/>
    <n v="103.15"/>
  </r>
  <r>
    <s v="Kerala"/>
    <n v="546.33000000000004"/>
    <n v="30"/>
    <x v="0"/>
    <d v="2022-03-24T00:00:00"/>
    <x v="0"/>
    <x v="5"/>
    <x v="0"/>
    <n v="3"/>
    <x v="3"/>
    <x v="7"/>
    <n v="248.89"/>
    <n v="10.050000000000001"/>
    <n v="2501.3445000000002"/>
    <n v="30"/>
    <s v="Refrigerated"/>
    <d v="2022-01-30T00:00:00"/>
    <d v="2022-03-01T00:00:00"/>
    <n v="188"/>
    <n v="11.9"/>
    <n v="2237.1999999999998"/>
    <x v="10"/>
    <x v="0"/>
    <n v="60"/>
    <n v="68.03"/>
    <n v="45.88"/>
  </r>
  <r>
    <s v="Haryana"/>
    <n v="492.85"/>
    <n v="91"/>
    <x v="1"/>
    <d v="2019-01-06T00:00:00"/>
    <x v="2"/>
    <x v="3"/>
    <x v="0"/>
    <n v="1"/>
    <x v="1"/>
    <x v="6"/>
    <n v="502.03"/>
    <n v="18.86"/>
    <n v="9468.2857999999997"/>
    <n v="2"/>
    <s v="Polythene Packet"/>
    <d v="2018-11-18T00:00:00"/>
    <d v="2018-11-20T00:00:00"/>
    <n v="41"/>
    <n v="20.100000000000001"/>
    <n v="824.1"/>
    <x v="6"/>
    <x v="2"/>
    <n v="461"/>
    <n v="96.67"/>
    <n v="111.41"/>
  </r>
  <r>
    <s v="Telangana"/>
    <n v="897.54"/>
    <n v="83"/>
    <x v="1"/>
    <d v="2022-06-21T00:00:00"/>
    <x v="0"/>
    <x v="2"/>
    <x v="2"/>
    <n v="7"/>
    <x v="7"/>
    <x v="3"/>
    <n v="648.79999999999995"/>
    <n v="33.82"/>
    <n v="21942.415999999997"/>
    <n v="17"/>
    <s v="Refrigerated"/>
    <d v="2022-05-06T00:00:00"/>
    <d v="2022-05-23T00:00:00"/>
    <n v="54"/>
    <n v="34.42"/>
    <n v="1858.68"/>
    <x v="3"/>
    <x v="2"/>
    <n v="594"/>
    <n v="54.47"/>
    <n v="140.31"/>
  </r>
  <r>
    <s v="Gujarat"/>
    <n v="473.09"/>
    <n v="40"/>
    <x v="1"/>
    <d v="2019-09-20T00:00:00"/>
    <x v="2"/>
    <x v="11"/>
    <x v="3"/>
    <n v="8"/>
    <x v="4"/>
    <x v="4"/>
    <n v="610.9"/>
    <n v="86.68"/>
    <n v="52952.812000000005"/>
    <n v="12"/>
    <s v="Refrigerated"/>
    <d v="2019-07-23T00:00:00"/>
    <d v="2019-08-04T00:00:00"/>
    <n v="591"/>
    <n v="82.17"/>
    <n v="48562.47"/>
    <x v="4"/>
    <x v="0"/>
    <n v="19"/>
    <n v="39.35"/>
    <n v="169.37"/>
  </r>
  <r>
    <s v="Rajasthan"/>
    <n v="487.1"/>
    <n v="71"/>
    <x v="1"/>
    <d v="2019-11-06T00:00:00"/>
    <x v="2"/>
    <x v="9"/>
    <x v="1"/>
    <n v="9"/>
    <x v="6"/>
    <x v="3"/>
    <n v="843.57"/>
    <n v="25.11"/>
    <n v="21182.042700000002"/>
    <n v="10"/>
    <s v="Refrigerated"/>
    <d v="2019-10-13T00:00:00"/>
    <d v="2019-10-23T00:00:00"/>
    <n v="495"/>
    <n v="26.73"/>
    <n v="13231.35"/>
    <x v="7"/>
    <x v="1"/>
    <n v="348"/>
    <n v="65.209999999999994"/>
    <n v="56.89"/>
  </r>
  <r>
    <s v="Jharkhand"/>
    <n v="504.12"/>
    <n v="62"/>
    <x v="2"/>
    <d v="2019-12-09T00:00:00"/>
    <x v="2"/>
    <x v="1"/>
    <x v="1"/>
    <n v="6"/>
    <x v="5"/>
    <x v="6"/>
    <n v="516.86"/>
    <n v="35.380000000000003"/>
    <n v="18286.506800000003"/>
    <n v="7"/>
    <s v="Refrigerated"/>
    <d v="2019-11-28T00:00:00"/>
    <d v="2019-12-05T00:00:00"/>
    <n v="77"/>
    <n v="32.24"/>
    <n v="2482.48"/>
    <x v="10"/>
    <x v="0"/>
    <n v="439"/>
    <n v="90.75"/>
    <n v="71.91"/>
  </r>
  <r>
    <s v="Maharashtra"/>
    <n v="806.17"/>
    <n v="98"/>
    <x v="1"/>
    <d v="2021-08-10T00:00:00"/>
    <x v="1"/>
    <x v="4"/>
    <x v="3"/>
    <n v="7"/>
    <x v="7"/>
    <x v="4"/>
    <n v="981.38"/>
    <n v="11.76"/>
    <n v="11541.0288"/>
    <n v="12"/>
    <s v="Refrigerated"/>
    <d v="2021-07-15T00:00:00"/>
    <d v="2021-07-27T00:00:00"/>
    <n v="960"/>
    <n v="8.15"/>
    <n v="7824"/>
    <x v="9"/>
    <x v="0"/>
    <n v="21"/>
    <n v="97.15"/>
    <n v="107.74"/>
  </r>
  <r>
    <s v="Jharkhand"/>
    <n v="379.24"/>
    <n v="73"/>
    <x v="0"/>
    <d v="2022-01-23T00:00:00"/>
    <x v="0"/>
    <x v="3"/>
    <x v="0"/>
    <n v="9"/>
    <x v="6"/>
    <x v="1"/>
    <n v="570.32000000000005"/>
    <n v="51.97"/>
    <n v="29639.530400000003"/>
    <n v="13"/>
    <s v="Refrigerated"/>
    <d v="2022-01-18T00:00:00"/>
    <d v="2022-01-31T00:00:00"/>
    <n v="99"/>
    <n v="53.36"/>
    <n v="5282.64"/>
    <x v="10"/>
    <x v="1"/>
    <n v="471"/>
    <n v="99.11"/>
    <n v="174.17"/>
  </r>
  <r>
    <s v="Delhi"/>
    <n v="811.04"/>
    <n v="47"/>
    <x v="0"/>
    <d v="2021-07-01T00:00:00"/>
    <x v="1"/>
    <x v="10"/>
    <x v="3"/>
    <n v="9"/>
    <x v="6"/>
    <x v="1"/>
    <n v="919.34"/>
    <n v="35.729999999999997"/>
    <n v="32848.018199999999"/>
    <n v="9"/>
    <s v="Refrigerated"/>
    <d v="2021-06-22T00:00:00"/>
    <d v="2021-07-01T00:00:00"/>
    <n v="910"/>
    <n v="32.74"/>
    <n v="29793.4"/>
    <x v="4"/>
    <x v="0"/>
    <n v="9"/>
    <n v="75.34"/>
    <n v="199.25"/>
  </r>
  <r>
    <s v="Bihar"/>
    <n v="576.24"/>
    <n v="39"/>
    <x v="2"/>
    <d v="2020-04-10T00:00:00"/>
    <x v="3"/>
    <x v="7"/>
    <x v="2"/>
    <n v="6"/>
    <x v="5"/>
    <x v="3"/>
    <n v="917.21"/>
    <n v="74.42"/>
    <n v="68258.768200000006"/>
    <n v="6"/>
    <s v="Refrigerated"/>
    <d v="2020-03-20T00:00:00"/>
    <d v="2020-03-26T00:00:00"/>
    <n v="193"/>
    <n v="76.739999999999995"/>
    <n v="14810.82"/>
    <x v="14"/>
    <x v="1"/>
    <n v="724"/>
    <n v="62.84"/>
    <n v="132.84"/>
  </r>
  <r>
    <s v="Uttar Pradesh"/>
    <n v="666.33"/>
    <n v="68"/>
    <x v="1"/>
    <d v="2019-10-26T00:00:00"/>
    <x v="2"/>
    <x v="6"/>
    <x v="1"/>
    <n v="2"/>
    <x v="9"/>
    <x v="1"/>
    <n v="950.33"/>
    <n v="24.94"/>
    <n v="23701.230200000002"/>
    <n v="25"/>
    <s v="Refrigerated"/>
    <d v="2019-10-09T00:00:00"/>
    <d v="2019-11-03T00:00:00"/>
    <n v="684"/>
    <n v="22.38"/>
    <n v="15307.92"/>
    <x v="10"/>
    <x v="2"/>
    <n v="266"/>
    <n v="60.57"/>
    <n v="25.88"/>
  </r>
  <r>
    <s v="Chandigarh"/>
    <n v="430.74"/>
    <n v="30"/>
    <x v="2"/>
    <d v="2021-11-08T00:00:00"/>
    <x v="1"/>
    <x v="9"/>
    <x v="1"/>
    <n v="10"/>
    <x v="8"/>
    <x v="4"/>
    <n v="807.26"/>
    <n v="33.57"/>
    <n v="27099.718199999999"/>
    <n v="96"/>
    <s v="Ambient"/>
    <d v="2021-10-21T00:00:00"/>
    <d v="2022-01-25T00:00:00"/>
    <n v="56"/>
    <n v="33.01"/>
    <n v="1848.56"/>
    <x v="12"/>
    <x v="1"/>
    <n v="751"/>
    <n v="31.54"/>
    <n v="119.25"/>
  </r>
  <r>
    <s v="Jharkhand"/>
    <n v="30.1"/>
    <n v="11"/>
    <x v="0"/>
    <d v="2022-09-17T00:00:00"/>
    <x v="0"/>
    <x v="11"/>
    <x v="3"/>
    <n v="2"/>
    <x v="9"/>
    <x v="8"/>
    <n v="356.09"/>
    <n v="77.98"/>
    <n v="27767.8982"/>
    <n v="33"/>
    <s v="Refrigerated"/>
    <d v="2022-09-13T00:00:00"/>
    <d v="2022-10-16T00:00:00"/>
    <n v="93"/>
    <n v="77.14"/>
    <n v="7174.02"/>
    <x v="13"/>
    <x v="1"/>
    <n v="263"/>
    <n v="89.82"/>
    <n v="184.26"/>
  </r>
  <r>
    <s v="Uttar Pradesh"/>
    <n v="867.15"/>
    <n v="29"/>
    <x v="0"/>
    <d v="2022-11-16T00:00:00"/>
    <x v="0"/>
    <x v="9"/>
    <x v="1"/>
    <n v="8"/>
    <x v="4"/>
    <x v="4"/>
    <n v="261.27"/>
    <n v="53.85"/>
    <n v="14069.389499999999"/>
    <n v="7"/>
    <s v="Refrigerated"/>
    <d v="2022-11-14T00:00:00"/>
    <d v="2022-11-21T00:00:00"/>
    <n v="182"/>
    <n v="52.2"/>
    <n v="9500.4"/>
    <x v="1"/>
    <x v="2"/>
    <n v="79"/>
    <n v="34.909999999999997"/>
    <n v="37.4"/>
  </r>
  <r>
    <s v="Bihar"/>
    <n v="637.35"/>
    <n v="96"/>
    <x v="0"/>
    <d v="2019-10-23T00:00:00"/>
    <x v="2"/>
    <x v="6"/>
    <x v="1"/>
    <n v="6"/>
    <x v="5"/>
    <x v="1"/>
    <n v="78.89"/>
    <n v="54.64"/>
    <n v="4310.5496000000003"/>
    <n v="7"/>
    <s v="Refrigerated"/>
    <d v="2019-10-22T00:00:00"/>
    <d v="2019-10-29T00:00:00"/>
    <n v="54"/>
    <n v="50.03"/>
    <n v="2701.62"/>
    <x v="10"/>
    <x v="1"/>
    <n v="24"/>
    <n v="44.06"/>
    <n v="55.81"/>
  </r>
  <r>
    <s v="Kerala"/>
    <n v="871.87"/>
    <n v="87"/>
    <x v="1"/>
    <d v="2021-12-28T00:00:00"/>
    <x v="1"/>
    <x v="1"/>
    <x v="1"/>
    <n v="5"/>
    <x v="0"/>
    <x v="1"/>
    <n v="506.13"/>
    <n v="83.43"/>
    <n v="42226.425900000002"/>
    <n v="26"/>
    <s v="Frozen"/>
    <d v="2021-11-06T00:00:00"/>
    <d v="2021-12-02T00:00:00"/>
    <n v="270"/>
    <n v="80.92"/>
    <n v="21848.400000000001"/>
    <x v="12"/>
    <x v="1"/>
    <n v="236"/>
    <n v="54.44"/>
    <n v="84.51"/>
  </r>
  <r>
    <s v="Maharashtra"/>
    <n v="375.6"/>
    <n v="32"/>
    <x v="2"/>
    <d v="2021-08-13T00:00:00"/>
    <x v="1"/>
    <x v="4"/>
    <x v="3"/>
    <n v="7"/>
    <x v="7"/>
    <x v="3"/>
    <n v="551.57000000000005"/>
    <n v="80.52"/>
    <n v="44412.416400000002"/>
    <n v="13"/>
    <s v="Refrigerated"/>
    <d v="2021-06-19T00:00:00"/>
    <d v="2021-07-02T00:00:00"/>
    <n v="547"/>
    <n v="81.819999999999993"/>
    <n v="44755.54"/>
    <x v="14"/>
    <x v="0"/>
    <n v="4"/>
    <n v="98.96"/>
    <n v="65.94"/>
  </r>
  <r>
    <s v="Jharkhand"/>
    <n v="666.81"/>
    <n v="34"/>
    <x v="0"/>
    <d v="2022-08-27T00:00:00"/>
    <x v="0"/>
    <x v="4"/>
    <x v="3"/>
    <n v="9"/>
    <x v="6"/>
    <x v="3"/>
    <n v="693.74"/>
    <n v="30.84"/>
    <n v="21394.941600000002"/>
    <n v="12"/>
    <s v="Refrigerated"/>
    <d v="2022-07-10T00:00:00"/>
    <d v="2022-07-22T00:00:00"/>
    <n v="288"/>
    <n v="31.47"/>
    <n v="9063.36"/>
    <x v="3"/>
    <x v="0"/>
    <n v="405"/>
    <n v="31.59"/>
    <n v="49.94"/>
  </r>
  <r>
    <s v="Bihar"/>
    <n v="716.21"/>
    <n v="75"/>
    <x v="2"/>
    <d v="2021-03-13T00:00:00"/>
    <x v="1"/>
    <x v="5"/>
    <x v="0"/>
    <n v="1"/>
    <x v="1"/>
    <x v="4"/>
    <n v="666.57"/>
    <n v="20.54"/>
    <n v="13691.3478"/>
    <n v="21"/>
    <s v="Tetra Pack"/>
    <d v="2021-02-08T00:00:00"/>
    <d v="2021-03-01T00:00:00"/>
    <n v="277"/>
    <n v="23.91"/>
    <n v="6623.07"/>
    <x v="10"/>
    <x v="1"/>
    <n v="389"/>
    <n v="79.72"/>
    <n v="188.82"/>
  </r>
  <r>
    <s v="Delhi"/>
    <n v="892.05"/>
    <n v="55"/>
    <x v="0"/>
    <d v="2022-06-12T00:00:00"/>
    <x v="0"/>
    <x v="2"/>
    <x v="2"/>
    <n v="3"/>
    <x v="3"/>
    <x v="1"/>
    <n v="577.49"/>
    <n v="72.069999999999993"/>
    <n v="41619.704299999998"/>
    <n v="60"/>
    <s v="Refrigerated"/>
    <d v="2022-05-03T00:00:00"/>
    <d v="2022-07-02T00:00:00"/>
    <n v="381"/>
    <n v="69.22"/>
    <n v="26372.82"/>
    <x v="9"/>
    <x v="2"/>
    <n v="196"/>
    <n v="19.88"/>
    <n v="66.08"/>
  </r>
  <r>
    <s v="Maharashtra"/>
    <n v="490.92"/>
    <n v="84"/>
    <x v="0"/>
    <d v="2022-07-05T00:00:00"/>
    <x v="0"/>
    <x v="10"/>
    <x v="3"/>
    <n v="10"/>
    <x v="8"/>
    <x v="6"/>
    <n v="354.79"/>
    <n v="73.2"/>
    <n v="25970.628000000004"/>
    <n v="116"/>
    <s v="Ambient"/>
    <d v="2022-05-22T00:00:00"/>
    <d v="2022-09-15T00:00:00"/>
    <n v="282"/>
    <n v="72.42"/>
    <n v="20422.439999999999"/>
    <x v="12"/>
    <x v="0"/>
    <n v="72"/>
    <n v="26.01"/>
    <n v="145.78"/>
  </r>
  <r>
    <s v="Chandigarh"/>
    <n v="114.54"/>
    <n v="42"/>
    <x v="2"/>
    <d v="2019-04-03T00:00:00"/>
    <x v="2"/>
    <x v="7"/>
    <x v="2"/>
    <n v="4"/>
    <x v="2"/>
    <x v="0"/>
    <n v="564.66999999999996"/>
    <n v="86.36"/>
    <n v="48764.901199999993"/>
    <n v="21"/>
    <s v="Frozen"/>
    <d v="2019-02-27T00:00:00"/>
    <d v="2019-03-20T00:00:00"/>
    <n v="264"/>
    <n v="86.19"/>
    <n v="22754.16"/>
    <x v="7"/>
    <x v="2"/>
    <n v="300"/>
    <n v="18.41"/>
    <n v="57.58"/>
  </r>
  <r>
    <s v="Chandigarh"/>
    <n v="683.63"/>
    <n v="28"/>
    <x v="1"/>
    <d v="2022-04-20T00:00:00"/>
    <x v="0"/>
    <x v="7"/>
    <x v="2"/>
    <n v="4"/>
    <x v="2"/>
    <x v="0"/>
    <n v="415.6"/>
    <n v="37.11"/>
    <n v="15422.916000000001"/>
    <n v="21"/>
    <s v="Frozen"/>
    <d v="2022-03-10T00:00:00"/>
    <d v="2022-03-31T00:00:00"/>
    <n v="374"/>
    <n v="38.950000000000003"/>
    <n v="14567.3"/>
    <x v="9"/>
    <x v="2"/>
    <n v="41"/>
    <n v="60.73"/>
    <n v="156.91999999999999"/>
  </r>
  <r>
    <s v="Kerala"/>
    <n v="651.51"/>
    <n v="47"/>
    <x v="1"/>
    <d v="2019-09-26T00:00:00"/>
    <x v="2"/>
    <x v="11"/>
    <x v="3"/>
    <n v="1"/>
    <x v="1"/>
    <x v="4"/>
    <n v="882.8"/>
    <n v="29.93"/>
    <n v="26422.203999999998"/>
    <n v="26"/>
    <s v="Tetra Pack"/>
    <d v="2019-09-03T00:00:00"/>
    <d v="2019-09-29T00:00:00"/>
    <n v="185"/>
    <n v="28.39"/>
    <n v="5252.15"/>
    <x v="6"/>
    <x v="0"/>
    <n v="697"/>
    <n v="39.909999999999997"/>
    <n v="199.81"/>
  </r>
  <r>
    <s v="Kerala"/>
    <n v="303.26"/>
    <n v="71"/>
    <x v="2"/>
    <d v="2019-04-21T00:00:00"/>
    <x v="2"/>
    <x v="7"/>
    <x v="2"/>
    <n v="9"/>
    <x v="6"/>
    <x v="4"/>
    <n v="565.32000000000005"/>
    <n v="10.11"/>
    <n v="5715.3852000000006"/>
    <n v="13"/>
    <s v="Refrigerated"/>
    <d v="2019-02-20T00:00:00"/>
    <d v="2019-03-05T00:00:00"/>
    <n v="536"/>
    <n v="5.61"/>
    <n v="3006.96"/>
    <x v="9"/>
    <x v="2"/>
    <n v="29"/>
    <n v="17.61"/>
    <n v="32.979999999999997"/>
  </r>
  <r>
    <s v="Gujarat"/>
    <n v="736.44"/>
    <n v="24"/>
    <x v="0"/>
    <d v="2022-05-15T00:00:00"/>
    <x v="0"/>
    <x v="8"/>
    <x v="2"/>
    <n v="3"/>
    <x v="3"/>
    <x v="1"/>
    <n v="690.15"/>
    <n v="92.54"/>
    <n v="63866.481"/>
    <n v="53"/>
    <s v="Refrigerated"/>
    <d v="2022-04-25T00:00:00"/>
    <d v="2022-06-17T00:00:00"/>
    <n v="151"/>
    <n v="91.63"/>
    <n v="13836.13"/>
    <x v="0"/>
    <x v="1"/>
    <n v="539"/>
    <n v="24.03"/>
    <n v="55.06"/>
  </r>
  <r>
    <s v="Jharkhand"/>
    <n v="906.58"/>
    <n v="10"/>
    <x v="2"/>
    <d v="2020-07-05T00:00:00"/>
    <x v="3"/>
    <x v="10"/>
    <x v="3"/>
    <n v="4"/>
    <x v="2"/>
    <x v="1"/>
    <n v="621.4"/>
    <n v="66.95"/>
    <n v="41602.730000000003"/>
    <n v="28"/>
    <s v="Frozen"/>
    <d v="2020-05-20T00:00:00"/>
    <d v="2020-06-17T00:00:00"/>
    <n v="458"/>
    <n v="67.17"/>
    <n v="30763.86"/>
    <x v="2"/>
    <x v="2"/>
    <n v="163"/>
    <n v="92.08"/>
    <n v="151.04"/>
  </r>
  <r>
    <s v="Madhya Pradesh"/>
    <n v="933.73"/>
    <n v="94"/>
    <x v="1"/>
    <d v="2022-10-06T00:00:00"/>
    <x v="0"/>
    <x v="6"/>
    <x v="1"/>
    <n v="3"/>
    <x v="3"/>
    <x v="7"/>
    <n v="719.67"/>
    <n v="87.43"/>
    <n v="62920.748100000004"/>
    <n v="85"/>
    <s v="Frozen"/>
    <d v="2022-08-24T00:00:00"/>
    <d v="2022-11-17T00:00:00"/>
    <n v="139"/>
    <n v="90.84"/>
    <n v="12626.76"/>
    <x v="5"/>
    <x v="0"/>
    <n v="580"/>
    <n v="16.02"/>
    <n v="162.05000000000001"/>
  </r>
  <r>
    <s v="Delhi"/>
    <n v="437.41"/>
    <n v="94"/>
    <x v="0"/>
    <d v="2021-06-14T00:00:00"/>
    <x v="1"/>
    <x v="2"/>
    <x v="2"/>
    <n v="8"/>
    <x v="4"/>
    <x v="3"/>
    <n v="477.96"/>
    <n v="51.51"/>
    <n v="24619.719599999997"/>
    <n v="9"/>
    <s v="Refrigerated"/>
    <d v="2021-05-31T00:00:00"/>
    <d v="2021-06-09T00:00:00"/>
    <n v="386"/>
    <n v="50.8"/>
    <n v="19608.8"/>
    <x v="6"/>
    <x v="1"/>
    <n v="91"/>
    <n v="76.47"/>
    <n v="128.75"/>
  </r>
  <r>
    <s v="Tamil Nadu"/>
    <n v="378.06"/>
    <n v="67"/>
    <x v="0"/>
    <d v="2022-09-25T00:00:00"/>
    <x v="0"/>
    <x v="11"/>
    <x v="3"/>
    <n v="9"/>
    <x v="6"/>
    <x v="1"/>
    <n v="333.76"/>
    <n v="38.82"/>
    <n v="12956.563200000001"/>
    <n v="11"/>
    <s v="Refrigerated"/>
    <d v="2022-08-23T00:00:00"/>
    <d v="2022-09-03T00:00:00"/>
    <n v="227"/>
    <n v="39.15"/>
    <n v="8887.0499999999993"/>
    <x v="1"/>
    <x v="1"/>
    <n v="106"/>
    <n v="98.16"/>
    <n v="87.22"/>
  </r>
  <r>
    <s v="Telangana"/>
    <n v="614.52"/>
    <n v="20"/>
    <x v="0"/>
    <d v="2022-09-11T00:00:00"/>
    <x v="0"/>
    <x v="11"/>
    <x v="3"/>
    <n v="9"/>
    <x v="6"/>
    <x v="3"/>
    <n v="115.3"/>
    <n v="71.47"/>
    <n v="8240.491"/>
    <n v="12"/>
    <s v="Refrigerated"/>
    <d v="2022-08-13T00:00:00"/>
    <d v="2022-08-25T00:00:00"/>
    <n v="33"/>
    <n v="73.319999999999993"/>
    <n v="2419.56"/>
    <x v="11"/>
    <x v="2"/>
    <n v="82"/>
    <n v="75.38"/>
    <n v="173.56"/>
  </r>
  <r>
    <s v="Delhi"/>
    <n v="981.27"/>
    <n v="11"/>
    <x v="1"/>
    <d v="2019-01-21T00:00:00"/>
    <x v="2"/>
    <x v="3"/>
    <x v="0"/>
    <n v="10"/>
    <x v="8"/>
    <x v="4"/>
    <n v="151.6"/>
    <n v="31.62"/>
    <n v="4793.5919999999996"/>
    <n v="89"/>
    <s v="Ambient"/>
    <d v="2018-12-28T00:00:00"/>
    <d v="2019-03-27T00:00:00"/>
    <n v="45"/>
    <n v="29.74"/>
    <n v="1338.3"/>
    <x v="8"/>
    <x v="0"/>
    <n v="106"/>
    <n v="68.73"/>
    <n v="74.58"/>
  </r>
  <r>
    <s v="Madhya Pradesh"/>
    <n v="647.38"/>
    <n v="36"/>
    <x v="2"/>
    <d v="2021-10-01T00:00:00"/>
    <x v="1"/>
    <x v="6"/>
    <x v="1"/>
    <n v="1"/>
    <x v="1"/>
    <x v="3"/>
    <n v="620"/>
    <n v="57.68"/>
    <n v="35761.599999999999"/>
    <n v="1"/>
    <s v="Polythene Packet"/>
    <d v="2021-09-29T00:00:00"/>
    <d v="2021-09-30T00:00:00"/>
    <n v="543"/>
    <n v="52.73"/>
    <n v="28632.39"/>
    <x v="2"/>
    <x v="0"/>
    <n v="77"/>
    <n v="53.51"/>
    <n v="121.96"/>
  </r>
  <r>
    <s v="Delhi"/>
    <n v="358.82"/>
    <n v="62"/>
    <x v="0"/>
    <d v="2022-06-15T00:00:00"/>
    <x v="0"/>
    <x v="2"/>
    <x v="2"/>
    <n v="7"/>
    <x v="7"/>
    <x v="3"/>
    <n v="244.68"/>
    <n v="84.59"/>
    <n v="20697.481200000002"/>
    <n v="16"/>
    <s v="Refrigerated"/>
    <d v="2022-05-06T00:00:00"/>
    <d v="2022-05-22T00:00:00"/>
    <n v="182"/>
    <n v="83.03"/>
    <n v="15111.46"/>
    <x v="8"/>
    <x v="0"/>
    <n v="62"/>
    <n v="25.27"/>
    <n v="146.6"/>
  </r>
  <r>
    <s v="Gujarat"/>
    <n v="12.64"/>
    <n v="49"/>
    <x v="0"/>
    <d v="2020-02-13T00:00:00"/>
    <x v="3"/>
    <x v="0"/>
    <x v="0"/>
    <n v="6"/>
    <x v="5"/>
    <x v="6"/>
    <n v="895.12"/>
    <n v="62.46"/>
    <n v="55909.195200000002"/>
    <n v="6"/>
    <s v="Refrigerated"/>
    <d v="2020-01-27T00:00:00"/>
    <d v="2020-02-02T00:00:00"/>
    <n v="247"/>
    <n v="63.05"/>
    <n v="15573.35"/>
    <x v="12"/>
    <x v="1"/>
    <n v="648"/>
    <n v="14.21"/>
    <n v="23.35"/>
  </r>
  <r>
    <s v="Maharashtra"/>
    <n v="210.14"/>
    <n v="91"/>
    <x v="2"/>
    <d v="2021-12-17T00:00:00"/>
    <x v="1"/>
    <x v="1"/>
    <x v="1"/>
    <n v="9"/>
    <x v="6"/>
    <x v="3"/>
    <n v="76.349999999999994"/>
    <n v="96.27"/>
    <n v="7350.2144999999991"/>
    <n v="7"/>
    <s v="Refrigerated"/>
    <d v="2021-12-11T00:00:00"/>
    <d v="2021-12-18T00:00:00"/>
    <n v="63"/>
    <n v="98.74"/>
    <n v="6220.62"/>
    <x v="11"/>
    <x v="0"/>
    <n v="13"/>
    <n v="68.849999999999994"/>
    <n v="62.6"/>
  </r>
  <r>
    <s v="Karnataka"/>
    <n v="390.16"/>
    <n v="57"/>
    <x v="0"/>
    <d v="2020-12-03T00:00:00"/>
    <x v="3"/>
    <x v="1"/>
    <x v="1"/>
    <n v="2"/>
    <x v="9"/>
    <x v="8"/>
    <n v="457.21"/>
    <n v="33.369999999999997"/>
    <n v="15257.097699999998"/>
    <n v="36"/>
    <s v="Refrigerated"/>
    <d v="2020-11-27T00:00:00"/>
    <d v="2021-01-02T00:00:00"/>
    <n v="247"/>
    <n v="37.43"/>
    <n v="9245.2099999999991"/>
    <x v="14"/>
    <x v="1"/>
    <n v="210"/>
    <n v="55.27"/>
    <n v="50.64"/>
  </r>
  <r>
    <s v="Telangana"/>
    <n v="34.76"/>
    <n v="94"/>
    <x v="2"/>
    <d v="2021-07-19T00:00:00"/>
    <x v="1"/>
    <x v="10"/>
    <x v="3"/>
    <n v="2"/>
    <x v="9"/>
    <x v="10"/>
    <n v="11.1"/>
    <n v="24.65"/>
    <n v="273.61499999999995"/>
    <n v="34"/>
    <s v="Refrigerated"/>
    <d v="2021-06-18T00:00:00"/>
    <d v="2021-07-22T00:00:00"/>
    <n v="1"/>
    <n v="23.89"/>
    <n v="23.89"/>
    <x v="3"/>
    <x v="0"/>
    <n v="10"/>
    <n v="31.4"/>
    <n v="171.39"/>
  </r>
  <r>
    <s v="Telangana"/>
    <n v="494.53"/>
    <n v="94"/>
    <x v="0"/>
    <d v="2020-06-02T00:00:00"/>
    <x v="3"/>
    <x v="2"/>
    <x v="2"/>
    <n v="5"/>
    <x v="0"/>
    <x v="1"/>
    <n v="491.96"/>
    <n v="73.47"/>
    <n v="36144.301199999994"/>
    <n v="25"/>
    <s v="Frozen"/>
    <d v="2020-05-25T00:00:00"/>
    <d v="2020-06-19T00:00:00"/>
    <n v="222"/>
    <n v="74.92"/>
    <n v="16632.240000000002"/>
    <x v="0"/>
    <x v="2"/>
    <n v="269"/>
    <n v="86.79"/>
    <n v="65.95"/>
  </r>
  <r>
    <s v="Tamil Nadu"/>
    <n v="100.89"/>
    <n v="49"/>
    <x v="0"/>
    <d v="2020-08-12T00:00:00"/>
    <x v="3"/>
    <x v="4"/>
    <x v="3"/>
    <n v="1"/>
    <x v="1"/>
    <x v="1"/>
    <n v="203.51"/>
    <n v="30.38"/>
    <n v="6182.6337999999996"/>
    <n v="30"/>
    <s v="Tetra Pack"/>
    <d v="2020-07-25T00:00:00"/>
    <d v="2020-08-24T00:00:00"/>
    <n v="143"/>
    <n v="29.27"/>
    <n v="4185.6099999999997"/>
    <x v="9"/>
    <x v="1"/>
    <n v="60"/>
    <n v="96.05"/>
    <n v="130.52000000000001"/>
  </r>
  <r>
    <s v="Delhi"/>
    <n v="180.86"/>
    <n v="20"/>
    <x v="1"/>
    <d v="2020-06-11T00:00:00"/>
    <x v="3"/>
    <x v="2"/>
    <x v="2"/>
    <n v="1"/>
    <x v="1"/>
    <x v="1"/>
    <n v="633.39"/>
    <n v="38.96"/>
    <n v="24676.874400000001"/>
    <n v="25"/>
    <s v="Tetra Pack"/>
    <d v="2020-04-23T00:00:00"/>
    <d v="2020-05-18T00:00:00"/>
    <n v="430"/>
    <n v="39.97"/>
    <n v="17187.099999999999"/>
    <x v="6"/>
    <x v="2"/>
    <n v="203"/>
    <n v="97.82"/>
    <n v="32.83"/>
  </r>
  <r>
    <s v="Delhi"/>
    <n v="13.87"/>
    <n v="56"/>
    <x v="1"/>
    <d v="2021-12-17T00:00:00"/>
    <x v="1"/>
    <x v="1"/>
    <x v="1"/>
    <n v="4"/>
    <x v="2"/>
    <x v="3"/>
    <n v="913.34"/>
    <n v="92.82"/>
    <n v="84776.218800000002"/>
    <n v="28"/>
    <s v="Frozen"/>
    <d v="2021-11-29T00:00:00"/>
    <d v="2021-12-27T00:00:00"/>
    <n v="771"/>
    <n v="93.73"/>
    <n v="72265.83"/>
    <x v="12"/>
    <x v="0"/>
    <n v="142"/>
    <n v="41.17"/>
    <n v="101.5"/>
  </r>
  <r>
    <s v="Karnataka"/>
    <n v="116.84"/>
    <n v="26"/>
    <x v="0"/>
    <d v="2020-06-09T00:00:00"/>
    <x v="3"/>
    <x v="2"/>
    <x v="2"/>
    <n v="5"/>
    <x v="0"/>
    <x v="3"/>
    <n v="285.29000000000002"/>
    <n v="22.96"/>
    <n v="6550.2584000000006"/>
    <n v="29"/>
    <s v="Frozen"/>
    <d v="2020-04-27T00:00:00"/>
    <d v="2020-05-26T00:00:00"/>
    <n v="185"/>
    <n v="19.329999999999998"/>
    <n v="3576.05"/>
    <x v="9"/>
    <x v="1"/>
    <n v="100"/>
    <n v="34"/>
    <n v="44.44"/>
  </r>
  <r>
    <s v="Telangana"/>
    <n v="544.54"/>
    <n v="55"/>
    <x v="2"/>
    <d v="2020-05-19T00:00:00"/>
    <x v="3"/>
    <x v="8"/>
    <x v="2"/>
    <n v="8"/>
    <x v="4"/>
    <x v="4"/>
    <n v="521.12"/>
    <n v="30.78"/>
    <n v="16040.073600000002"/>
    <n v="12"/>
    <s v="Refrigerated"/>
    <d v="2020-04-02T00:00:00"/>
    <d v="2020-04-14T00:00:00"/>
    <n v="254"/>
    <n v="31.4"/>
    <n v="7975.6"/>
    <x v="7"/>
    <x v="1"/>
    <n v="267"/>
    <n v="35.44"/>
    <n v="157.61000000000001"/>
  </r>
  <r>
    <s v="Delhi"/>
    <n v="961.61"/>
    <n v="58"/>
    <x v="1"/>
    <d v="2022-04-04T00:00:00"/>
    <x v="0"/>
    <x v="7"/>
    <x v="2"/>
    <n v="7"/>
    <x v="7"/>
    <x v="4"/>
    <n v="861.33"/>
    <n v="32.28"/>
    <n v="27803.732400000001"/>
    <n v="13"/>
    <s v="Refrigerated"/>
    <d v="2022-02-12T00:00:00"/>
    <d v="2022-02-25T00:00:00"/>
    <n v="794"/>
    <n v="29.78"/>
    <n v="23645.32"/>
    <x v="9"/>
    <x v="0"/>
    <n v="67"/>
    <n v="94.12"/>
    <n v="119.51"/>
  </r>
  <r>
    <s v="Haryana"/>
    <n v="839.93"/>
    <n v="34"/>
    <x v="1"/>
    <d v="2020-09-14T00:00:00"/>
    <x v="3"/>
    <x v="11"/>
    <x v="3"/>
    <n v="5"/>
    <x v="0"/>
    <x v="9"/>
    <n v="690.18"/>
    <n v="71.14"/>
    <n v="49099.405199999994"/>
    <n v="25"/>
    <s v="Frozen"/>
    <d v="2020-07-27T00:00:00"/>
    <d v="2020-08-21T00:00:00"/>
    <n v="64"/>
    <n v="69.34"/>
    <n v="4437.76"/>
    <x v="13"/>
    <x v="2"/>
    <n v="626"/>
    <n v="60.01"/>
    <n v="60.98"/>
  </r>
  <r>
    <s v="Delhi"/>
    <n v="163.09"/>
    <n v="38"/>
    <x v="2"/>
    <d v="2020-08-26T00:00:00"/>
    <x v="3"/>
    <x v="4"/>
    <x v="3"/>
    <n v="6"/>
    <x v="5"/>
    <x v="1"/>
    <n v="82.66"/>
    <n v="18.670000000000002"/>
    <n v="1543.2622000000001"/>
    <n v="6"/>
    <s v="Refrigerated"/>
    <d v="2020-07-12T00:00:00"/>
    <d v="2020-07-18T00:00:00"/>
    <n v="68"/>
    <n v="21.95"/>
    <n v="1492.6"/>
    <x v="8"/>
    <x v="1"/>
    <n v="14"/>
    <n v="21.51"/>
    <n v="93.01"/>
  </r>
  <r>
    <s v="Chandigarh"/>
    <n v="400.38"/>
    <n v="68"/>
    <x v="2"/>
    <d v="2019-04-13T00:00:00"/>
    <x v="2"/>
    <x v="7"/>
    <x v="2"/>
    <n v="10"/>
    <x v="8"/>
    <x v="1"/>
    <n v="987.34"/>
    <n v="56.3"/>
    <n v="55587.241999999998"/>
    <n v="76"/>
    <s v="Ambient"/>
    <d v="2019-03-31T00:00:00"/>
    <d v="2019-06-15T00:00:00"/>
    <n v="856"/>
    <n v="56.5"/>
    <n v="48364"/>
    <x v="5"/>
    <x v="0"/>
    <n v="131"/>
    <n v="79.38"/>
    <n v="84.51"/>
  </r>
  <r>
    <s v="Uttar Pradesh"/>
    <n v="531.30999999999995"/>
    <n v="63"/>
    <x v="2"/>
    <d v="2022-05-02T00:00:00"/>
    <x v="0"/>
    <x v="8"/>
    <x v="2"/>
    <n v="10"/>
    <x v="8"/>
    <x v="1"/>
    <n v="854.05"/>
    <n v="91.75"/>
    <n v="78359.087499999994"/>
    <n v="91"/>
    <s v="Ambient"/>
    <d v="2022-04-10T00:00:00"/>
    <d v="2022-07-10T00:00:00"/>
    <n v="623"/>
    <n v="95.95"/>
    <n v="59776.85"/>
    <x v="12"/>
    <x v="2"/>
    <n v="231"/>
    <n v="33.840000000000003"/>
    <n v="159"/>
  </r>
  <r>
    <s v="Karnataka"/>
    <n v="520.79"/>
    <n v="91"/>
    <x v="0"/>
    <d v="2019-10-05T00:00:00"/>
    <x v="2"/>
    <x v="6"/>
    <x v="1"/>
    <n v="8"/>
    <x v="4"/>
    <x v="4"/>
    <n v="914.47"/>
    <n v="45.64"/>
    <n v="41736.410800000005"/>
    <n v="13"/>
    <s v="Refrigerated"/>
    <d v="2019-09-26T00:00:00"/>
    <d v="2019-10-09T00:00:00"/>
    <n v="777"/>
    <n v="45.86"/>
    <n v="35633.22"/>
    <x v="3"/>
    <x v="0"/>
    <n v="137"/>
    <n v="10.53"/>
    <n v="43.08"/>
  </r>
  <r>
    <s v="Chandigarh"/>
    <n v="21.11"/>
    <n v="50"/>
    <x v="1"/>
    <d v="2020-02-18T00:00:00"/>
    <x v="3"/>
    <x v="0"/>
    <x v="0"/>
    <n v="6"/>
    <x v="5"/>
    <x v="4"/>
    <n v="708.13"/>
    <n v="63.49"/>
    <n v="44959.173699999999"/>
    <n v="5"/>
    <s v="Refrigerated"/>
    <d v="2020-02-11T00:00:00"/>
    <d v="2020-02-16T00:00:00"/>
    <n v="504"/>
    <n v="62.1"/>
    <n v="31298.400000000001"/>
    <x v="6"/>
    <x v="2"/>
    <n v="204"/>
    <n v="41.55"/>
    <n v="86.19"/>
  </r>
  <r>
    <s v="Chandigarh"/>
    <n v="637.77"/>
    <n v="10"/>
    <x v="2"/>
    <d v="2019-06-01T00:00:00"/>
    <x v="2"/>
    <x v="2"/>
    <x v="2"/>
    <n v="4"/>
    <x v="2"/>
    <x v="0"/>
    <n v="497.86"/>
    <n v="10.62"/>
    <n v="5287.2731999999996"/>
    <n v="22"/>
    <s v="Frozen"/>
    <d v="2019-05-12T00:00:00"/>
    <d v="2019-06-03T00:00:00"/>
    <n v="491"/>
    <n v="7.89"/>
    <n v="3873.99"/>
    <x v="9"/>
    <x v="2"/>
    <n v="6"/>
    <n v="22.64"/>
    <n v="23.27"/>
  </r>
  <r>
    <s v="Maharashtra"/>
    <n v="268.06"/>
    <n v="58"/>
    <x v="0"/>
    <d v="2021-03-16T00:00:00"/>
    <x v="1"/>
    <x v="5"/>
    <x v="0"/>
    <n v="9"/>
    <x v="6"/>
    <x v="4"/>
    <n v="230.42"/>
    <n v="50.2"/>
    <n v="11567.084000000001"/>
    <n v="12"/>
    <s v="Refrigerated"/>
    <d v="2021-01-15T00:00:00"/>
    <d v="2021-01-27T00:00:00"/>
    <n v="52"/>
    <n v="53.73"/>
    <n v="2793.96"/>
    <x v="6"/>
    <x v="2"/>
    <n v="178"/>
    <n v="91.29"/>
    <n v="167.14"/>
  </r>
  <r>
    <s v="Delhi"/>
    <n v="453.78"/>
    <n v="80"/>
    <x v="0"/>
    <d v="2022-07-02T00:00:00"/>
    <x v="0"/>
    <x v="10"/>
    <x v="3"/>
    <n v="9"/>
    <x v="6"/>
    <x v="6"/>
    <n v="414.87"/>
    <n v="92.7"/>
    <n v="38458.449000000001"/>
    <n v="12"/>
    <s v="Refrigerated"/>
    <d v="2022-06-27T00:00:00"/>
    <d v="2022-07-09T00:00:00"/>
    <n v="86"/>
    <n v="91.22"/>
    <n v="7844.92"/>
    <x v="13"/>
    <x v="2"/>
    <n v="328"/>
    <n v="37.880000000000003"/>
    <n v="33.200000000000003"/>
  </r>
  <r>
    <s v="West Bengal"/>
    <n v="497.94"/>
    <n v="18"/>
    <x v="2"/>
    <d v="2019-11-04T00:00:00"/>
    <x v="2"/>
    <x v="9"/>
    <x v="1"/>
    <n v="8"/>
    <x v="4"/>
    <x v="4"/>
    <n v="174.1"/>
    <n v="93.37"/>
    <n v="16255.717000000001"/>
    <n v="13"/>
    <s v="Refrigerated"/>
    <d v="2019-10-02T00:00:00"/>
    <d v="2019-10-15T00:00:00"/>
    <n v="31"/>
    <n v="90.94"/>
    <n v="2819.14"/>
    <x v="12"/>
    <x v="1"/>
    <n v="143"/>
    <n v="72.87"/>
    <n v="96.1"/>
  </r>
  <r>
    <s v="Kerala"/>
    <n v="70.989999999999995"/>
    <n v="34"/>
    <x v="2"/>
    <d v="2021-11-20T00:00:00"/>
    <x v="1"/>
    <x v="9"/>
    <x v="1"/>
    <n v="8"/>
    <x v="4"/>
    <x v="3"/>
    <n v="897.41"/>
    <n v="37.83"/>
    <n v="33949.020299999996"/>
    <n v="7"/>
    <s v="Refrigerated"/>
    <d v="2021-09-26T00:00:00"/>
    <d v="2021-10-03T00:00:00"/>
    <n v="706"/>
    <n v="41.67"/>
    <n v="29419.02"/>
    <x v="0"/>
    <x v="2"/>
    <n v="191"/>
    <n v="60.36"/>
    <n v="101.74"/>
  </r>
  <r>
    <s v="Chandigarh"/>
    <n v="280.33999999999997"/>
    <n v="41"/>
    <x v="0"/>
    <d v="2022-03-28T00:00:00"/>
    <x v="0"/>
    <x v="5"/>
    <x v="0"/>
    <n v="2"/>
    <x v="9"/>
    <x v="1"/>
    <n v="369.85"/>
    <n v="63.65"/>
    <n v="23540.952499999999"/>
    <n v="40"/>
    <s v="Refrigerated"/>
    <d v="2022-02-16T00:00:00"/>
    <d v="2022-03-28T00:00:00"/>
    <n v="283"/>
    <n v="59.45"/>
    <n v="16824.349999999999"/>
    <x v="10"/>
    <x v="2"/>
    <n v="86"/>
    <n v="74.36"/>
    <n v="35.840000000000003"/>
  </r>
  <r>
    <s v="Rajasthan"/>
    <n v="416.87"/>
    <n v="51"/>
    <x v="0"/>
    <d v="2020-09-02T00:00:00"/>
    <x v="3"/>
    <x v="11"/>
    <x v="3"/>
    <n v="8"/>
    <x v="4"/>
    <x v="3"/>
    <n v="331.01"/>
    <n v="81.430000000000007"/>
    <n v="26954.1443"/>
    <n v="8"/>
    <s v="Refrigerated"/>
    <d v="2020-08-27T00:00:00"/>
    <d v="2020-09-04T00:00:00"/>
    <n v="68"/>
    <n v="82.6"/>
    <n v="5616.8"/>
    <x v="4"/>
    <x v="1"/>
    <n v="263"/>
    <n v="61.18"/>
    <n v="187.3"/>
  </r>
  <r>
    <s v="Kerala"/>
    <n v="546.09"/>
    <n v="55"/>
    <x v="0"/>
    <d v="2022-10-02T00:00:00"/>
    <x v="0"/>
    <x v="6"/>
    <x v="1"/>
    <n v="9"/>
    <x v="6"/>
    <x v="3"/>
    <n v="323.55"/>
    <n v="61.06"/>
    <n v="19755.963"/>
    <n v="14"/>
    <s v="Refrigerated"/>
    <d v="2022-09-13T00:00:00"/>
    <d v="2022-09-27T00:00:00"/>
    <n v="106"/>
    <n v="60.86"/>
    <n v="6451.16"/>
    <x v="2"/>
    <x v="1"/>
    <n v="217"/>
    <n v="22.57"/>
    <n v="33.28"/>
  </r>
  <r>
    <s v="Bihar"/>
    <n v="873.05"/>
    <n v="12"/>
    <x v="0"/>
    <d v="2020-10-05T00:00:00"/>
    <x v="3"/>
    <x v="6"/>
    <x v="1"/>
    <n v="6"/>
    <x v="5"/>
    <x v="1"/>
    <n v="782.49"/>
    <n v="49.48"/>
    <n v="38717.605199999998"/>
    <n v="5"/>
    <s v="Refrigerated"/>
    <d v="2020-08-10T00:00:00"/>
    <d v="2020-08-15T00:00:00"/>
    <n v="177"/>
    <n v="45.5"/>
    <n v="8053.5"/>
    <x v="12"/>
    <x v="0"/>
    <n v="605"/>
    <n v="33.75"/>
    <n v="86.74"/>
  </r>
  <r>
    <s v="Maharashtra"/>
    <n v="81.58"/>
    <n v="89"/>
    <x v="2"/>
    <d v="2022-04-25T00:00:00"/>
    <x v="0"/>
    <x v="7"/>
    <x v="2"/>
    <n v="5"/>
    <x v="0"/>
    <x v="9"/>
    <n v="758.83"/>
    <n v="10.76"/>
    <n v="8165.0108"/>
    <n v="29"/>
    <s v="Frozen"/>
    <d v="2022-03-21T00:00:00"/>
    <d v="2022-04-19T00:00:00"/>
    <n v="241"/>
    <n v="14.3"/>
    <n v="3446.3"/>
    <x v="12"/>
    <x v="1"/>
    <n v="517"/>
    <n v="96.17"/>
    <n v="101.28"/>
  </r>
  <r>
    <s v="Haryana"/>
    <n v="305.60000000000002"/>
    <n v="55"/>
    <x v="0"/>
    <d v="2021-04-05T00:00:00"/>
    <x v="1"/>
    <x v="7"/>
    <x v="2"/>
    <n v="5"/>
    <x v="0"/>
    <x v="9"/>
    <n v="286.69"/>
    <n v="71.459999999999994"/>
    <n v="20486.867399999999"/>
    <n v="25"/>
    <s v="Frozen"/>
    <d v="2021-03-12T00:00:00"/>
    <d v="2021-04-06T00:00:00"/>
    <n v="200"/>
    <n v="68.37"/>
    <n v="13674"/>
    <x v="6"/>
    <x v="2"/>
    <n v="86"/>
    <n v="50.8"/>
    <n v="156.35"/>
  </r>
  <r>
    <s v="Chandigarh"/>
    <n v="422.25"/>
    <n v="42"/>
    <x v="0"/>
    <d v="2022-01-28T00:00:00"/>
    <x v="0"/>
    <x v="3"/>
    <x v="0"/>
    <n v="7"/>
    <x v="7"/>
    <x v="1"/>
    <n v="923.96"/>
    <n v="40.94"/>
    <n v="37826.922399999996"/>
    <n v="12"/>
    <s v="Refrigerated"/>
    <d v="2021-12-10T00:00:00"/>
    <d v="2021-12-22T00:00:00"/>
    <n v="786"/>
    <n v="45.9"/>
    <n v="36077.4"/>
    <x v="11"/>
    <x v="2"/>
    <n v="137"/>
    <n v="13.15"/>
    <n v="140.27000000000001"/>
  </r>
  <r>
    <s v="Gujarat"/>
    <n v="14.89"/>
    <n v="21"/>
    <x v="0"/>
    <d v="2021-01-15T00:00:00"/>
    <x v="1"/>
    <x v="3"/>
    <x v="0"/>
    <n v="4"/>
    <x v="2"/>
    <x v="3"/>
    <n v="884.04"/>
    <n v="46.42"/>
    <n v="41037.1368"/>
    <n v="26"/>
    <s v="Frozen"/>
    <d v="2020-12-28T00:00:00"/>
    <d v="2021-01-23T00:00:00"/>
    <n v="452"/>
    <n v="50.23"/>
    <n v="22703.96"/>
    <x v="7"/>
    <x v="2"/>
    <n v="432"/>
    <n v="63.98"/>
    <n v="52.26"/>
  </r>
  <r>
    <s v="Maharashtra"/>
    <n v="96.3"/>
    <n v="99"/>
    <x v="2"/>
    <d v="2020-06-14T00:00:00"/>
    <x v="3"/>
    <x v="2"/>
    <x v="2"/>
    <n v="4"/>
    <x v="2"/>
    <x v="9"/>
    <n v="519"/>
    <n v="96.05"/>
    <n v="49849.95"/>
    <n v="24"/>
    <s v="Frozen"/>
    <d v="2020-05-09T00:00:00"/>
    <d v="2020-06-02T00:00:00"/>
    <n v="86"/>
    <n v="99.5"/>
    <n v="8557"/>
    <x v="1"/>
    <x v="2"/>
    <n v="433"/>
    <n v="82.64"/>
    <n v="67.77"/>
  </r>
  <r>
    <s v="West Bengal"/>
    <n v="490.84"/>
    <n v="32"/>
    <x v="1"/>
    <d v="2022-02-11T00:00:00"/>
    <x v="0"/>
    <x v="0"/>
    <x v="0"/>
    <n v="1"/>
    <x v="1"/>
    <x v="1"/>
    <n v="776.87"/>
    <n v="59.5"/>
    <n v="46223.764999999999"/>
    <n v="1"/>
    <s v="Polythene Packet"/>
    <d v="2021-12-25T00:00:00"/>
    <d v="2021-12-26T00:00:00"/>
    <n v="550"/>
    <n v="61.3"/>
    <n v="33715"/>
    <x v="13"/>
    <x v="1"/>
    <n v="226"/>
    <n v="47.63"/>
    <n v="89.88"/>
  </r>
  <r>
    <s v="Chandigarh"/>
    <n v="392.58"/>
    <n v="10"/>
    <x v="1"/>
    <d v="2021-02-13T00:00:00"/>
    <x v="1"/>
    <x v="0"/>
    <x v="0"/>
    <n v="7"/>
    <x v="7"/>
    <x v="1"/>
    <n v="64.22"/>
    <n v="63.7"/>
    <n v="4090.8140000000003"/>
    <n v="13"/>
    <s v="Refrigerated"/>
    <d v="2021-01-02T00:00:00"/>
    <d v="2021-01-15T00:00:00"/>
    <n v="46"/>
    <n v="59.17"/>
    <n v="2721.82"/>
    <x v="3"/>
    <x v="1"/>
    <n v="18"/>
    <n v="75.91"/>
    <n v="21.43"/>
  </r>
  <r>
    <s v="Bihar"/>
    <n v="468.46"/>
    <n v="13"/>
    <x v="2"/>
    <d v="2022-08-14T00:00:00"/>
    <x v="0"/>
    <x v="4"/>
    <x v="3"/>
    <n v="3"/>
    <x v="3"/>
    <x v="1"/>
    <n v="461.61"/>
    <n v="57.38"/>
    <n v="26487.181800000002"/>
    <n v="63"/>
    <s v="Frozen"/>
    <d v="2022-06-29T00:00:00"/>
    <d v="2022-08-31T00:00:00"/>
    <n v="371"/>
    <n v="55.56"/>
    <n v="20612.759999999998"/>
    <x v="0"/>
    <x v="0"/>
    <n v="90"/>
    <n v="45.42"/>
    <n v="67.930000000000007"/>
  </r>
  <r>
    <s v="Chandigarh"/>
    <n v="412.12"/>
    <n v="16"/>
    <x v="1"/>
    <d v="2022-09-22T00:00:00"/>
    <x v="0"/>
    <x v="11"/>
    <x v="3"/>
    <n v="2"/>
    <x v="9"/>
    <x v="8"/>
    <n v="717.33"/>
    <n v="50.82"/>
    <n v="36454.710600000006"/>
    <n v="35"/>
    <s v="Refrigerated"/>
    <d v="2022-09-06T00:00:00"/>
    <d v="2022-10-11T00:00:00"/>
    <n v="579"/>
    <n v="55.68"/>
    <n v="32238.720000000001"/>
    <x v="13"/>
    <x v="0"/>
    <n v="138"/>
    <n v="31.01"/>
    <n v="171.34"/>
  </r>
  <r>
    <s v="Kerala"/>
    <n v="883.5"/>
    <n v="84"/>
    <x v="2"/>
    <d v="2021-11-25T00:00:00"/>
    <x v="1"/>
    <x v="9"/>
    <x v="1"/>
    <n v="2"/>
    <x v="9"/>
    <x v="8"/>
    <n v="946.41"/>
    <n v="77.069999999999993"/>
    <n v="72939.818699999989"/>
    <n v="30"/>
    <s v="Refrigerated"/>
    <d v="2021-10-04T00:00:00"/>
    <d v="2021-11-03T00:00:00"/>
    <n v="561"/>
    <n v="79.03"/>
    <n v="44335.83"/>
    <x v="9"/>
    <x v="2"/>
    <n v="385"/>
    <n v="71.319999999999993"/>
    <n v="126.31"/>
  </r>
  <r>
    <s v="Haryana"/>
    <n v="228.45"/>
    <n v="47"/>
    <x v="1"/>
    <d v="2020-11-25T00:00:00"/>
    <x v="3"/>
    <x v="9"/>
    <x v="1"/>
    <n v="7"/>
    <x v="7"/>
    <x v="3"/>
    <n v="656.86"/>
    <n v="84.64"/>
    <n v="55596.630400000002"/>
    <n v="18"/>
    <s v="Refrigerated"/>
    <d v="2020-10-07T00:00:00"/>
    <d v="2020-10-25T00:00:00"/>
    <n v="429"/>
    <n v="84"/>
    <n v="36036"/>
    <x v="9"/>
    <x v="1"/>
    <n v="227"/>
    <n v="76.790000000000006"/>
    <n v="22.95"/>
  </r>
  <r>
    <s v="Delhi"/>
    <n v="249.47"/>
    <n v="67"/>
    <x v="0"/>
    <d v="2021-12-16T00:00:00"/>
    <x v="1"/>
    <x v="1"/>
    <x v="1"/>
    <n v="8"/>
    <x v="4"/>
    <x v="6"/>
    <n v="536.09"/>
    <n v="86.84"/>
    <n v="46554.055600000007"/>
    <n v="13"/>
    <s v="Refrigerated"/>
    <d v="2021-11-04T00:00:00"/>
    <d v="2021-11-17T00:00:00"/>
    <n v="316"/>
    <n v="86.3"/>
    <n v="27270.799999999999"/>
    <x v="14"/>
    <x v="2"/>
    <n v="220"/>
    <n v="32.68"/>
    <n v="161.74"/>
  </r>
  <r>
    <s v="Madhya Pradesh"/>
    <n v="323.41000000000003"/>
    <n v="72"/>
    <x v="0"/>
    <d v="2022-04-08T00:00:00"/>
    <x v="0"/>
    <x v="7"/>
    <x v="2"/>
    <n v="4"/>
    <x v="2"/>
    <x v="9"/>
    <n v="398.22"/>
    <n v="34.32"/>
    <n v="13666.910400000001"/>
    <n v="24"/>
    <s v="Refrigerated"/>
    <d v="2022-03-26T00:00:00"/>
    <d v="2022-04-19T00:00:00"/>
    <n v="154"/>
    <n v="31.58"/>
    <n v="4863.32"/>
    <x v="1"/>
    <x v="1"/>
    <n v="244"/>
    <n v="37.26"/>
    <n v="162.22999999999999"/>
  </r>
  <r>
    <s v="Telangana"/>
    <n v="42.54"/>
    <n v="29"/>
    <x v="1"/>
    <d v="2022-11-20T00:00:00"/>
    <x v="0"/>
    <x v="9"/>
    <x v="1"/>
    <n v="6"/>
    <x v="5"/>
    <x v="4"/>
    <n v="440.06"/>
    <n v="11.57"/>
    <n v="5091.4942000000001"/>
    <n v="5"/>
    <s v="Refrigerated"/>
    <d v="2022-11-12T00:00:00"/>
    <d v="2022-11-17T00:00:00"/>
    <n v="391"/>
    <n v="13.06"/>
    <n v="5106.46"/>
    <x v="10"/>
    <x v="0"/>
    <n v="49"/>
    <n v="19.07"/>
    <n v="79.27"/>
  </r>
  <r>
    <s v="Jharkhand"/>
    <n v="267.87"/>
    <n v="61"/>
    <x v="1"/>
    <d v="2019-03-27T00:00:00"/>
    <x v="2"/>
    <x v="5"/>
    <x v="0"/>
    <n v="4"/>
    <x v="2"/>
    <x v="0"/>
    <n v="854.92"/>
    <n v="59.32"/>
    <n v="50713.854399999997"/>
    <n v="24"/>
    <s v="Frozen"/>
    <d v="2019-01-27T00:00:00"/>
    <d v="2019-02-20T00:00:00"/>
    <n v="108"/>
    <n v="55.44"/>
    <n v="5987.52"/>
    <x v="11"/>
    <x v="2"/>
    <n v="746"/>
    <n v="52.16"/>
    <n v="34.25"/>
  </r>
  <r>
    <s v="West Bengal"/>
    <n v="911.47"/>
    <n v="37"/>
    <x v="2"/>
    <d v="2022-04-05T00:00:00"/>
    <x v="0"/>
    <x v="7"/>
    <x v="2"/>
    <n v="2"/>
    <x v="9"/>
    <x v="3"/>
    <n v="545.57000000000005"/>
    <n v="69.3"/>
    <n v="37808.001000000004"/>
    <n v="35"/>
    <s v="Frozen"/>
    <d v="2022-03-01T00:00:00"/>
    <d v="2022-04-05T00:00:00"/>
    <n v="74"/>
    <n v="66.89"/>
    <n v="4949.8599999999997"/>
    <x v="4"/>
    <x v="1"/>
    <n v="471"/>
    <n v="86.26"/>
    <n v="58.48"/>
  </r>
  <r>
    <s v="Kerala"/>
    <n v="651.27"/>
    <n v="66"/>
    <x v="0"/>
    <d v="2021-09-27T00:00:00"/>
    <x v="1"/>
    <x v="11"/>
    <x v="3"/>
    <n v="4"/>
    <x v="2"/>
    <x v="9"/>
    <n v="820.95"/>
    <n v="94.53"/>
    <n v="77604.4035"/>
    <n v="26"/>
    <s v="Frozen"/>
    <d v="2021-09-23T00:00:00"/>
    <d v="2021-10-19T00:00:00"/>
    <n v="819"/>
    <n v="95.5"/>
    <n v="78214.5"/>
    <x v="11"/>
    <x v="0"/>
    <n v="1"/>
    <n v="54.43"/>
    <n v="63.82"/>
  </r>
  <r>
    <s v="Jharkhand"/>
    <n v="51.88"/>
    <n v="48"/>
    <x v="0"/>
    <d v="2021-11-11T00:00:00"/>
    <x v="1"/>
    <x v="9"/>
    <x v="1"/>
    <n v="10"/>
    <x v="8"/>
    <x v="1"/>
    <n v="86.38"/>
    <n v="17.03"/>
    <n v="1471.0514000000001"/>
    <n v="66"/>
    <s v="Ambient"/>
    <d v="2021-09-25T00:00:00"/>
    <d v="2021-11-30T00:00:00"/>
    <n v="58"/>
    <n v="19.96"/>
    <n v="1157.68"/>
    <x v="5"/>
    <x v="2"/>
    <n v="28"/>
    <n v="46.15"/>
    <n v="134.94"/>
  </r>
  <r>
    <s v="Kerala"/>
    <n v="878.31"/>
    <n v="88"/>
    <x v="0"/>
    <d v="2021-04-16T00:00:00"/>
    <x v="1"/>
    <x v="7"/>
    <x v="2"/>
    <n v="1"/>
    <x v="1"/>
    <x v="4"/>
    <n v="416.52"/>
    <n v="56.06"/>
    <n v="23350.111199999999"/>
    <n v="28"/>
    <s v="Tetra Pack"/>
    <d v="2021-04-15T00:00:00"/>
    <d v="2021-05-13T00:00:00"/>
    <n v="276"/>
    <n v="53.4"/>
    <n v="14738.4"/>
    <x v="9"/>
    <x v="0"/>
    <n v="140"/>
    <n v="59.63"/>
    <n v="95.02"/>
  </r>
  <r>
    <s v="Madhya Pradesh"/>
    <n v="213.84"/>
    <n v="32"/>
    <x v="2"/>
    <d v="2021-12-05T00:00:00"/>
    <x v="1"/>
    <x v="1"/>
    <x v="1"/>
    <n v="9"/>
    <x v="6"/>
    <x v="1"/>
    <n v="459.36"/>
    <n v="53.1"/>
    <n v="24392.016"/>
    <n v="13"/>
    <s v="Refrigerated"/>
    <d v="2021-11-12T00:00:00"/>
    <d v="2021-11-25T00:00:00"/>
    <n v="277"/>
    <n v="52.63"/>
    <n v="14578.51"/>
    <x v="2"/>
    <x v="1"/>
    <n v="182"/>
    <n v="58.12"/>
    <n v="31.78"/>
  </r>
  <r>
    <s v="West Bengal"/>
    <n v="875.3"/>
    <n v="100"/>
    <x v="1"/>
    <d v="2021-10-23T00:00:00"/>
    <x v="1"/>
    <x v="6"/>
    <x v="1"/>
    <n v="5"/>
    <x v="0"/>
    <x v="9"/>
    <n v="615.01"/>
    <n v="48.94"/>
    <n v="30098.589399999997"/>
    <n v="25"/>
    <s v="Frozen"/>
    <d v="2021-09-06T00:00:00"/>
    <d v="2021-10-01T00:00:00"/>
    <n v="399"/>
    <n v="52.89"/>
    <n v="21103.11"/>
    <x v="10"/>
    <x v="2"/>
    <n v="216"/>
    <n v="83.37"/>
    <n v="161.06"/>
  </r>
  <r>
    <s v="Chandigarh"/>
    <n v="510.02"/>
    <n v="98"/>
    <x v="0"/>
    <d v="2022-08-27T00:00:00"/>
    <x v="0"/>
    <x v="4"/>
    <x v="3"/>
    <n v="9"/>
    <x v="6"/>
    <x v="6"/>
    <n v="723.37"/>
    <n v="95.72"/>
    <n v="69240.9764"/>
    <n v="10"/>
    <s v="Refrigerated"/>
    <d v="2022-08-11T00:00:00"/>
    <d v="2022-08-21T00:00:00"/>
    <n v="177"/>
    <n v="96.81"/>
    <n v="17135.37"/>
    <x v="2"/>
    <x v="1"/>
    <n v="546"/>
    <n v="69.69"/>
    <n v="59.18"/>
  </r>
  <r>
    <s v="Jharkhand"/>
    <n v="526.08000000000004"/>
    <n v="61"/>
    <x v="1"/>
    <d v="2021-05-14T00:00:00"/>
    <x v="1"/>
    <x v="8"/>
    <x v="2"/>
    <n v="8"/>
    <x v="4"/>
    <x v="4"/>
    <n v="727.6"/>
    <n v="31.23"/>
    <n v="22722.948"/>
    <n v="13"/>
    <s v="Refrigerated"/>
    <d v="2021-04-01T00:00:00"/>
    <d v="2021-04-14T00:00:00"/>
    <n v="309"/>
    <n v="34.93"/>
    <n v="10793.37"/>
    <x v="1"/>
    <x v="2"/>
    <n v="418"/>
    <n v="87.61"/>
    <n v="26.09"/>
  </r>
  <r>
    <s v="Telangana"/>
    <n v="78.430000000000007"/>
    <n v="27"/>
    <x v="2"/>
    <d v="2021-01-13T00:00:00"/>
    <x v="1"/>
    <x v="3"/>
    <x v="0"/>
    <n v="8"/>
    <x v="4"/>
    <x v="6"/>
    <n v="842.56"/>
    <n v="78"/>
    <n v="65719.679999999993"/>
    <n v="11"/>
    <s v="Refrigerated"/>
    <d v="2020-12-10T00:00:00"/>
    <d v="2020-12-21T00:00:00"/>
    <n v="211"/>
    <n v="75.400000000000006"/>
    <n v="15909.4"/>
    <x v="2"/>
    <x v="2"/>
    <n v="631"/>
    <n v="21.66"/>
    <n v="100.32"/>
  </r>
  <r>
    <s v="Delhi"/>
    <n v="592.05999999999995"/>
    <n v="98"/>
    <x v="1"/>
    <d v="2020-06-10T00:00:00"/>
    <x v="3"/>
    <x v="2"/>
    <x v="2"/>
    <n v="8"/>
    <x v="4"/>
    <x v="4"/>
    <n v="512.5"/>
    <n v="56.48"/>
    <n v="28946"/>
    <n v="8"/>
    <s v="Refrigerated"/>
    <d v="2020-04-12T00:00:00"/>
    <d v="2020-04-20T00:00:00"/>
    <n v="504"/>
    <n v="60.63"/>
    <n v="30557.52"/>
    <x v="14"/>
    <x v="0"/>
    <n v="8"/>
    <n v="95.1"/>
    <n v="134.83000000000001"/>
  </r>
  <r>
    <s v="Bihar"/>
    <n v="520.42999999999995"/>
    <n v="30"/>
    <x v="2"/>
    <d v="2022-01-24T00:00:00"/>
    <x v="0"/>
    <x v="3"/>
    <x v="0"/>
    <n v="9"/>
    <x v="6"/>
    <x v="4"/>
    <n v="952.14"/>
    <n v="46.38"/>
    <n v="44160.253199999999"/>
    <n v="10"/>
    <s v="Refrigerated"/>
    <d v="2022-01-03T00:00:00"/>
    <d v="2022-01-13T00:00:00"/>
    <n v="926"/>
    <n v="48.37"/>
    <n v="44790.62"/>
    <x v="2"/>
    <x v="1"/>
    <n v="26"/>
    <n v="13.13"/>
    <n v="95.47"/>
  </r>
  <r>
    <s v="Karnataka"/>
    <n v="881.28"/>
    <n v="78"/>
    <x v="0"/>
    <d v="2020-11-12T00:00:00"/>
    <x v="3"/>
    <x v="9"/>
    <x v="1"/>
    <n v="10"/>
    <x v="8"/>
    <x v="6"/>
    <n v="463.97"/>
    <n v="59.24"/>
    <n v="27485.582800000004"/>
    <n v="92"/>
    <s v="Ambient"/>
    <d v="2020-09-14T00:00:00"/>
    <d v="2020-12-15T00:00:00"/>
    <n v="1"/>
    <n v="63.79"/>
    <n v="63.79"/>
    <x v="10"/>
    <x v="0"/>
    <n v="462"/>
    <n v="62.2"/>
    <n v="70.91"/>
  </r>
  <r>
    <s v="Haryana"/>
    <n v="162.57"/>
    <n v="97"/>
    <x v="0"/>
    <d v="2019-01-19T00:00:00"/>
    <x v="2"/>
    <x v="3"/>
    <x v="0"/>
    <n v="8"/>
    <x v="4"/>
    <x v="4"/>
    <n v="503.23"/>
    <n v="30.98"/>
    <n v="15590.065400000001"/>
    <n v="9"/>
    <s v="Refrigerated"/>
    <d v="2019-01-03T00:00:00"/>
    <d v="2019-01-12T00:00:00"/>
    <n v="302"/>
    <n v="34.76"/>
    <n v="10497.52"/>
    <x v="12"/>
    <x v="2"/>
    <n v="201"/>
    <n v="29.51"/>
    <n v="192.1"/>
  </r>
  <r>
    <s v="Madhya Pradesh"/>
    <n v="780.33"/>
    <n v="84"/>
    <x v="1"/>
    <d v="2019-10-27T00:00:00"/>
    <x v="2"/>
    <x v="6"/>
    <x v="1"/>
    <n v="4"/>
    <x v="2"/>
    <x v="1"/>
    <n v="272.70999999999998"/>
    <n v="31.07"/>
    <n v="8473.0996999999988"/>
    <n v="26"/>
    <s v="Refrigerated"/>
    <d v="2019-10-02T00:00:00"/>
    <d v="2019-10-28T00:00:00"/>
    <n v="231"/>
    <n v="28.61"/>
    <n v="6608.91"/>
    <x v="13"/>
    <x v="0"/>
    <n v="41"/>
    <n v="10.7"/>
    <n v="62.85"/>
  </r>
  <r>
    <s v="Telangana"/>
    <n v="147.81"/>
    <n v="90"/>
    <x v="2"/>
    <d v="2020-04-26T00:00:00"/>
    <x v="3"/>
    <x v="7"/>
    <x v="2"/>
    <n v="6"/>
    <x v="5"/>
    <x v="1"/>
    <n v="905.36"/>
    <n v="33.85"/>
    <n v="30646.436000000002"/>
    <n v="5"/>
    <s v="Refrigerated"/>
    <d v="2020-03-29T00:00:00"/>
    <d v="2020-04-03T00:00:00"/>
    <n v="640"/>
    <n v="30.88"/>
    <n v="19763.2"/>
    <x v="12"/>
    <x v="2"/>
    <n v="265"/>
    <n v="82.32"/>
    <n v="186.66"/>
  </r>
  <r>
    <s v="Haryana"/>
    <n v="993.15"/>
    <n v="25"/>
    <x v="2"/>
    <d v="2022-04-11T00:00:00"/>
    <x v="0"/>
    <x v="7"/>
    <x v="2"/>
    <n v="9"/>
    <x v="6"/>
    <x v="4"/>
    <n v="20.77"/>
    <n v="72.489999999999995"/>
    <n v="1505.6172999999999"/>
    <n v="11"/>
    <s v="Refrigerated"/>
    <d v="2022-03-08T00:00:00"/>
    <d v="2022-03-19T00:00:00"/>
    <n v="13"/>
    <n v="75.31"/>
    <n v="979.03"/>
    <x v="4"/>
    <x v="2"/>
    <n v="7"/>
    <n v="42.7"/>
    <n v="188.31"/>
  </r>
  <r>
    <s v="Kerala"/>
    <n v="769.71"/>
    <n v="96"/>
    <x v="1"/>
    <d v="2020-01-20T00:00:00"/>
    <x v="3"/>
    <x v="3"/>
    <x v="0"/>
    <n v="6"/>
    <x v="5"/>
    <x v="6"/>
    <n v="796.65"/>
    <n v="34.51"/>
    <n v="27492.391499999998"/>
    <n v="5"/>
    <s v="Refrigerated"/>
    <d v="2019-12-29T00:00:00"/>
    <d v="2020-01-03T00:00:00"/>
    <n v="7"/>
    <n v="32.61"/>
    <n v="228.27"/>
    <x v="10"/>
    <x v="2"/>
    <n v="789"/>
    <n v="96.8"/>
    <n v="114.5"/>
  </r>
  <r>
    <s v="Uttar Pradesh"/>
    <n v="249.83"/>
    <n v="87"/>
    <x v="0"/>
    <d v="2020-01-22T00:00:00"/>
    <x v="3"/>
    <x v="3"/>
    <x v="0"/>
    <n v="1"/>
    <x v="1"/>
    <x v="3"/>
    <n v="210.11"/>
    <n v="33.07"/>
    <n v="6948.337700000001"/>
    <n v="23"/>
    <s v="Tetra Pack"/>
    <d v="2019-12-01T00:00:00"/>
    <d v="2019-12-24T00:00:00"/>
    <n v="32"/>
    <n v="32.770000000000003"/>
    <n v="1048.6400000000001"/>
    <x v="2"/>
    <x v="2"/>
    <n v="178"/>
    <n v="96.49"/>
    <n v="56.35"/>
  </r>
  <r>
    <s v="Maharashtra"/>
    <n v="317.81"/>
    <n v="31"/>
    <x v="1"/>
    <d v="2021-02-24T00:00:00"/>
    <x v="1"/>
    <x v="0"/>
    <x v="0"/>
    <n v="5"/>
    <x v="0"/>
    <x v="1"/>
    <n v="233.8"/>
    <n v="74.650000000000006"/>
    <n v="17453.170000000002"/>
    <n v="21"/>
    <s v="Frozen"/>
    <d v="2021-01-27T00:00:00"/>
    <d v="2021-02-17T00:00:00"/>
    <n v="167"/>
    <n v="76.959999999999994"/>
    <n v="12852.32"/>
    <x v="10"/>
    <x v="0"/>
    <n v="66"/>
    <n v="74.37"/>
    <n v="134.33000000000001"/>
  </r>
  <r>
    <s v="Kerala"/>
    <n v="840.71"/>
    <n v="69"/>
    <x v="1"/>
    <d v="2021-09-21T00:00:00"/>
    <x v="1"/>
    <x v="11"/>
    <x v="3"/>
    <n v="1"/>
    <x v="1"/>
    <x v="6"/>
    <n v="785.16"/>
    <n v="78.61"/>
    <n v="61721.427599999995"/>
    <n v="2"/>
    <s v="Polythene Packet"/>
    <d v="2021-09-06T00:00:00"/>
    <d v="2021-09-08T00:00:00"/>
    <n v="90"/>
    <n v="74.099999999999994"/>
    <n v="6669"/>
    <x v="9"/>
    <x v="0"/>
    <n v="695"/>
    <n v="60.77"/>
    <n v="42.52"/>
  </r>
  <r>
    <s v="Rajasthan"/>
    <n v="392.26"/>
    <n v="59"/>
    <x v="1"/>
    <d v="2021-01-08T00:00:00"/>
    <x v="1"/>
    <x v="3"/>
    <x v="0"/>
    <n v="8"/>
    <x v="4"/>
    <x v="4"/>
    <n v="649.70000000000005"/>
    <n v="83.26"/>
    <n v="54094.022000000004"/>
    <n v="13"/>
    <s v="Refrigerated"/>
    <d v="2020-11-12T00:00:00"/>
    <d v="2020-11-25T00:00:00"/>
    <n v="563"/>
    <n v="80.349999999999994"/>
    <n v="45237.05"/>
    <x v="0"/>
    <x v="2"/>
    <n v="86"/>
    <n v="22.78"/>
    <n v="184.88"/>
  </r>
  <r>
    <s v="Uttar Pradesh"/>
    <n v="480.49"/>
    <n v="88"/>
    <x v="2"/>
    <d v="2020-09-22T00:00:00"/>
    <x v="3"/>
    <x v="11"/>
    <x v="3"/>
    <n v="5"/>
    <x v="0"/>
    <x v="1"/>
    <n v="790.85"/>
    <n v="48.88"/>
    <n v="38656.748"/>
    <n v="28"/>
    <s v="Frozen"/>
    <d v="2020-09-19T00:00:00"/>
    <d v="2020-10-17T00:00:00"/>
    <n v="722"/>
    <n v="50.89"/>
    <n v="36742.58"/>
    <x v="6"/>
    <x v="2"/>
    <n v="68"/>
    <n v="67.3"/>
    <n v="47.61"/>
  </r>
  <r>
    <s v="Bihar"/>
    <n v="258"/>
    <n v="58"/>
    <x v="1"/>
    <d v="2020-04-20T00:00:00"/>
    <x v="3"/>
    <x v="7"/>
    <x v="2"/>
    <n v="7"/>
    <x v="7"/>
    <x v="1"/>
    <n v="913.82"/>
    <n v="73.510000000000005"/>
    <n v="67174.908200000005"/>
    <n v="16"/>
    <s v="Refrigerated"/>
    <d v="2020-02-22T00:00:00"/>
    <d v="2020-03-09T00:00:00"/>
    <n v="323"/>
    <n v="71.89"/>
    <n v="23220.47"/>
    <x v="4"/>
    <x v="0"/>
    <n v="590"/>
    <n v="94.16"/>
    <n v="142.36000000000001"/>
  </r>
  <r>
    <s v="Kerala"/>
    <n v="203.31"/>
    <n v="25"/>
    <x v="2"/>
    <d v="2020-09-13T00:00:00"/>
    <x v="3"/>
    <x v="11"/>
    <x v="3"/>
    <n v="2"/>
    <x v="9"/>
    <x v="1"/>
    <n v="435.51"/>
    <n v="38.94"/>
    <n v="16958.759399999999"/>
    <n v="35"/>
    <s v="Refrigerated"/>
    <d v="2020-08-24T00:00:00"/>
    <d v="2020-09-28T00:00:00"/>
    <n v="21"/>
    <n v="41.71"/>
    <n v="875.91"/>
    <x v="13"/>
    <x v="2"/>
    <n v="414"/>
    <n v="49.62"/>
    <n v="115.79"/>
  </r>
  <r>
    <s v="Maharashtra"/>
    <n v="802.17"/>
    <n v="42"/>
    <x v="0"/>
    <d v="2019-08-06T00:00:00"/>
    <x v="2"/>
    <x v="4"/>
    <x v="3"/>
    <n v="5"/>
    <x v="0"/>
    <x v="9"/>
    <n v="232.16"/>
    <n v="96.98"/>
    <n v="22514.876800000002"/>
    <n v="21"/>
    <s v="Frozen"/>
    <d v="2019-06-25T00:00:00"/>
    <d v="2019-07-16T00:00:00"/>
    <n v="196"/>
    <n v="92.9"/>
    <n v="18208.400000000001"/>
    <x v="12"/>
    <x v="1"/>
    <n v="36"/>
    <n v="10.32"/>
    <n v="111.56"/>
  </r>
  <r>
    <s v="Madhya Pradesh"/>
    <n v="318.91000000000003"/>
    <n v="78"/>
    <x v="2"/>
    <d v="2020-05-22T00:00:00"/>
    <x v="3"/>
    <x v="8"/>
    <x v="2"/>
    <n v="1"/>
    <x v="1"/>
    <x v="6"/>
    <n v="495.25"/>
    <n v="96.69"/>
    <n v="47885.722499999996"/>
    <n v="21"/>
    <s v="Tetra Pack"/>
    <d v="2020-04-21T00:00:00"/>
    <d v="2020-05-12T00:00:00"/>
    <n v="411"/>
    <n v="95.54"/>
    <n v="39266.94"/>
    <x v="7"/>
    <x v="0"/>
    <n v="84"/>
    <n v="74.819999999999993"/>
    <n v="189.27"/>
  </r>
  <r>
    <s v="Chandigarh"/>
    <n v="71.14"/>
    <n v="19"/>
    <x v="2"/>
    <d v="2019-09-14T00:00:00"/>
    <x v="2"/>
    <x v="11"/>
    <x v="3"/>
    <n v="9"/>
    <x v="6"/>
    <x v="4"/>
    <n v="430.59"/>
    <n v="38.409999999999997"/>
    <n v="16538.961899999998"/>
    <n v="8"/>
    <s v="Refrigerated"/>
    <d v="2019-07-19T00:00:00"/>
    <d v="2019-07-27T00:00:00"/>
    <n v="250"/>
    <n v="43.39"/>
    <n v="10847.5"/>
    <x v="11"/>
    <x v="0"/>
    <n v="180"/>
    <n v="34.15"/>
    <n v="23.9"/>
  </r>
  <r>
    <s v="Madhya Pradesh"/>
    <n v="645.66"/>
    <n v="77"/>
    <x v="1"/>
    <d v="2019-04-12T00:00:00"/>
    <x v="2"/>
    <x v="7"/>
    <x v="2"/>
    <n v="7"/>
    <x v="7"/>
    <x v="6"/>
    <n v="326.85000000000002"/>
    <n v="74.260000000000005"/>
    <n v="24271.881000000005"/>
    <n v="13"/>
    <s v="Refrigerated"/>
    <d v="2019-03-28T00:00:00"/>
    <d v="2019-04-10T00:00:00"/>
    <n v="310"/>
    <n v="79.11"/>
    <n v="24524.1"/>
    <x v="6"/>
    <x v="1"/>
    <n v="16"/>
    <n v="90.97"/>
    <n v="59.27"/>
  </r>
  <r>
    <s v="Delhi"/>
    <n v="71.14"/>
    <n v="84"/>
    <x v="1"/>
    <d v="2022-07-01T00:00:00"/>
    <x v="0"/>
    <x v="10"/>
    <x v="3"/>
    <n v="1"/>
    <x v="1"/>
    <x v="1"/>
    <n v="949.82"/>
    <n v="83.9"/>
    <n v="79689.898000000016"/>
    <n v="24"/>
    <s v="Tetra Pack"/>
    <d v="2022-05-19T00:00:00"/>
    <d v="2022-06-12T00:00:00"/>
    <n v="622"/>
    <n v="81.86"/>
    <n v="50916.92"/>
    <x v="13"/>
    <x v="1"/>
    <n v="327"/>
    <n v="41.13"/>
    <n v="156.97"/>
  </r>
  <r>
    <s v="Rajasthan"/>
    <n v="66.930000000000007"/>
    <n v="49"/>
    <x v="1"/>
    <d v="2020-04-16T00:00:00"/>
    <x v="3"/>
    <x v="7"/>
    <x v="2"/>
    <n v="10"/>
    <x v="8"/>
    <x v="4"/>
    <n v="508.72"/>
    <n v="13.93"/>
    <n v="7086.4696000000004"/>
    <n v="131"/>
    <s v="Ambient"/>
    <d v="2020-03-24T00:00:00"/>
    <d v="2020-08-02T00:00:00"/>
    <n v="237"/>
    <n v="12.61"/>
    <n v="2988.57"/>
    <x v="6"/>
    <x v="0"/>
    <n v="271"/>
    <n v="37.340000000000003"/>
    <n v="128.19999999999999"/>
  </r>
  <r>
    <s v="Karnataka"/>
    <n v="998.99"/>
    <n v="31"/>
    <x v="0"/>
    <d v="2022-07-04T00:00:00"/>
    <x v="0"/>
    <x v="10"/>
    <x v="3"/>
    <n v="4"/>
    <x v="2"/>
    <x v="3"/>
    <n v="669.74"/>
    <n v="40.049999999999997"/>
    <n v="26823.087"/>
    <n v="24"/>
    <s v="Frozen"/>
    <d v="2022-05-07T00:00:00"/>
    <d v="2022-05-31T00:00:00"/>
    <n v="255"/>
    <n v="40.1"/>
    <n v="10225.5"/>
    <x v="8"/>
    <x v="2"/>
    <n v="414"/>
    <n v="33.29"/>
    <n v="173.94"/>
  </r>
  <r>
    <s v="Madhya Pradesh"/>
    <n v="573.12"/>
    <n v="73"/>
    <x v="0"/>
    <d v="2022-12-23T00:00:00"/>
    <x v="0"/>
    <x v="1"/>
    <x v="1"/>
    <n v="1"/>
    <x v="1"/>
    <x v="1"/>
    <n v="306.48"/>
    <n v="97.59"/>
    <n v="29909.383200000004"/>
    <n v="2"/>
    <s v="Polythene Packet"/>
    <d v="2022-10-31T00:00:00"/>
    <d v="2022-11-02T00:00:00"/>
    <n v="29"/>
    <n v="93.23"/>
    <n v="2703.67"/>
    <x v="8"/>
    <x v="2"/>
    <n v="277"/>
    <n v="44.21"/>
    <n v="107.88"/>
  </r>
  <r>
    <s v="Bihar"/>
    <n v="864.12"/>
    <n v="56"/>
    <x v="0"/>
    <d v="2022-11-25T00:00:00"/>
    <x v="0"/>
    <x v="9"/>
    <x v="1"/>
    <n v="10"/>
    <x v="8"/>
    <x v="6"/>
    <n v="730.2"/>
    <n v="61.56"/>
    <n v="44951.112000000001"/>
    <n v="141"/>
    <s v="Ambient"/>
    <d v="2022-11-18T00:00:00"/>
    <d v="2023-04-08T00:00:00"/>
    <n v="11"/>
    <n v="64.27"/>
    <n v="706.97"/>
    <x v="11"/>
    <x v="2"/>
    <n v="719"/>
    <n v="67.78"/>
    <n v="105.62"/>
  </r>
  <r>
    <s v="Chandigarh"/>
    <n v="464.68"/>
    <n v="47"/>
    <x v="1"/>
    <d v="2022-07-23T00:00:00"/>
    <x v="0"/>
    <x v="10"/>
    <x v="3"/>
    <n v="7"/>
    <x v="7"/>
    <x v="6"/>
    <n v="487.46"/>
    <n v="58.35"/>
    <n v="28443.291000000001"/>
    <n v="17"/>
    <s v="Refrigerated"/>
    <d v="2022-05-26T00:00:00"/>
    <d v="2022-06-12T00:00:00"/>
    <n v="414"/>
    <n v="61.26"/>
    <n v="25361.64"/>
    <x v="3"/>
    <x v="1"/>
    <n v="73"/>
    <n v="42.39"/>
    <n v="149.78"/>
  </r>
  <r>
    <s v="Karnataka"/>
    <n v="632.87"/>
    <n v="25"/>
    <x v="0"/>
    <d v="2021-03-11T00:00:00"/>
    <x v="1"/>
    <x v="5"/>
    <x v="0"/>
    <n v="4"/>
    <x v="2"/>
    <x v="3"/>
    <n v="692.74"/>
    <n v="68.86"/>
    <n v="47702.076399999998"/>
    <n v="21"/>
    <s v="Refrigerated"/>
    <d v="2021-02-24T00:00:00"/>
    <d v="2021-03-17T00:00:00"/>
    <n v="22"/>
    <n v="68.86"/>
    <n v="1514.92"/>
    <x v="1"/>
    <x v="0"/>
    <n v="670"/>
    <n v="63.08"/>
    <n v="119.33"/>
  </r>
  <r>
    <s v="Maharashtra"/>
    <n v="118.73"/>
    <n v="36"/>
    <x v="2"/>
    <d v="2020-11-11T00:00:00"/>
    <x v="3"/>
    <x v="9"/>
    <x v="1"/>
    <n v="6"/>
    <x v="5"/>
    <x v="6"/>
    <n v="66.319999999999993"/>
    <n v="72.19"/>
    <n v="4787.6407999999992"/>
    <n v="5"/>
    <s v="Refrigerated"/>
    <d v="2020-09-24T00:00:00"/>
    <d v="2020-09-29T00:00:00"/>
    <n v="65"/>
    <n v="73.59"/>
    <n v="4783.3500000000004"/>
    <x v="10"/>
    <x v="2"/>
    <n v="1"/>
    <n v="90.3"/>
    <n v="72.17"/>
  </r>
  <r>
    <s v="Delhi"/>
    <n v="40.630000000000003"/>
    <n v="68"/>
    <x v="2"/>
    <d v="2020-03-11T00:00:00"/>
    <x v="3"/>
    <x v="5"/>
    <x v="0"/>
    <n v="4"/>
    <x v="2"/>
    <x v="9"/>
    <n v="446.4"/>
    <n v="88.47"/>
    <n v="39493.007999999994"/>
    <n v="22"/>
    <s v="Frozen"/>
    <d v="2020-01-27T00:00:00"/>
    <d v="2020-02-18T00:00:00"/>
    <n v="269"/>
    <n v="85.06"/>
    <n v="22881.14"/>
    <x v="10"/>
    <x v="0"/>
    <n v="177"/>
    <n v="97.73"/>
    <n v="100.03"/>
  </r>
  <r>
    <s v="Chandigarh"/>
    <n v="297.44"/>
    <n v="76"/>
    <x v="2"/>
    <d v="2021-06-07T00:00:00"/>
    <x v="1"/>
    <x v="2"/>
    <x v="2"/>
    <n v="7"/>
    <x v="7"/>
    <x v="6"/>
    <n v="184.92"/>
    <n v="47.36"/>
    <n v="8757.8112000000001"/>
    <n v="16"/>
    <s v="Refrigerated"/>
    <d v="2021-04-11T00:00:00"/>
    <d v="2021-04-27T00:00:00"/>
    <n v="153"/>
    <n v="48.72"/>
    <n v="7454.16"/>
    <x v="4"/>
    <x v="1"/>
    <n v="31"/>
    <n v="15.6"/>
    <n v="180.52"/>
  </r>
  <r>
    <s v="Jharkhand"/>
    <n v="327.68"/>
    <n v="42"/>
    <x v="0"/>
    <d v="2021-07-06T00:00:00"/>
    <x v="1"/>
    <x v="10"/>
    <x v="3"/>
    <n v="1"/>
    <x v="1"/>
    <x v="4"/>
    <n v="754.71"/>
    <n v="47.13"/>
    <n v="35569.482300000003"/>
    <n v="1"/>
    <s v="Polythene Packet"/>
    <d v="2021-06-11T00:00:00"/>
    <d v="2021-06-12T00:00:00"/>
    <n v="462"/>
    <n v="49.07"/>
    <n v="22670.34"/>
    <x v="9"/>
    <x v="1"/>
    <n v="292"/>
    <n v="77.78"/>
    <n v="96.38"/>
  </r>
  <r>
    <s v="Uttar Pradesh"/>
    <n v="704.9"/>
    <n v="100"/>
    <x v="1"/>
    <d v="2021-11-08T00:00:00"/>
    <x v="1"/>
    <x v="9"/>
    <x v="1"/>
    <n v="9"/>
    <x v="6"/>
    <x v="3"/>
    <n v="410.84"/>
    <n v="65.14"/>
    <n v="26762.117599999998"/>
    <n v="11"/>
    <s v="Refrigerated"/>
    <d v="2021-10-18T00:00:00"/>
    <d v="2021-10-29T00:00:00"/>
    <n v="226"/>
    <n v="62.44"/>
    <n v="14111.44"/>
    <x v="10"/>
    <x v="0"/>
    <n v="184"/>
    <n v="77.650000000000006"/>
    <n v="107.81"/>
  </r>
  <r>
    <s v="Telangana"/>
    <n v="318.12"/>
    <n v="28"/>
    <x v="2"/>
    <d v="2019-03-26T00:00:00"/>
    <x v="2"/>
    <x v="5"/>
    <x v="0"/>
    <n v="3"/>
    <x v="3"/>
    <x v="1"/>
    <n v="115.3"/>
    <n v="10.41"/>
    <n v="1200.2729999999999"/>
    <n v="43"/>
    <s v="Refrigerated"/>
    <d v="2019-02-22T00:00:00"/>
    <d v="2019-04-06T00:00:00"/>
    <n v="82"/>
    <n v="6.77"/>
    <n v="555.14"/>
    <x v="10"/>
    <x v="2"/>
    <n v="33"/>
    <n v="30.32"/>
    <n v="176.3"/>
  </r>
  <r>
    <s v="Maharashtra"/>
    <n v="298.06"/>
    <n v="12"/>
    <x v="0"/>
    <d v="2020-04-14T00:00:00"/>
    <x v="3"/>
    <x v="7"/>
    <x v="2"/>
    <n v="2"/>
    <x v="9"/>
    <x v="10"/>
    <n v="849.92"/>
    <n v="38.590000000000003"/>
    <n v="32798.412799999998"/>
    <n v="37"/>
    <s v="Refrigerated"/>
    <d v="2020-03-12T00:00:00"/>
    <d v="2020-04-18T00:00:00"/>
    <n v="256"/>
    <n v="40.090000000000003"/>
    <n v="10263.040000000001"/>
    <x v="7"/>
    <x v="1"/>
    <n v="593"/>
    <n v="36.619999999999997"/>
    <n v="85.87"/>
  </r>
  <r>
    <s v="Rajasthan"/>
    <n v="500.67"/>
    <n v="19"/>
    <x v="0"/>
    <d v="2019-09-12T00:00:00"/>
    <x v="2"/>
    <x v="11"/>
    <x v="3"/>
    <n v="7"/>
    <x v="7"/>
    <x v="4"/>
    <n v="814.38"/>
    <n v="40.880000000000003"/>
    <n v="33291.854400000004"/>
    <n v="15"/>
    <s v="Refrigerated"/>
    <d v="2019-07-14T00:00:00"/>
    <d v="2019-07-29T00:00:00"/>
    <n v="481"/>
    <n v="40.549999999999997"/>
    <n v="19504.55"/>
    <x v="10"/>
    <x v="2"/>
    <n v="333"/>
    <n v="65.010000000000005"/>
    <n v="53.95"/>
  </r>
  <r>
    <s v="Haryana"/>
    <n v="527.23"/>
    <n v="67"/>
    <x v="2"/>
    <d v="2020-03-07T00:00:00"/>
    <x v="3"/>
    <x v="5"/>
    <x v="0"/>
    <n v="6"/>
    <x v="5"/>
    <x v="6"/>
    <n v="499.31"/>
    <n v="16.059999999999999"/>
    <n v="8018.9185999999991"/>
    <n v="6"/>
    <s v="Refrigerated"/>
    <d v="2020-03-05T00:00:00"/>
    <d v="2020-03-11T00:00:00"/>
    <n v="15"/>
    <n v="15.67"/>
    <n v="235.05"/>
    <x v="10"/>
    <x v="2"/>
    <n v="484"/>
    <n v="81.45"/>
    <n v="100.71"/>
  </r>
  <r>
    <s v="West Bengal"/>
    <n v="922.3"/>
    <n v="83"/>
    <x v="1"/>
    <d v="2020-01-04T00:00:00"/>
    <x v="3"/>
    <x v="3"/>
    <x v="0"/>
    <n v="6"/>
    <x v="5"/>
    <x v="1"/>
    <n v="194.04"/>
    <n v="73.31"/>
    <n v="14225.072399999999"/>
    <n v="6"/>
    <s v="Refrigerated"/>
    <d v="2019-11-15T00:00:00"/>
    <d v="2019-11-21T00:00:00"/>
    <n v="44"/>
    <n v="72.28"/>
    <n v="3180.32"/>
    <x v="2"/>
    <x v="0"/>
    <n v="150"/>
    <n v="84.29"/>
    <n v="112.44"/>
  </r>
  <r>
    <s v="Maharashtra"/>
    <n v="197.23"/>
    <n v="30"/>
    <x v="2"/>
    <d v="2022-07-04T00:00:00"/>
    <x v="0"/>
    <x v="10"/>
    <x v="3"/>
    <n v="9"/>
    <x v="6"/>
    <x v="3"/>
    <n v="300.62"/>
    <n v="38.78"/>
    <n v="11658.043600000001"/>
    <n v="12"/>
    <s v="Refrigerated"/>
    <d v="2022-06-23T00:00:00"/>
    <d v="2022-07-05T00:00:00"/>
    <n v="60"/>
    <n v="35.630000000000003"/>
    <n v="2137.8000000000002"/>
    <x v="8"/>
    <x v="1"/>
    <n v="240"/>
    <n v="50.29"/>
    <n v="94.68"/>
  </r>
  <r>
    <s v="Gujarat"/>
    <n v="443.51"/>
    <n v="32"/>
    <x v="0"/>
    <d v="2020-06-21T00:00:00"/>
    <x v="3"/>
    <x v="2"/>
    <x v="2"/>
    <n v="10"/>
    <x v="8"/>
    <x v="6"/>
    <n v="234.57"/>
    <n v="68.52"/>
    <n v="16072.736399999998"/>
    <n v="117"/>
    <s v="Ambient"/>
    <d v="2020-05-28T00:00:00"/>
    <d v="2020-09-22T00:00:00"/>
    <n v="112"/>
    <n v="64.53"/>
    <n v="7227.36"/>
    <x v="14"/>
    <x v="0"/>
    <n v="122"/>
    <n v="12.8"/>
    <n v="60.75"/>
  </r>
  <r>
    <s v="Uttar Pradesh"/>
    <n v="142.88999999999999"/>
    <n v="86"/>
    <x v="0"/>
    <d v="2022-07-18T00:00:00"/>
    <x v="0"/>
    <x v="10"/>
    <x v="3"/>
    <n v="5"/>
    <x v="0"/>
    <x v="9"/>
    <n v="204.1"/>
    <n v="93.05"/>
    <n v="18991.504999999997"/>
    <n v="23"/>
    <s v="Frozen"/>
    <d v="2022-06-14T00:00:00"/>
    <d v="2022-07-07T00:00:00"/>
    <n v="98"/>
    <n v="94.33"/>
    <n v="9244.34"/>
    <x v="0"/>
    <x v="0"/>
    <n v="106"/>
    <n v="29.77"/>
    <n v="25.36"/>
  </r>
  <r>
    <s v="Madhya Pradesh"/>
    <n v="535.39"/>
    <n v="60"/>
    <x v="1"/>
    <d v="2021-07-17T00:00:00"/>
    <x v="1"/>
    <x v="10"/>
    <x v="3"/>
    <n v="8"/>
    <x v="4"/>
    <x v="1"/>
    <n v="31.09"/>
    <n v="26.77"/>
    <n v="832.27930000000003"/>
    <n v="13"/>
    <s v="Refrigerated"/>
    <d v="2021-07-13T00:00:00"/>
    <d v="2021-07-26T00:00:00"/>
    <n v="30"/>
    <n v="31.06"/>
    <n v="931.8"/>
    <x v="6"/>
    <x v="0"/>
    <n v="1"/>
    <n v="26.46"/>
    <n v="161.30000000000001"/>
  </r>
  <r>
    <s v="Chandigarh"/>
    <n v="677.91"/>
    <n v="91"/>
    <x v="2"/>
    <d v="2019-02-15T00:00:00"/>
    <x v="2"/>
    <x v="0"/>
    <x v="0"/>
    <n v="4"/>
    <x v="2"/>
    <x v="0"/>
    <n v="370.74"/>
    <n v="30.34"/>
    <n v="11248.2516"/>
    <n v="24"/>
    <s v="Refrigerated"/>
    <d v="2019-01-11T00:00:00"/>
    <d v="2019-02-04T00:00:00"/>
    <n v="121"/>
    <n v="26.77"/>
    <n v="3239.17"/>
    <x v="10"/>
    <x v="0"/>
    <n v="249"/>
    <n v="18.329999999999998"/>
    <n v="101.73"/>
  </r>
  <r>
    <s v="Bihar"/>
    <n v="696.15"/>
    <n v="63"/>
    <x v="1"/>
    <d v="2021-03-02T00:00:00"/>
    <x v="1"/>
    <x v="5"/>
    <x v="0"/>
    <n v="10"/>
    <x v="8"/>
    <x v="6"/>
    <n v="442.2"/>
    <n v="48.8"/>
    <n v="21579.359999999997"/>
    <n v="66"/>
    <s v="Ambient"/>
    <d v="2021-01-04T00:00:00"/>
    <d v="2021-03-11T00:00:00"/>
    <n v="301"/>
    <n v="47.99"/>
    <n v="14444.99"/>
    <x v="5"/>
    <x v="2"/>
    <n v="141"/>
    <n v="66.86"/>
    <n v="150"/>
  </r>
  <r>
    <s v="Uttar Pradesh"/>
    <n v="555.53"/>
    <n v="16"/>
    <x v="1"/>
    <d v="2020-08-06T00:00:00"/>
    <x v="3"/>
    <x v="4"/>
    <x v="3"/>
    <n v="10"/>
    <x v="8"/>
    <x v="3"/>
    <n v="187.79"/>
    <n v="15.19"/>
    <n v="2852.5300999999999"/>
    <n v="85"/>
    <s v="Ambient"/>
    <d v="2020-07-12T00:00:00"/>
    <d v="2020-10-05T00:00:00"/>
    <n v="8"/>
    <n v="17.12"/>
    <n v="136.96"/>
    <x v="4"/>
    <x v="2"/>
    <n v="179"/>
    <n v="84.5"/>
    <n v="106.45"/>
  </r>
  <r>
    <s v="Gujarat"/>
    <n v="865.05"/>
    <n v="70"/>
    <x v="1"/>
    <d v="2020-07-24T00:00:00"/>
    <x v="3"/>
    <x v="10"/>
    <x v="3"/>
    <n v="10"/>
    <x v="8"/>
    <x v="4"/>
    <n v="270.20999999999998"/>
    <n v="96.31"/>
    <n v="26023.9251"/>
    <n v="81"/>
    <s v="Ambient"/>
    <d v="2020-07-15T00:00:00"/>
    <d v="2020-10-04T00:00:00"/>
    <n v="217"/>
    <n v="91.62"/>
    <n v="19881.54"/>
    <x v="0"/>
    <x v="2"/>
    <n v="53"/>
    <n v="69.98"/>
    <n v="183.24"/>
  </r>
  <r>
    <s v="Haryana"/>
    <n v="972.97"/>
    <n v="70"/>
    <x v="1"/>
    <d v="2020-10-28T00:00:00"/>
    <x v="3"/>
    <x v="6"/>
    <x v="1"/>
    <n v="9"/>
    <x v="6"/>
    <x v="3"/>
    <n v="788.45"/>
    <n v="19.2"/>
    <n v="15138.24"/>
    <n v="7"/>
    <s v="Refrigerated"/>
    <d v="2020-08-30T00:00:00"/>
    <d v="2020-09-06T00:00:00"/>
    <n v="134"/>
    <n v="23.81"/>
    <n v="3190.54"/>
    <x v="8"/>
    <x v="2"/>
    <n v="654"/>
    <n v="92.11"/>
    <n v="119.48"/>
  </r>
  <r>
    <s v="Jharkhand"/>
    <n v="209.76"/>
    <n v="10"/>
    <x v="2"/>
    <d v="2019-06-25T00:00:00"/>
    <x v="2"/>
    <x v="2"/>
    <x v="2"/>
    <n v="7"/>
    <x v="7"/>
    <x v="3"/>
    <n v="456.81"/>
    <n v="81.7"/>
    <n v="37321.377"/>
    <n v="13"/>
    <s v="Refrigerated"/>
    <d v="2019-06-01T00:00:00"/>
    <d v="2019-06-14T00:00:00"/>
    <n v="117"/>
    <n v="79.790000000000006"/>
    <n v="9335.43"/>
    <x v="9"/>
    <x v="2"/>
    <n v="339"/>
    <n v="58.28"/>
    <n v="35.9"/>
  </r>
  <r>
    <s v="Gujarat"/>
    <n v="531.66999999999996"/>
    <n v="66"/>
    <x v="2"/>
    <d v="2020-10-25T00:00:00"/>
    <x v="3"/>
    <x v="6"/>
    <x v="1"/>
    <n v="7"/>
    <x v="7"/>
    <x v="4"/>
    <n v="594.21"/>
    <n v="66.31"/>
    <n v="39402.065100000007"/>
    <n v="17"/>
    <s v="Refrigerated"/>
    <d v="2020-09-28T00:00:00"/>
    <d v="2020-10-15T00:00:00"/>
    <n v="136"/>
    <n v="62.03"/>
    <n v="8436.08"/>
    <x v="11"/>
    <x v="1"/>
    <n v="458"/>
    <n v="69.8"/>
    <n v="28.27"/>
  </r>
  <r>
    <s v="Gujarat"/>
    <n v="441.18"/>
    <n v="22"/>
    <x v="2"/>
    <d v="2020-08-16T00:00:00"/>
    <x v="3"/>
    <x v="4"/>
    <x v="3"/>
    <n v="7"/>
    <x v="7"/>
    <x v="1"/>
    <n v="665.07"/>
    <n v="31.25"/>
    <n v="20783.4375"/>
    <n v="18"/>
    <s v="Refrigerated"/>
    <d v="2020-06-21T00:00:00"/>
    <d v="2020-07-09T00:00:00"/>
    <n v="44"/>
    <n v="35.03"/>
    <n v="1541.32"/>
    <x v="12"/>
    <x v="1"/>
    <n v="621"/>
    <n v="12.82"/>
    <n v="108.62"/>
  </r>
  <r>
    <s v="Jharkhand"/>
    <n v="703.32"/>
    <n v="81"/>
    <x v="0"/>
    <d v="2020-09-13T00:00:00"/>
    <x v="3"/>
    <x v="11"/>
    <x v="3"/>
    <n v="3"/>
    <x v="3"/>
    <x v="2"/>
    <n v="724.92"/>
    <n v="40.479999999999997"/>
    <n v="29344.761599999994"/>
    <n v="46"/>
    <s v="Frozen"/>
    <d v="2020-09-01T00:00:00"/>
    <d v="2020-10-17T00:00:00"/>
    <n v="695"/>
    <n v="44.37"/>
    <n v="30837.15"/>
    <x v="12"/>
    <x v="1"/>
    <n v="29"/>
    <n v="98.36"/>
    <n v="154.86000000000001"/>
  </r>
  <r>
    <s v="Tamil Nadu"/>
    <n v="235.32"/>
    <n v="10"/>
    <x v="1"/>
    <d v="2020-09-26T00:00:00"/>
    <x v="3"/>
    <x v="11"/>
    <x v="3"/>
    <n v="9"/>
    <x v="6"/>
    <x v="4"/>
    <n v="829.83"/>
    <n v="32.64"/>
    <n v="27085.6512"/>
    <n v="8"/>
    <s v="Refrigerated"/>
    <d v="2020-09-06T00:00:00"/>
    <d v="2020-09-14T00:00:00"/>
    <n v="651"/>
    <n v="29.6"/>
    <n v="19269.599999999999"/>
    <x v="11"/>
    <x v="1"/>
    <n v="178"/>
    <n v="37.020000000000003"/>
    <n v="52.82"/>
  </r>
  <r>
    <s v="Gujarat"/>
    <n v="636.91"/>
    <n v="16"/>
    <x v="2"/>
    <d v="2022-10-11T00:00:00"/>
    <x v="0"/>
    <x v="6"/>
    <x v="1"/>
    <n v="2"/>
    <x v="9"/>
    <x v="10"/>
    <n v="436.35"/>
    <n v="98.08"/>
    <n v="42797.207999999999"/>
    <n v="26"/>
    <s v="Frozen"/>
    <d v="2022-09-23T00:00:00"/>
    <d v="2022-10-19T00:00:00"/>
    <n v="133"/>
    <n v="100.43"/>
    <n v="13357.19"/>
    <x v="12"/>
    <x v="2"/>
    <n v="303"/>
    <n v="82.62"/>
    <n v="193.98"/>
  </r>
  <r>
    <s v="Karnataka"/>
    <n v="313.91000000000003"/>
    <n v="62"/>
    <x v="2"/>
    <d v="2020-11-08T00:00:00"/>
    <x v="3"/>
    <x v="9"/>
    <x v="1"/>
    <n v="2"/>
    <x v="9"/>
    <x v="3"/>
    <n v="199.89"/>
    <n v="37.799999999999997"/>
    <n v="7555.8419999999987"/>
    <n v="29"/>
    <s v="Frozen"/>
    <d v="2020-10-07T00:00:00"/>
    <d v="2020-11-05T00:00:00"/>
    <n v="193"/>
    <n v="33.520000000000003"/>
    <n v="6469.36"/>
    <x v="6"/>
    <x v="2"/>
    <n v="6"/>
    <n v="36.83"/>
    <n v="67.959999999999994"/>
  </r>
  <r>
    <s v="Rajasthan"/>
    <n v="340.18"/>
    <n v="90"/>
    <x v="0"/>
    <d v="2021-03-20T00:00:00"/>
    <x v="1"/>
    <x v="5"/>
    <x v="0"/>
    <n v="3"/>
    <x v="3"/>
    <x v="2"/>
    <n v="159.33000000000001"/>
    <n v="77.72"/>
    <n v="12383.127600000002"/>
    <n v="81"/>
    <s v="Frozen"/>
    <d v="2021-03-06T00:00:00"/>
    <d v="2021-05-26T00:00:00"/>
    <n v="144"/>
    <n v="82.38"/>
    <n v="11862.72"/>
    <x v="8"/>
    <x v="1"/>
    <n v="15"/>
    <n v="56.54"/>
    <n v="76.45"/>
  </r>
  <r>
    <s v="Chandigarh"/>
    <n v="542.09"/>
    <n v="46"/>
    <x v="0"/>
    <d v="2020-08-05T00:00:00"/>
    <x v="3"/>
    <x v="4"/>
    <x v="3"/>
    <n v="8"/>
    <x v="4"/>
    <x v="1"/>
    <n v="103.55"/>
    <n v="81.44"/>
    <n v="8433.1119999999992"/>
    <n v="10"/>
    <s v="Refrigerated"/>
    <d v="2020-08-04T00:00:00"/>
    <d v="2020-08-14T00:00:00"/>
    <n v="17"/>
    <n v="78.16"/>
    <n v="1328.72"/>
    <x v="3"/>
    <x v="0"/>
    <n v="86"/>
    <n v="64.89"/>
    <n v="151.63999999999999"/>
  </r>
  <r>
    <s v="Jharkhand"/>
    <n v="139.05000000000001"/>
    <n v="61"/>
    <x v="2"/>
    <d v="2021-02-26T00:00:00"/>
    <x v="1"/>
    <x v="0"/>
    <x v="0"/>
    <n v="10"/>
    <x v="8"/>
    <x v="4"/>
    <n v="938.27"/>
    <n v="68.209999999999994"/>
    <n v="63999.39669999999"/>
    <n v="109"/>
    <s v="Ambient"/>
    <d v="2021-02-25T00:00:00"/>
    <d v="2021-06-14T00:00:00"/>
    <n v="419"/>
    <n v="64.819999999999993"/>
    <n v="27159.58"/>
    <x v="12"/>
    <x v="1"/>
    <n v="519"/>
    <n v="67.97"/>
    <n v="150.6"/>
  </r>
  <r>
    <s v="Kerala"/>
    <n v="40.71"/>
    <n v="72"/>
    <x v="2"/>
    <d v="2022-05-22T00:00:00"/>
    <x v="0"/>
    <x v="8"/>
    <x v="2"/>
    <n v="1"/>
    <x v="1"/>
    <x v="1"/>
    <n v="605.73"/>
    <n v="89.78"/>
    <n v="54382.439400000003"/>
    <n v="1"/>
    <s v="Polythene Packet"/>
    <d v="2022-03-23T00:00:00"/>
    <d v="2022-03-24T00:00:00"/>
    <n v="492"/>
    <n v="94.68"/>
    <n v="46582.559999999998"/>
    <x v="8"/>
    <x v="0"/>
    <n v="113"/>
    <n v="51.66"/>
    <n v="148.66"/>
  </r>
  <r>
    <s v="Jharkhand"/>
    <n v="712.58"/>
    <n v="89"/>
    <x v="2"/>
    <d v="2022-06-23T00:00:00"/>
    <x v="0"/>
    <x v="2"/>
    <x v="2"/>
    <n v="3"/>
    <x v="3"/>
    <x v="2"/>
    <n v="292.97000000000003"/>
    <n v="26.38"/>
    <n v="7728.5486000000001"/>
    <n v="82"/>
    <s v="Frozen"/>
    <d v="2022-05-21T00:00:00"/>
    <d v="2022-08-11T00:00:00"/>
    <n v="132"/>
    <n v="23.63"/>
    <n v="3119.16"/>
    <x v="12"/>
    <x v="2"/>
    <n v="160"/>
    <n v="65.819999999999993"/>
    <n v="197.4"/>
  </r>
  <r>
    <s v="Tamil Nadu"/>
    <n v="106.77"/>
    <n v="36"/>
    <x v="0"/>
    <d v="2020-01-28T00:00:00"/>
    <x v="3"/>
    <x v="3"/>
    <x v="0"/>
    <n v="4"/>
    <x v="2"/>
    <x v="0"/>
    <n v="968.17"/>
    <n v="35.61"/>
    <n v="34476.5337"/>
    <n v="25"/>
    <s v="Frozen"/>
    <d v="2020-01-20T00:00:00"/>
    <d v="2020-02-14T00:00:00"/>
    <n v="842"/>
    <n v="37.29"/>
    <n v="31398.18"/>
    <x v="11"/>
    <x v="1"/>
    <n v="126"/>
    <n v="83.32"/>
    <n v="42.57"/>
  </r>
  <r>
    <s v="Maharashtra"/>
    <n v="714.59"/>
    <n v="46"/>
    <x v="2"/>
    <d v="2022-03-27T00:00:00"/>
    <x v="0"/>
    <x v="5"/>
    <x v="0"/>
    <n v="1"/>
    <x v="1"/>
    <x v="3"/>
    <n v="912.1"/>
    <n v="95.77"/>
    <n v="87351.816999999995"/>
    <n v="2"/>
    <s v="Polythene Packet"/>
    <d v="2022-02-22T00:00:00"/>
    <d v="2022-02-24T00:00:00"/>
    <n v="148"/>
    <n v="94.95"/>
    <n v="14052.6"/>
    <x v="12"/>
    <x v="1"/>
    <n v="764"/>
    <n v="47.65"/>
    <n v="105.42"/>
  </r>
  <r>
    <s v="Maharashtra"/>
    <n v="284.93"/>
    <n v="75"/>
    <x v="2"/>
    <d v="2019-10-22T00:00:00"/>
    <x v="2"/>
    <x v="6"/>
    <x v="1"/>
    <n v="9"/>
    <x v="6"/>
    <x v="4"/>
    <n v="739.64"/>
    <n v="19.47"/>
    <n v="14400.790799999999"/>
    <n v="14"/>
    <s v="Refrigerated"/>
    <d v="2019-10-06T00:00:00"/>
    <d v="2019-10-20T00:00:00"/>
    <n v="239"/>
    <n v="15.74"/>
    <n v="3761.86"/>
    <x v="9"/>
    <x v="1"/>
    <n v="500"/>
    <n v="70.709999999999994"/>
    <n v="112.03"/>
  </r>
  <r>
    <s v="Delhi"/>
    <n v="947.39"/>
    <n v="96"/>
    <x v="1"/>
    <d v="2021-02-20T00:00:00"/>
    <x v="1"/>
    <x v="0"/>
    <x v="0"/>
    <n v="4"/>
    <x v="2"/>
    <x v="9"/>
    <n v="820.1"/>
    <n v="51.68"/>
    <n v="42382.768000000004"/>
    <n v="24"/>
    <s v="Frozen"/>
    <d v="2020-12-25T00:00:00"/>
    <d v="2021-01-18T00:00:00"/>
    <n v="385"/>
    <n v="50.05"/>
    <n v="19269.25"/>
    <x v="13"/>
    <x v="2"/>
    <n v="435"/>
    <n v="62.57"/>
    <n v="108.02"/>
  </r>
  <r>
    <s v="West Bengal"/>
    <n v="285.95"/>
    <n v="20"/>
    <x v="1"/>
    <d v="2019-07-17T00:00:00"/>
    <x v="2"/>
    <x v="10"/>
    <x v="3"/>
    <n v="7"/>
    <x v="7"/>
    <x v="1"/>
    <n v="773.61"/>
    <n v="67.650000000000006"/>
    <n v="52334.716500000002"/>
    <n v="13"/>
    <s v="Refrigerated"/>
    <d v="2019-07-04T00:00:00"/>
    <d v="2019-07-17T00:00:00"/>
    <n v="597"/>
    <n v="67.5"/>
    <n v="40297.5"/>
    <x v="11"/>
    <x v="0"/>
    <n v="176"/>
    <n v="97.77"/>
    <n v="118.32"/>
  </r>
  <r>
    <s v="Bihar"/>
    <n v="403.55"/>
    <n v="85"/>
    <x v="2"/>
    <d v="2020-05-26T00:00:00"/>
    <x v="3"/>
    <x v="8"/>
    <x v="2"/>
    <n v="3"/>
    <x v="3"/>
    <x v="2"/>
    <n v="655.72"/>
    <n v="14.42"/>
    <n v="9455.4824000000008"/>
    <n v="26"/>
    <s v="Refrigerated"/>
    <d v="2020-05-05T00:00:00"/>
    <d v="2020-05-31T00:00:00"/>
    <n v="329"/>
    <n v="11.6"/>
    <n v="3816.4"/>
    <x v="1"/>
    <x v="1"/>
    <n v="326"/>
    <n v="27.59"/>
    <n v="90.87"/>
  </r>
  <r>
    <s v="Maharashtra"/>
    <n v="858.57"/>
    <n v="30"/>
    <x v="1"/>
    <d v="2019-09-05T00:00:00"/>
    <x v="2"/>
    <x v="11"/>
    <x v="3"/>
    <n v="1"/>
    <x v="1"/>
    <x v="3"/>
    <n v="909.03"/>
    <n v="84.61"/>
    <n v="76913.028299999991"/>
    <n v="30"/>
    <s v="Tetra Pack"/>
    <d v="2019-09-03T00:00:00"/>
    <d v="2019-10-03T00:00:00"/>
    <n v="443"/>
    <n v="85.52"/>
    <n v="37885.360000000001"/>
    <x v="13"/>
    <x v="0"/>
    <n v="466"/>
    <n v="61.92"/>
    <n v="80.239999999999995"/>
  </r>
  <r>
    <s v="West Bengal"/>
    <n v="390.31"/>
    <n v="54"/>
    <x v="2"/>
    <d v="2021-09-02T00:00:00"/>
    <x v="1"/>
    <x v="11"/>
    <x v="3"/>
    <n v="3"/>
    <x v="3"/>
    <x v="2"/>
    <n v="829.91"/>
    <n v="28.02"/>
    <n v="23254.0782"/>
    <n v="55"/>
    <s v="Frozen"/>
    <d v="2021-07-26T00:00:00"/>
    <d v="2021-09-19T00:00:00"/>
    <n v="757"/>
    <n v="32.36"/>
    <n v="24496.52"/>
    <x v="11"/>
    <x v="2"/>
    <n v="72"/>
    <n v="84.27"/>
    <n v="70.290000000000006"/>
  </r>
  <r>
    <s v="Delhi"/>
    <n v="864.46"/>
    <n v="30"/>
    <x v="1"/>
    <d v="2020-03-22T00:00:00"/>
    <x v="3"/>
    <x v="5"/>
    <x v="0"/>
    <n v="6"/>
    <x v="5"/>
    <x v="3"/>
    <n v="224.6"/>
    <n v="95.23"/>
    <n v="21388.657999999999"/>
    <n v="6"/>
    <s v="Refrigerated"/>
    <d v="2020-02-10T00:00:00"/>
    <d v="2020-02-16T00:00:00"/>
    <n v="19"/>
    <n v="91.61"/>
    <n v="1740.59"/>
    <x v="7"/>
    <x v="1"/>
    <n v="205"/>
    <n v="15.95"/>
    <n v="82.19"/>
  </r>
  <r>
    <s v="Telangana"/>
    <n v="735.46"/>
    <n v="56"/>
    <x v="2"/>
    <d v="2020-02-07T00:00:00"/>
    <x v="3"/>
    <x v="0"/>
    <x v="0"/>
    <n v="9"/>
    <x v="6"/>
    <x v="1"/>
    <n v="277.20999999999998"/>
    <n v="66.37"/>
    <n v="18398.4277"/>
    <n v="11"/>
    <s v="Refrigerated"/>
    <d v="2020-02-04T00:00:00"/>
    <d v="2020-02-15T00:00:00"/>
    <n v="267"/>
    <n v="70.91"/>
    <n v="18932.97"/>
    <x v="8"/>
    <x v="2"/>
    <n v="10"/>
    <n v="65.099999999999994"/>
    <n v="107.02"/>
  </r>
  <r>
    <s v="Kerala"/>
    <n v="208.65"/>
    <n v="16"/>
    <x v="2"/>
    <d v="2019-11-21T00:00:00"/>
    <x v="2"/>
    <x v="9"/>
    <x v="1"/>
    <n v="7"/>
    <x v="7"/>
    <x v="3"/>
    <n v="757.12"/>
    <n v="15.81"/>
    <n v="11970.067200000001"/>
    <n v="15"/>
    <s v="Refrigerated"/>
    <d v="2019-10-20T00:00:00"/>
    <d v="2019-11-04T00:00:00"/>
    <n v="177"/>
    <n v="12.38"/>
    <n v="2191.2600000000002"/>
    <x v="10"/>
    <x v="0"/>
    <n v="580"/>
    <n v="19.440000000000001"/>
    <n v="74.84"/>
  </r>
  <r>
    <s v="Haryana"/>
    <n v="546.54"/>
    <n v="33"/>
    <x v="0"/>
    <d v="2019-01-11T00:00:00"/>
    <x v="2"/>
    <x v="3"/>
    <x v="0"/>
    <n v="1"/>
    <x v="1"/>
    <x v="1"/>
    <n v="842.01"/>
    <n v="48.67"/>
    <n v="40980.626700000001"/>
    <n v="23"/>
    <s v="Tetra Pack"/>
    <d v="2018-12-07T00:00:00"/>
    <d v="2018-12-30T00:00:00"/>
    <n v="668"/>
    <n v="47.24"/>
    <n v="31556.32"/>
    <x v="10"/>
    <x v="2"/>
    <n v="174"/>
    <n v="40.56"/>
    <n v="121.29"/>
  </r>
  <r>
    <s v="Chandigarh"/>
    <n v="413.06"/>
    <n v="46"/>
    <x v="1"/>
    <d v="2020-06-28T00:00:00"/>
    <x v="3"/>
    <x v="2"/>
    <x v="2"/>
    <n v="10"/>
    <x v="8"/>
    <x v="1"/>
    <n v="834.79"/>
    <n v="69.97"/>
    <n v="58410.256299999994"/>
    <n v="69"/>
    <s v="Ambient"/>
    <d v="2020-06-10T00:00:00"/>
    <d v="2020-08-18T00:00:00"/>
    <n v="597"/>
    <n v="72.13"/>
    <n v="43061.61"/>
    <x v="7"/>
    <x v="0"/>
    <n v="237"/>
    <n v="20.13"/>
    <n v="163.29"/>
  </r>
  <r>
    <s v="Uttar Pradesh"/>
    <n v="683.46"/>
    <n v="53"/>
    <x v="0"/>
    <d v="2019-04-25T00:00:00"/>
    <x v="2"/>
    <x v="7"/>
    <x v="2"/>
    <n v="10"/>
    <x v="8"/>
    <x v="6"/>
    <n v="423.59"/>
    <n v="11.53"/>
    <n v="4883.9926999999998"/>
    <n v="150"/>
    <s v="Ambient"/>
    <d v="2019-04-01T00:00:00"/>
    <d v="2019-08-29T00:00:00"/>
    <n v="118"/>
    <n v="15.52"/>
    <n v="1831.36"/>
    <x v="9"/>
    <x v="2"/>
    <n v="305"/>
    <n v="52.32"/>
    <n v="122.58"/>
  </r>
  <r>
    <s v="Jharkhand"/>
    <n v="804.26"/>
    <n v="50"/>
    <x v="2"/>
    <d v="2019-06-17T00:00:00"/>
    <x v="2"/>
    <x v="2"/>
    <x v="2"/>
    <n v="2"/>
    <x v="9"/>
    <x v="3"/>
    <n v="502.18"/>
    <n v="49.58"/>
    <n v="24898.0844"/>
    <n v="38"/>
    <s v="Frozen"/>
    <d v="2019-06-15T00:00:00"/>
    <d v="2019-07-23T00:00:00"/>
    <n v="36"/>
    <n v="51.33"/>
    <n v="1847.88"/>
    <x v="10"/>
    <x v="1"/>
    <n v="466"/>
    <n v="45.49"/>
    <n v="148.01"/>
  </r>
  <r>
    <s v="Chandigarh"/>
    <n v="61.53"/>
    <n v="35"/>
    <x v="2"/>
    <d v="2019-07-24T00:00:00"/>
    <x v="2"/>
    <x v="10"/>
    <x v="3"/>
    <n v="9"/>
    <x v="6"/>
    <x v="3"/>
    <n v="202.2"/>
    <n v="75.069999999999993"/>
    <n v="15179.153999999999"/>
    <n v="13"/>
    <s v="Refrigerated"/>
    <d v="2019-06-04T00:00:00"/>
    <d v="2019-06-17T00:00:00"/>
    <n v="91"/>
    <n v="70.81"/>
    <n v="6443.71"/>
    <x v="5"/>
    <x v="2"/>
    <n v="111"/>
    <n v="12.2"/>
    <n v="35.18"/>
  </r>
  <r>
    <s v="Jharkhand"/>
    <n v="930.44"/>
    <n v="25"/>
    <x v="1"/>
    <d v="2022-12-10T00:00:00"/>
    <x v="0"/>
    <x v="1"/>
    <x v="1"/>
    <n v="7"/>
    <x v="7"/>
    <x v="6"/>
    <n v="741.95"/>
    <n v="84.28"/>
    <n v="62531.546000000002"/>
    <n v="13"/>
    <s v="Refrigerated"/>
    <d v="2022-12-09T00:00:00"/>
    <d v="2022-12-22T00:00:00"/>
    <n v="251"/>
    <n v="89.27"/>
    <n v="22406.77"/>
    <x v="14"/>
    <x v="0"/>
    <n v="490"/>
    <n v="72.39"/>
    <n v="146.72999999999999"/>
  </r>
  <r>
    <s v="Rajasthan"/>
    <n v="652.46"/>
    <n v="85"/>
    <x v="0"/>
    <d v="2020-05-05T00:00:00"/>
    <x v="3"/>
    <x v="8"/>
    <x v="2"/>
    <n v="7"/>
    <x v="7"/>
    <x v="6"/>
    <n v="356.66"/>
    <n v="28.8"/>
    <n v="10271.808000000001"/>
    <n v="18"/>
    <s v="Refrigerated"/>
    <d v="2020-05-04T00:00:00"/>
    <d v="2020-05-22T00:00:00"/>
    <n v="32"/>
    <n v="28.92"/>
    <n v="925.44"/>
    <x v="9"/>
    <x v="2"/>
    <n v="324"/>
    <n v="85.77"/>
    <n v="186.02"/>
  </r>
  <r>
    <s v="Chandigarh"/>
    <n v="470.5"/>
    <n v="17"/>
    <x v="2"/>
    <d v="2021-08-15T00:00:00"/>
    <x v="1"/>
    <x v="4"/>
    <x v="3"/>
    <n v="1"/>
    <x v="1"/>
    <x v="4"/>
    <n v="247.12"/>
    <n v="35.67"/>
    <n v="8814.7704000000012"/>
    <n v="25"/>
    <s v="Tetra Pack"/>
    <d v="2021-07-25T00:00:00"/>
    <d v="2021-08-19T00:00:00"/>
    <n v="204"/>
    <n v="34.58"/>
    <n v="7054.32"/>
    <x v="1"/>
    <x v="1"/>
    <n v="43"/>
    <n v="56.69"/>
    <n v="89.35"/>
  </r>
  <r>
    <s v="Chandigarh"/>
    <n v="529.28"/>
    <n v="13"/>
    <x v="1"/>
    <d v="2019-06-13T00:00:00"/>
    <x v="2"/>
    <x v="2"/>
    <x v="2"/>
    <n v="9"/>
    <x v="6"/>
    <x v="4"/>
    <n v="487.52"/>
    <n v="62.35"/>
    <n v="30396.871999999999"/>
    <n v="7"/>
    <s v="Refrigerated"/>
    <d v="2019-06-09T00:00:00"/>
    <d v="2019-06-16T00:00:00"/>
    <n v="297"/>
    <n v="66.67"/>
    <n v="19800.990000000002"/>
    <x v="12"/>
    <x v="0"/>
    <n v="190"/>
    <n v="82.44"/>
    <n v="110.18"/>
  </r>
  <r>
    <s v="Delhi"/>
    <n v="737.53"/>
    <n v="76"/>
    <x v="0"/>
    <d v="2022-05-08T00:00:00"/>
    <x v="0"/>
    <x v="8"/>
    <x v="2"/>
    <n v="9"/>
    <x v="6"/>
    <x v="6"/>
    <n v="607.04"/>
    <n v="55.17"/>
    <n v="33490.396800000002"/>
    <n v="14"/>
    <s v="Refrigerated"/>
    <d v="2022-04-07T00:00:00"/>
    <d v="2022-04-21T00:00:00"/>
    <n v="367"/>
    <n v="50.53"/>
    <n v="18544.509999999998"/>
    <x v="12"/>
    <x v="2"/>
    <n v="240"/>
    <n v="50.72"/>
    <n v="188.17"/>
  </r>
  <r>
    <s v="Madhya Pradesh"/>
    <n v="225.74"/>
    <n v="79"/>
    <x v="0"/>
    <d v="2021-03-19T00:00:00"/>
    <x v="1"/>
    <x v="5"/>
    <x v="0"/>
    <n v="4"/>
    <x v="2"/>
    <x v="0"/>
    <n v="70.27"/>
    <n v="35.14"/>
    <n v="2469.2878000000001"/>
    <n v="24"/>
    <s v="Refrigerated"/>
    <d v="2021-02-23T00:00:00"/>
    <d v="2021-03-19T00:00:00"/>
    <n v="38"/>
    <n v="37.200000000000003"/>
    <n v="1413.6"/>
    <x v="13"/>
    <x v="2"/>
    <n v="32"/>
    <n v="43.18"/>
    <n v="170.33"/>
  </r>
  <r>
    <s v="Rajasthan"/>
    <n v="838.28"/>
    <n v="68"/>
    <x v="0"/>
    <d v="2019-11-08T00:00:00"/>
    <x v="2"/>
    <x v="9"/>
    <x v="1"/>
    <n v="2"/>
    <x v="9"/>
    <x v="1"/>
    <n v="776.61"/>
    <n v="89.92"/>
    <n v="69832.771200000003"/>
    <n v="27"/>
    <s v="Refrigerated"/>
    <d v="2019-10-12T00:00:00"/>
    <d v="2019-11-08T00:00:00"/>
    <n v="723"/>
    <n v="86.16"/>
    <n v="62293.68"/>
    <x v="3"/>
    <x v="0"/>
    <n v="53"/>
    <n v="43.77"/>
    <n v="163.22999999999999"/>
  </r>
  <r>
    <s v="Gujarat"/>
    <n v="111.43"/>
    <n v="76"/>
    <x v="1"/>
    <d v="2019-05-10T00:00:00"/>
    <x v="2"/>
    <x v="8"/>
    <x v="2"/>
    <n v="9"/>
    <x v="6"/>
    <x v="3"/>
    <n v="614.13"/>
    <n v="32.9"/>
    <n v="20204.877"/>
    <n v="13"/>
    <s v="Refrigerated"/>
    <d v="2019-05-04T00:00:00"/>
    <d v="2019-05-17T00:00:00"/>
    <n v="153"/>
    <n v="32.96"/>
    <n v="5042.88"/>
    <x v="11"/>
    <x v="2"/>
    <n v="461"/>
    <n v="33.1"/>
    <n v="173.23"/>
  </r>
  <r>
    <s v="Madhya Pradesh"/>
    <n v="637.37"/>
    <n v="32"/>
    <x v="1"/>
    <d v="2019-11-23T00:00:00"/>
    <x v="2"/>
    <x v="9"/>
    <x v="1"/>
    <n v="3"/>
    <x v="3"/>
    <x v="5"/>
    <n v="247.81"/>
    <n v="30.91"/>
    <n v="7659.8071"/>
    <n v="38"/>
    <s v="Frozen"/>
    <d v="2019-11-17T00:00:00"/>
    <d v="2019-12-25T00:00:00"/>
    <n v="107"/>
    <n v="35.520000000000003"/>
    <n v="3800.64"/>
    <x v="1"/>
    <x v="0"/>
    <n v="140"/>
    <n v="44.02"/>
    <n v="158.88"/>
  </r>
  <r>
    <s v="Madhya Pradesh"/>
    <n v="792.38"/>
    <n v="85"/>
    <x v="0"/>
    <d v="2020-07-24T00:00:00"/>
    <x v="3"/>
    <x v="10"/>
    <x v="3"/>
    <n v="2"/>
    <x v="9"/>
    <x v="3"/>
    <n v="30.64"/>
    <n v="61.14"/>
    <n v="1873.3296"/>
    <n v="27"/>
    <s v="Refrigerated"/>
    <d v="2020-07-21T00:00:00"/>
    <d v="2020-08-17T00:00:00"/>
    <n v="18"/>
    <n v="56.29"/>
    <n v="1013.22"/>
    <x v="2"/>
    <x v="0"/>
    <n v="12"/>
    <n v="82.35"/>
    <n v="159.37"/>
  </r>
  <r>
    <s v="Jharkhand"/>
    <n v="876.97"/>
    <n v="34"/>
    <x v="1"/>
    <d v="2021-12-16T00:00:00"/>
    <x v="1"/>
    <x v="1"/>
    <x v="1"/>
    <n v="1"/>
    <x v="1"/>
    <x v="3"/>
    <n v="601.92999999999995"/>
    <n v="33.020000000000003"/>
    <n v="19875.728599999999"/>
    <n v="2"/>
    <s v="Polythene Packet"/>
    <d v="2021-11-30T00:00:00"/>
    <d v="2021-12-02T00:00:00"/>
    <n v="386"/>
    <n v="31.53"/>
    <n v="12170.58"/>
    <x v="10"/>
    <x v="1"/>
    <n v="215"/>
    <n v="16.399999999999999"/>
    <n v="40.17"/>
  </r>
  <r>
    <s v="Tamil Nadu"/>
    <n v="977.86"/>
    <n v="46"/>
    <x v="0"/>
    <d v="2021-09-22T00:00:00"/>
    <x v="1"/>
    <x v="11"/>
    <x v="3"/>
    <n v="4"/>
    <x v="2"/>
    <x v="1"/>
    <n v="469.32"/>
    <n v="31.56"/>
    <n v="14811.7392"/>
    <n v="23"/>
    <s v="Frozen"/>
    <d v="2021-09-17T00:00:00"/>
    <d v="2021-10-10T00:00:00"/>
    <n v="192"/>
    <n v="35.18"/>
    <n v="6754.56"/>
    <x v="11"/>
    <x v="1"/>
    <n v="277"/>
    <n v="38.25"/>
    <n v="61.67"/>
  </r>
  <r>
    <s v="Haryana"/>
    <n v="837.04"/>
    <n v="21"/>
    <x v="0"/>
    <d v="2022-05-28T00:00:00"/>
    <x v="0"/>
    <x v="8"/>
    <x v="2"/>
    <n v="8"/>
    <x v="4"/>
    <x v="1"/>
    <n v="419.23"/>
    <n v="72.239999999999995"/>
    <n v="30285.175199999998"/>
    <n v="13"/>
    <s v="Refrigerated"/>
    <d v="2022-05-07T00:00:00"/>
    <d v="2022-05-20T00:00:00"/>
    <n v="176"/>
    <n v="71.709999999999994"/>
    <n v="12620.96"/>
    <x v="11"/>
    <x v="1"/>
    <n v="243"/>
    <n v="42.53"/>
    <n v="82.2"/>
  </r>
  <r>
    <s v="Tamil Nadu"/>
    <n v="862.12"/>
    <n v="91"/>
    <x v="2"/>
    <d v="2020-05-25T00:00:00"/>
    <x v="3"/>
    <x v="8"/>
    <x v="2"/>
    <n v="10"/>
    <x v="8"/>
    <x v="4"/>
    <n v="886.48"/>
    <n v="53.46"/>
    <n v="47391.220800000003"/>
    <n v="61"/>
    <s v="Ambient"/>
    <d v="2020-03-30T00:00:00"/>
    <d v="2020-05-30T00:00:00"/>
    <n v="192"/>
    <n v="56.15"/>
    <n v="10780.8"/>
    <x v="11"/>
    <x v="2"/>
    <n v="694"/>
    <n v="96.37"/>
    <n v="188.55"/>
  </r>
  <r>
    <s v="West Bengal"/>
    <n v="892.71"/>
    <n v="81"/>
    <x v="1"/>
    <d v="2021-10-25T00:00:00"/>
    <x v="1"/>
    <x v="6"/>
    <x v="1"/>
    <n v="5"/>
    <x v="0"/>
    <x v="3"/>
    <n v="928.57"/>
    <n v="49.56"/>
    <n v="46019.929200000006"/>
    <n v="28"/>
    <s v="Frozen"/>
    <d v="2021-10-11T00:00:00"/>
    <d v="2021-11-08T00:00:00"/>
    <n v="778"/>
    <n v="53.39"/>
    <n v="41537.42"/>
    <x v="12"/>
    <x v="2"/>
    <n v="150"/>
    <n v="92.41"/>
    <n v="83.7"/>
  </r>
  <r>
    <s v="Tamil Nadu"/>
    <n v="358.09"/>
    <n v="59"/>
    <x v="1"/>
    <d v="2022-06-14T00:00:00"/>
    <x v="0"/>
    <x v="2"/>
    <x v="2"/>
    <n v="2"/>
    <x v="9"/>
    <x v="8"/>
    <n v="686.59"/>
    <n v="90.54"/>
    <n v="62163.858600000007"/>
    <n v="34"/>
    <s v="Refrigerated"/>
    <d v="2022-06-06T00:00:00"/>
    <d v="2022-07-10T00:00:00"/>
    <n v="166"/>
    <n v="94.52"/>
    <n v="15690.32"/>
    <x v="11"/>
    <x v="1"/>
    <n v="520"/>
    <n v="65.03"/>
    <n v="166.89"/>
  </r>
  <r>
    <s v="Gujarat"/>
    <n v="965.65"/>
    <n v="11"/>
    <x v="2"/>
    <d v="2019-07-20T00:00:00"/>
    <x v="2"/>
    <x v="10"/>
    <x v="3"/>
    <n v="3"/>
    <x v="3"/>
    <x v="5"/>
    <n v="34.5"/>
    <n v="91.1"/>
    <n v="3142.95"/>
    <n v="27"/>
    <s v="Frozen"/>
    <d v="2019-07-16T00:00:00"/>
    <d v="2019-08-12T00:00:00"/>
    <n v="14"/>
    <n v="88.63"/>
    <n v="1240.82"/>
    <x v="12"/>
    <x v="2"/>
    <n v="20"/>
    <n v="15.37"/>
    <n v="137.63"/>
  </r>
  <r>
    <s v="Chandigarh"/>
    <n v="176.93"/>
    <n v="37"/>
    <x v="2"/>
    <d v="2019-02-26T00:00:00"/>
    <x v="2"/>
    <x v="0"/>
    <x v="0"/>
    <n v="6"/>
    <x v="5"/>
    <x v="1"/>
    <n v="127.22"/>
    <n v="56.68"/>
    <n v="7210.8296"/>
    <n v="7"/>
    <s v="Refrigerated"/>
    <d v="2019-01-17T00:00:00"/>
    <d v="2019-01-24T00:00:00"/>
    <n v="55"/>
    <n v="52.47"/>
    <n v="2885.85"/>
    <x v="2"/>
    <x v="2"/>
    <n v="72"/>
    <n v="39.64"/>
    <n v="73.400000000000006"/>
  </r>
  <r>
    <s v="West Bengal"/>
    <n v="424.58"/>
    <n v="67"/>
    <x v="1"/>
    <d v="2020-11-15T00:00:00"/>
    <x v="3"/>
    <x v="9"/>
    <x v="1"/>
    <n v="8"/>
    <x v="4"/>
    <x v="6"/>
    <n v="419.67"/>
    <n v="24.6"/>
    <n v="10323.882000000001"/>
    <n v="12"/>
    <s v="Refrigerated"/>
    <d v="2020-10-17T00:00:00"/>
    <d v="2020-10-29T00:00:00"/>
    <n v="86"/>
    <n v="27.42"/>
    <n v="2358.12"/>
    <x v="2"/>
    <x v="2"/>
    <n v="333"/>
    <n v="55.37"/>
    <n v="78.69"/>
  </r>
  <r>
    <s v="Telangana"/>
    <n v="390.48"/>
    <n v="97"/>
    <x v="1"/>
    <d v="2019-07-14T00:00:00"/>
    <x v="2"/>
    <x v="10"/>
    <x v="3"/>
    <n v="3"/>
    <x v="3"/>
    <x v="5"/>
    <n v="373.35"/>
    <n v="14.08"/>
    <n v="5256.768"/>
    <n v="44"/>
    <s v="Refrigerated"/>
    <d v="2019-06-12T00:00:00"/>
    <d v="2019-07-26T00:00:00"/>
    <n v="229"/>
    <n v="13.35"/>
    <n v="3057.15"/>
    <x v="12"/>
    <x v="0"/>
    <n v="144"/>
    <n v="25.01"/>
    <n v="171.47"/>
  </r>
  <r>
    <s v="Haryana"/>
    <n v="23.24"/>
    <n v="31"/>
    <x v="1"/>
    <d v="2022-10-18T00:00:00"/>
    <x v="0"/>
    <x v="6"/>
    <x v="1"/>
    <n v="7"/>
    <x v="7"/>
    <x v="4"/>
    <n v="763.48"/>
    <n v="12.08"/>
    <n v="9222.8384000000005"/>
    <n v="18"/>
    <s v="Refrigerated"/>
    <d v="2022-09-23T00:00:00"/>
    <d v="2022-10-11T00:00:00"/>
    <n v="565"/>
    <n v="11.53"/>
    <n v="6514.45"/>
    <x v="12"/>
    <x v="2"/>
    <n v="198"/>
    <n v="46.62"/>
    <n v="63.38"/>
  </r>
  <r>
    <s v="Gujarat"/>
    <n v="113.01"/>
    <n v="98"/>
    <x v="0"/>
    <d v="2020-07-17T00:00:00"/>
    <x v="3"/>
    <x v="10"/>
    <x v="3"/>
    <n v="5"/>
    <x v="0"/>
    <x v="0"/>
    <n v="909.73"/>
    <n v="12.78"/>
    <n v="11626.349399999999"/>
    <n v="28"/>
    <s v="Frozen"/>
    <d v="2020-05-22T00:00:00"/>
    <d v="2020-06-19T00:00:00"/>
    <n v="424"/>
    <n v="8.1300000000000008"/>
    <n v="3447.12"/>
    <x v="14"/>
    <x v="0"/>
    <n v="485"/>
    <n v="40.35"/>
    <n v="126.79"/>
  </r>
  <r>
    <s v="Delhi"/>
    <n v="901.6"/>
    <n v="93"/>
    <x v="2"/>
    <d v="2020-06-14T00:00:00"/>
    <x v="3"/>
    <x v="2"/>
    <x v="2"/>
    <n v="5"/>
    <x v="0"/>
    <x v="0"/>
    <n v="848.03"/>
    <n v="92.97"/>
    <n v="78841.349099999992"/>
    <n v="30"/>
    <s v="Frozen"/>
    <d v="2020-06-11T00:00:00"/>
    <d v="2020-07-11T00:00:00"/>
    <n v="441"/>
    <n v="90.81"/>
    <n v="40047.21"/>
    <x v="13"/>
    <x v="2"/>
    <n v="407"/>
    <n v="87.6"/>
    <n v="107.27"/>
  </r>
  <r>
    <s v="Bihar"/>
    <n v="417.91"/>
    <n v="26"/>
    <x v="0"/>
    <d v="2019-05-01T00:00:00"/>
    <x v="2"/>
    <x v="8"/>
    <x v="2"/>
    <n v="2"/>
    <x v="9"/>
    <x v="1"/>
    <n v="281.3"/>
    <n v="11.45"/>
    <n v="3220.8849999999998"/>
    <n v="31"/>
    <s v="Refrigerated"/>
    <d v="2019-03-06T00:00:00"/>
    <d v="2019-04-06T00:00:00"/>
    <n v="135"/>
    <n v="16.23"/>
    <n v="2191.0500000000002"/>
    <x v="13"/>
    <x v="1"/>
    <n v="146"/>
    <n v="65.010000000000005"/>
    <n v="22.34"/>
  </r>
  <r>
    <s v="Maharashtra"/>
    <n v="327.17"/>
    <n v="99"/>
    <x v="1"/>
    <d v="2022-08-25T00:00:00"/>
    <x v="0"/>
    <x v="4"/>
    <x v="3"/>
    <n v="8"/>
    <x v="4"/>
    <x v="1"/>
    <n v="828.27"/>
    <n v="75.92"/>
    <n v="62882.258399999999"/>
    <n v="13"/>
    <s v="Refrigerated"/>
    <d v="2022-07-23T00:00:00"/>
    <d v="2022-08-05T00:00:00"/>
    <n v="634"/>
    <n v="79.849999999999994"/>
    <n v="50624.9"/>
    <x v="8"/>
    <x v="2"/>
    <n v="194"/>
    <n v="86.37"/>
    <n v="23.71"/>
  </r>
  <r>
    <s v="Jharkhand"/>
    <n v="221.6"/>
    <n v="87"/>
    <x v="0"/>
    <d v="2022-02-12T00:00:00"/>
    <x v="0"/>
    <x v="0"/>
    <x v="0"/>
    <n v="3"/>
    <x v="3"/>
    <x v="5"/>
    <n v="282.43"/>
    <n v="14.78"/>
    <n v="4174.3153999999995"/>
    <n v="57"/>
    <s v="Frozen"/>
    <d v="2022-01-24T00:00:00"/>
    <d v="2022-03-22T00:00:00"/>
    <n v="80"/>
    <n v="11.33"/>
    <n v="906.4"/>
    <x v="12"/>
    <x v="2"/>
    <n v="202"/>
    <n v="41.28"/>
    <n v="95.17"/>
  </r>
  <r>
    <s v="Chandigarh"/>
    <n v="61.82"/>
    <n v="99"/>
    <x v="0"/>
    <d v="2020-07-25T00:00:00"/>
    <x v="3"/>
    <x v="10"/>
    <x v="3"/>
    <n v="8"/>
    <x v="4"/>
    <x v="1"/>
    <n v="940.62"/>
    <n v="22.1"/>
    <n v="20787.702000000001"/>
    <n v="11"/>
    <s v="Refrigerated"/>
    <d v="2020-07-05T00:00:00"/>
    <d v="2020-07-16T00:00:00"/>
    <n v="906"/>
    <n v="24.66"/>
    <n v="22341.96"/>
    <x v="2"/>
    <x v="0"/>
    <n v="34"/>
    <n v="67.06"/>
    <n v="70.239999999999995"/>
  </r>
  <r>
    <s v="Delhi"/>
    <n v="644.80999999999995"/>
    <n v="77"/>
    <x v="2"/>
    <d v="2020-11-14T00:00:00"/>
    <x v="3"/>
    <x v="9"/>
    <x v="1"/>
    <n v="9"/>
    <x v="6"/>
    <x v="3"/>
    <n v="307.33"/>
    <n v="56.54"/>
    <n v="17376.438200000001"/>
    <n v="7"/>
    <s v="Refrigerated"/>
    <d v="2020-09-26T00:00:00"/>
    <d v="2020-10-03T00:00:00"/>
    <n v="7"/>
    <n v="57.31"/>
    <n v="401.17"/>
    <x v="7"/>
    <x v="2"/>
    <n v="300"/>
    <n v="23.62"/>
    <n v="23.93"/>
  </r>
  <r>
    <s v="Rajasthan"/>
    <n v="787.87"/>
    <n v="57"/>
    <x v="2"/>
    <d v="2019-06-23T00:00:00"/>
    <x v="2"/>
    <x v="2"/>
    <x v="2"/>
    <n v="6"/>
    <x v="5"/>
    <x v="4"/>
    <n v="298.76"/>
    <n v="41.38"/>
    <n v="12362.6888"/>
    <n v="6"/>
    <s v="Refrigerated"/>
    <d v="2019-05-20T00:00:00"/>
    <d v="2019-05-26T00:00:00"/>
    <n v="216"/>
    <n v="43.11"/>
    <n v="9311.76"/>
    <x v="12"/>
    <x v="0"/>
    <n v="82"/>
    <n v="30.78"/>
    <n v="95.37"/>
  </r>
  <r>
    <s v="Maharashtra"/>
    <n v="409.47"/>
    <n v="52"/>
    <x v="2"/>
    <d v="2020-01-05T00:00:00"/>
    <x v="3"/>
    <x v="3"/>
    <x v="0"/>
    <n v="9"/>
    <x v="6"/>
    <x v="1"/>
    <n v="245.72"/>
    <n v="97.56"/>
    <n v="23972.443200000002"/>
    <n v="8"/>
    <s v="Refrigerated"/>
    <d v="2019-11-08T00:00:00"/>
    <d v="2019-11-16T00:00:00"/>
    <n v="5"/>
    <n v="93.59"/>
    <n v="467.95"/>
    <x v="4"/>
    <x v="2"/>
    <n v="240"/>
    <n v="48.17"/>
    <n v="183.95"/>
  </r>
  <r>
    <s v="Maharashtra"/>
    <n v="858.3"/>
    <n v="25"/>
    <x v="2"/>
    <d v="2020-08-05T00:00:00"/>
    <x v="3"/>
    <x v="4"/>
    <x v="3"/>
    <n v="9"/>
    <x v="6"/>
    <x v="3"/>
    <n v="45.09"/>
    <n v="27.05"/>
    <n v="1219.6845000000001"/>
    <n v="14"/>
    <s v="Refrigerated"/>
    <d v="2020-06-13T00:00:00"/>
    <d v="2020-06-27T00:00:00"/>
    <n v="39"/>
    <n v="28.93"/>
    <n v="1128.27"/>
    <x v="8"/>
    <x v="2"/>
    <n v="6"/>
    <n v="17.05"/>
    <n v="130.02000000000001"/>
  </r>
  <r>
    <s v="Telangana"/>
    <n v="471.64"/>
    <n v="34"/>
    <x v="2"/>
    <d v="2022-04-11T00:00:00"/>
    <x v="0"/>
    <x v="7"/>
    <x v="2"/>
    <n v="7"/>
    <x v="7"/>
    <x v="3"/>
    <n v="186.92"/>
    <n v="96.13"/>
    <n v="17968.619599999998"/>
    <n v="12"/>
    <s v="Refrigerated"/>
    <d v="2022-02-17T00:00:00"/>
    <d v="2022-03-01T00:00:00"/>
    <n v="45"/>
    <n v="98.16"/>
    <n v="4417.2"/>
    <x v="10"/>
    <x v="1"/>
    <n v="141"/>
    <n v="14.4"/>
    <n v="141.46"/>
  </r>
  <r>
    <s v="Madhya Pradesh"/>
    <n v="274.38"/>
    <n v="49"/>
    <x v="0"/>
    <d v="2022-01-03T00:00:00"/>
    <x v="0"/>
    <x v="3"/>
    <x v="0"/>
    <n v="6"/>
    <x v="5"/>
    <x v="3"/>
    <n v="328.37"/>
    <n v="84.12"/>
    <n v="27622.484400000001"/>
    <n v="6"/>
    <s v="Refrigerated"/>
    <d v="2021-12-01T00:00:00"/>
    <d v="2021-12-07T00:00:00"/>
    <n v="95"/>
    <n v="84.25"/>
    <n v="8003.75"/>
    <x v="3"/>
    <x v="2"/>
    <n v="233"/>
    <n v="19.87"/>
    <n v="83.15"/>
  </r>
  <r>
    <s v="Jharkhand"/>
    <n v="14.99"/>
    <n v="58"/>
    <x v="0"/>
    <d v="2019-05-14T00:00:00"/>
    <x v="2"/>
    <x v="8"/>
    <x v="2"/>
    <n v="1"/>
    <x v="1"/>
    <x v="6"/>
    <n v="475.09"/>
    <n v="98.87"/>
    <n v="46972.148300000001"/>
    <n v="29"/>
    <s v="Tetra Pack"/>
    <d v="2019-05-11T00:00:00"/>
    <d v="2019-06-09T00:00:00"/>
    <n v="272"/>
    <n v="102.79"/>
    <n v="27958.880000000001"/>
    <x v="11"/>
    <x v="1"/>
    <n v="203"/>
    <n v="50.18"/>
    <n v="21.39"/>
  </r>
  <r>
    <s v="Tamil Nadu"/>
    <n v="882.37"/>
    <n v="75"/>
    <x v="1"/>
    <d v="2019-07-23T00:00:00"/>
    <x v="2"/>
    <x v="10"/>
    <x v="3"/>
    <n v="1"/>
    <x v="1"/>
    <x v="3"/>
    <n v="723.83"/>
    <n v="28.75"/>
    <n v="20810.112500000003"/>
    <n v="2"/>
    <s v="Polythene Packet"/>
    <d v="2019-05-26T00:00:00"/>
    <d v="2019-05-28T00:00:00"/>
    <n v="191"/>
    <n v="25.47"/>
    <n v="4864.7700000000004"/>
    <x v="3"/>
    <x v="0"/>
    <n v="532"/>
    <n v="31.38"/>
    <n v="41.66"/>
  </r>
  <r>
    <s v="Bihar"/>
    <n v="770.04"/>
    <n v="28"/>
    <x v="2"/>
    <d v="2020-01-14T00:00:00"/>
    <x v="3"/>
    <x v="3"/>
    <x v="0"/>
    <n v="3"/>
    <x v="3"/>
    <x v="5"/>
    <n v="43.17"/>
    <n v="65.72"/>
    <n v="2837.1324"/>
    <n v="60"/>
    <s v="Refrigerated"/>
    <d v="2020-01-09T00:00:00"/>
    <d v="2020-03-09T00:00:00"/>
    <n v="42"/>
    <n v="70.569999999999993"/>
    <n v="2963.94"/>
    <x v="4"/>
    <x v="0"/>
    <n v="1"/>
    <n v="37.29"/>
    <n v="44.03"/>
  </r>
  <r>
    <s v="Chandigarh"/>
    <n v="690.79"/>
    <n v="92"/>
    <x v="2"/>
    <d v="2022-03-13T00:00:00"/>
    <x v="0"/>
    <x v="5"/>
    <x v="0"/>
    <n v="8"/>
    <x v="4"/>
    <x v="1"/>
    <n v="462.95"/>
    <n v="41.91"/>
    <n v="19402.234499999999"/>
    <n v="9"/>
    <s v="Refrigerated"/>
    <d v="2022-01-24T00:00:00"/>
    <d v="2022-02-02T00:00:00"/>
    <n v="223"/>
    <n v="46.35"/>
    <n v="10336.049999999999"/>
    <x v="5"/>
    <x v="0"/>
    <n v="239"/>
    <n v="83.03"/>
    <n v="112.46"/>
  </r>
  <r>
    <s v="Tamil Nadu"/>
    <n v="598.84"/>
    <n v="80"/>
    <x v="2"/>
    <d v="2020-02-14T00:00:00"/>
    <x v="3"/>
    <x v="0"/>
    <x v="0"/>
    <n v="3"/>
    <x v="3"/>
    <x v="7"/>
    <n v="498.23"/>
    <n v="60.45"/>
    <n v="30118.003500000003"/>
    <n v="75"/>
    <s v="Frozen"/>
    <d v="2020-01-19T00:00:00"/>
    <d v="2020-04-03T00:00:00"/>
    <n v="225"/>
    <n v="57.28"/>
    <n v="12888"/>
    <x v="3"/>
    <x v="1"/>
    <n v="273"/>
    <n v="84.4"/>
    <n v="95.54"/>
  </r>
  <r>
    <s v="Uttar Pradesh"/>
    <n v="941.69"/>
    <n v="45"/>
    <x v="1"/>
    <d v="2022-11-18T00:00:00"/>
    <x v="0"/>
    <x v="9"/>
    <x v="1"/>
    <n v="4"/>
    <x v="2"/>
    <x v="9"/>
    <n v="12.3"/>
    <n v="17.98"/>
    <n v="221.15400000000002"/>
    <n v="26"/>
    <s v="Frozen"/>
    <d v="2022-10-22T00:00:00"/>
    <d v="2022-11-17T00:00:00"/>
    <n v="12"/>
    <n v="19.149999999999999"/>
    <n v="229.8"/>
    <x v="3"/>
    <x v="0"/>
    <n v="0"/>
    <n v="43.51"/>
    <n v="98.48"/>
  </r>
  <r>
    <s v="Chandigarh"/>
    <n v="884.92"/>
    <n v="45"/>
    <x v="1"/>
    <d v="2019-04-21T00:00:00"/>
    <x v="2"/>
    <x v="7"/>
    <x v="2"/>
    <n v="10"/>
    <x v="8"/>
    <x v="4"/>
    <n v="75.67"/>
    <n v="28.05"/>
    <n v="2122.5435000000002"/>
    <n v="130"/>
    <s v="Ambient"/>
    <d v="2019-03-26T00:00:00"/>
    <d v="2019-08-03T00:00:00"/>
    <n v="38"/>
    <n v="32.46"/>
    <n v="1233.48"/>
    <x v="12"/>
    <x v="0"/>
    <n v="37"/>
    <n v="15.09"/>
    <n v="146.4"/>
  </r>
  <r>
    <s v="Uttar Pradesh"/>
    <n v="696.99"/>
    <n v="91"/>
    <x v="1"/>
    <d v="2019-08-26T00:00:00"/>
    <x v="2"/>
    <x v="4"/>
    <x v="3"/>
    <n v="8"/>
    <x v="4"/>
    <x v="4"/>
    <n v="119.49"/>
    <n v="30.44"/>
    <n v="3637.2755999999999"/>
    <n v="11"/>
    <s v="Refrigerated"/>
    <d v="2019-08-18T00:00:00"/>
    <d v="2019-08-29T00:00:00"/>
    <n v="6"/>
    <n v="30.35"/>
    <n v="182.1"/>
    <x v="2"/>
    <x v="1"/>
    <n v="113"/>
    <n v="94.21"/>
    <n v="141.36000000000001"/>
  </r>
  <r>
    <s v="Delhi"/>
    <n v="720.37"/>
    <n v="46"/>
    <x v="1"/>
    <d v="2022-11-01T00:00:00"/>
    <x v="0"/>
    <x v="9"/>
    <x v="1"/>
    <n v="4"/>
    <x v="2"/>
    <x v="9"/>
    <n v="250.06"/>
    <n v="47.29"/>
    <n v="11825.3374"/>
    <n v="29"/>
    <s v="Refrigerated"/>
    <d v="2022-09-15T00:00:00"/>
    <d v="2022-10-14T00:00:00"/>
    <n v="98"/>
    <n v="44.74"/>
    <n v="4384.5200000000004"/>
    <x v="9"/>
    <x v="0"/>
    <n v="152"/>
    <n v="28.81"/>
    <n v="183.67"/>
  </r>
  <r>
    <s v="Delhi"/>
    <n v="46.11"/>
    <n v="87"/>
    <x v="2"/>
    <d v="2020-11-16T00:00:00"/>
    <x v="3"/>
    <x v="9"/>
    <x v="1"/>
    <n v="4"/>
    <x v="2"/>
    <x v="9"/>
    <n v="10.4"/>
    <n v="48.2"/>
    <n v="501.28000000000003"/>
    <n v="27"/>
    <s v="Refrigerated"/>
    <d v="2020-10-30T00:00:00"/>
    <d v="2020-11-26T00:00:00"/>
    <n v="9"/>
    <n v="46.68"/>
    <n v="420.12"/>
    <x v="10"/>
    <x v="0"/>
    <n v="1"/>
    <n v="54.97"/>
    <n v="106.19"/>
  </r>
  <r>
    <s v="Madhya Pradesh"/>
    <n v="908.45"/>
    <n v="73"/>
    <x v="2"/>
    <d v="2019-05-11T00:00:00"/>
    <x v="2"/>
    <x v="8"/>
    <x v="2"/>
    <n v="3"/>
    <x v="3"/>
    <x v="2"/>
    <n v="103.28"/>
    <n v="13.07"/>
    <n v="1349.8696"/>
    <n v="25"/>
    <s v="Refrigerated"/>
    <d v="2019-04-08T00:00:00"/>
    <d v="2019-05-03T00:00:00"/>
    <n v="51"/>
    <n v="16.27"/>
    <n v="829.77"/>
    <x v="13"/>
    <x v="1"/>
    <n v="52"/>
    <n v="46.47"/>
    <n v="173.77"/>
  </r>
  <r>
    <s v="Gujarat"/>
    <n v="286.73"/>
    <n v="12"/>
    <x v="2"/>
    <d v="2019-04-04T00:00:00"/>
    <x v="2"/>
    <x v="7"/>
    <x v="2"/>
    <n v="3"/>
    <x v="3"/>
    <x v="7"/>
    <n v="442.02"/>
    <n v="84.63"/>
    <n v="37408.152599999994"/>
    <n v="66"/>
    <s v="Frozen"/>
    <d v="2019-03-30T00:00:00"/>
    <d v="2019-06-04T00:00:00"/>
    <n v="438"/>
    <n v="86.46"/>
    <n v="37869.480000000003"/>
    <x v="12"/>
    <x v="0"/>
    <n v="4"/>
    <n v="16.420000000000002"/>
    <n v="85.23"/>
  </r>
  <r>
    <s v="Bihar"/>
    <n v="76.739999999999995"/>
    <n v="13"/>
    <x v="1"/>
    <d v="2021-02-17T00:00:00"/>
    <x v="1"/>
    <x v="0"/>
    <x v="0"/>
    <n v="4"/>
    <x v="2"/>
    <x v="1"/>
    <n v="602.96"/>
    <n v="46.83"/>
    <n v="28236.6168"/>
    <n v="25"/>
    <s v="Frozen"/>
    <d v="2021-02-13T00:00:00"/>
    <d v="2021-03-10T00:00:00"/>
    <n v="257"/>
    <n v="45.9"/>
    <n v="11796.3"/>
    <x v="8"/>
    <x v="0"/>
    <n v="345"/>
    <n v="77.59"/>
    <n v="88.45"/>
  </r>
  <r>
    <s v="Jharkhand"/>
    <n v="321.55"/>
    <n v="16"/>
    <x v="2"/>
    <d v="2020-01-05T00:00:00"/>
    <x v="3"/>
    <x v="3"/>
    <x v="0"/>
    <n v="8"/>
    <x v="4"/>
    <x v="4"/>
    <n v="540"/>
    <n v="43.79"/>
    <n v="23646.6"/>
    <n v="9"/>
    <s v="Refrigerated"/>
    <d v="2019-12-20T00:00:00"/>
    <d v="2019-12-29T00:00:00"/>
    <n v="290"/>
    <n v="43.17"/>
    <n v="12519.3"/>
    <x v="1"/>
    <x v="2"/>
    <n v="250"/>
    <n v="14.41"/>
    <n v="32.21"/>
  </r>
  <r>
    <s v="Haryana"/>
    <n v="359.04"/>
    <n v="60"/>
    <x v="0"/>
    <d v="2020-06-19T00:00:00"/>
    <x v="3"/>
    <x v="2"/>
    <x v="2"/>
    <n v="1"/>
    <x v="1"/>
    <x v="4"/>
    <n v="479.73"/>
    <n v="32.19"/>
    <n v="15442.5087"/>
    <n v="2"/>
    <s v="Polythene Packet"/>
    <d v="2020-04-28T00:00:00"/>
    <d v="2020-04-30T00:00:00"/>
    <n v="449"/>
    <n v="28.55"/>
    <n v="12818.95"/>
    <x v="6"/>
    <x v="0"/>
    <n v="30"/>
    <n v="23.48"/>
    <n v="173.97"/>
  </r>
  <r>
    <s v="Haryana"/>
    <n v="734.1"/>
    <n v="54"/>
    <x v="1"/>
    <d v="2019-04-17T00:00:00"/>
    <x v="2"/>
    <x v="7"/>
    <x v="2"/>
    <n v="10"/>
    <x v="8"/>
    <x v="3"/>
    <n v="243.39"/>
    <n v="65.45"/>
    <n v="15929.8755"/>
    <n v="95"/>
    <s v="Ambient"/>
    <d v="2019-03-09T00:00:00"/>
    <d v="2019-06-12T00:00:00"/>
    <n v="152"/>
    <n v="60.82"/>
    <n v="9244.64"/>
    <x v="1"/>
    <x v="2"/>
    <n v="91"/>
    <n v="82.89"/>
    <n v="135.16999999999999"/>
  </r>
  <r>
    <s v="Bihar"/>
    <n v="221.62"/>
    <n v="37"/>
    <x v="0"/>
    <d v="2021-05-19T00:00:00"/>
    <x v="1"/>
    <x v="8"/>
    <x v="2"/>
    <n v="10"/>
    <x v="8"/>
    <x v="4"/>
    <n v="625.80999999999995"/>
    <n v="84.23"/>
    <n v="52711.976299999995"/>
    <n v="150"/>
    <s v="Ambient"/>
    <d v="2021-05-08T00:00:00"/>
    <d v="2021-10-05T00:00:00"/>
    <n v="290"/>
    <n v="80.400000000000006"/>
    <n v="23316"/>
    <x v="3"/>
    <x v="1"/>
    <n v="335"/>
    <n v="90.52"/>
    <n v="131.08000000000001"/>
  </r>
  <r>
    <s v="Chandigarh"/>
    <n v="500.03"/>
    <n v="54"/>
    <x v="0"/>
    <d v="2019-01-07T00:00:00"/>
    <x v="2"/>
    <x v="3"/>
    <x v="0"/>
    <n v="7"/>
    <x v="7"/>
    <x v="4"/>
    <n v="701.6"/>
    <n v="26.49"/>
    <n v="18585.383999999998"/>
    <n v="18"/>
    <s v="Refrigerated"/>
    <d v="2018-11-09T00:00:00"/>
    <d v="2018-11-27T00:00:00"/>
    <n v="679"/>
    <n v="26.63"/>
    <n v="18081.77"/>
    <x v="7"/>
    <x v="2"/>
    <n v="22"/>
    <n v="97.04"/>
    <n v="43.21"/>
  </r>
  <r>
    <s v="Telangana"/>
    <n v="707.77"/>
    <n v="17"/>
    <x v="2"/>
    <d v="2019-07-12T00:00:00"/>
    <x v="2"/>
    <x v="10"/>
    <x v="3"/>
    <n v="4"/>
    <x v="2"/>
    <x v="9"/>
    <n v="152.88"/>
    <n v="34.56"/>
    <n v="5283.5328"/>
    <n v="21"/>
    <s v="Frozen"/>
    <d v="2019-05-26T00:00:00"/>
    <d v="2019-06-16T00:00:00"/>
    <n v="95"/>
    <n v="36.770000000000003"/>
    <n v="3493.15"/>
    <x v="10"/>
    <x v="2"/>
    <n v="57"/>
    <n v="86.69"/>
    <n v="136.08000000000001"/>
  </r>
  <r>
    <s v="Madhya Pradesh"/>
    <n v="410.12"/>
    <n v="74"/>
    <x v="1"/>
    <d v="2021-11-24T00:00:00"/>
    <x v="1"/>
    <x v="9"/>
    <x v="1"/>
    <n v="8"/>
    <x v="4"/>
    <x v="3"/>
    <n v="224.4"/>
    <n v="78.27"/>
    <n v="17563.788"/>
    <n v="9"/>
    <s v="Refrigerated"/>
    <d v="2021-09-28T00:00:00"/>
    <d v="2021-10-07T00:00:00"/>
    <n v="200"/>
    <n v="80.2"/>
    <n v="16040"/>
    <x v="7"/>
    <x v="0"/>
    <n v="24"/>
    <n v="27.75"/>
    <n v="122.21"/>
  </r>
  <r>
    <s v="Bihar"/>
    <n v="845.6"/>
    <n v="57"/>
    <x v="0"/>
    <d v="2020-07-08T00:00:00"/>
    <x v="3"/>
    <x v="10"/>
    <x v="3"/>
    <n v="3"/>
    <x v="3"/>
    <x v="1"/>
    <n v="209.17"/>
    <n v="65.150000000000006"/>
    <n v="13627.425500000001"/>
    <n v="45"/>
    <s v="Refrigerated"/>
    <d v="2020-06-09T00:00:00"/>
    <d v="2020-07-24T00:00:00"/>
    <n v="121"/>
    <n v="69.989999999999995"/>
    <n v="8468.7900000000009"/>
    <x v="11"/>
    <x v="2"/>
    <n v="88"/>
    <n v="46.56"/>
    <n v="188.1"/>
  </r>
  <r>
    <s v="Rajasthan"/>
    <n v="611.86"/>
    <n v="11"/>
    <x v="0"/>
    <d v="2020-08-03T00:00:00"/>
    <x v="3"/>
    <x v="4"/>
    <x v="3"/>
    <n v="6"/>
    <x v="5"/>
    <x v="1"/>
    <n v="951.04"/>
    <n v="96.06"/>
    <n v="91356.902399999992"/>
    <n v="6"/>
    <s v="Refrigerated"/>
    <d v="2020-06-20T00:00:00"/>
    <d v="2020-06-26T00:00:00"/>
    <n v="163"/>
    <n v="96.29"/>
    <n v="15695.27"/>
    <x v="8"/>
    <x v="2"/>
    <n v="788"/>
    <n v="70.05"/>
    <n v="167.2"/>
  </r>
  <r>
    <s v="Bihar"/>
    <n v="221.46"/>
    <n v="50"/>
    <x v="1"/>
    <d v="2022-12-20T00:00:00"/>
    <x v="0"/>
    <x v="1"/>
    <x v="1"/>
    <n v="9"/>
    <x v="6"/>
    <x v="6"/>
    <n v="778.25"/>
    <n v="50.2"/>
    <n v="39068.15"/>
    <n v="9"/>
    <s v="Refrigerated"/>
    <d v="2022-11-10T00:00:00"/>
    <d v="2022-11-19T00:00:00"/>
    <n v="635"/>
    <n v="47.1"/>
    <n v="29908.5"/>
    <x v="5"/>
    <x v="1"/>
    <n v="143"/>
    <n v="22.27"/>
    <n v="161.88999999999999"/>
  </r>
  <r>
    <s v="Kerala"/>
    <n v="759.69"/>
    <n v="11"/>
    <x v="1"/>
    <d v="2020-05-20T00:00:00"/>
    <x v="3"/>
    <x v="8"/>
    <x v="2"/>
    <n v="4"/>
    <x v="2"/>
    <x v="9"/>
    <n v="895.74"/>
    <n v="79.47"/>
    <n v="71184.457800000004"/>
    <n v="27"/>
    <s v="Refrigerated"/>
    <d v="2020-05-06T00:00:00"/>
    <d v="2020-06-02T00:00:00"/>
    <n v="272"/>
    <n v="82.86"/>
    <n v="22537.919999999998"/>
    <x v="10"/>
    <x v="0"/>
    <n v="623"/>
    <n v="35.380000000000003"/>
    <n v="44.99"/>
  </r>
  <r>
    <s v="Maharashtra"/>
    <n v="74.11"/>
    <n v="11"/>
    <x v="2"/>
    <d v="2020-03-24T00:00:00"/>
    <x v="3"/>
    <x v="5"/>
    <x v="0"/>
    <n v="3"/>
    <x v="3"/>
    <x v="5"/>
    <n v="786.2"/>
    <n v="60.06"/>
    <n v="47219.172000000006"/>
    <n v="82"/>
    <s v="Refrigerated"/>
    <d v="2020-03-11T00:00:00"/>
    <d v="2020-06-01T00:00:00"/>
    <n v="544"/>
    <n v="56.31"/>
    <n v="30632.639999999999"/>
    <x v="13"/>
    <x v="1"/>
    <n v="242"/>
    <n v="16.670000000000002"/>
    <n v="80.489999999999995"/>
  </r>
  <r>
    <s v="Rajasthan"/>
    <n v="113.57"/>
    <n v="94"/>
    <x v="0"/>
    <d v="2019-02-13T00:00:00"/>
    <x v="2"/>
    <x v="0"/>
    <x v="0"/>
    <n v="9"/>
    <x v="6"/>
    <x v="4"/>
    <n v="480.87"/>
    <n v="70.3"/>
    <n v="33805.161"/>
    <n v="9"/>
    <s v="Refrigerated"/>
    <d v="2019-01-08T00:00:00"/>
    <d v="2019-01-17T00:00:00"/>
    <n v="292"/>
    <n v="67.95"/>
    <n v="19841.400000000001"/>
    <x v="14"/>
    <x v="0"/>
    <n v="188"/>
    <n v="61.51"/>
    <n v="145.13"/>
  </r>
  <r>
    <s v="Kerala"/>
    <n v="638.79"/>
    <n v="42"/>
    <x v="1"/>
    <d v="2022-06-21T00:00:00"/>
    <x v="0"/>
    <x v="2"/>
    <x v="2"/>
    <n v="10"/>
    <x v="8"/>
    <x v="6"/>
    <n v="197.25"/>
    <n v="53.11"/>
    <n v="10475.9475"/>
    <n v="89"/>
    <s v="Ambient"/>
    <d v="2022-05-18T00:00:00"/>
    <d v="2022-08-15T00:00:00"/>
    <n v="132"/>
    <n v="57.82"/>
    <n v="7632.24"/>
    <x v="7"/>
    <x v="2"/>
    <n v="65"/>
    <n v="20.77"/>
    <n v="125.64"/>
  </r>
  <r>
    <s v="Telangana"/>
    <n v="211.14"/>
    <n v="99"/>
    <x v="1"/>
    <d v="2022-02-28T00:00:00"/>
    <x v="0"/>
    <x v="0"/>
    <x v="0"/>
    <n v="9"/>
    <x v="6"/>
    <x v="4"/>
    <n v="98.19"/>
    <n v="44.05"/>
    <n v="4325.2694999999994"/>
    <n v="8"/>
    <s v="Refrigerated"/>
    <d v="2022-01-29T00:00:00"/>
    <d v="2022-02-06T00:00:00"/>
    <n v="58"/>
    <n v="40.85"/>
    <n v="2369.3000000000002"/>
    <x v="12"/>
    <x v="1"/>
    <n v="40"/>
    <n v="28.87"/>
    <n v="144.09"/>
  </r>
  <r>
    <s v="Tamil Nadu"/>
    <n v="725.42"/>
    <n v="23"/>
    <x v="0"/>
    <d v="2020-12-03T00:00:00"/>
    <x v="3"/>
    <x v="1"/>
    <x v="1"/>
    <n v="5"/>
    <x v="0"/>
    <x v="1"/>
    <n v="850.47"/>
    <n v="89.26"/>
    <n v="75912.9522"/>
    <n v="23"/>
    <s v="Frozen"/>
    <d v="2020-12-02T00:00:00"/>
    <d v="2020-12-25T00:00:00"/>
    <n v="659"/>
    <n v="90.65"/>
    <n v="59738.35"/>
    <x v="3"/>
    <x v="0"/>
    <n v="191"/>
    <n v="21.76"/>
    <n v="22.55"/>
  </r>
  <r>
    <s v="Delhi"/>
    <n v="297.10000000000002"/>
    <n v="46"/>
    <x v="2"/>
    <d v="2020-05-22T00:00:00"/>
    <x v="3"/>
    <x v="8"/>
    <x v="2"/>
    <n v="10"/>
    <x v="8"/>
    <x v="1"/>
    <n v="217.19"/>
    <n v="56.6"/>
    <n v="12292.954"/>
    <n v="127"/>
    <s v="Ambient"/>
    <d v="2020-05-09T00:00:00"/>
    <d v="2020-09-13T00:00:00"/>
    <n v="193"/>
    <n v="54.87"/>
    <n v="10589.91"/>
    <x v="10"/>
    <x v="0"/>
    <n v="24"/>
    <n v="21.65"/>
    <n v="96.28"/>
  </r>
  <r>
    <s v="Delhi"/>
    <n v="829.35"/>
    <n v="92"/>
    <x v="0"/>
    <d v="2021-12-25T00:00:00"/>
    <x v="1"/>
    <x v="1"/>
    <x v="1"/>
    <n v="4"/>
    <x v="2"/>
    <x v="1"/>
    <n v="447.59"/>
    <n v="36.44"/>
    <n v="16310.179599999998"/>
    <n v="27"/>
    <s v="Refrigerated"/>
    <d v="2021-10-28T00:00:00"/>
    <d v="2021-11-24T00:00:00"/>
    <n v="81"/>
    <n v="32.53"/>
    <n v="2634.93"/>
    <x v="5"/>
    <x v="0"/>
    <n v="366"/>
    <n v="24.65"/>
    <n v="124.08"/>
  </r>
  <r>
    <s v="Delhi"/>
    <n v="886.27"/>
    <n v="32"/>
    <x v="2"/>
    <d v="2020-09-19T00:00:00"/>
    <x v="3"/>
    <x v="11"/>
    <x v="3"/>
    <n v="8"/>
    <x v="4"/>
    <x v="1"/>
    <n v="128.53"/>
    <n v="83.55"/>
    <n v="10738.681500000001"/>
    <n v="9"/>
    <s v="Refrigerated"/>
    <d v="2020-08-21T00:00:00"/>
    <d v="2020-08-30T00:00:00"/>
    <n v="54"/>
    <n v="78.75"/>
    <n v="4252.5"/>
    <x v="2"/>
    <x v="2"/>
    <n v="74"/>
    <n v="79.78"/>
    <n v="126.91"/>
  </r>
  <r>
    <s v="Maharashtra"/>
    <n v="528.27"/>
    <n v="49"/>
    <x v="1"/>
    <d v="2021-07-19T00:00:00"/>
    <x v="1"/>
    <x v="10"/>
    <x v="3"/>
    <n v="6"/>
    <x v="5"/>
    <x v="6"/>
    <n v="212.47"/>
    <n v="45.04"/>
    <n v="9569.648799999999"/>
    <n v="5"/>
    <s v="Refrigerated"/>
    <d v="2021-07-14T00:00:00"/>
    <d v="2021-07-19T00:00:00"/>
    <n v="149"/>
    <n v="40.22"/>
    <n v="5992.78"/>
    <x v="5"/>
    <x v="0"/>
    <n v="63"/>
    <n v="81.77"/>
    <n v="78.59"/>
  </r>
  <r>
    <s v="Delhi"/>
    <n v="58.81"/>
    <n v="38"/>
    <x v="0"/>
    <d v="2019-08-24T00:00:00"/>
    <x v="2"/>
    <x v="4"/>
    <x v="3"/>
    <n v="1"/>
    <x v="1"/>
    <x v="3"/>
    <n v="313.83999999999997"/>
    <n v="71.11"/>
    <n v="22317.162399999997"/>
    <n v="2"/>
    <s v="Polythene Packet"/>
    <d v="2019-07-11T00:00:00"/>
    <d v="2019-07-13T00:00:00"/>
    <n v="24"/>
    <n v="75.84"/>
    <n v="1820.16"/>
    <x v="12"/>
    <x v="0"/>
    <n v="289"/>
    <n v="85.32"/>
    <n v="127.18"/>
  </r>
  <r>
    <s v="Karnataka"/>
    <n v="174.19"/>
    <n v="98"/>
    <x v="2"/>
    <d v="2022-05-10T00:00:00"/>
    <x v="0"/>
    <x v="8"/>
    <x v="2"/>
    <n v="8"/>
    <x v="4"/>
    <x v="3"/>
    <n v="505.82"/>
    <n v="83.5"/>
    <n v="42235.97"/>
    <n v="13"/>
    <s v="Refrigerated"/>
    <d v="2022-03-30T00:00:00"/>
    <d v="2022-04-12T00:00:00"/>
    <n v="142"/>
    <n v="79.59"/>
    <n v="11301.78"/>
    <x v="3"/>
    <x v="1"/>
    <n v="363"/>
    <n v="56.09"/>
    <n v="175.1"/>
  </r>
  <r>
    <s v="Maharashtra"/>
    <n v="215.8"/>
    <n v="22"/>
    <x v="0"/>
    <d v="2022-11-16T00:00:00"/>
    <x v="0"/>
    <x v="9"/>
    <x v="1"/>
    <n v="4"/>
    <x v="2"/>
    <x v="0"/>
    <n v="775.23"/>
    <n v="29.45"/>
    <n v="22830.523499999999"/>
    <n v="22"/>
    <s v="Frozen"/>
    <d v="2022-10-29T00:00:00"/>
    <d v="2022-11-20T00:00:00"/>
    <n v="683"/>
    <n v="28.98"/>
    <n v="19793.34"/>
    <x v="9"/>
    <x v="1"/>
    <n v="92"/>
    <n v="64.3"/>
    <n v="100.09"/>
  </r>
  <r>
    <s v="Delhi"/>
    <n v="15.8"/>
    <n v="42"/>
    <x v="2"/>
    <d v="2019-10-09T00:00:00"/>
    <x v="2"/>
    <x v="6"/>
    <x v="1"/>
    <n v="4"/>
    <x v="2"/>
    <x v="9"/>
    <n v="430.18"/>
    <n v="98.36"/>
    <n v="42312.504800000002"/>
    <n v="25"/>
    <s v="Frozen"/>
    <d v="2019-08-25T00:00:00"/>
    <d v="2019-09-19T00:00:00"/>
    <n v="193"/>
    <n v="102.31"/>
    <n v="19745.830000000002"/>
    <x v="12"/>
    <x v="2"/>
    <n v="237"/>
    <n v="35.06"/>
    <n v="84.01"/>
  </r>
  <r>
    <s v="Uttar Pradesh"/>
    <n v="413.22"/>
    <n v="47"/>
    <x v="2"/>
    <d v="2020-01-03T00:00:00"/>
    <x v="3"/>
    <x v="3"/>
    <x v="0"/>
    <n v="6"/>
    <x v="5"/>
    <x v="4"/>
    <n v="118.09"/>
    <n v="71.55"/>
    <n v="8449.3395"/>
    <n v="5"/>
    <s v="Refrigerated"/>
    <d v="2019-12-19T00:00:00"/>
    <d v="2019-12-24T00:00:00"/>
    <n v="82"/>
    <n v="71.06"/>
    <n v="5826.92"/>
    <x v="2"/>
    <x v="1"/>
    <n v="36"/>
    <n v="81.97"/>
    <n v="49.19"/>
  </r>
  <r>
    <s v="Karnataka"/>
    <n v="920.47"/>
    <n v="59"/>
    <x v="0"/>
    <d v="2021-11-12T00:00:00"/>
    <x v="1"/>
    <x v="9"/>
    <x v="1"/>
    <n v="2"/>
    <x v="9"/>
    <x v="8"/>
    <n v="798.54"/>
    <n v="29.73"/>
    <n v="23740.5942"/>
    <n v="39"/>
    <s v="Frozen"/>
    <d v="2021-10-23T00:00:00"/>
    <d v="2021-12-01T00:00:00"/>
    <n v="722"/>
    <n v="25.04"/>
    <n v="18078.88"/>
    <x v="8"/>
    <x v="1"/>
    <n v="76"/>
    <n v="67.290000000000006"/>
    <n v="186.91"/>
  </r>
  <r>
    <s v="West Bengal"/>
    <n v="332.44"/>
    <n v="17"/>
    <x v="1"/>
    <d v="2022-02-24T00:00:00"/>
    <x v="0"/>
    <x v="0"/>
    <x v="0"/>
    <n v="9"/>
    <x v="6"/>
    <x v="6"/>
    <n v="198.24"/>
    <n v="35.81"/>
    <n v="7098.974400000001"/>
    <n v="14"/>
    <s v="Refrigerated"/>
    <d v="2022-02-03T00:00:00"/>
    <d v="2022-02-17T00:00:00"/>
    <n v="160"/>
    <n v="36.590000000000003"/>
    <n v="5854.4"/>
    <x v="8"/>
    <x v="0"/>
    <n v="38"/>
    <n v="18.3"/>
    <n v="172.81"/>
  </r>
  <r>
    <s v="Maharashtra"/>
    <n v="225.07"/>
    <n v="54"/>
    <x v="2"/>
    <d v="2019-01-07T00:00:00"/>
    <x v="2"/>
    <x v="3"/>
    <x v="0"/>
    <n v="2"/>
    <x v="9"/>
    <x v="8"/>
    <n v="821.77"/>
    <n v="43.29"/>
    <n v="35574.423299999995"/>
    <n v="32"/>
    <s v="Frozen"/>
    <d v="2018-11-25T00:00:00"/>
    <d v="2018-12-27T00:00:00"/>
    <n v="776"/>
    <n v="47.92"/>
    <n v="37185.919999999998"/>
    <x v="12"/>
    <x v="0"/>
    <n v="45"/>
    <n v="62.18"/>
    <n v="168.12"/>
  </r>
  <r>
    <s v="Maharashtra"/>
    <n v="96.7"/>
    <n v="21"/>
    <x v="2"/>
    <d v="2021-10-13T00:00:00"/>
    <x v="1"/>
    <x v="6"/>
    <x v="1"/>
    <n v="2"/>
    <x v="9"/>
    <x v="8"/>
    <n v="257.57"/>
    <n v="76.12"/>
    <n v="19606.2284"/>
    <n v="27"/>
    <s v="Frozen"/>
    <d v="2021-09-28T00:00:00"/>
    <d v="2021-10-25T00:00:00"/>
    <n v="74"/>
    <n v="80.930000000000007"/>
    <n v="5988.82"/>
    <x v="2"/>
    <x v="2"/>
    <n v="183"/>
    <n v="39.68"/>
    <n v="122.43"/>
  </r>
  <r>
    <s v="Bihar"/>
    <n v="783.8"/>
    <n v="22"/>
    <x v="1"/>
    <d v="2021-02-02T00:00:00"/>
    <x v="1"/>
    <x v="0"/>
    <x v="0"/>
    <n v="4"/>
    <x v="2"/>
    <x v="1"/>
    <n v="301.18"/>
    <n v="76.36"/>
    <n v="22998.104800000001"/>
    <n v="29"/>
    <s v="Frozen"/>
    <d v="2020-12-24T00:00:00"/>
    <d v="2021-01-22T00:00:00"/>
    <n v="62"/>
    <n v="75.7"/>
    <n v="4693.3999999999996"/>
    <x v="2"/>
    <x v="0"/>
    <n v="239"/>
    <n v="82.13"/>
    <n v="48.95"/>
  </r>
  <r>
    <s v="Delhi"/>
    <n v="617.19000000000005"/>
    <n v="21"/>
    <x v="0"/>
    <d v="2019-11-27T00:00:00"/>
    <x v="2"/>
    <x v="9"/>
    <x v="1"/>
    <n v="10"/>
    <x v="8"/>
    <x v="3"/>
    <n v="581.52"/>
    <n v="68.11"/>
    <n v="39607.3272"/>
    <n v="131"/>
    <s v="Ambient"/>
    <d v="2019-10-03T00:00:00"/>
    <d v="2020-02-11T00:00:00"/>
    <n v="141"/>
    <n v="70.17"/>
    <n v="9893.9699999999993"/>
    <x v="12"/>
    <x v="2"/>
    <n v="440"/>
    <n v="50.56"/>
    <n v="78.650000000000006"/>
  </r>
  <r>
    <s v="Uttar Pradesh"/>
    <n v="775.41"/>
    <n v="39"/>
    <x v="0"/>
    <d v="2020-12-12T00:00:00"/>
    <x v="3"/>
    <x v="1"/>
    <x v="1"/>
    <n v="10"/>
    <x v="8"/>
    <x v="4"/>
    <n v="297.77"/>
    <n v="57.76"/>
    <n v="17199.195199999998"/>
    <n v="118"/>
    <s v="Ambient"/>
    <d v="2020-10-22T00:00:00"/>
    <d v="2021-02-17T00:00:00"/>
    <n v="188"/>
    <n v="54.9"/>
    <n v="10321.200000000001"/>
    <x v="10"/>
    <x v="1"/>
    <n v="109"/>
    <n v="13.24"/>
    <n v="144.56"/>
  </r>
  <r>
    <s v="Madhya Pradesh"/>
    <n v="128.33000000000001"/>
    <n v="98"/>
    <x v="0"/>
    <d v="2020-07-16T00:00:00"/>
    <x v="3"/>
    <x v="10"/>
    <x v="3"/>
    <n v="1"/>
    <x v="1"/>
    <x v="4"/>
    <n v="861.63"/>
    <n v="74.56"/>
    <n v="64243.132799999999"/>
    <n v="2"/>
    <s v="Polythene Packet"/>
    <d v="2020-06-26T00:00:00"/>
    <d v="2020-06-28T00:00:00"/>
    <n v="583"/>
    <n v="71.459999999999994"/>
    <n v="41661.18"/>
    <x v="3"/>
    <x v="0"/>
    <n v="278"/>
    <n v="15.43"/>
    <n v="187.01"/>
  </r>
  <r>
    <s v="Maharashtra"/>
    <n v="25.25"/>
    <n v="43"/>
    <x v="1"/>
    <d v="2021-01-14T00:00:00"/>
    <x v="1"/>
    <x v="3"/>
    <x v="0"/>
    <n v="2"/>
    <x v="9"/>
    <x v="8"/>
    <n v="598.28"/>
    <n v="64.39"/>
    <n v="38523.249199999998"/>
    <n v="32"/>
    <s v="Frozen"/>
    <d v="2020-12-19T00:00:00"/>
    <d v="2021-01-20T00:00:00"/>
    <n v="506"/>
    <n v="68.75"/>
    <n v="34787.5"/>
    <x v="5"/>
    <x v="2"/>
    <n v="92"/>
    <n v="37.979999999999997"/>
    <n v="53.75"/>
  </r>
  <r>
    <s v="Karnataka"/>
    <n v="922.53"/>
    <n v="30"/>
    <x v="2"/>
    <d v="2021-09-12T00:00:00"/>
    <x v="1"/>
    <x v="11"/>
    <x v="3"/>
    <n v="7"/>
    <x v="7"/>
    <x v="1"/>
    <n v="457.09"/>
    <n v="42.1"/>
    <n v="19243.489000000001"/>
    <n v="13"/>
    <s v="Refrigerated"/>
    <d v="2021-09-04T00:00:00"/>
    <d v="2021-09-17T00:00:00"/>
    <n v="66"/>
    <n v="38.4"/>
    <n v="2534.4"/>
    <x v="8"/>
    <x v="0"/>
    <n v="391"/>
    <n v="64.010000000000005"/>
    <n v="187.46"/>
  </r>
  <r>
    <s v="Karnataka"/>
    <n v="530.25"/>
    <n v="82"/>
    <x v="1"/>
    <d v="2019-06-25T00:00:00"/>
    <x v="2"/>
    <x v="2"/>
    <x v="2"/>
    <n v="5"/>
    <x v="0"/>
    <x v="9"/>
    <n v="841.8"/>
    <n v="18.29"/>
    <n v="15396.521999999999"/>
    <n v="28"/>
    <s v="Frozen"/>
    <d v="2019-05-12T00:00:00"/>
    <d v="2019-06-09T00:00:00"/>
    <n v="816"/>
    <n v="23.06"/>
    <n v="18816.96"/>
    <x v="11"/>
    <x v="2"/>
    <n v="25"/>
    <n v="86.71"/>
    <n v="96.05"/>
  </r>
  <r>
    <s v="Uttar Pradesh"/>
    <n v="60.55"/>
    <n v="19"/>
    <x v="2"/>
    <d v="2019-05-10T00:00:00"/>
    <x v="2"/>
    <x v="8"/>
    <x v="2"/>
    <n v="9"/>
    <x v="6"/>
    <x v="4"/>
    <n v="106.97"/>
    <n v="29.08"/>
    <n v="3110.6875999999997"/>
    <n v="8"/>
    <s v="Refrigerated"/>
    <d v="2019-03-25T00:00:00"/>
    <d v="2019-04-02T00:00:00"/>
    <n v="97"/>
    <n v="31.68"/>
    <n v="3072.96"/>
    <x v="6"/>
    <x v="2"/>
    <n v="9"/>
    <n v="91.84"/>
    <n v="23.64"/>
  </r>
  <r>
    <s v="Rajasthan"/>
    <n v="908.8"/>
    <n v="80"/>
    <x v="0"/>
    <d v="2020-03-09T00:00:00"/>
    <x v="3"/>
    <x v="5"/>
    <x v="0"/>
    <n v="8"/>
    <x v="4"/>
    <x v="3"/>
    <n v="4.92"/>
    <n v="33.99"/>
    <n v="167.23080000000002"/>
    <n v="10"/>
    <s v="Refrigerated"/>
    <d v="2020-01-09T00:00:00"/>
    <d v="2020-01-19T00:00:00"/>
    <n v="1"/>
    <n v="37.83"/>
    <n v="37.83"/>
    <x v="11"/>
    <x v="1"/>
    <n v="3"/>
    <n v="31.62"/>
    <n v="21.3"/>
  </r>
  <r>
    <s v="Gujarat"/>
    <n v="405.72"/>
    <n v="11"/>
    <x v="0"/>
    <d v="2021-06-20T00:00:00"/>
    <x v="1"/>
    <x v="2"/>
    <x v="2"/>
    <n v="7"/>
    <x v="7"/>
    <x v="3"/>
    <n v="181.93"/>
    <n v="14.53"/>
    <n v="2643.4429"/>
    <n v="14"/>
    <s v="Refrigerated"/>
    <d v="2021-05-02T00:00:00"/>
    <d v="2021-05-16T00:00:00"/>
    <n v="151"/>
    <n v="18.920000000000002"/>
    <n v="2856.92"/>
    <x v="9"/>
    <x v="0"/>
    <n v="30"/>
    <n v="36.340000000000003"/>
    <n v="116.04"/>
  </r>
  <r>
    <s v="Haryana"/>
    <n v="839.48"/>
    <n v="83"/>
    <x v="1"/>
    <d v="2022-02-11T00:00:00"/>
    <x v="0"/>
    <x v="0"/>
    <x v="0"/>
    <n v="6"/>
    <x v="5"/>
    <x v="6"/>
    <n v="145"/>
    <n v="75.09"/>
    <n v="10888.050000000001"/>
    <n v="7"/>
    <s v="Refrigerated"/>
    <d v="2021-12-23T00:00:00"/>
    <d v="2021-12-30T00:00:00"/>
    <n v="101"/>
    <n v="70.95"/>
    <n v="7165.95"/>
    <x v="1"/>
    <x v="2"/>
    <n v="44"/>
    <n v="40.04"/>
    <n v="190.12"/>
  </r>
  <r>
    <s v="West Bengal"/>
    <n v="327.73"/>
    <n v="50"/>
    <x v="1"/>
    <d v="2022-10-10T00:00:00"/>
    <x v="0"/>
    <x v="6"/>
    <x v="1"/>
    <n v="8"/>
    <x v="4"/>
    <x v="6"/>
    <n v="103.12"/>
    <n v="12.84"/>
    <n v="1324.0608"/>
    <n v="10"/>
    <s v="Refrigerated"/>
    <d v="2022-08-18T00:00:00"/>
    <d v="2022-08-28T00:00:00"/>
    <n v="50"/>
    <n v="11.97"/>
    <n v="598.5"/>
    <x v="7"/>
    <x v="2"/>
    <n v="53"/>
    <n v="73.260000000000005"/>
    <n v="108.34"/>
  </r>
  <r>
    <s v="Bihar"/>
    <n v="854.94"/>
    <n v="21"/>
    <x v="1"/>
    <d v="2021-08-09T00:00:00"/>
    <x v="1"/>
    <x v="4"/>
    <x v="3"/>
    <n v="5"/>
    <x v="0"/>
    <x v="1"/>
    <n v="988.41"/>
    <n v="30.02"/>
    <n v="29672.068199999998"/>
    <n v="21"/>
    <s v="Frozen"/>
    <d v="2021-07-21T00:00:00"/>
    <d v="2021-08-11T00:00:00"/>
    <n v="757"/>
    <n v="31.6"/>
    <n v="23921.200000000001"/>
    <x v="5"/>
    <x v="0"/>
    <n v="231"/>
    <n v="90.35"/>
    <n v="163.41"/>
  </r>
  <r>
    <s v="Chandigarh"/>
    <n v="666.02"/>
    <n v="82"/>
    <x v="0"/>
    <d v="2020-05-28T00:00:00"/>
    <x v="3"/>
    <x v="8"/>
    <x v="2"/>
    <n v="7"/>
    <x v="7"/>
    <x v="3"/>
    <n v="809.49"/>
    <n v="14.4"/>
    <n v="11656.656000000001"/>
    <n v="14"/>
    <s v="Refrigerated"/>
    <d v="2020-05-14T00:00:00"/>
    <d v="2020-05-28T00:00:00"/>
    <n v="422"/>
    <n v="17.37"/>
    <n v="7330.14"/>
    <x v="10"/>
    <x v="2"/>
    <n v="387"/>
    <n v="79.760000000000005"/>
    <n v="20.23"/>
  </r>
  <r>
    <s v="Tamil Nadu"/>
    <n v="314.12"/>
    <n v="46"/>
    <x v="2"/>
    <d v="2020-08-10T00:00:00"/>
    <x v="3"/>
    <x v="4"/>
    <x v="3"/>
    <n v="4"/>
    <x v="2"/>
    <x v="1"/>
    <n v="8.92"/>
    <n v="96.34"/>
    <n v="859.3528"/>
    <n v="27"/>
    <s v="Refrigerated"/>
    <d v="2020-07-08T00:00:00"/>
    <d v="2020-08-04T00:00:00"/>
    <n v="8"/>
    <n v="99.2"/>
    <n v="793.6"/>
    <x v="1"/>
    <x v="1"/>
    <n v="0"/>
    <n v="89.37"/>
    <n v="165.58"/>
  </r>
  <r>
    <s v="Delhi"/>
    <n v="334.78"/>
    <n v="65"/>
    <x v="1"/>
    <d v="2019-02-21T00:00:00"/>
    <x v="2"/>
    <x v="0"/>
    <x v="0"/>
    <n v="7"/>
    <x v="7"/>
    <x v="6"/>
    <n v="211.13"/>
    <n v="94.88"/>
    <n v="20032.0144"/>
    <n v="12"/>
    <s v="Refrigerated"/>
    <d v="2019-02-13T00:00:00"/>
    <d v="2019-02-25T00:00:00"/>
    <n v="46"/>
    <n v="93.27"/>
    <n v="4290.42"/>
    <x v="6"/>
    <x v="1"/>
    <n v="165"/>
    <n v="69.540000000000006"/>
    <n v="147.24"/>
  </r>
  <r>
    <s v="Kerala"/>
    <n v="412.38"/>
    <n v="15"/>
    <x v="0"/>
    <d v="2019-11-05T00:00:00"/>
    <x v="2"/>
    <x v="9"/>
    <x v="1"/>
    <n v="5"/>
    <x v="0"/>
    <x v="9"/>
    <n v="460.37"/>
    <n v="40.659999999999997"/>
    <n v="18718.644199999999"/>
    <n v="27"/>
    <s v="Frozen"/>
    <d v="2019-09-18T00:00:00"/>
    <d v="2019-10-15T00:00:00"/>
    <n v="17"/>
    <n v="40.43"/>
    <n v="687.31"/>
    <x v="12"/>
    <x v="2"/>
    <n v="443"/>
    <n v="88.35"/>
    <n v="73.040000000000006"/>
  </r>
  <r>
    <s v="Madhya Pradesh"/>
    <n v="23.71"/>
    <n v="89"/>
    <x v="0"/>
    <d v="2020-10-07T00:00:00"/>
    <x v="3"/>
    <x v="6"/>
    <x v="1"/>
    <n v="2"/>
    <x v="9"/>
    <x v="1"/>
    <n v="356.58"/>
    <n v="72.040000000000006"/>
    <n v="25688.0232"/>
    <n v="28"/>
    <s v="Refrigerated"/>
    <d v="2020-08-15T00:00:00"/>
    <d v="2020-09-12T00:00:00"/>
    <n v="110"/>
    <n v="70.27"/>
    <n v="7729.7"/>
    <x v="3"/>
    <x v="0"/>
    <n v="246"/>
    <n v="25.29"/>
    <n v="139.76"/>
  </r>
  <r>
    <s v="Rajasthan"/>
    <n v="628.74"/>
    <n v="31"/>
    <x v="1"/>
    <d v="2019-04-07T00:00:00"/>
    <x v="2"/>
    <x v="7"/>
    <x v="2"/>
    <n v="4"/>
    <x v="2"/>
    <x v="9"/>
    <n v="57.09"/>
    <n v="12.34"/>
    <n v="704.49060000000009"/>
    <n v="21"/>
    <s v="Refrigerated"/>
    <d v="2019-03-27T00:00:00"/>
    <d v="2019-04-17T00:00:00"/>
    <n v="56"/>
    <n v="11.02"/>
    <n v="617.12"/>
    <x v="1"/>
    <x v="2"/>
    <n v="1"/>
    <n v="53.15"/>
    <n v="155"/>
  </r>
  <r>
    <s v="Kerala"/>
    <n v="149.80000000000001"/>
    <n v="56"/>
    <x v="2"/>
    <d v="2021-03-18T00:00:00"/>
    <x v="1"/>
    <x v="5"/>
    <x v="0"/>
    <n v="7"/>
    <x v="7"/>
    <x v="4"/>
    <n v="936.96"/>
    <n v="76.27"/>
    <n v="71461.939199999993"/>
    <n v="17"/>
    <s v="Refrigerated"/>
    <d v="2021-02-22T00:00:00"/>
    <d v="2021-03-11T00:00:00"/>
    <n v="120"/>
    <n v="76.489999999999995"/>
    <n v="9178.7999999999993"/>
    <x v="2"/>
    <x v="2"/>
    <n v="816"/>
    <n v="94.86"/>
    <n v="195.1"/>
  </r>
  <r>
    <s v="Haryana"/>
    <n v="894.02"/>
    <n v="90"/>
    <x v="2"/>
    <d v="2021-04-23T00:00:00"/>
    <x v="1"/>
    <x v="7"/>
    <x v="2"/>
    <n v="1"/>
    <x v="1"/>
    <x v="3"/>
    <n v="789.19"/>
    <n v="92.89"/>
    <n v="73307.859100000001"/>
    <n v="22"/>
    <s v="Tetra Pack"/>
    <d v="2021-03-27T00:00:00"/>
    <d v="2021-04-18T00:00:00"/>
    <n v="134"/>
    <n v="91.17"/>
    <n v="12216.78"/>
    <x v="12"/>
    <x v="0"/>
    <n v="655"/>
    <n v="73.28"/>
    <n v="135.61000000000001"/>
  </r>
  <r>
    <s v="Telangana"/>
    <n v="184.98"/>
    <n v="54"/>
    <x v="0"/>
    <d v="2019-03-28T00:00:00"/>
    <x v="2"/>
    <x v="5"/>
    <x v="0"/>
    <n v="8"/>
    <x v="4"/>
    <x v="6"/>
    <n v="277.99"/>
    <n v="14.12"/>
    <n v="3925.2188000000001"/>
    <n v="9"/>
    <s v="Refrigerated"/>
    <d v="2019-02-01T00:00:00"/>
    <d v="2019-02-10T00:00:00"/>
    <n v="85"/>
    <n v="12.1"/>
    <n v="1028.5"/>
    <x v="7"/>
    <x v="1"/>
    <n v="192"/>
    <n v="36.99"/>
    <n v="88.68"/>
  </r>
  <r>
    <s v="Tamil Nadu"/>
    <n v="863.23"/>
    <n v="34"/>
    <x v="0"/>
    <d v="2019-03-05T00:00:00"/>
    <x v="2"/>
    <x v="5"/>
    <x v="0"/>
    <n v="10"/>
    <x v="8"/>
    <x v="6"/>
    <n v="443.29"/>
    <n v="99.65"/>
    <n v="44173.848500000007"/>
    <n v="60"/>
    <s v="Ambient"/>
    <d v="2019-01-10T00:00:00"/>
    <d v="2019-03-11T00:00:00"/>
    <n v="382"/>
    <n v="103.11"/>
    <n v="39388.019999999997"/>
    <x v="4"/>
    <x v="0"/>
    <n v="61"/>
    <n v="70.78"/>
    <n v="82.01"/>
  </r>
  <r>
    <s v="West Bengal"/>
    <n v="884.41"/>
    <n v="68"/>
    <x v="2"/>
    <d v="2020-02-13T00:00:00"/>
    <x v="3"/>
    <x v="0"/>
    <x v="0"/>
    <n v="8"/>
    <x v="4"/>
    <x v="6"/>
    <n v="664.72"/>
    <n v="75.739999999999995"/>
    <n v="50345.892800000001"/>
    <n v="7"/>
    <s v="Refrigerated"/>
    <d v="2020-01-10T00:00:00"/>
    <d v="2020-01-17T00:00:00"/>
    <n v="635"/>
    <n v="78.849999999999994"/>
    <n v="50069.75"/>
    <x v="12"/>
    <x v="0"/>
    <n v="29"/>
    <n v="42.43"/>
    <n v="157.47999999999999"/>
  </r>
  <r>
    <s v="West Bengal"/>
    <n v="300.23"/>
    <n v="18"/>
    <x v="2"/>
    <d v="2022-02-05T00:00:00"/>
    <x v="0"/>
    <x v="0"/>
    <x v="0"/>
    <n v="6"/>
    <x v="5"/>
    <x v="3"/>
    <n v="42.13"/>
    <n v="76.650000000000006"/>
    <n v="3229.2645000000002"/>
    <n v="6"/>
    <s v="Refrigerated"/>
    <d v="2021-12-15T00:00:00"/>
    <d v="2021-12-21T00:00:00"/>
    <n v="10"/>
    <n v="78.819999999999993"/>
    <n v="788.2"/>
    <x v="12"/>
    <x v="1"/>
    <n v="32"/>
    <n v="64.27"/>
    <n v="173.67"/>
  </r>
  <r>
    <s v="Chandigarh"/>
    <n v="664.99"/>
    <n v="66"/>
    <x v="1"/>
    <d v="2019-05-06T00:00:00"/>
    <x v="2"/>
    <x v="8"/>
    <x v="2"/>
    <n v="2"/>
    <x v="9"/>
    <x v="10"/>
    <n v="764.41"/>
    <n v="68.75"/>
    <n v="52553.1875"/>
    <n v="27"/>
    <s v="Refrigerated"/>
    <d v="2019-03-15T00:00:00"/>
    <d v="2019-04-11T00:00:00"/>
    <n v="398"/>
    <n v="68.41"/>
    <n v="27227.18"/>
    <x v="2"/>
    <x v="1"/>
    <n v="366"/>
    <n v="29.93"/>
    <n v="120"/>
  </r>
  <r>
    <s v="Madhya Pradesh"/>
    <n v="28.92"/>
    <n v="22"/>
    <x v="0"/>
    <d v="2021-09-16T00:00:00"/>
    <x v="1"/>
    <x v="11"/>
    <x v="3"/>
    <n v="1"/>
    <x v="1"/>
    <x v="1"/>
    <n v="903.11"/>
    <n v="54.38"/>
    <n v="49111.121800000001"/>
    <n v="2"/>
    <s v="Polythene Packet"/>
    <d v="2021-08-10T00:00:00"/>
    <d v="2021-08-12T00:00:00"/>
    <n v="82"/>
    <n v="58.65"/>
    <n v="4809.3"/>
    <x v="10"/>
    <x v="0"/>
    <n v="821"/>
    <n v="43.27"/>
    <n v="84.5"/>
  </r>
  <r>
    <s v="Bihar"/>
    <n v="52.56"/>
    <n v="58"/>
    <x v="0"/>
    <d v="2019-10-03T00:00:00"/>
    <x v="2"/>
    <x v="6"/>
    <x v="1"/>
    <n v="9"/>
    <x v="6"/>
    <x v="4"/>
    <n v="978.29"/>
    <n v="72.66"/>
    <n v="71082.551399999997"/>
    <n v="12"/>
    <s v="Refrigerated"/>
    <d v="2019-09-19T00:00:00"/>
    <d v="2019-10-01T00:00:00"/>
    <n v="792"/>
    <n v="71.09"/>
    <n v="56303.28"/>
    <x v="1"/>
    <x v="0"/>
    <n v="186"/>
    <n v="50.1"/>
    <n v="40.549999999999997"/>
  </r>
  <r>
    <s v="Delhi"/>
    <n v="703.04"/>
    <n v="77"/>
    <x v="0"/>
    <d v="2020-04-20T00:00:00"/>
    <x v="3"/>
    <x v="7"/>
    <x v="2"/>
    <n v="10"/>
    <x v="8"/>
    <x v="3"/>
    <n v="387.02"/>
    <n v="61.92"/>
    <n v="23964.278399999999"/>
    <n v="92"/>
    <s v="Ambient"/>
    <d v="2020-03-03T00:00:00"/>
    <d v="2020-06-03T00:00:00"/>
    <n v="17"/>
    <n v="61.52"/>
    <n v="1045.8399999999999"/>
    <x v="12"/>
    <x v="1"/>
    <n v="370"/>
    <n v="39.53"/>
    <n v="77.760000000000005"/>
  </r>
  <r>
    <s v="West Bengal"/>
    <n v="787.9"/>
    <n v="49"/>
    <x v="0"/>
    <d v="2022-10-05T00:00:00"/>
    <x v="0"/>
    <x v="6"/>
    <x v="1"/>
    <n v="9"/>
    <x v="6"/>
    <x v="1"/>
    <n v="929.42"/>
    <n v="28.42"/>
    <n v="26414.116399999999"/>
    <n v="10"/>
    <s v="Refrigerated"/>
    <d v="2022-09-17T00:00:00"/>
    <d v="2022-09-27T00:00:00"/>
    <n v="87"/>
    <n v="24.14"/>
    <n v="2100.1799999999998"/>
    <x v="4"/>
    <x v="0"/>
    <n v="842"/>
    <n v="83.05"/>
    <n v="36.56"/>
  </r>
  <r>
    <s v="Delhi"/>
    <n v="705.79"/>
    <n v="98"/>
    <x v="2"/>
    <d v="2021-12-01T00:00:00"/>
    <x v="1"/>
    <x v="1"/>
    <x v="1"/>
    <n v="9"/>
    <x v="6"/>
    <x v="1"/>
    <n v="811.16"/>
    <n v="45.63"/>
    <n v="37013.230799999998"/>
    <n v="7"/>
    <s v="Refrigerated"/>
    <d v="2021-11-10T00:00:00"/>
    <d v="2021-11-17T00:00:00"/>
    <n v="730"/>
    <n v="43.36"/>
    <n v="31652.799999999999"/>
    <x v="7"/>
    <x v="1"/>
    <n v="81"/>
    <n v="83.57"/>
    <n v="45.59"/>
  </r>
  <r>
    <s v="Kerala"/>
    <n v="252.05"/>
    <n v="47"/>
    <x v="2"/>
    <d v="2019-09-02T00:00:00"/>
    <x v="2"/>
    <x v="11"/>
    <x v="3"/>
    <n v="7"/>
    <x v="7"/>
    <x v="3"/>
    <n v="643.78"/>
    <n v="38.29"/>
    <n v="24650.336199999998"/>
    <n v="12"/>
    <s v="Refrigerated"/>
    <d v="2019-07-23T00:00:00"/>
    <d v="2019-08-04T00:00:00"/>
    <n v="321"/>
    <n v="41.19"/>
    <n v="13221.99"/>
    <x v="7"/>
    <x v="2"/>
    <n v="322"/>
    <n v="40.090000000000003"/>
    <n v="138.81"/>
  </r>
  <r>
    <s v="Telangana"/>
    <n v="725.6"/>
    <n v="20"/>
    <x v="2"/>
    <d v="2019-01-20T00:00:00"/>
    <x v="2"/>
    <x v="3"/>
    <x v="0"/>
    <n v="10"/>
    <x v="8"/>
    <x v="3"/>
    <n v="528.65"/>
    <n v="81.97"/>
    <n v="43333.440499999997"/>
    <n v="69"/>
    <s v="Ambient"/>
    <d v="2018-12-09T00:00:00"/>
    <d v="2019-02-16T00:00:00"/>
    <n v="144"/>
    <n v="81.180000000000007"/>
    <n v="11689.92"/>
    <x v="7"/>
    <x v="1"/>
    <n v="384"/>
    <n v="67.099999999999994"/>
    <n v="146.97"/>
  </r>
  <r>
    <s v="Chandigarh"/>
    <n v="34.51"/>
    <n v="55"/>
    <x v="2"/>
    <d v="2019-09-20T00:00:00"/>
    <x v="2"/>
    <x v="11"/>
    <x v="3"/>
    <n v="1"/>
    <x v="1"/>
    <x v="4"/>
    <n v="142.96"/>
    <n v="71.92"/>
    <n v="10281.683200000001"/>
    <n v="30"/>
    <s v="Tetra Pack"/>
    <d v="2019-09-03T00:00:00"/>
    <d v="2019-10-03T00:00:00"/>
    <n v="29"/>
    <n v="76.31"/>
    <n v="2212.9899999999998"/>
    <x v="0"/>
    <x v="0"/>
    <n v="113"/>
    <n v="32.74"/>
    <n v="144.94999999999999"/>
  </r>
  <r>
    <s v="Kerala"/>
    <n v="755.34"/>
    <n v="55"/>
    <x v="1"/>
    <d v="2020-06-01T00:00:00"/>
    <x v="3"/>
    <x v="2"/>
    <x v="2"/>
    <n v="8"/>
    <x v="4"/>
    <x v="3"/>
    <n v="320.25"/>
    <n v="48.42"/>
    <n v="15506.505000000001"/>
    <n v="12"/>
    <s v="Refrigerated"/>
    <d v="2020-05-14T00:00:00"/>
    <d v="2020-05-26T00:00:00"/>
    <n v="212"/>
    <n v="49.6"/>
    <n v="10515.2"/>
    <x v="14"/>
    <x v="1"/>
    <n v="108"/>
    <n v="91.95"/>
    <n v="177.84"/>
  </r>
  <r>
    <s v="Bihar"/>
    <n v="128.9"/>
    <n v="78"/>
    <x v="2"/>
    <d v="2020-01-25T00:00:00"/>
    <x v="3"/>
    <x v="3"/>
    <x v="0"/>
    <n v="2"/>
    <x v="9"/>
    <x v="8"/>
    <n v="587.33000000000004"/>
    <n v="45.64"/>
    <n v="26805.7412"/>
    <n v="40"/>
    <s v="Refrigerated"/>
    <d v="2019-12-15T00:00:00"/>
    <d v="2020-01-24T00:00:00"/>
    <n v="272"/>
    <n v="42.15"/>
    <n v="11464.8"/>
    <x v="12"/>
    <x v="0"/>
    <n v="315"/>
    <n v="20.61"/>
    <n v="81.64"/>
  </r>
  <r>
    <s v="Uttar Pradesh"/>
    <n v="750.71"/>
    <n v="97"/>
    <x v="0"/>
    <d v="2022-12-01T00:00:00"/>
    <x v="0"/>
    <x v="1"/>
    <x v="1"/>
    <n v="7"/>
    <x v="7"/>
    <x v="3"/>
    <n v="887.2"/>
    <n v="70.41"/>
    <n v="62467.752"/>
    <n v="15"/>
    <s v="Refrigerated"/>
    <d v="2022-10-27T00:00:00"/>
    <d v="2022-11-11T00:00:00"/>
    <n v="290"/>
    <n v="68.94"/>
    <n v="19992.599999999999"/>
    <x v="6"/>
    <x v="2"/>
    <n v="597"/>
    <n v="40.06"/>
    <n v="143.24"/>
  </r>
  <r>
    <s v="West Bengal"/>
    <n v="725.75"/>
    <n v="13"/>
    <x v="2"/>
    <d v="2021-06-20T00:00:00"/>
    <x v="1"/>
    <x v="2"/>
    <x v="2"/>
    <n v="6"/>
    <x v="5"/>
    <x v="6"/>
    <n v="761.15"/>
    <n v="31.52"/>
    <n v="23991.448"/>
    <n v="7"/>
    <s v="Refrigerated"/>
    <d v="2021-06-08T00:00:00"/>
    <d v="2021-06-15T00:00:00"/>
    <n v="156"/>
    <n v="34"/>
    <n v="5304"/>
    <x v="7"/>
    <x v="2"/>
    <n v="605"/>
    <n v="95.44"/>
    <n v="144.05000000000001"/>
  </r>
  <r>
    <s v="Uttar Pradesh"/>
    <n v="503.63"/>
    <n v="43"/>
    <x v="0"/>
    <d v="2019-04-25T00:00:00"/>
    <x v="2"/>
    <x v="7"/>
    <x v="2"/>
    <n v="8"/>
    <x v="4"/>
    <x v="4"/>
    <n v="369"/>
    <n v="48.3"/>
    <n v="17822.7"/>
    <n v="7"/>
    <s v="Refrigerated"/>
    <d v="2019-02-28T00:00:00"/>
    <d v="2019-03-07T00:00:00"/>
    <n v="278"/>
    <n v="50.95"/>
    <n v="14164.1"/>
    <x v="8"/>
    <x v="0"/>
    <n v="91"/>
    <n v="25.75"/>
    <n v="187.32"/>
  </r>
  <r>
    <s v="Jharkhand"/>
    <n v="676.22"/>
    <n v="73"/>
    <x v="1"/>
    <d v="2022-05-06T00:00:00"/>
    <x v="0"/>
    <x v="8"/>
    <x v="2"/>
    <n v="2"/>
    <x v="9"/>
    <x v="1"/>
    <n v="161.58000000000001"/>
    <n v="56.12"/>
    <n v="9067.8696"/>
    <n v="26"/>
    <s v="Frozen"/>
    <d v="2022-04-09T00:00:00"/>
    <d v="2022-05-05T00:00:00"/>
    <n v="26"/>
    <n v="54.76"/>
    <n v="1423.76"/>
    <x v="2"/>
    <x v="2"/>
    <n v="135"/>
    <n v="91.52"/>
    <n v="155.57"/>
  </r>
  <r>
    <s v="Kerala"/>
    <n v="205.46"/>
    <n v="61"/>
    <x v="0"/>
    <d v="2021-08-28T00:00:00"/>
    <x v="1"/>
    <x v="4"/>
    <x v="3"/>
    <n v="5"/>
    <x v="0"/>
    <x v="0"/>
    <n v="169.36"/>
    <n v="39.93"/>
    <n v="6762.5448000000006"/>
    <n v="21"/>
    <s v="Frozen"/>
    <d v="2021-07-20T00:00:00"/>
    <d v="2021-08-10T00:00:00"/>
    <n v="72"/>
    <n v="40.68"/>
    <n v="2928.96"/>
    <x v="4"/>
    <x v="2"/>
    <n v="97"/>
    <n v="82.75"/>
    <n v="44.19"/>
  </r>
  <r>
    <s v="Madhya Pradesh"/>
    <n v="396.7"/>
    <n v="59"/>
    <x v="2"/>
    <d v="2019-07-22T00:00:00"/>
    <x v="2"/>
    <x v="10"/>
    <x v="3"/>
    <n v="10"/>
    <x v="8"/>
    <x v="6"/>
    <n v="991.29"/>
    <n v="74.040000000000006"/>
    <n v="73395.111600000004"/>
    <n v="144"/>
    <s v="Ambient"/>
    <d v="2019-07-02T00:00:00"/>
    <d v="2019-11-23T00:00:00"/>
    <n v="595"/>
    <n v="72.16"/>
    <n v="42935.199999999997"/>
    <x v="7"/>
    <x v="2"/>
    <n v="396"/>
    <n v="91.27"/>
    <n v="43.72"/>
  </r>
  <r>
    <s v="Haryana"/>
    <n v="186.65"/>
    <n v="51"/>
    <x v="0"/>
    <d v="2020-05-03T00:00:00"/>
    <x v="3"/>
    <x v="8"/>
    <x v="2"/>
    <n v="2"/>
    <x v="9"/>
    <x v="10"/>
    <n v="207.74"/>
    <n v="70.930000000000007"/>
    <n v="14734.998200000002"/>
    <n v="35"/>
    <s v="Refrigerated"/>
    <d v="2020-03-07T00:00:00"/>
    <d v="2020-04-11T00:00:00"/>
    <n v="107"/>
    <n v="69.010000000000005"/>
    <n v="7384.07"/>
    <x v="10"/>
    <x v="1"/>
    <n v="100"/>
    <n v="26.53"/>
    <n v="85.89"/>
  </r>
  <r>
    <s v="Telangana"/>
    <n v="692.56"/>
    <n v="80"/>
    <x v="0"/>
    <d v="2020-06-22T00:00:00"/>
    <x v="3"/>
    <x v="2"/>
    <x v="2"/>
    <n v="6"/>
    <x v="5"/>
    <x v="3"/>
    <n v="228.33"/>
    <n v="77.459999999999994"/>
    <n v="17686.441800000001"/>
    <n v="7"/>
    <s v="Refrigerated"/>
    <d v="2020-05-06T00:00:00"/>
    <d v="2020-05-13T00:00:00"/>
    <n v="5"/>
    <n v="73.42"/>
    <n v="367.1"/>
    <x v="9"/>
    <x v="0"/>
    <n v="223"/>
    <n v="27.99"/>
    <n v="103.65"/>
  </r>
  <r>
    <s v="Bihar"/>
    <n v="506.63"/>
    <n v="75"/>
    <x v="2"/>
    <d v="2019-03-03T00:00:00"/>
    <x v="2"/>
    <x v="5"/>
    <x v="0"/>
    <n v="3"/>
    <x v="3"/>
    <x v="5"/>
    <n v="637.41999999999996"/>
    <n v="96.55"/>
    <n v="61542.900999999991"/>
    <n v="74"/>
    <s v="Refrigerated"/>
    <d v="2019-01-23T00:00:00"/>
    <d v="2019-04-07T00:00:00"/>
    <n v="128"/>
    <n v="97.73"/>
    <n v="12509.44"/>
    <x v="12"/>
    <x v="2"/>
    <n v="509"/>
    <n v="60.78"/>
    <n v="118.88"/>
  </r>
  <r>
    <s v="Gujarat"/>
    <n v="239.29"/>
    <n v="50"/>
    <x v="0"/>
    <d v="2020-10-26T00:00:00"/>
    <x v="3"/>
    <x v="6"/>
    <x v="1"/>
    <n v="2"/>
    <x v="9"/>
    <x v="1"/>
    <n v="743.79"/>
    <n v="21.62"/>
    <n v="16080.739799999999"/>
    <n v="36"/>
    <s v="Frozen"/>
    <d v="2020-09-13T00:00:00"/>
    <d v="2020-10-19T00:00:00"/>
    <n v="358"/>
    <n v="22.45"/>
    <n v="8037.1"/>
    <x v="3"/>
    <x v="0"/>
    <n v="385"/>
    <n v="85.61"/>
    <n v="81.66"/>
  </r>
  <r>
    <s v="Chandigarh"/>
    <n v="247.17"/>
    <n v="27"/>
    <x v="1"/>
    <d v="2020-11-22T00:00:00"/>
    <x v="3"/>
    <x v="9"/>
    <x v="1"/>
    <n v="7"/>
    <x v="7"/>
    <x v="1"/>
    <n v="424.99"/>
    <n v="27.76"/>
    <n v="11797.722400000001"/>
    <n v="17"/>
    <s v="Refrigerated"/>
    <d v="2020-10-01T00:00:00"/>
    <d v="2020-10-18T00:00:00"/>
    <n v="311"/>
    <n v="30.63"/>
    <n v="9525.93"/>
    <x v="10"/>
    <x v="0"/>
    <n v="113"/>
    <n v="26.95"/>
    <n v="64.23"/>
  </r>
  <r>
    <s v="Haryana"/>
    <n v="173.14"/>
    <n v="64"/>
    <x v="1"/>
    <d v="2020-10-27T00:00:00"/>
    <x v="3"/>
    <x v="6"/>
    <x v="1"/>
    <n v="1"/>
    <x v="1"/>
    <x v="1"/>
    <n v="467.98"/>
    <n v="16.34"/>
    <n v="7646.7932000000001"/>
    <n v="24"/>
    <s v="Tetra Pack"/>
    <d v="2020-09-01T00:00:00"/>
    <d v="2020-09-25T00:00:00"/>
    <n v="318"/>
    <n v="16.670000000000002"/>
    <n v="5301.06"/>
    <x v="7"/>
    <x v="2"/>
    <n v="149"/>
    <n v="22.4"/>
    <n v="148.49"/>
  </r>
  <r>
    <s v="Uttar Pradesh"/>
    <n v="193.81"/>
    <n v="25"/>
    <x v="1"/>
    <d v="2021-07-25T00:00:00"/>
    <x v="1"/>
    <x v="10"/>
    <x v="3"/>
    <n v="2"/>
    <x v="9"/>
    <x v="3"/>
    <n v="795.28"/>
    <n v="45.29"/>
    <n v="36018.231199999995"/>
    <n v="37"/>
    <s v="Frozen"/>
    <d v="2021-06-28T00:00:00"/>
    <d v="2021-08-04T00:00:00"/>
    <n v="343"/>
    <n v="45.06"/>
    <n v="15455.58"/>
    <x v="14"/>
    <x v="1"/>
    <n v="452"/>
    <n v="32.83"/>
    <n v="63.95"/>
  </r>
  <r>
    <s v="Haryana"/>
    <n v="308.55"/>
    <n v="34"/>
    <x v="1"/>
    <d v="2021-02-23T00:00:00"/>
    <x v="1"/>
    <x v="0"/>
    <x v="0"/>
    <n v="10"/>
    <x v="8"/>
    <x v="3"/>
    <n v="562.70000000000005"/>
    <n v="83.6"/>
    <n v="47041.72"/>
    <n v="73"/>
    <s v="Ambient"/>
    <d v="2021-01-17T00:00:00"/>
    <d v="2021-03-31T00:00:00"/>
    <n v="387"/>
    <n v="87.22"/>
    <n v="33754.14"/>
    <x v="13"/>
    <x v="2"/>
    <n v="175"/>
    <n v="58.08"/>
    <n v="169.73"/>
  </r>
  <r>
    <s v="Bihar"/>
    <n v="617.91"/>
    <n v="51"/>
    <x v="2"/>
    <d v="2020-05-01T00:00:00"/>
    <x v="3"/>
    <x v="8"/>
    <x v="2"/>
    <n v="3"/>
    <x v="3"/>
    <x v="1"/>
    <n v="524.99"/>
    <n v="95.15"/>
    <n v="49952.798500000004"/>
    <n v="88"/>
    <s v="Refrigerated"/>
    <d v="2020-04-13T00:00:00"/>
    <d v="2020-07-10T00:00:00"/>
    <n v="384"/>
    <n v="97.39"/>
    <n v="37397.760000000002"/>
    <x v="1"/>
    <x v="2"/>
    <n v="140"/>
    <n v="24.01"/>
    <n v="26.26"/>
  </r>
  <r>
    <s v="Bihar"/>
    <n v="364.65"/>
    <n v="11"/>
    <x v="1"/>
    <d v="2019-06-04T00:00:00"/>
    <x v="2"/>
    <x v="2"/>
    <x v="2"/>
    <n v="7"/>
    <x v="7"/>
    <x v="4"/>
    <n v="901.52"/>
    <n v="33.380000000000003"/>
    <n v="30092.7376"/>
    <n v="13"/>
    <s v="Refrigerated"/>
    <d v="2019-05-01T00:00:00"/>
    <d v="2019-05-14T00:00:00"/>
    <n v="536"/>
    <n v="37.54"/>
    <n v="20121.439999999999"/>
    <x v="14"/>
    <x v="0"/>
    <n v="365"/>
    <n v="39.18"/>
    <n v="41.44"/>
  </r>
  <r>
    <s v="Chandigarh"/>
    <n v="479.33"/>
    <n v="53"/>
    <x v="1"/>
    <d v="2020-09-20T00:00:00"/>
    <x v="3"/>
    <x v="11"/>
    <x v="3"/>
    <n v="9"/>
    <x v="6"/>
    <x v="3"/>
    <n v="100.17"/>
    <n v="96.04"/>
    <n v="9620.3268000000007"/>
    <n v="12"/>
    <s v="Refrigerated"/>
    <d v="2020-09-04T00:00:00"/>
    <d v="2020-09-16T00:00:00"/>
    <n v="39"/>
    <n v="97.16"/>
    <n v="3789.24"/>
    <x v="6"/>
    <x v="0"/>
    <n v="61"/>
    <n v="13.68"/>
    <n v="166.49"/>
  </r>
  <r>
    <s v="Gujarat"/>
    <n v="994.67"/>
    <n v="43"/>
    <x v="1"/>
    <d v="2019-05-02T00:00:00"/>
    <x v="2"/>
    <x v="8"/>
    <x v="2"/>
    <n v="7"/>
    <x v="7"/>
    <x v="4"/>
    <n v="489"/>
    <n v="17.38"/>
    <n v="8498.82"/>
    <n v="16"/>
    <s v="Refrigerated"/>
    <d v="2019-03-04T00:00:00"/>
    <d v="2019-03-20T00:00:00"/>
    <n v="240"/>
    <n v="16.66"/>
    <n v="3998.4"/>
    <x v="1"/>
    <x v="1"/>
    <n v="249"/>
    <n v="61.85"/>
    <n v="187.32"/>
  </r>
  <r>
    <s v="Telangana"/>
    <n v="700.41"/>
    <n v="16"/>
    <x v="2"/>
    <d v="2022-02-17T00:00:00"/>
    <x v="0"/>
    <x v="0"/>
    <x v="0"/>
    <n v="7"/>
    <x v="7"/>
    <x v="1"/>
    <n v="422.81"/>
    <n v="92.82"/>
    <n v="39245.224199999997"/>
    <n v="16"/>
    <s v="Refrigerated"/>
    <d v="2022-01-07T00:00:00"/>
    <d v="2022-01-23T00:00:00"/>
    <n v="229"/>
    <n v="95.07"/>
    <n v="21771.03"/>
    <x v="3"/>
    <x v="0"/>
    <n v="193"/>
    <n v="78.05"/>
    <n v="123.88"/>
  </r>
  <r>
    <s v="Jharkhand"/>
    <n v="181.15"/>
    <n v="13"/>
    <x v="2"/>
    <d v="2022-05-05T00:00:00"/>
    <x v="0"/>
    <x v="8"/>
    <x v="2"/>
    <n v="10"/>
    <x v="8"/>
    <x v="6"/>
    <n v="899.13"/>
    <n v="54.15"/>
    <n v="48687.889499999997"/>
    <n v="138"/>
    <s v="Ambient"/>
    <d v="2022-04-28T00:00:00"/>
    <d v="2022-09-13T00:00:00"/>
    <n v="865"/>
    <n v="56.03"/>
    <n v="48465.95"/>
    <x v="9"/>
    <x v="1"/>
    <n v="34"/>
    <n v="41.37"/>
    <n v="78.94"/>
  </r>
  <r>
    <s v="Haryana"/>
    <n v="339.56"/>
    <n v="51"/>
    <x v="0"/>
    <d v="2021-01-11T00:00:00"/>
    <x v="1"/>
    <x v="3"/>
    <x v="0"/>
    <n v="10"/>
    <x v="8"/>
    <x v="1"/>
    <n v="131.63999999999999"/>
    <n v="86.16"/>
    <n v="11342.102399999998"/>
    <n v="94"/>
    <s v="Ambient"/>
    <d v="2020-11-24T00:00:00"/>
    <d v="2021-02-26T00:00:00"/>
    <n v="12"/>
    <n v="86.82"/>
    <n v="1041.8399999999999"/>
    <x v="4"/>
    <x v="0"/>
    <n v="119"/>
    <n v="80.86"/>
    <n v="89.08"/>
  </r>
  <r>
    <s v="Gujarat"/>
    <n v="749.43"/>
    <n v="53"/>
    <x v="2"/>
    <d v="2022-03-27T00:00:00"/>
    <x v="0"/>
    <x v="5"/>
    <x v="0"/>
    <n v="2"/>
    <x v="9"/>
    <x v="3"/>
    <n v="474.91"/>
    <n v="62.43"/>
    <n v="29648.631300000001"/>
    <n v="39"/>
    <s v="Refrigerated"/>
    <d v="2022-02-18T00:00:00"/>
    <d v="2022-03-29T00:00:00"/>
    <n v="138"/>
    <n v="62.78"/>
    <n v="8663.64"/>
    <x v="2"/>
    <x v="0"/>
    <n v="336"/>
    <n v="79.98"/>
    <n v="152.16"/>
  </r>
  <r>
    <s v="Bihar"/>
    <n v="254.19"/>
    <n v="58"/>
    <x v="1"/>
    <d v="2020-10-03T00:00:00"/>
    <x v="3"/>
    <x v="6"/>
    <x v="1"/>
    <n v="8"/>
    <x v="4"/>
    <x v="4"/>
    <n v="103.49"/>
    <n v="68.78"/>
    <n v="7118.0421999999999"/>
    <n v="13"/>
    <s v="Refrigerated"/>
    <d v="2020-08-09T00:00:00"/>
    <d v="2020-08-22T00:00:00"/>
    <n v="82"/>
    <n v="72.47"/>
    <n v="5942.54"/>
    <x v="12"/>
    <x v="0"/>
    <n v="21"/>
    <n v="73.489999999999995"/>
    <n v="88.11"/>
  </r>
  <r>
    <s v="Tamil Nadu"/>
    <n v="802.81"/>
    <n v="83"/>
    <x v="1"/>
    <d v="2022-03-11T00:00:00"/>
    <x v="0"/>
    <x v="5"/>
    <x v="0"/>
    <n v="6"/>
    <x v="5"/>
    <x v="6"/>
    <n v="722.93"/>
    <n v="32.29"/>
    <n v="23343.409699999997"/>
    <n v="7"/>
    <s v="Refrigerated"/>
    <d v="2022-03-10T00:00:00"/>
    <d v="2022-03-17T00:00:00"/>
    <n v="505"/>
    <n v="30.91"/>
    <n v="15609.55"/>
    <x v="13"/>
    <x v="1"/>
    <n v="217"/>
    <n v="10.02"/>
    <n v="79.989999999999995"/>
  </r>
  <r>
    <s v="Madhya Pradesh"/>
    <n v="509.21"/>
    <n v="96"/>
    <x v="0"/>
    <d v="2021-07-15T00:00:00"/>
    <x v="1"/>
    <x v="10"/>
    <x v="3"/>
    <n v="8"/>
    <x v="4"/>
    <x v="6"/>
    <n v="861.13"/>
    <n v="80.37"/>
    <n v="69209.018100000001"/>
    <n v="13"/>
    <s v="Refrigerated"/>
    <d v="2021-07-01T00:00:00"/>
    <d v="2021-07-14T00:00:00"/>
    <n v="571"/>
    <n v="76.36"/>
    <n v="43601.56"/>
    <x v="5"/>
    <x v="2"/>
    <n v="290"/>
    <n v="77.36"/>
    <n v="189.14"/>
  </r>
  <r>
    <s v="Telangana"/>
    <n v="634.11"/>
    <n v="82"/>
    <x v="2"/>
    <d v="2021-09-02T00:00:00"/>
    <x v="1"/>
    <x v="11"/>
    <x v="3"/>
    <n v="3"/>
    <x v="3"/>
    <x v="7"/>
    <n v="783.44"/>
    <n v="72.67"/>
    <n v="56932.584800000004"/>
    <n v="74"/>
    <s v="Refrigerated"/>
    <d v="2021-07-17T00:00:00"/>
    <d v="2021-09-29T00:00:00"/>
    <n v="647"/>
    <n v="73.78"/>
    <n v="47735.66"/>
    <x v="8"/>
    <x v="1"/>
    <n v="136"/>
    <n v="44.01"/>
    <n v="33.1"/>
  </r>
  <r>
    <s v="Telangana"/>
    <n v="88.41"/>
    <n v="58"/>
    <x v="2"/>
    <d v="2020-07-13T00:00:00"/>
    <x v="3"/>
    <x v="10"/>
    <x v="3"/>
    <n v="5"/>
    <x v="0"/>
    <x v="9"/>
    <n v="899.69"/>
    <n v="12"/>
    <n v="10796.28"/>
    <n v="30"/>
    <s v="Frozen"/>
    <d v="2020-07-10T00:00:00"/>
    <d v="2020-08-09T00:00:00"/>
    <n v="344"/>
    <n v="8.3000000000000007"/>
    <n v="2855.2"/>
    <x v="7"/>
    <x v="2"/>
    <n v="555"/>
    <n v="27.01"/>
    <n v="138.09"/>
  </r>
  <r>
    <s v="Jharkhand"/>
    <n v="577.88"/>
    <n v="22"/>
    <x v="1"/>
    <d v="2021-09-27T00:00:00"/>
    <x v="1"/>
    <x v="11"/>
    <x v="3"/>
    <n v="4"/>
    <x v="2"/>
    <x v="1"/>
    <n v="594.83000000000004"/>
    <n v="94.4"/>
    <n v="56151.952000000005"/>
    <n v="24"/>
    <s v="Frozen"/>
    <d v="2021-08-29T00:00:00"/>
    <d v="2021-09-22T00:00:00"/>
    <n v="210"/>
    <n v="90.89"/>
    <n v="19086.900000000001"/>
    <x v="5"/>
    <x v="0"/>
    <n v="384"/>
    <n v="47.93"/>
    <n v="145.33000000000001"/>
  </r>
  <r>
    <s v="Karnataka"/>
    <n v="424.16"/>
    <n v="45"/>
    <x v="2"/>
    <d v="2022-04-28T00:00:00"/>
    <x v="0"/>
    <x v="7"/>
    <x v="2"/>
    <n v="8"/>
    <x v="4"/>
    <x v="4"/>
    <n v="843.18"/>
    <n v="62.78"/>
    <n v="52934.840400000001"/>
    <n v="14"/>
    <s v="Refrigerated"/>
    <d v="2022-03-27T00:00:00"/>
    <d v="2022-04-10T00:00:00"/>
    <n v="61"/>
    <n v="66.3"/>
    <n v="4044.3"/>
    <x v="10"/>
    <x v="1"/>
    <n v="782"/>
    <n v="49.49"/>
    <n v="36.33"/>
  </r>
  <r>
    <s v="Chandigarh"/>
    <n v="61.48"/>
    <n v="92"/>
    <x v="1"/>
    <d v="2021-03-07T00:00:00"/>
    <x v="1"/>
    <x v="5"/>
    <x v="0"/>
    <n v="7"/>
    <x v="7"/>
    <x v="6"/>
    <n v="143.94"/>
    <n v="28.97"/>
    <n v="4169.9417999999996"/>
    <n v="13"/>
    <s v="Refrigerated"/>
    <d v="2021-02-11T00:00:00"/>
    <d v="2021-02-24T00:00:00"/>
    <n v="104"/>
    <n v="33.31"/>
    <n v="3464.24"/>
    <x v="4"/>
    <x v="2"/>
    <n v="39"/>
    <n v="91.32"/>
    <n v="48.89"/>
  </r>
  <r>
    <s v="Chandigarh"/>
    <n v="578.41999999999996"/>
    <n v="96"/>
    <x v="1"/>
    <d v="2021-03-04T00:00:00"/>
    <x v="1"/>
    <x v="5"/>
    <x v="0"/>
    <n v="6"/>
    <x v="5"/>
    <x v="3"/>
    <n v="672.74"/>
    <n v="48.57"/>
    <n v="32674.981800000001"/>
    <n v="6"/>
    <s v="Refrigerated"/>
    <d v="2021-02-25T00:00:00"/>
    <d v="2021-03-03T00:00:00"/>
    <n v="399"/>
    <n v="44.65"/>
    <n v="17815.349999999999"/>
    <x v="8"/>
    <x v="1"/>
    <n v="273"/>
    <n v="57.72"/>
    <n v="101.23"/>
  </r>
  <r>
    <s v="Tamil Nadu"/>
    <n v="717.09"/>
    <n v="16"/>
    <x v="2"/>
    <d v="2021-05-13T00:00:00"/>
    <x v="1"/>
    <x v="8"/>
    <x v="2"/>
    <n v="4"/>
    <x v="2"/>
    <x v="3"/>
    <n v="472.03"/>
    <n v="12.16"/>
    <n v="5739.8847999999998"/>
    <n v="26"/>
    <s v="Frozen"/>
    <d v="2021-03-24T00:00:00"/>
    <d v="2021-04-19T00:00:00"/>
    <n v="289"/>
    <n v="12.55"/>
    <n v="3626.95"/>
    <x v="9"/>
    <x v="1"/>
    <n v="183"/>
    <n v="70.48"/>
    <n v="105.2"/>
  </r>
  <r>
    <s v="Jharkhand"/>
    <n v="233.26"/>
    <n v="38"/>
    <x v="0"/>
    <d v="2019-07-25T00:00:00"/>
    <x v="2"/>
    <x v="10"/>
    <x v="3"/>
    <n v="4"/>
    <x v="2"/>
    <x v="3"/>
    <n v="767.55"/>
    <n v="58.5"/>
    <n v="44901.674999999996"/>
    <n v="21"/>
    <s v="Frozen"/>
    <d v="2019-06-06T00:00:00"/>
    <d v="2019-06-27T00:00:00"/>
    <n v="121"/>
    <n v="57.99"/>
    <n v="7016.79"/>
    <x v="5"/>
    <x v="2"/>
    <n v="646"/>
    <n v="99.53"/>
    <n v="178.22"/>
  </r>
  <r>
    <s v="Chandigarh"/>
    <n v="346.45"/>
    <n v="90"/>
    <x v="0"/>
    <d v="2019-12-24T00:00:00"/>
    <x v="2"/>
    <x v="1"/>
    <x v="1"/>
    <n v="1"/>
    <x v="1"/>
    <x v="4"/>
    <n v="131.78"/>
    <n v="73.86"/>
    <n v="9733.2708000000002"/>
    <n v="2"/>
    <s v="Polythene Packet"/>
    <d v="2019-12-17T00:00:00"/>
    <d v="2019-12-19T00:00:00"/>
    <n v="84"/>
    <n v="75.17"/>
    <n v="6314.28"/>
    <x v="4"/>
    <x v="1"/>
    <n v="47"/>
    <n v="29.57"/>
    <n v="141.34"/>
  </r>
  <r>
    <s v="Delhi"/>
    <n v="166.71"/>
    <n v="42"/>
    <x v="1"/>
    <d v="2022-01-16T00:00:00"/>
    <x v="0"/>
    <x v="3"/>
    <x v="0"/>
    <n v="6"/>
    <x v="5"/>
    <x v="3"/>
    <n v="520.85"/>
    <n v="77.08"/>
    <n v="40147.118000000002"/>
    <n v="5"/>
    <s v="Refrigerated"/>
    <d v="2021-12-08T00:00:00"/>
    <d v="2021-12-13T00:00:00"/>
    <n v="461"/>
    <n v="80.63"/>
    <n v="37170.43"/>
    <x v="10"/>
    <x v="2"/>
    <n v="59"/>
    <n v="99.85"/>
    <n v="166.07"/>
  </r>
  <r>
    <s v="Tamil Nadu"/>
    <n v="843.84"/>
    <n v="32"/>
    <x v="2"/>
    <d v="2020-06-02T00:00:00"/>
    <x v="3"/>
    <x v="2"/>
    <x v="2"/>
    <n v="6"/>
    <x v="5"/>
    <x v="4"/>
    <n v="109.98"/>
    <n v="80.510000000000005"/>
    <n v="8854.4898000000012"/>
    <n v="7"/>
    <s v="Refrigerated"/>
    <d v="2020-04-04T00:00:00"/>
    <d v="2020-04-11T00:00:00"/>
    <n v="26"/>
    <n v="82.29"/>
    <n v="2139.54"/>
    <x v="7"/>
    <x v="2"/>
    <n v="83"/>
    <n v="50.92"/>
    <n v="55.39"/>
  </r>
  <r>
    <s v="Madhya Pradesh"/>
    <n v="991.42"/>
    <n v="68"/>
    <x v="1"/>
    <d v="2020-08-07T00:00:00"/>
    <x v="3"/>
    <x v="4"/>
    <x v="3"/>
    <n v="5"/>
    <x v="0"/>
    <x v="1"/>
    <n v="218.78"/>
    <n v="61.74"/>
    <n v="13507.477200000001"/>
    <n v="23"/>
    <s v="Frozen"/>
    <d v="2020-07-12T00:00:00"/>
    <d v="2020-08-04T00:00:00"/>
    <n v="172"/>
    <n v="60.88"/>
    <n v="10471.36"/>
    <x v="5"/>
    <x v="1"/>
    <n v="46"/>
    <n v="68.44"/>
    <n v="78.209999999999994"/>
  </r>
  <r>
    <s v="Uttar Pradesh"/>
    <n v="377.2"/>
    <n v="42"/>
    <x v="0"/>
    <d v="2020-07-24T00:00:00"/>
    <x v="3"/>
    <x v="10"/>
    <x v="3"/>
    <n v="1"/>
    <x v="1"/>
    <x v="6"/>
    <n v="423.59"/>
    <n v="99.24"/>
    <n v="42037.071599999996"/>
    <n v="27"/>
    <s v="Tetra Pack"/>
    <d v="2020-07-22T00:00:00"/>
    <d v="2020-08-18T00:00:00"/>
    <n v="392"/>
    <n v="103.19"/>
    <n v="40450.480000000003"/>
    <x v="12"/>
    <x v="0"/>
    <n v="31"/>
    <n v="22.7"/>
    <n v="79.62"/>
  </r>
  <r>
    <s v="Chandigarh"/>
    <n v="624.89"/>
    <n v="68"/>
    <x v="2"/>
    <d v="2022-02-25T00:00:00"/>
    <x v="0"/>
    <x v="0"/>
    <x v="0"/>
    <n v="1"/>
    <x v="1"/>
    <x v="1"/>
    <n v="86.18"/>
    <n v="14.12"/>
    <n v="1216.8616"/>
    <n v="25"/>
    <s v="Tetra Pack"/>
    <d v="2022-01-01T00:00:00"/>
    <d v="2022-01-26T00:00:00"/>
    <n v="9"/>
    <n v="14.42"/>
    <n v="129.78"/>
    <x v="7"/>
    <x v="2"/>
    <n v="77"/>
    <n v="30.22"/>
    <n v="111.99"/>
  </r>
  <r>
    <s v="Chandigarh"/>
    <n v="895.4"/>
    <n v="70"/>
    <x v="1"/>
    <d v="2022-02-01T00:00:00"/>
    <x v="0"/>
    <x v="0"/>
    <x v="0"/>
    <n v="7"/>
    <x v="7"/>
    <x v="6"/>
    <n v="297.88"/>
    <n v="96.4"/>
    <n v="28715.632000000001"/>
    <n v="16"/>
    <s v="Refrigerated"/>
    <d v="2022-01-22T00:00:00"/>
    <d v="2022-02-07T00:00:00"/>
    <n v="248"/>
    <n v="100.53"/>
    <n v="24931.439999999999"/>
    <x v="3"/>
    <x v="2"/>
    <n v="49"/>
    <n v="17.25"/>
    <n v="89.09"/>
  </r>
  <r>
    <s v="Delhi"/>
    <n v="641.53"/>
    <n v="76"/>
    <x v="1"/>
    <d v="2020-08-16T00:00:00"/>
    <x v="3"/>
    <x v="4"/>
    <x v="3"/>
    <n v="2"/>
    <x v="9"/>
    <x v="10"/>
    <n v="640.04999999999995"/>
    <n v="89.32"/>
    <n v="57169.265999999989"/>
    <n v="38"/>
    <s v="Frozen"/>
    <d v="2020-08-01T00:00:00"/>
    <d v="2020-09-08T00:00:00"/>
    <n v="190"/>
    <n v="87.84"/>
    <n v="16689.599999999999"/>
    <x v="5"/>
    <x v="1"/>
    <n v="450"/>
    <n v="43.06"/>
    <n v="39.729999999999997"/>
  </r>
  <r>
    <s v="Gujarat"/>
    <n v="111.95"/>
    <n v="34"/>
    <x v="0"/>
    <d v="2019-06-24T00:00:00"/>
    <x v="2"/>
    <x v="2"/>
    <x v="2"/>
    <n v="4"/>
    <x v="2"/>
    <x v="1"/>
    <n v="359.84"/>
    <n v="29.57"/>
    <n v="10640.468799999999"/>
    <n v="30"/>
    <s v="Refrigerated"/>
    <d v="2019-06-23T00:00:00"/>
    <d v="2019-07-23T00:00:00"/>
    <n v="334"/>
    <n v="33.43"/>
    <n v="11165.62"/>
    <x v="5"/>
    <x v="2"/>
    <n v="25"/>
    <n v="23.99"/>
    <n v="45.05"/>
  </r>
  <r>
    <s v="Jharkhand"/>
    <n v="276.91000000000003"/>
    <n v="34"/>
    <x v="2"/>
    <d v="2022-12-08T00:00:00"/>
    <x v="0"/>
    <x v="1"/>
    <x v="1"/>
    <n v="1"/>
    <x v="1"/>
    <x v="4"/>
    <n v="745.37"/>
    <n v="31.26"/>
    <n v="23300.266200000002"/>
    <n v="1"/>
    <s v="Polythene Packet"/>
    <d v="2022-12-03T00:00:00"/>
    <d v="2022-12-04T00:00:00"/>
    <n v="395"/>
    <n v="34.270000000000003"/>
    <n v="13536.65"/>
    <x v="5"/>
    <x v="0"/>
    <n v="350"/>
    <n v="55.1"/>
    <n v="146.82"/>
  </r>
  <r>
    <s v="Maharashtra"/>
    <n v="719.32"/>
    <n v="66"/>
    <x v="0"/>
    <d v="2019-05-27T00:00:00"/>
    <x v="2"/>
    <x v="8"/>
    <x v="2"/>
    <n v="9"/>
    <x v="6"/>
    <x v="6"/>
    <n v="21.51"/>
    <n v="75.75"/>
    <n v="1629.3825000000002"/>
    <n v="7"/>
    <s v="Refrigerated"/>
    <d v="2019-05-13T00:00:00"/>
    <d v="2019-05-20T00:00:00"/>
    <n v="14"/>
    <n v="78.900000000000006"/>
    <n v="1104.5999999999999"/>
    <x v="11"/>
    <x v="0"/>
    <n v="7"/>
    <n v="15.97"/>
    <n v="121.81"/>
  </r>
  <r>
    <s v="Maharashtra"/>
    <n v="311.01"/>
    <n v="90"/>
    <x v="2"/>
    <d v="2022-03-12T00:00:00"/>
    <x v="0"/>
    <x v="5"/>
    <x v="0"/>
    <n v="8"/>
    <x v="4"/>
    <x v="4"/>
    <n v="526.62"/>
    <n v="36.65"/>
    <n v="19300.623"/>
    <n v="13"/>
    <s v="Refrigerated"/>
    <d v="2022-02-25T00:00:00"/>
    <d v="2022-03-10T00:00:00"/>
    <n v="449"/>
    <n v="33.74"/>
    <n v="15149.26"/>
    <x v="12"/>
    <x v="2"/>
    <n v="77"/>
    <n v="55.73"/>
    <n v="149"/>
  </r>
  <r>
    <s v="Uttar Pradesh"/>
    <n v="850.75"/>
    <n v="19"/>
    <x v="1"/>
    <d v="2022-02-09T00:00:00"/>
    <x v="0"/>
    <x v="0"/>
    <x v="0"/>
    <n v="2"/>
    <x v="9"/>
    <x v="10"/>
    <n v="353.68"/>
    <n v="93.62"/>
    <n v="33111.5216"/>
    <n v="35"/>
    <s v="Refrigerated"/>
    <d v="2021-12-15T00:00:00"/>
    <d v="2022-01-19T00:00:00"/>
    <n v="10"/>
    <n v="97.79"/>
    <n v="977.9"/>
    <x v="11"/>
    <x v="1"/>
    <n v="343"/>
    <n v="50.74"/>
    <n v="128.61000000000001"/>
  </r>
  <r>
    <s v="Kerala"/>
    <n v="22.89"/>
    <n v="92"/>
    <x v="0"/>
    <d v="2022-09-08T00:00:00"/>
    <x v="0"/>
    <x v="11"/>
    <x v="3"/>
    <n v="9"/>
    <x v="6"/>
    <x v="1"/>
    <n v="115.61"/>
    <n v="18.329999999999998"/>
    <n v="2119.1313"/>
    <n v="10"/>
    <s v="Refrigerated"/>
    <d v="2022-08-18T00:00:00"/>
    <d v="2022-08-28T00:00:00"/>
    <n v="13"/>
    <n v="14.41"/>
    <n v="187.33"/>
    <x v="8"/>
    <x v="1"/>
    <n v="102"/>
    <n v="64.760000000000005"/>
    <n v="174.12"/>
  </r>
  <r>
    <s v="Delhi"/>
    <n v="198.65"/>
    <n v="43"/>
    <x v="0"/>
    <d v="2022-05-14T00:00:00"/>
    <x v="0"/>
    <x v="8"/>
    <x v="2"/>
    <n v="1"/>
    <x v="1"/>
    <x v="1"/>
    <n v="280.37"/>
    <n v="15.76"/>
    <n v="4418.6311999999998"/>
    <n v="2"/>
    <s v="Polythene Packet"/>
    <d v="2022-04-10T00:00:00"/>
    <d v="2022-04-12T00:00:00"/>
    <n v="176"/>
    <n v="20.55"/>
    <n v="3616.8"/>
    <x v="11"/>
    <x v="0"/>
    <n v="104"/>
    <n v="13.6"/>
    <n v="48.83"/>
  </r>
  <r>
    <s v="Gujarat"/>
    <n v="272"/>
    <n v="35"/>
    <x v="2"/>
    <d v="2022-01-12T00:00:00"/>
    <x v="0"/>
    <x v="3"/>
    <x v="0"/>
    <n v="4"/>
    <x v="2"/>
    <x v="0"/>
    <n v="308.23"/>
    <n v="77.510000000000005"/>
    <n v="23890.907300000003"/>
    <n v="22"/>
    <s v="Frozen"/>
    <d v="2021-11-19T00:00:00"/>
    <d v="2021-12-11T00:00:00"/>
    <n v="102"/>
    <n v="75.64"/>
    <n v="7715.28"/>
    <x v="5"/>
    <x v="1"/>
    <n v="206"/>
    <n v="49.47"/>
    <n v="57.43"/>
  </r>
  <r>
    <s v="Chandigarh"/>
    <n v="913.74"/>
    <n v="66"/>
    <x v="2"/>
    <d v="2020-09-04T00:00:00"/>
    <x v="3"/>
    <x v="11"/>
    <x v="3"/>
    <n v="10"/>
    <x v="8"/>
    <x v="3"/>
    <n v="825.9"/>
    <n v="68.760000000000005"/>
    <n v="56788.884000000005"/>
    <n v="94"/>
    <s v="Ambient"/>
    <d v="2020-07-15T00:00:00"/>
    <d v="2020-10-17T00:00:00"/>
    <n v="623"/>
    <n v="67.59"/>
    <n v="42108.57"/>
    <x v="4"/>
    <x v="0"/>
    <n v="202"/>
    <n v="49.74"/>
    <n v="62.01"/>
  </r>
  <r>
    <s v="Rajasthan"/>
    <n v="934.82"/>
    <n v="40"/>
    <x v="0"/>
    <d v="2021-04-08T00:00:00"/>
    <x v="1"/>
    <x v="7"/>
    <x v="2"/>
    <n v="9"/>
    <x v="6"/>
    <x v="3"/>
    <n v="471.67"/>
    <n v="79.98"/>
    <n v="37724.166600000004"/>
    <n v="8"/>
    <s v="Refrigerated"/>
    <d v="2021-04-04T00:00:00"/>
    <d v="2021-04-12T00:00:00"/>
    <n v="421"/>
    <n v="75.569999999999993"/>
    <n v="31814.97"/>
    <x v="12"/>
    <x v="1"/>
    <n v="50"/>
    <n v="93.96"/>
    <n v="69.790000000000006"/>
  </r>
  <r>
    <s v="Delhi"/>
    <n v="475.87"/>
    <n v="38"/>
    <x v="0"/>
    <d v="2020-01-19T00:00:00"/>
    <x v="3"/>
    <x v="3"/>
    <x v="0"/>
    <n v="8"/>
    <x v="4"/>
    <x v="3"/>
    <n v="109.63"/>
    <n v="48.72"/>
    <n v="5341.1736000000001"/>
    <n v="12"/>
    <s v="Refrigerated"/>
    <d v="2020-01-03T00:00:00"/>
    <d v="2020-01-15T00:00:00"/>
    <n v="87"/>
    <n v="49.55"/>
    <n v="4310.8500000000004"/>
    <x v="3"/>
    <x v="0"/>
    <n v="22"/>
    <n v="41.95"/>
    <n v="154.35"/>
  </r>
  <r>
    <s v="Madhya Pradesh"/>
    <n v="861"/>
    <n v="89"/>
    <x v="1"/>
    <d v="2022-11-25T00:00:00"/>
    <x v="0"/>
    <x v="9"/>
    <x v="1"/>
    <n v="4"/>
    <x v="2"/>
    <x v="9"/>
    <n v="699.61"/>
    <n v="29.7"/>
    <n v="20778.417000000001"/>
    <n v="30"/>
    <s v="Refrigerated"/>
    <d v="2022-10-19T00:00:00"/>
    <d v="2022-11-18T00:00:00"/>
    <n v="250"/>
    <n v="26.62"/>
    <n v="6655"/>
    <x v="0"/>
    <x v="1"/>
    <n v="449"/>
    <n v="95.76"/>
    <n v="68.290000000000006"/>
  </r>
  <r>
    <s v="Haryana"/>
    <n v="614.27"/>
    <n v="45"/>
    <x v="2"/>
    <d v="2020-04-17T00:00:00"/>
    <x v="3"/>
    <x v="7"/>
    <x v="2"/>
    <n v="2"/>
    <x v="9"/>
    <x v="3"/>
    <n v="417.95"/>
    <n v="53.93"/>
    <n v="22540.0435"/>
    <n v="34"/>
    <s v="Refrigerated"/>
    <d v="2020-03-30T00:00:00"/>
    <d v="2020-05-03T00:00:00"/>
    <n v="370"/>
    <n v="58.1"/>
    <n v="21497"/>
    <x v="3"/>
    <x v="0"/>
    <n v="47"/>
    <n v="24.34"/>
    <n v="28.8"/>
  </r>
  <r>
    <s v="Chandigarh"/>
    <n v="591.47"/>
    <n v="29"/>
    <x v="1"/>
    <d v="2020-01-05T00:00:00"/>
    <x v="3"/>
    <x v="3"/>
    <x v="0"/>
    <n v="4"/>
    <x v="2"/>
    <x v="1"/>
    <n v="379.14"/>
    <n v="82.93"/>
    <n v="31442.0802"/>
    <n v="27"/>
    <s v="Refrigerated"/>
    <d v="2019-11-24T00:00:00"/>
    <d v="2019-12-21T00:00:00"/>
    <n v="99"/>
    <n v="86.84"/>
    <n v="8597.16"/>
    <x v="12"/>
    <x v="2"/>
    <n v="280"/>
    <n v="52.82"/>
    <n v="91.23"/>
  </r>
  <r>
    <s v="West Bengal"/>
    <n v="174.01"/>
    <n v="63"/>
    <x v="0"/>
    <d v="2022-11-05T00:00:00"/>
    <x v="0"/>
    <x v="9"/>
    <x v="1"/>
    <n v="8"/>
    <x v="4"/>
    <x v="3"/>
    <n v="762.26"/>
    <n v="76.180000000000007"/>
    <n v="58068.966800000002"/>
    <n v="8"/>
    <s v="Refrigerated"/>
    <d v="2022-09-26T00:00:00"/>
    <d v="2022-10-04T00:00:00"/>
    <n v="228"/>
    <n v="77.37"/>
    <n v="17640.36"/>
    <x v="0"/>
    <x v="2"/>
    <n v="534"/>
    <n v="61.06"/>
    <n v="174.56"/>
  </r>
  <r>
    <s v="West Bengal"/>
    <n v="375.37"/>
    <n v="64"/>
    <x v="1"/>
    <d v="2020-09-14T00:00:00"/>
    <x v="3"/>
    <x v="11"/>
    <x v="3"/>
    <n v="5"/>
    <x v="0"/>
    <x v="1"/>
    <n v="598.54"/>
    <n v="36.9"/>
    <n v="22086.125999999997"/>
    <n v="28"/>
    <s v="Frozen"/>
    <d v="2020-09-10T00:00:00"/>
    <d v="2020-10-08T00:00:00"/>
    <n v="49"/>
    <n v="38.799999999999997"/>
    <n v="1901.2"/>
    <x v="14"/>
    <x v="1"/>
    <n v="549"/>
    <n v="30.02"/>
    <n v="120.13"/>
  </r>
  <r>
    <s v="West Bengal"/>
    <n v="17.489999999999998"/>
    <n v="45"/>
    <x v="0"/>
    <d v="2022-12-13T00:00:00"/>
    <x v="0"/>
    <x v="1"/>
    <x v="1"/>
    <n v="5"/>
    <x v="0"/>
    <x v="9"/>
    <n v="649.99"/>
    <n v="84.87"/>
    <n v="55164.651300000005"/>
    <n v="26"/>
    <s v="Frozen"/>
    <d v="2022-10-28T00:00:00"/>
    <d v="2022-11-23T00:00:00"/>
    <n v="118"/>
    <n v="89.45"/>
    <n v="10555.1"/>
    <x v="0"/>
    <x v="1"/>
    <n v="531"/>
    <n v="57.39"/>
    <n v="160.09"/>
  </r>
  <r>
    <s v="Telangana"/>
    <n v="429.51"/>
    <n v="59"/>
    <x v="1"/>
    <d v="2019-02-24T00:00:00"/>
    <x v="2"/>
    <x v="0"/>
    <x v="0"/>
    <n v="4"/>
    <x v="2"/>
    <x v="0"/>
    <n v="376.11"/>
    <n v="47.65"/>
    <n v="17921.641500000002"/>
    <n v="27"/>
    <s v="Refrigerated"/>
    <d v="2019-02-11T00:00:00"/>
    <d v="2019-03-10T00:00:00"/>
    <n v="129"/>
    <n v="43.45"/>
    <n v="5605.05"/>
    <x v="8"/>
    <x v="2"/>
    <n v="247"/>
    <n v="69.650000000000006"/>
    <n v="87.54"/>
  </r>
  <r>
    <s v="Gujarat"/>
    <n v="95.12"/>
    <n v="94"/>
    <x v="0"/>
    <d v="2021-07-17T00:00:00"/>
    <x v="1"/>
    <x v="10"/>
    <x v="3"/>
    <n v="5"/>
    <x v="0"/>
    <x v="0"/>
    <n v="500.76"/>
    <n v="18.13"/>
    <n v="9078.7788"/>
    <n v="27"/>
    <s v="Frozen"/>
    <d v="2021-07-05T00:00:00"/>
    <d v="2021-08-01T00:00:00"/>
    <n v="222"/>
    <n v="13.34"/>
    <n v="2961.48"/>
    <x v="4"/>
    <x v="1"/>
    <n v="278"/>
    <n v="17.3"/>
    <n v="195.06"/>
  </r>
  <r>
    <s v="Uttar Pradesh"/>
    <n v="920.98"/>
    <n v="16"/>
    <x v="2"/>
    <d v="2019-10-25T00:00:00"/>
    <x v="2"/>
    <x v="6"/>
    <x v="1"/>
    <n v="1"/>
    <x v="1"/>
    <x v="3"/>
    <n v="535.48"/>
    <n v="60.02"/>
    <n v="32139.509600000001"/>
    <n v="1"/>
    <s v="Polythene Packet"/>
    <d v="2019-09-24T00:00:00"/>
    <d v="2019-09-25T00:00:00"/>
    <n v="356"/>
    <n v="60.15"/>
    <n v="21413.4"/>
    <x v="9"/>
    <x v="1"/>
    <n v="179"/>
    <n v="63.54"/>
    <n v="82.64"/>
  </r>
  <r>
    <s v="Delhi"/>
    <n v="97.71"/>
    <n v="19"/>
    <x v="0"/>
    <d v="2019-06-26T00:00:00"/>
    <x v="2"/>
    <x v="2"/>
    <x v="2"/>
    <n v="9"/>
    <x v="6"/>
    <x v="6"/>
    <n v="178.05"/>
    <n v="42.27"/>
    <n v="7526.1735000000008"/>
    <n v="8"/>
    <s v="Refrigerated"/>
    <d v="2019-05-01T00:00:00"/>
    <d v="2019-05-09T00:00:00"/>
    <n v="124"/>
    <n v="37.799999999999997"/>
    <n v="4687.2"/>
    <x v="13"/>
    <x v="0"/>
    <n v="54"/>
    <n v="12.28"/>
    <n v="189.54"/>
  </r>
  <r>
    <s v="Jharkhand"/>
    <n v="184.84"/>
    <n v="22"/>
    <x v="1"/>
    <d v="2022-03-13T00:00:00"/>
    <x v="0"/>
    <x v="5"/>
    <x v="0"/>
    <n v="2"/>
    <x v="9"/>
    <x v="1"/>
    <n v="385.56"/>
    <n v="22.05"/>
    <n v="8501.598"/>
    <n v="31"/>
    <s v="Frozen"/>
    <d v="2022-03-03T00:00:00"/>
    <d v="2022-04-03T00:00:00"/>
    <n v="94"/>
    <n v="23.09"/>
    <n v="2170.46"/>
    <x v="4"/>
    <x v="2"/>
    <n v="291"/>
    <n v="73.52"/>
    <n v="161.13999999999999"/>
  </r>
  <r>
    <s v="Karnataka"/>
    <n v="851.18"/>
    <n v="28"/>
    <x v="1"/>
    <d v="2019-12-18T00:00:00"/>
    <x v="2"/>
    <x v="1"/>
    <x v="1"/>
    <n v="10"/>
    <x v="8"/>
    <x v="4"/>
    <n v="426.22"/>
    <n v="49.92"/>
    <n v="21276.902400000003"/>
    <n v="119"/>
    <s v="Ambient"/>
    <d v="2019-10-20T00:00:00"/>
    <d v="2020-02-16T00:00:00"/>
    <n v="302"/>
    <n v="52.89"/>
    <n v="15972.78"/>
    <x v="3"/>
    <x v="1"/>
    <n v="124"/>
    <n v="71.98"/>
    <n v="189.59"/>
  </r>
  <r>
    <s v="Delhi"/>
    <n v="992.08"/>
    <n v="83"/>
    <x v="1"/>
    <d v="2019-02-14T00:00:00"/>
    <x v="2"/>
    <x v="0"/>
    <x v="0"/>
    <n v="4"/>
    <x v="2"/>
    <x v="3"/>
    <n v="920.75"/>
    <n v="54.58"/>
    <n v="50254.534999999996"/>
    <n v="23"/>
    <s v="Frozen"/>
    <d v="2019-02-01T00:00:00"/>
    <d v="2019-02-24T00:00:00"/>
    <n v="880"/>
    <n v="53.79"/>
    <n v="47335.199999999997"/>
    <x v="4"/>
    <x v="0"/>
    <n v="40"/>
    <n v="78.98"/>
    <n v="151.71"/>
  </r>
  <r>
    <s v="Bihar"/>
    <n v="872.57"/>
    <n v="44"/>
    <x v="0"/>
    <d v="2021-03-09T00:00:00"/>
    <x v="1"/>
    <x v="5"/>
    <x v="0"/>
    <n v="2"/>
    <x v="9"/>
    <x v="3"/>
    <n v="203.16"/>
    <n v="41.89"/>
    <n v="8510.3724000000002"/>
    <n v="37"/>
    <s v="Refrigerated"/>
    <d v="2021-03-02T00:00:00"/>
    <d v="2021-04-08T00:00:00"/>
    <n v="178"/>
    <n v="46.85"/>
    <n v="8339.2999999999993"/>
    <x v="8"/>
    <x v="2"/>
    <n v="25"/>
    <n v="90.54"/>
    <n v="126.68"/>
  </r>
  <r>
    <s v="Uttar Pradesh"/>
    <n v="560.72"/>
    <n v="77"/>
    <x v="2"/>
    <d v="2020-01-27T00:00:00"/>
    <x v="3"/>
    <x v="3"/>
    <x v="0"/>
    <n v="6"/>
    <x v="5"/>
    <x v="6"/>
    <n v="966.41"/>
    <n v="84.37"/>
    <n v="81536.011700000003"/>
    <n v="6"/>
    <s v="Refrigerated"/>
    <d v="2019-12-23T00:00:00"/>
    <d v="2019-12-29T00:00:00"/>
    <n v="558"/>
    <n v="86.94"/>
    <n v="48512.52"/>
    <x v="8"/>
    <x v="0"/>
    <n v="408"/>
    <n v="22.34"/>
    <n v="50.58"/>
  </r>
  <r>
    <s v="Karnataka"/>
    <n v="518.32000000000005"/>
    <n v="28"/>
    <x v="2"/>
    <d v="2022-01-28T00:00:00"/>
    <x v="0"/>
    <x v="3"/>
    <x v="0"/>
    <n v="5"/>
    <x v="0"/>
    <x v="3"/>
    <n v="873.54"/>
    <n v="65.900000000000006"/>
    <n v="57566.286"/>
    <n v="28"/>
    <s v="Frozen"/>
    <d v="2021-12-01T00:00:00"/>
    <d v="2021-12-29T00:00:00"/>
    <n v="623"/>
    <n v="65.3"/>
    <n v="40681.9"/>
    <x v="12"/>
    <x v="0"/>
    <n v="250"/>
    <n v="10.97"/>
    <n v="80.5"/>
  </r>
  <r>
    <s v="West Bengal"/>
    <n v="214.11"/>
    <n v="42"/>
    <x v="1"/>
    <d v="2019-07-06T00:00:00"/>
    <x v="2"/>
    <x v="10"/>
    <x v="3"/>
    <n v="10"/>
    <x v="8"/>
    <x v="3"/>
    <n v="510.92"/>
    <n v="27.25"/>
    <n v="13922.57"/>
    <n v="136"/>
    <s v="Ambient"/>
    <d v="2019-06-03T00:00:00"/>
    <d v="2019-10-17T00:00:00"/>
    <n v="240"/>
    <n v="25.02"/>
    <n v="6004.8"/>
    <x v="12"/>
    <x v="1"/>
    <n v="270"/>
    <n v="14.77"/>
    <n v="58.21"/>
  </r>
  <r>
    <s v="Jharkhand"/>
    <n v="160.46"/>
    <n v="72"/>
    <x v="0"/>
    <d v="2021-02-26T00:00:00"/>
    <x v="1"/>
    <x v="0"/>
    <x v="0"/>
    <n v="5"/>
    <x v="0"/>
    <x v="3"/>
    <n v="980.29"/>
    <n v="36.56"/>
    <n v="35839.402399999999"/>
    <n v="25"/>
    <s v="Frozen"/>
    <d v="2021-01-05T00:00:00"/>
    <d v="2021-01-30T00:00:00"/>
    <n v="315"/>
    <n v="33.82"/>
    <n v="10653.3"/>
    <x v="2"/>
    <x v="1"/>
    <n v="665"/>
    <n v="41.52"/>
    <n v="143.91999999999999"/>
  </r>
  <r>
    <s v="Haryana"/>
    <n v="344.66"/>
    <n v="57"/>
    <x v="1"/>
    <d v="2022-11-23T00:00:00"/>
    <x v="0"/>
    <x v="9"/>
    <x v="1"/>
    <n v="5"/>
    <x v="0"/>
    <x v="9"/>
    <n v="213.59"/>
    <n v="29.83"/>
    <n v="6371.3896999999997"/>
    <n v="22"/>
    <s v="Frozen"/>
    <d v="2022-10-20T00:00:00"/>
    <d v="2022-11-11T00:00:00"/>
    <n v="45"/>
    <n v="24.97"/>
    <n v="1123.6500000000001"/>
    <x v="2"/>
    <x v="1"/>
    <n v="168"/>
    <n v="27.41"/>
    <n v="118.17"/>
  </r>
  <r>
    <s v="Karnataka"/>
    <n v="286.66000000000003"/>
    <n v="72"/>
    <x v="2"/>
    <d v="2022-03-16T00:00:00"/>
    <x v="0"/>
    <x v="5"/>
    <x v="0"/>
    <n v="8"/>
    <x v="4"/>
    <x v="6"/>
    <n v="835.23"/>
    <n v="79.37"/>
    <n v="66292.205100000006"/>
    <n v="14"/>
    <s v="Refrigerated"/>
    <d v="2022-03-10T00:00:00"/>
    <d v="2022-03-24T00:00:00"/>
    <n v="318"/>
    <n v="76.94"/>
    <n v="24466.92"/>
    <x v="9"/>
    <x v="2"/>
    <n v="517"/>
    <n v="99.96"/>
    <n v="132.66"/>
  </r>
  <r>
    <s v="Madhya Pradesh"/>
    <n v="953.59"/>
    <n v="58"/>
    <x v="2"/>
    <d v="2020-08-17T00:00:00"/>
    <x v="3"/>
    <x v="4"/>
    <x v="3"/>
    <n v="4"/>
    <x v="2"/>
    <x v="9"/>
    <n v="735.3"/>
    <n v="79.91"/>
    <n v="58757.822999999997"/>
    <n v="27"/>
    <s v="Refrigerated"/>
    <d v="2020-07-23T00:00:00"/>
    <d v="2020-08-19T00:00:00"/>
    <n v="451"/>
    <n v="75.739999999999995"/>
    <n v="34158.74"/>
    <x v="9"/>
    <x v="0"/>
    <n v="284"/>
    <n v="49.26"/>
    <n v="24.58"/>
  </r>
  <r>
    <s v="Delhi"/>
    <n v="825.52"/>
    <n v="87"/>
    <x v="0"/>
    <d v="2020-06-27T00:00:00"/>
    <x v="3"/>
    <x v="2"/>
    <x v="2"/>
    <n v="10"/>
    <x v="8"/>
    <x v="3"/>
    <n v="680.27"/>
    <n v="88.66"/>
    <n v="60312.738199999993"/>
    <n v="119"/>
    <s v="Ambient"/>
    <d v="2020-05-09T00:00:00"/>
    <d v="2020-09-05T00:00:00"/>
    <n v="520"/>
    <n v="86.99"/>
    <n v="45234.8"/>
    <x v="8"/>
    <x v="2"/>
    <n v="160"/>
    <n v="67.05"/>
    <n v="26.91"/>
  </r>
  <r>
    <s v="Gujarat"/>
    <n v="87.06"/>
    <n v="58"/>
    <x v="2"/>
    <d v="2020-02-16T00:00:00"/>
    <x v="3"/>
    <x v="0"/>
    <x v="0"/>
    <n v="5"/>
    <x v="0"/>
    <x v="3"/>
    <n v="439"/>
    <n v="59.35"/>
    <n v="26054.65"/>
    <n v="26"/>
    <s v="Frozen"/>
    <d v="2019-12-26T00:00:00"/>
    <d v="2020-01-21T00:00:00"/>
    <n v="55"/>
    <n v="57.61"/>
    <n v="3168.55"/>
    <x v="14"/>
    <x v="1"/>
    <n v="384"/>
    <n v="81.260000000000005"/>
    <n v="171.04"/>
  </r>
  <r>
    <s v="Haryana"/>
    <n v="551.75"/>
    <n v="93"/>
    <x v="1"/>
    <d v="2021-09-15T00:00:00"/>
    <x v="1"/>
    <x v="11"/>
    <x v="3"/>
    <n v="5"/>
    <x v="0"/>
    <x v="1"/>
    <n v="254.46"/>
    <n v="17.63"/>
    <n v="4486.1297999999997"/>
    <n v="22"/>
    <s v="Frozen"/>
    <d v="2021-08-29T00:00:00"/>
    <d v="2021-09-20T00:00:00"/>
    <n v="75"/>
    <n v="19.36"/>
    <n v="1452"/>
    <x v="5"/>
    <x v="0"/>
    <n v="179"/>
    <n v="62.47"/>
    <n v="161.81"/>
  </r>
  <r>
    <s v="Bihar"/>
    <n v="751.93"/>
    <n v="34"/>
    <x v="0"/>
    <d v="2019-02-10T00:00:00"/>
    <x v="2"/>
    <x v="0"/>
    <x v="0"/>
    <n v="10"/>
    <x v="8"/>
    <x v="3"/>
    <n v="467.21"/>
    <n v="85.04"/>
    <n v="39731.538399999998"/>
    <n v="130"/>
    <s v="Ambient"/>
    <d v="2019-01-18T00:00:00"/>
    <d v="2019-05-28T00:00:00"/>
    <n v="348"/>
    <n v="84.88"/>
    <n v="29538.240000000002"/>
    <x v="9"/>
    <x v="0"/>
    <n v="119"/>
    <n v="60.53"/>
    <n v="60.41"/>
  </r>
  <r>
    <s v="Telangana"/>
    <n v="307.36"/>
    <n v="50"/>
    <x v="0"/>
    <d v="2021-12-02T00:00:00"/>
    <x v="1"/>
    <x v="1"/>
    <x v="1"/>
    <n v="7"/>
    <x v="7"/>
    <x v="4"/>
    <n v="639.12"/>
    <n v="16.399999999999999"/>
    <n v="10481.567999999999"/>
    <n v="12"/>
    <s v="Refrigerated"/>
    <d v="2021-10-23T00:00:00"/>
    <d v="2021-11-04T00:00:00"/>
    <n v="318"/>
    <n v="13.75"/>
    <n v="4372.5"/>
    <x v="7"/>
    <x v="1"/>
    <n v="321"/>
    <n v="89.53"/>
    <n v="126.54"/>
  </r>
  <r>
    <s v="Rajasthan"/>
    <n v="948.98"/>
    <n v="86"/>
    <x v="0"/>
    <d v="2021-02-10T00:00:00"/>
    <x v="1"/>
    <x v="0"/>
    <x v="0"/>
    <n v="8"/>
    <x v="4"/>
    <x v="6"/>
    <n v="922.95"/>
    <n v="26.54"/>
    <n v="24495.093000000001"/>
    <n v="13"/>
    <s v="Refrigerated"/>
    <d v="2021-02-07T00:00:00"/>
    <d v="2021-02-20T00:00:00"/>
    <n v="136"/>
    <n v="28.24"/>
    <n v="3840.64"/>
    <x v="14"/>
    <x v="0"/>
    <n v="786"/>
    <n v="27.01"/>
    <n v="89.62"/>
  </r>
  <r>
    <s v="Delhi"/>
    <n v="246.22"/>
    <n v="80"/>
    <x v="2"/>
    <d v="2019-11-16T00:00:00"/>
    <x v="2"/>
    <x v="9"/>
    <x v="1"/>
    <n v="1"/>
    <x v="1"/>
    <x v="4"/>
    <n v="276.83"/>
    <n v="60.95"/>
    <n v="16872.788499999999"/>
    <n v="22"/>
    <s v="Tetra Pack"/>
    <d v="2019-09-18T00:00:00"/>
    <d v="2019-10-10T00:00:00"/>
    <n v="106"/>
    <n v="58.89"/>
    <n v="6242.34"/>
    <x v="0"/>
    <x v="2"/>
    <n v="170"/>
    <n v="24.61"/>
    <n v="173.45"/>
  </r>
  <r>
    <s v="Maharashtra"/>
    <n v="707.41"/>
    <n v="100"/>
    <x v="1"/>
    <d v="2019-05-03T00:00:00"/>
    <x v="2"/>
    <x v="8"/>
    <x v="2"/>
    <n v="1"/>
    <x v="1"/>
    <x v="3"/>
    <n v="369.22"/>
    <n v="50.52"/>
    <n v="18652.994400000003"/>
    <n v="28"/>
    <s v="Tetra Pack"/>
    <d v="2019-04-10T00:00:00"/>
    <d v="2019-05-08T00:00:00"/>
    <n v="63"/>
    <n v="52.03"/>
    <n v="3277.89"/>
    <x v="7"/>
    <x v="0"/>
    <n v="306"/>
    <n v="38.74"/>
    <n v="196.02"/>
  </r>
  <r>
    <s v="Uttar Pradesh"/>
    <n v="280.73"/>
    <n v="30"/>
    <x v="2"/>
    <d v="2019-08-17T00:00:00"/>
    <x v="2"/>
    <x v="4"/>
    <x v="3"/>
    <n v="5"/>
    <x v="0"/>
    <x v="9"/>
    <n v="323.95"/>
    <n v="45.92"/>
    <n v="14875.784"/>
    <n v="22"/>
    <s v="Frozen"/>
    <d v="2019-07-12T00:00:00"/>
    <d v="2019-08-03T00:00:00"/>
    <n v="192"/>
    <n v="49.72"/>
    <n v="9546.24"/>
    <x v="12"/>
    <x v="1"/>
    <n v="131"/>
    <n v="42.07"/>
    <n v="56.27"/>
  </r>
  <r>
    <s v="Bihar"/>
    <n v="450.5"/>
    <n v="29"/>
    <x v="2"/>
    <d v="2020-04-08T00:00:00"/>
    <x v="3"/>
    <x v="7"/>
    <x v="2"/>
    <n v="8"/>
    <x v="4"/>
    <x v="4"/>
    <n v="121.49"/>
    <n v="15.38"/>
    <n v="1868.5162"/>
    <n v="7"/>
    <s v="Refrigerated"/>
    <d v="2020-02-20T00:00:00"/>
    <d v="2020-02-27T00:00:00"/>
    <n v="55"/>
    <n v="14.04"/>
    <n v="772.2"/>
    <x v="14"/>
    <x v="0"/>
    <n v="66"/>
    <n v="42.89"/>
    <n v="32.67"/>
  </r>
  <r>
    <s v="Kerala"/>
    <n v="286.07"/>
    <n v="93"/>
    <x v="1"/>
    <d v="2020-07-28T00:00:00"/>
    <x v="3"/>
    <x v="10"/>
    <x v="3"/>
    <n v="8"/>
    <x v="4"/>
    <x v="6"/>
    <n v="123.23"/>
    <n v="75.61"/>
    <n v="9317.4202999999998"/>
    <n v="10"/>
    <s v="Refrigerated"/>
    <d v="2020-07-07T00:00:00"/>
    <d v="2020-07-17T00:00:00"/>
    <n v="12"/>
    <n v="74.39"/>
    <n v="892.68"/>
    <x v="6"/>
    <x v="2"/>
    <n v="111"/>
    <n v="15.16"/>
    <n v="144.49"/>
  </r>
  <r>
    <s v="Tamil Nadu"/>
    <n v="275.06"/>
    <n v="23"/>
    <x v="0"/>
    <d v="2019-12-20T00:00:00"/>
    <x v="2"/>
    <x v="1"/>
    <x v="1"/>
    <n v="3"/>
    <x v="3"/>
    <x v="1"/>
    <n v="929.72"/>
    <n v="69.39"/>
    <n v="64513.270800000006"/>
    <n v="89"/>
    <s v="Refrigerated"/>
    <d v="2019-11-22T00:00:00"/>
    <d v="2020-02-19T00:00:00"/>
    <n v="93"/>
    <n v="66.650000000000006"/>
    <n v="6198.45"/>
    <x v="6"/>
    <x v="1"/>
    <n v="836"/>
    <n v="35.369999999999997"/>
    <n v="54.05"/>
  </r>
  <r>
    <s v="Telangana"/>
    <n v="100.11"/>
    <n v="10"/>
    <x v="2"/>
    <d v="2021-04-07T00:00:00"/>
    <x v="1"/>
    <x v="7"/>
    <x v="2"/>
    <n v="9"/>
    <x v="6"/>
    <x v="1"/>
    <n v="603.83000000000004"/>
    <n v="23.55"/>
    <n v="14220.196500000002"/>
    <n v="14"/>
    <s v="Refrigerated"/>
    <d v="2021-02-21T00:00:00"/>
    <d v="2021-03-07T00:00:00"/>
    <n v="321"/>
    <n v="25.31"/>
    <n v="8124.51"/>
    <x v="3"/>
    <x v="0"/>
    <n v="282"/>
    <n v="60.82"/>
    <n v="135.35"/>
  </r>
  <r>
    <s v="Gujarat"/>
    <n v="726.44"/>
    <n v="43"/>
    <x v="1"/>
    <d v="2021-05-26T00:00:00"/>
    <x v="1"/>
    <x v="8"/>
    <x v="2"/>
    <n v="10"/>
    <x v="8"/>
    <x v="3"/>
    <n v="247.84"/>
    <n v="18.89"/>
    <n v="4681.6976000000004"/>
    <n v="93"/>
    <s v="Ambient"/>
    <d v="2021-04-19T00:00:00"/>
    <d v="2021-07-21T00:00:00"/>
    <n v="25"/>
    <n v="18.48"/>
    <n v="462"/>
    <x v="14"/>
    <x v="1"/>
    <n v="222"/>
    <n v="33.51"/>
    <n v="65.489999999999995"/>
  </r>
  <r>
    <s v="Jharkhand"/>
    <n v="765.89"/>
    <n v="25"/>
    <x v="0"/>
    <d v="2022-07-08T00:00:00"/>
    <x v="0"/>
    <x v="10"/>
    <x v="3"/>
    <n v="10"/>
    <x v="8"/>
    <x v="6"/>
    <n v="610.57000000000005"/>
    <n v="58.93"/>
    <n v="35980.890100000004"/>
    <n v="132"/>
    <s v="Ambient"/>
    <d v="2022-05-10T00:00:00"/>
    <d v="2022-09-19T00:00:00"/>
    <n v="481"/>
    <n v="54.88"/>
    <n v="26397.279999999999"/>
    <x v="10"/>
    <x v="1"/>
    <n v="129"/>
    <n v="29.91"/>
    <n v="118.3"/>
  </r>
  <r>
    <s v="Rajasthan"/>
    <n v="262.94"/>
    <n v="90"/>
    <x v="2"/>
    <d v="2021-07-05T00:00:00"/>
    <x v="1"/>
    <x v="10"/>
    <x v="3"/>
    <n v="3"/>
    <x v="3"/>
    <x v="7"/>
    <n v="303.89"/>
    <n v="32.75"/>
    <n v="9952.3974999999991"/>
    <n v="52"/>
    <s v="Frozen"/>
    <d v="2021-07-02T00:00:00"/>
    <d v="2021-08-23T00:00:00"/>
    <n v="283"/>
    <n v="34.72"/>
    <n v="9825.76"/>
    <x v="2"/>
    <x v="0"/>
    <n v="20"/>
    <n v="19.190000000000001"/>
    <n v="34.950000000000003"/>
  </r>
  <r>
    <s v="Karnataka"/>
    <n v="574.73"/>
    <n v="74"/>
    <x v="1"/>
    <d v="2019-08-20T00:00:00"/>
    <x v="2"/>
    <x v="4"/>
    <x v="3"/>
    <n v="10"/>
    <x v="8"/>
    <x v="4"/>
    <n v="993.19"/>
    <n v="40.549999999999997"/>
    <n v="40273.854500000001"/>
    <n v="108"/>
    <s v="Ambient"/>
    <d v="2019-08-10T00:00:00"/>
    <d v="2019-11-26T00:00:00"/>
    <n v="129"/>
    <n v="37.869999999999997"/>
    <n v="4885.2299999999996"/>
    <x v="11"/>
    <x v="2"/>
    <n v="864"/>
    <n v="78.61"/>
    <n v="139.03"/>
  </r>
  <r>
    <s v="Rajasthan"/>
    <n v="699.48"/>
    <n v="89"/>
    <x v="2"/>
    <d v="2020-08-09T00:00:00"/>
    <x v="3"/>
    <x v="4"/>
    <x v="3"/>
    <n v="2"/>
    <x v="9"/>
    <x v="10"/>
    <n v="216.34"/>
    <n v="87.98"/>
    <n v="19033.593199999999"/>
    <n v="26"/>
    <s v="Refrigerated"/>
    <d v="2020-07-16T00:00:00"/>
    <d v="2020-08-11T00:00:00"/>
    <n v="168"/>
    <n v="89.62"/>
    <n v="15056.16"/>
    <x v="10"/>
    <x v="2"/>
    <n v="48"/>
    <n v="72.239999999999995"/>
    <n v="93.38"/>
  </r>
  <r>
    <s v="Uttar Pradesh"/>
    <n v="920.38"/>
    <n v="33"/>
    <x v="2"/>
    <d v="2022-03-04T00:00:00"/>
    <x v="0"/>
    <x v="5"/>
    <x v="0"/>
    <n v="2"/>
    <x v="9"/>
    <x v="8"/>
    <n v="209.96"/>
    <n v="13.55"/>
    <n v="2844.9580000000001"/>
    <n v="32"/>
    <s v="Frozen"/>
    <d v="2022-02-16T00:00:00"/>
    <d v="2022-03-20T00:00:00"/>
    <n v="42"/>
    <n v="9.89"/>
    <n v="415.38"/>
    <x v="10"/>
    <x v="1"/>
    <n v="167"/>
    <n v="73.08"/>
    <n v="176.43"/>
  </r>
  <r>
    <s v="Chandigarh"/>
    <n v="308.73"/>
    <n v="24"/>
    <x v="0"/>
    <d v="2019-10-14T00:00:00"/>
    <x v="2"/>
    <x v="6"/>
    <x v="1"/>
    <n v="9"/>
    <x v="6"/>
    <x v="4"/>
    <n v="391.13"/>
    <n v="83.8"/>
    <n v="32776.693999999996"/>
    <n v="10"/>
    <s v="Refrigerated"/>
    <d v="2019-09-29T00:00:00"/>
    <d v="2019-10-09T00:00:00"/>
    <n v="121"/>
    <n v="88.2"/>
    <n v="10672.2"/>
    <x v="1"/>
    <x v="2"/>
    <n v="270"/>
    <n v="95.07"/>
    <n v="119.52"/>
  </r>
  <r>
    <s v="Chandigarh"/>
    <n v="879.57"/>
    <n v="91"/>
    <x v="1"/>
    <d v="2020-09-13T00:00:00"/>
    <x v="3"/>
    <x v="11"/>
    <x v="3"/>
    <n v="4"/>
    <x v="2"/>
    <x v="0"/>
    <n v="4.09"/>
    <n v="92.35"/>
    <n v="377.71149999999994"/>
    <n v="26"/>
    <s v="Refrigerated"/>
    <d v="2020-07-27T00:00:00"/>
    <d v="2020-08-22T00:00:00"/>
    <n v="2"/>
    <n v="91.2"/>
    <n v="182.4"/>
    <x v="6"/>
    <x v="0"/>
    <n v="2"/>
    <n v="39.81"/>
    <n v="140.9"/>
  </r>
  <r>
    <s v="Uttar Pradesh"/>
    <n v="54.86"/>
    <n v="89"/>
    <x v="0"/>
    <d v="2021-10-02T00:00:00"/>
    <x v="1"/>
    <x v="6"/>
    <x v="1"/>
    <n v="1"/>
    <x v="1"/>
    <x v="4"/>
    <n v="382.95"/>
    <n v="49.48"/>
    <n v="18948.365999999998"/>
    <n v="1"/>
    <s v="Polythene Packet"/>
    <d v="2021-09-16T00:00:00"/>
    <d v="2021-09-17T00:00:00"/>
    <n v="367"/>
    <n v="52.6"/>
    <n v="19304.2"/>
    <x v="7"/>
    <x v="0"/>
    <n v="15"/>
    <n v="12.32"/>
    <n v="126.65"/>
  </r>
  <r>
    <s v="Gujarat"/>
    <n v="576.42999999999995"/>
    <n v="16"/>
    <x v="2"/>
    <d v="2020-02-17T00:00:00"/>
    <x v="3"/>
    <x v="0"/>
    <x v="0"/>
    <n v="10"/>
    <x v="8"/>
    <x v="6"/>
    <n v="554.15"/>
    <n v="28.03"/>
    <n v="15532.824500000001"/>
    <n v="104"/>
    <s v="Ambient"/>
    <d v="2020-01-18T00:00:00"/>
    <d v="2020-05-01T00:00:00"/>
    <n v="270"/>
    <n v="31.27"/>
    <n v="8442.9"/>
    <x v="7"/>
    <x v="1"/>
    <n v="284"/>
    <n v="53.68"/>
    <n v="191.7"/>
  </r>
  <r>
    <s v="Rajasthan"/>
    <n v="579.79"/>
    <n v="36"/>
    <x v="1"/>
    <d v="2020-04-09T00:00:00"/>
    <x v="3"/>
    <x v="7"/>
    <x v="2"/>
    <n v="6"/>
    <x v="5"/>
    <x v="1"/>
    <n v="364.58"/>
    <n v="24.23"/>
    <n v="8833.7734"/>
    <n v="7"/>
    <s v="Refrigerated"/>
    <d v="2020-02-23T00:00:00"/>
    <d v="2020-03-01T00:00:00"/>
    <n v="47"/>
    <n v="20.5"/>
    <n v="963.5"/>
    <x v="0"/>
    <x v="1"/>
    <n v="317"/>
    <n v="26.38"/>
    <n v="198.16"/>
  </r>
  <r>
    <s v="Uttar Pradesh"/>
    <n v="94.32"/>
    <n v="69"/>
    <x v="2"/>
    <d v="2020-09-19T00:00:00"/>
    <x v="3"/>
    <x v="11"/>
    <x v="3"/>
    <n v="8"/>
    <x v="4"/>
    <x v="3"/>
    <n v="571.41"/>
    <n v="10.65"/>
    <n v="6085.5164999999997"/>
    <n v="7"/>
    <s v="Refrigerated"/>
    <d v="2020-09-03T00:00:00"/>
    <d v="2020-09-10T00:00:00"/>
    <n v="383"/>
    <n v="7.52"/>
    <n v="2880.16"/>
    <x v="7"/>
    <x v="0"/>
    <n v="188"/>
    <n v="32.700000000000003"/>
    <n v="188.88"/>
  </r>
  <r>
    <s v="Haryana"/>
    <n v="257.5"/>
    <n v="18"/>
    <x v="2"/>
    <d v="2021-07-16T00:00:00"/>
    <x v="1"/>
    <x v="10"/>
    <x v="3"/>
    <n v="6"/>
    <x v="5"/>
    <x v="1"/>
    <n v="666.76"/>
    <n v="26.74"/>
    <n v="17829.162399999997"/>
    <n v="7"/>
    <s v="Refrigerated"/>
    <d v="2021-05-27T00:00:00"/>
    <d v="2021-06-03T00:00:00"/>
    <n v="170"/>
    <n v="28.94"/>
    <n v="4919.8"/>
    <x v="5"/>
    <x v="0"/>
    <n v="496"/>
    <n v="41.77"/>
    <n v="184.68"/>
  </r>
  <r>
    <s v="Gujarat"/>
    <n v="811.44"/>
    <n v="89"/>
    <x v="1"/>
    <d v="2020-01-21T00:00:00"/>
    <x v="3"/>
    <x v="3"/>
    <x v="0"/>
    <n v="6"/>
    <x v="5"/>
    <x v="3"/>
    <n v="579.67999999999995"/>
    <n v="38.67"/>
    <n v="22416.225599999998"/>
    <n v="5"/>
    <s v="Refrigerated"/>
    <d v="2019-11-27T00:00:00"/>
    <d v="2019-12-02T00:00:00"/>
    <n v="249"/>
    <n v="40.03"/>
    <n v="9967.4699999999993"/>
    <x v="14"/>
    <x v="1"/>
    <n v="330"/>
    <n v="60.27"/>
    <n v="194.73"/>
  </r>
  <r>
    <s v="Jharkhand"/>
    <n v="579.49"/>
    <n v="10"/>
    <x v="2"/>
    <d v="2021-07-14T00:00:00"/>
    <x v="1"/>
    <x v="10"/>
    <x v="3"/>
    <n v="10"/>
    <x v="8"/>
    <x v="1"/>
    <n v="357.71"/>
    <n v="13.56"/>
    <n v="4850.5475999999999"/>
    <n v="101"/>
    <s v="Ambient"/>
    <d v="2021-06-15T00:00:00"/>
    <d v="2021-09-24T00:00:00"/>
    <n v="75"/>
    <n v="11.13"/>
    <n v="834.75"/>
    <x v="13"/>
    <x v="2"/>
    <n v="282"/>
    <n v="38.450000000000003"/>
    <n v="61.3"/>
  </r>
  <r>
    <s v="Karnataka"/>
    <n v="472.41"/>
    <n v="71"/>
    <x v="0"/>
    <d v="2021-10-25T00:00:00"/>
    <x v="1"/>
    <x v="6"/>
    <x v="1"/>
    <n v="5"/>
    <x v="0"/>
    <x v="0"/>
    <n v="465.69"/>
    <n v="67.14"/>
    <n v="31266.426599999999"/>
    <n v="29"/>
    <s v="Frozen"/>
    <d v="2021-10-04T00:00:00"/>
    <d v="2021-11-02T00:00:00"/>
    <n v="205"/>
    <n v="63.46"/>
    <n v="13009.3"/>
    <x v="8"/>
    <x v="0"/>
    <n v="260"/>
    <n v="37.200000000000003"/>
    <n v="149.18"/>
  </r>
  <r>
    <s v="Gujarat"/>
    <n v="177.08"/>
    <n v="62"/>
    <x v="2"/>
    <d v="2019-02-17T00:00:00"/>
    <x v="2"/>
    <x v="0"/>
    <x v="0"/>
    <n v="5"/>
    <x v="0"/>
    <x v="9"/>
    <n v="913.61"/>
    <n v="15.27"/>
    <n v="13950.824699999999"/>
    <n v="25"/>
    <s v="Frozen"/>
    <d v="2019-02-14T00:00:00"/>
    <d v="2019-03-11T00:00:00"/>
    <n v="678"/>
    <n v="15.55"/>
    <n v="10542.9"/>
    <x v="0"/>
    <x v="1"/>
    <n v="235"/>
    <n v="78.92"/>
    <n v="163.03"/>
  </r>
  <r>
    <s v="Madhya Pradesh"/>
    <n v="824.44"/>
    <n v="53"/>
    <x v="0"/>
    <d v="2020-06-13T00:00:00"/>
    <x v="3"/>
    <x v="2"/>
    <x v="2"/>
    <n v="7"/>
    <x v="7"/>
    <x v="3"/>
    <n v="987.87"/>
    <n v="98.83"/>
    <n v="97631.1921"/>
    <n v="13"/>
    <s v="Refrigerated"/>
    <d v="2020-05-05T00:00:00"/>
    <d v="2020-05-18T00:00:00"/>
    <n v="39"/>
    <n v="102.78"/>
    <n v="4008.42"/>
    <x v="8"/>
    <x v="1"/>
    <n v="948"/>
    <n v="45.84"/>
    <n v="144.69"/>
  </r>
  <r>
    <s v="Maharashtra"/>
    <n v="993.49"/>
    <n v="94"/>
    <x v="0"/>
    <d v="2021-06-26T00:00:00"/>
    <x v="1"/>
    <x v="2"/>
    <x v="2"/>
    <n v="8"/>
    <x v="4"/>
    <x v="1"/>
    <n v="980.37"/>
    <n v="94.48"/>
    <n v="92625.357600000003"/>
    <n v="13"/>
    <s v="Refrigerated"/>
    <d v="2021-06-23T00:00:00"/>
    <d v="2021-07-06T00:00:00"/>
    <n v="207"/>
    <n v="99.33"/>
    <n v="20561.310000000001"/>
    <x v="7"/>
    <x v="0"/>
    <n v="773"/>
    <n v="83.1"/>
    <n v="58.47"/>
  </r>
  <r>
    <s v="Jharkhand"/>
    <n v="576.49"/>
    <n v="10"/>
    <x v="1"/>
    <d v="2020-01-25T00:00:00"/>
    <x v="3"/>
    <x v="3"/>
    <x v="0"/>
    <n v="7"/>
    <x v="7"/>
    <x v="4"/>
    <n v="713.73"/>
    <n v="78.540000000000006"/>
    <n v="56056.354200000009"/>
    <n v="18"/>
    <s v="Refrigerated"/>
    <d v="2020-01-17T00:00:00"/>
    <d v="2020-02-04T00:00:00"/>
    <n v="16"/>
    <n v="77.739999999999995"/>
    <n v="1243.8399999999999"/>
    <x v="10"/>
    <x v="1"/>
    <n v="697"/>
    <n v="60.33"/>
    <n v="101.91"/>
  </r>
  <r>
    <s v="Maharashtra"/>
    <n v="698.76"/>
    <n v="75"/>
    <x v="2"/>
    <d v="2019-03-03T00:00:00"/>
    <x v="2"/>
    <x v="5"/>
    <x v="0"/>
    <n v="8"/>
    <x v="4"/>
    <x v="1"/>
    <n v="301.52999999999997"/>
    <n v="74.91"/>
    <n v="22587.612299999997"/>
    <n v="12"/>
    <s v="Refrigerated"/>
    <d v="2019-02-22T00:00:00"/>
    <d v="2019-03-06T00:00:00"/>
    <n v="189"/>
    <n v="77.77"/>
    <n v="14698.53"/>
    <x v="7"/>
    <x v="1"/>
    <n v="112"/>
    <n v="34.65"/>
    <n v="195.36"/>
  </r>
  <r>
    <s v="Maharashtra"/>
    <n v="51.68"/>
    <n v="54"/>
    <x v="1"/>
    <d v="2022-03-01T00:00:00"/>
    <x v="0"/>
    <x v="5"/>
    <x v="0"/>
    <n v="2"/>
    <x v="9"/>
    <x v="1"/>
    <n v="529.54"/>
    <n v="45.99"/>
    <n v="24353.544600000001"/>
    <n v="27"/>
    <s v="Refrigerated"/>
    <d v="2022-01-09T00:00:00"/>
    <d v="2022-02-05T00:00:00"/>
    <n v="360"/>
    <n v="46.18"/>
    <n v="16624.8"/>
    <x v="12"/>
    <x v="0"/>
    <n v="169"/>
    <n v="69.05"/>
    <n v="150.07"/>
  </r>
  <r>
    <s v="Karnataka"/>
    <n v="145.30000000000001"/>
    <n v="10"/>
    <x v="2"/>
    <d v="2020-06-17T00:00:00"/>
    <x v="3"/>
    <x v="2"/>
    <x v="2"/>
    <n v="10"/>
    <x v="8"/>
    <x v="1"/>
    <n v="703.07"/>
    <n v="10.6"/>
    <n v="7452.5420000000004"/>
    <n v="145"/>
    <s v="Ambient"/>
    <d v="2020-05-03T00:00:00"/>
    <d v="2020-09-25T00:00:00"/>
    <n v="482"/>
    <n v="7.88"/>
    <n v="3798.16"/>
    <x v="10"/>
    <x v="1"/>
    <n v="221"/>
    <n v="53.52"/>
    <n v="41.09"/>
  </r>
  <r>
    <s v="Kerala"/>
    <n v="902.72"/>
    <n v="45"/>
    <x v="2"/>
    <d v="2021-06-16T00:00:00"/>
    <x v="1"/>
    <x v="2"/>
    <x v="2"/>
    <n v="4"/>
    <x v="2"/>
    <x v="1"/>
    <n v="367.53"/>
    <n v="99.42"/>
    <n v="36539.832600000002"/>
    <n v="21"/>
    <s v="Refrigerated"/>
    <d v="2021-06-12T00:00:00"/>
    <d v="2021-07-03T00:00:00"/>
    <n v="114"/>
    <n v="103.89"/>
    <n v="11843.46"/>
    <x v="8"/>
    <x v="1"/>
    <n v="253"/>
    <n v="76.45"/>
    <n v="170.28"/>
  </r>
  <r>
    <s v="Bihar"/>
    <n v="385.92"/>
    <n v="100"/>
    <x v="0"/>
    <d v="2020-01-13T00:00:00"/>
    <x v="3"/>
    <x v="3"/>
    <x v="0"/>
    <n v="6"/>
    <x v="5"/>
    <x v="3"/>
    <n v="419.53"/>
    <n v="57.48"/>
    <n v="24114.584399999996"/>
    <n v="7"/>
    <s v="Refrigerated"/>
    <d v="2019-12-26T00:00:00"/>
    <d v="2020-01-02T00:00:00"/>
    <n v="131"/>
    <n v="62.33"/>
    <n v="8165.23"/>
    <x v="3"/>
    <x v="0"/>
    <n v="288"/>
    <n v="60.17"/>
    <n v="83.07"/>
  </r>
  <r>
    <s v="Gujarat"/>
    <n v="89.68"/>
    <n v="55"/>
    <x v="1"/>
    <d v="2021-09-01T00:00:00"/>
    <x v="1"/>
    <x v="11"/>
    <x v="3"/>
    <n v="1"/>
    <x v="1"/>
    <x v="6"/>
    <n v="417.64"/>
    <n v="86.3"/>
    <n v="36042.331999999995"/>
    <n v="1"/>
    <s v="Polythene Packet"/>
    <d v="2021-08-28T00:00:00"/>
    <d v="2021-08-29T00:00:00"/>
    <n v="297"/>
    <n v="82.12"/>
    <n v="24389.64"/>
    <x v="10"/>
    <x v="1"/>
    <n v="120"/>
    <n v="57.61"/>
    <n v="175.15"/>
  </r>
  <r>
    <s v="Chandigarh"/>
    <n v="767.61"/>
    <n v="95"/>
    <x v="2"/>
    <d v="2019-02-12T00:00:00"/>
    <x v="2"/>
    <x v="0"/>
    <x v="0"/>
    <n v="3"/>
    <x v="3"/>
    <x v="2"/>
    <n v="572.36"/>
    <n v="26.01"/>
    <n v="14887.083600000002"/>
    <n v="46"/>
    <s v="Frozen"/>
    <d v="2018-12-20T00:00:00"/>
    <d v="2019-02-04T00:00:00"/>
    <n v="433"/>
    <n v="25.84"/>
    <n v="11188.72"/>
    <x v="1"/>
    <x v="2"/>
    <n v="139"/>
    <n v="66.08"/>
    <n v="148.41"/>
  </r>
  <r>
    <s v="Rajasthan"/>
    <n v="300.7"/>
    <n v="74"/>
    <x v="2"/>
    <d v="2022-03-27T00:00:00"/>
    <x v="0"/>
    <x v="5"/>
    <x v="0"/>
    <n v="8"/>
    <x v="4"/>
    <x v="6"/>
    <n v="889.71"/>
    <n v="66.03"/>
    <n v="58747.551300000006"/>
    <n v="8"/>
    <s v="Refrigerated"/>
    <d v="2022-01-29T00:00:00"/>
    <d v="2022-02-06T00:00:00"/>
    <n v="435"/>
    <n v="63.8"/>
    <n v="27753"/>
    <x v="1"/>
    <x v="0"/>
    <n v="454"/>
    <n v="23.63"/>
    <n v="135.1"/>
  </r>
  <r>
    <s v="West Bengal"/>
    <n v="478.53"/>
    <n v="63"/>
    <x v="0"/>
    <d v="2020-02-09T00:00:00"/>
    <x v="3"/>
    <x v="0"/>
    <x v="0"/>
    <n v="6"/>
    <x v="5"/>
    <x v="1"/>
    <n v="191.18"/>
    <n v="27.36"/>
    <n v="5230.6848"/>
    <n v="5"/>
    <s v="Refrigerated"/>
    <d v="2020-01-06T00:00:00"/>
    <d v="2020-01-11T00:00:00"/>
    <n v="101"/>
    <n v="23.43"/>
    <n v="2366.4299999999998"/>
    <x v="13"/>
    <x v="2"/>
    <n v="90"/>
    <n v="41.42"/>
    <n v="30.7"/>
  </r>
  <r>
    <s v="Karnataka"/>
    <n v="917.92"/>
    <n v="40"/>
    <x v="2"/>
    <d v="2019-04-17T00:00:00"/>
    <x v="2"/>
    <x v="7"/>
    <x v="2"/>
    <n v="9"/>
    <x v="6"/>
    <x v="3"/>
    <n v="655.82"/>
    <n v="20.67"/>
    <n v="13555.799400000002"/>
    <n v="9"/>
    <s v="Refrigerated"/>
    <d v="2019-03-28T00:00:00"/>
    <d v="2019-04-06T00:00:00"/>
    <n v="572"/>
    <n v="20.350000000000001"/>
    <n v="11640.2"/>
    <x v="12"/>
    <x v="0"/>
    <n v="83"/>
    <n v="61.5"/>
    <n v="198.56"/>
  </r>
  <r>
    <s v="Kerala"/>
    <n v="858.33"/>
    <n v="62"/>
    <x v="1"/>
    <d v="2021-08-07T00:00:00"/>
    <x v="1"/>
    <x v="4"/>
    <x v="3"/>
    <n v="4"/>
    <x v="2"/>
    <x v="0"/>
    <n v="706.46"/>
    <n v="17.059999999999999"/>
    <n v="12052.2076"/>
    <n v="29"/>
    <s v="Refrigerated"/>
    <d v="2021-07-19T00:00:00"/>
    <d v="2021-08-17T00:00:00"/>
    <n v="132"/>
    <n v="13.14"/>
    <n v="1734.48"/>
    <x v="9"/>
    <x v="0"/>
    <n v="574"/>
    <n v="59.72"/>
    <n v="165.01"/>
  </r>
  <r>
    <s v="Kerala"/>
    <n v="570.80999999999995"/>
    <n v="82"/>
    <x v="2"/>
    <d v="2022-11-17T00:00:00"/>
    <x v="0"/>
    <x v="9"/>
    <x v="1"/>
    <n v="1"/>
    <x v="1"/>
    <x v="6"/>
    <n v="108.89"/>
    <n v="64.2"/>
    <n v="6990.7380000000003"/>
    <n v="29"/>
    <s v="Tetra Pack"/>
    <d v="2022-10-28T00:00:00"/>
    <d v="2022-11-26T00:00:00"/>
    <n v="30"/>
    <n v="63.82"/>
    <n v="1914.6"/>
    <x v="6"/>
    <x v="2"/>
    <n v="78"/>
    <n v="27.47"/>
    <n v="45.68"/>
  </r>
  <r>
    <s v="Madhya Pradesh"/>
    <n v="260.72000000000003"/>
    <n v="61"/>
    <x v="1"/>
    <d v="2021-02-15T00:00:00"/>
    <x v="1"/>
    <x v="0"/>
    <x v="0"/>
    <n v="4"/>
    <x v="2"/>
    <x v="0"/>
    <n v="686.89"/>
    <n v="59.66"/>
    <n v="40979.857399999994"/>
    <n v="27"/>
    <s v="Refrigerated"/>
    <d v="2021-02-11T00:00:00"/>
    <d v="2021-03-10T00:00:00"/>
    <n v="108"/>
    <n v="60.78"/>
    <n v="6564.24"/>
    <x v="11"/>
    <x v="2"/>
    <n v="578"/>
    <n v="20.37"/>
    <n v="146.29"/>
  </r>
  <r>
    <s v="Chandigarh"/>
    <n v="819.96"/>
    <n v="33"/>
    <x v="0"/>
    <d v="2020-04-27T00:00:00"/>
    <x v="3"/>
    <x v="7"/>
    <x v="2"/>
    <n v="3"/>
    <x v="3"/>
    <x v="2"/>
    <n v="241.72"/>
    <n v="89.69"/>
    <n v="21679.8668"/>
    <n v="86"/>
    <s v="Frozen"/>
    <d v="2020-04-07T00:00:00"/>
    <d v="2020-07-02T00:00:00"/>
    <n v="28"/>
    <n v="94.49"/>
    <n v="2645.72"/>
    <x v="3"/>
    <x v="0"/>
    <n v="213"/>
    <n v="83.24"/>
    <n v="113.84"/>
  </r>
  <r>
    <s v="Delhi"/>
    <n v="739.45"/>
    <n v="74"/>
    <x v="1"/>
    <d v="2019-05-07T00:00:00"/>
    <x v="2"/>
    <x v="8"/>
    <x v="2"/>
    <n v="9"/>
    <x v="6"/>
    <x v="6"/>
    <n v="918.58"/>
    <n v="50.95"/>
    <n v="46801.651000000005"/>
    <n v="13"/>
    <s v="Refrigerated"/>
    <d v="2019-04-07T00:00:00"/>
    <d v="2019-04-20T00:00:00"/>
    <n v="873"/>
    <n v="47.22"/>
    <n v="41223.06"/>
    <x v="12"/>
    <x v="2"/>
    <n v="45"/>
    <n v="93.71"/>
    <n v="115.38"/>
  </r>
  <r>
    <s v="Gujarat"/>
    <n v="543.79999999999995"/>
    <n v="95"/>
    <x v="0"/>
    <d v="2019-07-09T00:00:00"/>
    <x v="2"/>
    <x v="10"/>
    <x v="3"/>
    <n v="5"/>
    <x v="0"/>
    <x v="3"/>
    <n v="34.25"/>
    <n v="28.84"/>
    <n v="987.77"/>
    <n v="22"/>
    <s v="Frozen"/>
    <d v="2019-06-28T00:00:00"/>
    <d v="2019-07-20T00:00:00"/>
    <n v="15"/>
    <n v="24.73"/>
    <n v="370.95"/>
    <x v="12"/>
    <x v="2"/>
    <n v="19"/>
    <n v="34.08"/>
    <n v="80.790000000000006"/>
  </r>
  <r>
    <s v="Bihar"/>
    <n v="226.8"/>
    <n v="22"/>
    <x v="2"/>
    <d v="2019-06-19T00:00:00"/>
    <x v="2"/>
    <x v="2"/>
    <x v="2"/>
    <n v="3"/>
    <x v="3"/>
    <x v="5"/>
    <n v="686.96"/>
    <n v="12.28"/>
    <n v="8435.8688000000002"/>
    <n v="80"/>
    <s v="Refrigerated"/>
    <d v="2019-04-21T00:00:00"/>
    <d v="2019-07-10T00:00:00"/>
    <n v="223"/>
    <n v="11.52"/>
    <n v="2568.96"/>
    <x v="11"/>
    <x v="1"/>
    <n v="463"/>
    <n v="35.56"/>
    <n v="192.73"/>
  </r>
  <r>
    <s v="Tamil Nadu"/>
    <n v="42"/>
    <n v="31"/>
    <x v="0"/>
    <d v="2019-06-06T00:00:00"/>
    <x v="2"/>
    <x v="2"/>
    <x v="2"/>
    <n v="5"/>
    <x v="0"/>
    <x v="1"/>
    <n v="337.04"/>
    <n v="12.37"/>
    <n v="4169.1848"/>
    <n v="24"/>
    <s v="Frozen"/>
    <d v="2019-04-30T00:00:00"/>
    <d v="2019-05-24T00:00:00"/>
    <n v="205"/>
    <n v="11.42"/>
    <n v="2341.1"/>
    <x v="0"/>
    <x v="0"/>
    <n v="132"/>
    <n v="40.98"/>
    <n v="139.86000000000001"/>
  </r>
  <r>
    <s v="Gujarat"/>
    <n v="293.24"/>
    <n v="71"/>
    <x v="1"/>
    <d v="2020-12-07T00:00:00"/>
    <x v="3"/>
    <x v="1"/>
    <x v="1"/>
    <n v="4"/>
    <x v="2"/>
    <x v="0"/>
    <n v="326.05"/>
    <n v="12.76"/>
    <n v="4160.3980000000001"/>
    <n v="26"/>
    <s v="Frozen"/>
    <d v="2020-11-03T00:00:00"/>
    <d v="2020-11-29T00:00:00"/>
    <n v="309"/>
    <n v="7.87"/>
    <n v="2431.83"/>
    <x v="3"/>
    <x v="0"/>
    <n v="17"/>
    <n v="43.61"/>
    <n v="78.430000000000007"/>
  </r>
  <r>
    <s v="Chandigarh"/>
    <n v="33.42"/>
    <n v="19"/>
    <x v="0"/>
    <d v="2019-06-07T00:00:00"/>
    <x v="2"/>
    <x v="2"/>
    <x v="2"/>
    <n v="3"/>
    <x v="3"/>
    <x v="7"/>
    <n v="265.11"/>
    <n v="62.01"/>
    <n v="16439.471099999999"/>
    <n v="48"/>
    <s v="Refrigerated"/>
    <d v="2019-04-08T00:00:00"/>
    <d v="2019-05-26T00:00:00"/>
    <n v="23"/>
    <n v="65.87"/>
    <n v="1515.01"/>
    <x v="10"/>
    <x v="0"/>
    <n v="242"/>
    <n v="36.44"/>
    <n v="89.1"/>
  </r>
  <r>
    <s v="Maharashtra"/>
    <n v="685.89"/>
    <n v="89"/>
    <x v="0"/>
    <d v="2021-01-23T00:00:00"/>
    <x v="1"/>
    <x v="3"/>
    <x v="0"/>
    <n v="6"/>
    <x v="5"/>
    <x v="3"/>
    <n v="726.46"/>
    <n v="73.27"/>
    <n v="53227.724199999997"/>
    <n v="6"/>
    <s v="Refrigerated"/>
    <d v="2020-12-27T00:00:00"/>
    <d v="2021-01-02T00:00:00"/>
    <n v="570"/>
    <n v="71.7"/>
    <n v="40869"/>
    <x v="1"/>
    <x v="2"/>
    <n v="156"/>
    <n v="76.25"/>
    <n v="152.96"/>
  </r>
  <r>
    <s v="Maharashtra"/>
    <n v="646.44000000000005"/>
    <n v="12"/>
    <x v="0"/>
    <d v="2020-10-11T00:00:00"/>
    <x v="3"/>
    <x v="6"/>
    <x v="1"/>
    <n v="4"/>
    <x v="2"/>
    <x v="9"/>
    <n v="382.14"/>
    <n v="69.56"/>
    <n v="26581.6584"/>
    <n v="30"/>
    <s v="Refrigerated"/>
    <d v="2020-09-25T00:00:00"/>
    <d v="2020-10-25T00:00:00"/>
    <n v="9"/>
    <n v="67.53"/>
    <n v="607.77"/>
    <x v="5"/>
    <x v="1"/>
    <n v="373"/>
    <n v="17.350000000000001"/>
    <n v="27.42"/>
  </r>
  <r>
    <s v="Chandigarh"/>
    <n v="413.79"/>
    <n v="77"/>
    <x v="2"/>
    <d v="2022-01-12T00:00:00"/>
    <x v="0"/>
    <x v="3"/>
    <x v="0"/>
    <n v="8"/>
    <x v="4"/>
    <x v="1"/>
    <n v="388.29"/>
    <n v="92.96"/>
    <n v="36095.438399999999"/>
    <n v="11"/>
    <s v="Refrigerated"/>
    <d v="2021-11-18T00:00:00"/>
    <d v="2021-11-29T00:00:00"/>
    <n v="316"/>
    <n v="88.32"/>
    <n v="27909.119999999999"/>
    <x v="13"/>
    <x v="2"/>
    <n v="72"/>
    <n v="88.44"/>
    <n v="45.68"/>
  </r>
  <r>
    <s v="Madhya Pradesh"/>
    <n v="414.28"/>
    <n v="87"/>
    <x v="0"/>
    <d v="2019-11-22T00:00:00"/>
    <x v="2"/>
    <x v="9"/>
    <x v="1"/>
    <n v="2"/>
    <x v="9"/>
    <x v="10"/>
    <n v="805.79"/>
    <n v="18.12"/>
    <n v="14600.9148"/>
    <n v="34"/>
    <s v="Refrigerated"/>
    <d v="2019-10-20T00:00:00"/>
    <d v="2019-11-23T00:00:00"/>
    <n v="759"/>
    <n v="22.8"/>
    <n v="17305.2"/>
    <x v="14"/>
    <x v="1"/>
    <n v="46"/>
    <n v="43.47"/>
    <n v="54.45"/>
  </r>
  <r>
    <s v="Chandigarh"/>
    <n v="356.21"/>
    <n v="75"/>
    <x v="0"/>
    <d v="2022-06-02T00:00:00"/>
    <x v="0"/>
    <x v="2"/>
    <x v="2"/>
    <n v="5"/>
    <x v="0"/>
    <x v="9"/>
    <n v="831.19"/>
    <n v="15.25"/>
    <n v="12675.647500000001"/>
    <n v="24"/>
    <s v="Frozen"/>
    <d v="2022-04-16T00:00:00"/>
    <d v="2022-05-10T00:00:00"/>
    <n v="667"/>
    <n v="10.39"/>
    <n v="6930.13"/>
    <x v="14"/>
    <x v="2"/>
    <n v="164"/>
    <n v="72.069999999999993"/>
    <n v="120.19"/>
  </r>
  <r>
    <s v="Kerala"/>
    <n v="512.36"/>
    <n v="35"/>
    <x v="0"/>
    <d v="2020-04-13T00:00:00"/>
    <x v="3"/>
    <x v="7"/>
    <x v="2"/>
    <n v="9"/>
    <x v="6"/>
    <x v="6"/>
    <n v="186.61"/>
    <n v="51.15"/>
    <n v="9545.1015000000007"/>
    <n v="14"/>
    <s v="Refrigerated"/>
    <d v="2020-02-19T00:00:00"/>
    <d v="2020-03-04T00:00:00"/>
    <n v="10"/>
    <n v="52.48"/>
    <n v="524.79999999999995"/>
    <x v="0"/>
    <x v="2"/>
    <n v="176"/>
    <n v="96.53"/>
    <n v="154.51"/>
  </r>
  <r>
    <s v="Delhi"/>
    <n v="521.48"/>
    <n v="93"/>
    <x v="1"/>
    <d v="2019-08-15T00:00:00"/>
    <x v="2"/>
    <x v="4"/>
    <x v="3"/>
    <n v="4"/>
    <x v="2"/>
    <x v="9"/>
    <n v="461.49"/>
    <n v="52.91"/>
    <n v="24417.4359"/>
    <n v="29"/>
    <s v="Frozen"/>
    <d v="2019-07-05T00:00:00"/>
    <d v="2019-08-03T00:00:00"/>
    <n v="236"/>
    <n v="50.54"/>
    <n v="11927.44"/>
    <x v="12"/>
    <x v="1"/>
    <n v="225"/>
    <n v="61.02"/>
    <n v="111.99"/>
  </r>
  <r>
    <s v="Jharkhand"/>
    <n v="723.9"/>
    <n v="10"/>
    <x v="1"/>
    <d v="2020-02-11T00:00:00"/>
    <x v="3"/>
    <x v="0"/>
    <x v="0"/>
    <n v="6"/>
    <x v="5"/>
    <x v="3"/>
    <n v="565.41999999999996"/>
    <n v="60.31"/>
    <n v="34100.480199999998"/>
    <n v="6"/>
    <s v="Refrigerated"/>
    <d v="2019-12-14T00:00:00"/>
    <d v="2019-12-20T00:00:00"/>
    <n v="305"/>
    <n v="60.69"/>
    <n v="18510.45"/>
    <x v="14"/>
    <x v="0"/>
    <n v="260"/>
    <n v="94.66"/>
    <n v="181.13"/>
  </r>
  <r>
    <s v="Madhya Pradesh"/>
    <n v="577.79999999999995"/>
    <n v="95"/>
    <x v="0"/>
    <d v="2020-08-25T00:00:00"/>
    <x v="3"/>
    <x v="4"/>
    <x v="3"/>
    <n v="9"/>
    <x v="6"/>
    <x v="3"/>
    <n v="282.82"/>
    <n v="34.69"/>
    <n v="9811.0257999999994"/>
    <n v="9"/>
    <s v="Refrigerated"/>
    <d v="2020-07-19T00:00:00"/>
    <d v="2020-07-28T00:00:00"/>
    <n v="137"/>
    <n v="36.590000000000003"/>
    <n v="5012.83"/>
    <x v="8"/>
    <x v="2"/>
    <n v="145"/>
    <n v="88.84"/>
    <n v="94.22"/>
  </r>
  <r>
    <s v="Chandigarh"/>
    <n v="500.47"/>
    <n v="72"/>
    <x v="2"/>
    <d v="2020-10-07T00:00:00"/>
    <x v="3"/>
    <x v="6"/>
    <x v="1"/>
    <n v="5"/>
    <x v="0"/>
    <x v="9"/>
    <n v="911.07"/>
    <n v="48.44"/>
    <n v="44132.230799999998"/>
    <n v="28"/>
    <s v="Frozen"/>
    <d v="2020-09-01T00:00:00"/>
    <d v="2020-09-29T00:00:00"/>
    <n v="811"/>
    <n v="45.35"/>
    <n v="36778.85"/>
    <x v="3"/>
    <x v="1"/>
    <n v="100"/>
    <n v="93.82"/>
    <n v="135.16999999999999"/>
  </r>
  <r>
    <s v="Karnataka"/>
    <n v="247.86"/>
    <n v="84"/>
    <x v="0"/>
    <d v="2022-10-08T00:00:00"/>
    <x v="0"/>
    <x v="6"/>
    <x v="1"/>
    <n v="6"/>
    <x v="5"/>
    <x v="6"/>
    <n v="306.44"/>
    <n v="75.38"/>
    <n v="23099.447199999999"/>
    <n v="7"/>
    <s v="Refrigerated"/>
    <d v="2022-08-12T00:00:00"/>
    <d v="2022-08-19T00:00:00"/>
    <n v="81"/>
    <n v="76.66"/>
    <n v="6209.46"/>
    <x v="14"/>
    <x v="2"/>
    <n v="225"/>
    <n v="98.87"/>
    <n v="182.21"/>
  </r>
  <r>
    <s v="Bihar"/>
    <n v="942.15"/>
    <n v="57"/>
    <x v="1"/>
    <d v="2022-03-14T00:00:00"/>
    <x v="0"/>
    <x v="5"/>
    <x v="0"/>
    <n v="5"/>
    <x v="0"/>
    <x v="3"/>
    <n v="675.45"/>
    <n v="22.47"/>
    <n v="15177.361500000001"/>
    <n v="24"/>
    <s v="Frozen"/>
    <d v="2022-03-06T00:00:00"/>
    <d v="2022-03-30T00:00:00"/>
    <n v="292"/>
    <n v="24.91"/>
    <n v="7273.72"/>
    <x v="0"/>
    <x v="0"/>
    <n v="383"/>
    <n v="80.510000000000005"/>
    <n v="102.34"/>
  </r>
  <r>
    <s v="Chandigarh"/>
    <n v="70.73"/>
    <n v="65"/>
    <x v="1"/>
    <d v="2022-08-13T00:00:00"/>
    <x v="0"/>
    <x v="4"/>
    <x v="3"/>
    <n v="6"/>
    <x v="5"/>
    <x v="6"/>
    <n v="804.02"/>
    <n v="19.79"/>
    <n v="15911.555799999998"/>
    <n v="7"/>
    <s v="Refrigerated"/>
    <d v="2022-08-12T00:00:00"/>
    <d v="2022-08-19T00:00:00"/>
    <n v="226"/>
    <n v="24.18"/>
    <n v="5464.68"/>
    <x v="8"/>
    <x v="0"/>
    <n v="578"/>
    <n v="44.14"/>
    <n v="189.47"/>
  </r>
  <r>
    <s v="Delhi"/>
    <n v="503.36"/>
    <n v="63"/>
    <x v="1"/>
    <d v="2020-07-23T00:00:00"/>
    <x v="3"/>
    <x v="10"/>
    <x v="3"/>
    <n v="7"/>
    <x v="7"/>
    <x v="3"/>
    <n v="439.44"/>
    <n v="89.69"/>
    <n v="39413.373599999999"/>
    <n v="13"/>
    <s v="Refrigerated"/>
    <d v="2020-07-18T00:00:00"/>
    <d v="2020-07-31T00:00:00"/>
    <n v="120"/>
    <n v="85.57"/>
    <n v="10268.4"/>
    <x v="7"/>
    <x v="2"/>
    <n v="319"/>
    <n v="64.77"/>
    <n v="153.54"/>
  </r>
  <r>
    <s v="Delhi"/>
    <n v="22.6"/>
    <n v="83"/>
    <x v="1"/>
    <d v="2020-05-13T00:00:00"/>
    <x v="3"/>
    <x v="8"/>
    <x v="2"/>
    <n v="6"/>
    <x v="5"/>
    <x v="4"/>
    <n v="823.35"/>
    <n v="87.87"/>
    <n v="72347.764500000005"/>
    <n v="5"/>
    <s v="Refrigerated"/>
    <d v="2020-04-16T00:00:00"/>
    <d v="2020-04-21T00:00:00"/>
    <n v="275"/>
    <n v="91.27"/>
    <n v="25099.25"/>
    <x v="0"/>
    <x v="0"/>
    <n v="548"/>
    <n v="78.39"/>
    <n v="115.46"/>
  </r>
  <r>
    <s v="Rajasthan"/>
    <n v="984.93"/>
    <n v="28"/>
    <x v="0"/>
    <d v="2019-03-09T00:00:00"/>
    <x v="2"/>
    <x v="5"/>
    <x v="0"/>
    <n v="8"/>
    <x v="4"/>
    <x v="3"/>
    <n v="985.36"/>
    <n v="34.229999999999997"/>
    <n v="33728.872799999997"/>
    <n v="12"/>
    <s v="Refrigerated"/>
    <d v="2019-01-16T00:00:00"/>
    <d v="2019-01-28T00:00:00"/>
    <n v="564"/>
    <n v="29.85"/>
    <n v="16835.400000000001"/>
    <x v="8"/>
    <x v="2"/>
    <n v="421"/>
    <n v="92.82"/>
    <n v="146.29"/>
  </r>
  <r>
    <s v="Jharkhand"/>
    <n v="512.24"/>
    <n v="79"/>
    <x v="2"/>
    <d v="2020-06-22T00:00:00"/>
    <x v="3"/>
    <x v="2"/>
    <x v="2"/>
    <n v="7"/>
    <x v="7"/>
    <x v="3"/>
    <n v="566.66999999999996"/>
    <n v="44.4"/>
    <n v="25160.147999999997"/>
    <n v="16"/>
    <s v="Refrigerated"/>
    <d v="2020-05-29T00:00:00"/>
    <d v="2020-06-14T00:00:00"/>
    <n v="328"/>
    <n v="42.42"/>
    <n v="13913.76"/>
    <x v="2"/>
    <x v="1"/>
    <n v="238"/>
    <n v="98.78"/>
    <n v="63.54"/>
  </r>
  <r>
    <s v="Gujarat"/>
    <n v="286.31"/>
    <n v="47"/>
    <x v="0"/>
    <d v="2020-09-24T00:00:00"/>
    <x v="3"/>
    <x v="11"/>
    <x v="3"/>
    <n v="10"/>
    <x v="8"/>
    <x v="6"/>
    <n v="183.27"/>
    <n v="97.13"/>
    <n v="17801.015100000001"/>
    <n v="117"/>
    <s v="Ambient"/>
    <d v="2020-08-11T00:00:00"/>
    <d v="2020-12-06T00:00:00"/>
    <n v="91"/>
    <n v="98.63"/>
    <n v="8975.33"/>
    <x v="0"/>
    <x v="0"/>
    <n v="92"/>
    <n v="38.659999999999997"/>
    <n v="115.29"/>
  </r>
  <r>
    <s v="Chandigarh"/>
    <n v="250.44"/>
    <n v="84"/>
    <x v="2"/>
    <d v="2019-04-18T00:00:00"/>
    <x v="2"/>
    <x v="7"/>
    <x v="2"/>
    <n v="10"/>
    <x v="8"/>
    <x v="4"/>
    <n v="220.73"/>
    <n v="32.270000000000003"/>
    <n v="7122.9571000000005"/>
    <n v="142"/>
    <s v="Ambient"/>
    <d v="2019-04-03T00:00:00"/>
    <d v="2019-08-23T00:00:00"/>
    <n v="126"/>
    <n v="31"/>
    <n v="3906"/>
    <x v="12"/>
    <x v="0"/>
    <n v="94"/>
    <n v="59.37"/>
    <n v="49.95"/>
  </r>
  <r>
    <s v="Chandigarh"/>
    <n v="235.07"/>
    <n v="48"/>
    <x v="2"/>
    <d v="2019-06-10T00:00:00"/>
    <x v="2"/>
    <x v="2"/>
    <x v="2"/>
    <n v="2"/>
    <x v="9"/>
    <x v="3"/>
    <n v="62.63"/>
    <n v="40.31"/>
    <n v="2524.6153000000004"/>
    <n v="27"/>
    <s v="Refrigerated"/>
    <d v="2019-05-25T00:00:00"/>
    <d v="2019-06-21T00:00:00"/>
    <n v="5"/>
    <n v="43.88"/>
    <n v="219.4"/>
    <x v="1"/>
    <x v="0"/>
    <n v="57"/>
    <n v="21.06"/>
    <n v="54.67"/>
  </r>
  <r>
    <s v="Bihar"/>
    <n v="310.35000000000002"/>
    <n v="58"/>
    <x v="0"/>
    <d v="2022-09-25T00:00:00"/>
    <x v="0"/>
    <x v="11"/>
    <x v="3"/>
    <n v="1"/>
    <x v="1"/>
    <x v="4"/>
    <n v="110.64"/>
    <n v="23.51"/>
    <n v="2601.1464000000001"/>
    <n v="2"/>
    <s v="Polythene Packet"/>
    <d v="2022-07-31T00:00:00"/>
    <d v="2022-08-02T00:00:00"/>
    <n v="78"/>
    <n v="26.4"/>
    <n v="2059.1999999999998"/>
    <x v="9"/>
    <x v="2"/>
    <n v="32"/>
    <n v="91.86"/>
    <n v="98.69"/>
  </r>
  <r>
    <s v="Delhi"/>
    <n v="412.92"/>
    <n v="26"/>
    <x v="1"/>
    <d v="2019-07-21T00:00:00"/>
    <x v="2"/>
    <x v="10"/>
    <x v="3"/>
    <n v="4"/>
    <x v="2"/>
    <x v="3"/>
    <n v="276.73"/>
    <n v="20.56"/>
    <n v="5689.5688"/>
    <n v="24"/>
    <s v="Frozen"/>
    <d v="2019-05-22T00:00:00"/>
    <d v="2019-06-15T00:00:00"/>
    <n v="81"/>
    <n v="17.739999999999998"/>
    <n v="1436.94"/>
    <x v="11"/>
    <x v="0"/>
    <n v="195"/>
    <n v="78.680000000000007"/>
    <n v="64.22"/>
  </r>
  <r>
    <s v="Tamil Nadu"/>
    <n v="203.24"/>
    <n v="23"/>
    <x v="2"/>
    <d v="2020-02-23T00:00:00"/>
    <x v="3"/>
    <x v="0"/>
    <x v="0"/>
    <n v="7"/>
    <x v="7"/>
    <x v="3"/>
    <n v="146.96"/>
    <n v="48.34"/>
    <n v="7104.0464000000011"/>
    <n v="17"/>
    <s v="Refrigerated"/>
    <d v="2020-02-10T00:00:00"/>
    <d v="2020-02-27T00:00:00"/>
    <n v="21"/>
    <n v="49.75"/>
    <n v="1044.75"/>
    <x v="7"/>
    <x v="1"/>
    <n v="125"/>
    <n v="40.68"/>
    <n v="147.85"/>
  </r>
  <r>
    <s v="Chandigarh"/>
    <n v="530.59"/>
    <n v="19"/>
    <x v="0"/>
    <d v="2021-06-08T00:00:00"/>
    <x v="1"/>
    <x v="2"/>
    <x v="2"/>
    <n v="1"/>
    <x v="1"/>
    <x v="1"/>
    <n v="78.11"/>
    <n v="87.58"/>
    <n v="6840.8737999999994"/>
    <n v="22"/>
    <s v="Tetra Pack"/>
    <d v="2021-04-21T00:00:00"/>
    <d v="2021-05-13T00:00:00"/>
    <n v="65"/>
    <n v="84.81"/>
    <n v="5512.65"/>
    <x v="13"/>
    <x v="0"/>
    <n v="13"/>
    <n v="82.41"/>
    <n v="43.17"/>
  </r>
  <r>
    <s v="Tamil Nadu"/>
    <n v="924.27"/>
    <n v="39"/>
    <x v="0"/>
    <d v="2022-11-03T00:00:00"/>
    <x v="0"/>
    <x v="9"/>
    <x v="1"/>
    <n v="8"/>
    <x v="4"/>
    <x v="1"/>
    <n v="934.63"/>
    <n v="42.34"/>
    <n v="39572.234200000006"/>
    <n v="14"/>
    <s v="Refrigerated"/>
    <d v="2022-10-02T00:00:00"/>
    <d v="2022-10-16T00:00:00"/>
    <n v="199"/>
    <n v="47.1"/>
    <n v="9372.9"/>
    <x v="8"/>
    <x v="1"/>
    <n v="735"/>
    <n v="72.2"/>
    <n v="75.5"/>
  </r>
  <r>
    <s v="Karnataka"/>
    <n v="683.19"/>
    <n v="86"/>
    <x v="0"/>
    <d v="2021-06-18T00:00:00"/>
    <x v="1"/>
    <x v="2"/>
    <x v="2"/>
    <n v="2"/>
    <x v="9"/>
    <x v="3"/>
    <n v="680.07"/>
    <n v="48.07"/>
    <n v="32690.964900000003"/>
    <n v="30"/>
    <s v="Refrigerated"/>
    <d v="2021-06-09T00:00:00"/>
    <d v="2021-07-09T00:00:00"/>
    <n v="452"/>
    <n v="47.69"/>
    <n v="21555.88"/>
    <x v="12"/>
    <x v="2"/>
    <n v="228"/>
    <n v="15.49"/>
    <n v="186.91"/>
  </r>
  <r>
    <s v="Telangana"/>
    <n v="922.04"/>
    <n v="91"/>
    <x v="2"/>
    <d v="2022-01-20T00:00:00"/>
    <x v="0"/>
    <x v="3"/>
    <x v="0"/>
    <n v="8"/>
    <x v="4"/>
    <x v="6"/>
    <n v="39.049999999999997"/>
    <n v="67.650000000000006"/>
    <n v="2641.7325000000001"/>
    <n v="9"/>
    <s v="Refrigerated"/>
    <d v="2021-12-25T00:00:00"/>
    <d v="2022-01-03T00:00:00"/>
    <n v="2"/>
    <n v="64.88"/>
    <n v="129.76"/>
    <x v="13"/>
    <x v="2"/>
    <n v="37"/>
    <n v="91.21"/>
    <n v="64.28"/>
  </r>
  <r>
    <s v="Rajasthan"/>
    <n v="390.66"/>
    <n v="31"/>
    <x v="2"/>
    <d v="2020-12-15T00:00:00"/>
    <x v="3"/>
    <x v="1"/>
    <x v="1"/>
    <n v="10"/>
    <x v="8"/>
    <x v="6"/>
    <n v="486.92"/>
    <n v="25.48"/>
    <n v="12406.721600000001"/>
    <n v="92"/>
    <s v="Ambient"/>
    <d v="2020-10-18T00:00:00"/>
    <d v="2021-01-18T00:00:00"/>
    <n v="244"/>
    <n v="25.73"/>
    <n v="6278.12"/>
    <x v="3"/>
    <x v="0"/>
    <n v="242"/>
    <n v="89.26"/>
    <n v="55.32"/>
  </r>
  <r>
    <s v="West Bengal"/>
    <n v="409.51"/>
    <n v="99"/>
    <x v="1"/>
    <d v="2021-04-02T00:00:00"/>
    <x v="1"/>
    <x v="7"/>
    <x v="2"/>
    <n v="8"/>
    <x v="4"/>
    <x v="6"/>
    <n v="947.83"/>
    <n v="69.16"/>
    <n v="65551.9228"/>
    <n v="10"/>
    <s v="Refrigerated"/>
    <d v="2021-03-03T00:00:00"/>
    <d v="2021-03-13T00:00:00"/>
    <n v="20"/>
    <n v="73.88"/>
    <n v="1477.6"/>
    <x v="9"/>
    <x v="2"/>
    <n v="927"/>
    <n v="87.48"/>
    <n v="113.95"/>
  </r>
  <r>
    <s v="Madhya Pradesh"/>
    <n v="781.74"/>
    <n v="21"/>
    <x v="1"/>
    <d v="2020-03-24T00:00:00"/>
    <x v="3"/>
    <x v="5"/>
    <x v="0"/>
    <n v="3"/>
    <x v="3"/>
    <x v="5"/>
    <n v="980.59"/>
    <n v="90.69"/>
    <n v="88929.7071"/>
    <n v="27"/>
    <s v="Frozen"/>
    <d v="2020-03-04T00:00:00"/>
    <d v="2020-03-31T00:00:00"/>
    <n v="137"/>
    <n v="94.14"/>
    <n v="12897.18"/>
    <x v="6"/>
    <x v="0"/>
    <n v="843"/>
    <n v="69.8"/>
    <n v="33.659999999999997"/>
  </r>
  <r>
    <s v="Delhi"/>
    <n v="609.04"/>
    <n v="53"/>
    <x v="1"/>
    <d v="2020-04-08T00:00:00"/>
    <x v="3"/>
    <x v="7"/>
    <x v="2"/>
    <n v="7"/>
    <x v="7"/>
    <x v="1"/>
    <n v="231.88"/>
    <n v="50.78"/>
    <n v="11774.866400000001"/>
    <n v="12"/>
    <s v="Refrigerated"/>
    <d v="2020-02-17T00:00:00"/>
    <d v="2020-02-29T00:00:00"/>
    <n v="224"/>
    <n v="52.1"/>
    <n v="11670.4"/>
    <x v="10"/>
    <x v="2"/>
    <n v="7"/>
    <n v="88.14"/>
    <n v="100.1"/>
  </r>
  <r>
    <s v="Madhya Pradesh"/>
    <n v="792.47"/>
    <n v="84"/>
    <x v="2"/>
    <d v="2021-06-25T00:00:00"/>
    <x v="1"/>
    <x v="2"/>
    <x v="2"/>
    <n v="7"/>
    <x v="7"/>
    <x v="1"/>
    <n v="770.51"/>
    <n v="26.82"/>
    <n v="20665.0782"/>
    <n v="13"/>
    <s v="Refrigerated"/>
    <d v="2021-06-13T00:00:00"/>
    <d v="2021-06-26T00:00:00"/>
    <n v="189"/>
    <n v="30.58"/>
    <n v="5779.62"/>
    <x v="3"/>
    <x v="1"/>
    <n v="581"/>
    <n v="38.99"/>
    <n v="24.46"/>
  </r>
  <r>
    <s v="Delhi"/>
    <n v="933.02"/>
    <n v="97"/>
    <x v="0"/>
    <d v="2020-09-10T00:00:00"/>
    <x v="3"/>
    <x v="11"/>
    <x v="3"/>
    <n v="4"/>
    <x v="2"/>
    <x v="0"/>
    <n v="739.41"/>
    <n v="81.510000000000005"/>
    <n v="60269.309099999999"/>
    <n v="28"/>
    <s v="Refrigerated"/>
    <d v="2020-09-07T00:00:00"/>
    <d v="2020-10-05T00:00:00"/>
    <n v="630"/>
    <n v="86.24"/>
    <n v="54331.199999999997"/>
    <x v="1"/>
    <x v="1"/>
    <n v="109"/>
    <n v="20.49"/>
    <n v="130.38999999999999"/>
  </r>
  <r>
    <s v="Gujarat"/>
    <n v="708.56"/>
    <n v="94"/>
    <x v="1"/>
    <d v="2022-05-07T00:00:00"/>
    <x v="0"/>
    <x v="8"/>
    <x v="2"/>
    <n v="1"/>
    <x v="1"/>
    <x v="3"/>
    <n v="897.29"/>
    <n v="47"/>
    <n v="42172.63"/>
    <n v="1"/>
    <s v="Polythene Packet"/>
    <d v="2022-03-10T00:00:00"/>
    <d v="2022-03-11T00:00:00"/>
    <n v="120"/>
    <n v="45.74"/>
    <n v="5488.8"/>
    <x v="0"/>
    <x v="1"/>
    <n v="777"/>
    <n v="84.39"/>
    <n v="142.04"/>
  </r>
  <r>
    <s v="Chandigarh"/>
    <n v="936.27"/>
    <n v="59"/>
    <x v="2"/>
    <d v="2019-11-15T00:00:00"/>
    <x v="2"/>
    <x v="9"/>
    <x v="1"/>
    <n v="6"/>
    <x v="5"/>
    <x v="3"/>
    <n v="471.82"/>
    <n v="44.59"/>
    <n v="21038.453800000003"/>
    <n v="5"/>
    <s v="Refrigerated"/>
    <d v="2019-11-13T00:00:00"/>
    <d v="2019-11-18T00:00:00"/>
    <n v="369"/>
    <n v="43.92"/>
    <n v="16206.48"/>
    <x v="14"/>
    <x v="1"/>
    <n v="102"/>
    <n v="58.2"/>
    <n v="102.27"/>
  </r>
  <r>
    <s v="West Bengal"/>
    <n v="293.43"/>
    <n v="35"/>
    <x v="0"/>
    <d v="2019-03-08T00:00:00"/>
    <x v="2"/>
    <x v="5"/>
    <x v="0"/>
    <n v="2"/>
    <x v="9"/>
    <x v="10"/>
    <n v="839.04"/>
    <n v="73.099999999999994"/>
    <n v="61333.823999999993"/>
    <n v="25"/>
    <s v="Frozen"/>
    <d v="2019-02-12T00:00:00"/>
    <d v="2019-03-09T00:00:00"/>
    <n v="490"/>
    <n v="75.14"/>
    <n v="36818.6"/>
    <x v="4"/>
    <x v="1"/>
    <n v="349"/>
    <n v="86.94"/>
    <n v="160.88999999999999"/>
  </r>
  <r>
    <s v="Jharkhand"/>
    <n v="105.81"/>
    <n v="12"/>
    <x v="0"/>
    <d v="2020-07-15T00:00:00"/>
    <x v="3"/>
    <x v="10"/>
    <x v="3"/>
    <n v="6"/>
    <x v="5"/>
    <x v="6"/>
    <n v="78.09"/>
    <n v="85.93"/>
    <n v="6710.2737000000006"/>
    <n v="6"/>
    <s v="Refrigerated"/>
    <d v="2020-05-26T00:00:00"/>
    <d v="2020-06-01T00:00:00"/>
    <n v="73"/>
    <n v="81.93"/>
    <n v="5980.89"/>
    <x v="10"/>
    <x v="1"/>
    <n v="5"/>
    <n v="96.7"/>
    <n v="140.41999999999999"/>
  </r>
  <r>
    <s v="West Bengal"/>
    <n v="327.49"/>
    <n v="32"/>
    <x v="0"/>
    <d v="2020-09-24T00:00:00"/>
    <x v="3"/>
    <x v="11"/>
    <x v="3"/>
    <n v="4"/>
    <x v="2"/>
    <x v="9"/>
    <n v="358.06"/>
    <n v="39.69"/>
    <n v="14211.401399999999"/>
    <n v="25"/>
    <s v="Frozen"/>
    <d v="2020-09-23T00:00:00"/>
    <d v="2020-10-18T00:00:00"/>
    <n v="300"/>
    <n v="39.86"/>
    <n v="11958"/>
    <x v="9"/>
    <x v="0"/>
    <n v="58"/>
    <n v="74.89"/>
    <n v="139.06"/>
  </r>
  <r>
    <s v="Delhi"/>
    <n v="689.88"/>
    <n v="21"/>
    <x v="2"/>
    <d v="2021-03-04T00:00:00"/>
    <x v="1"/>
    <x v="5"/>
    <x v="0"/>
    <n v="3"/>
    <x v="3"/>
    <x v="5"/>
    <n v="933.08"/>
    <n v="66.08"/>
    <n v="61657.926400000004"/>
    <n v="40"/>
    <s v="Frozen"/>
    <d v="2021-01-21T00:00:00"/>
    <d v="2021-03-02T00:00:00"/>
    <n v="106"/>
    <n v="62.13"/>
    <n v="6585.78"/>
    <x v="4"/>
    <x v="1"/>
    <n v="827"/>
    <n v="16.72"/>
    <n v="71.66"/>
  </r>
  <r>
    <s v="Delhi"/>
    <n v="695.28"/>
    <n v="39"/>
    <x v="0"/>
    <d v="2021-10-28T00:00:00"/>
    <x v="1"/>
    <x v="6"/>
    <x v="1"/>
    <n v="4"/>
    <x v="2"/>
    <x v="9"/>
    <n v="764.02"/>
    <n v="34.1"/>
    <n v="26053.082000000002"/>
    <n v="25"/>
    <s v="Frozen"/>
    <d v="2021-10-13T00:00:00"/>
    <d v="2021-11-07T00:00:00"/>
    <n v="516"/>
    <n v="31.67"/>
    <n v="16341.72"/>
    <x v="1"/>
    <x v="1"/>
    <n v="248"/>
    <n v="13.42"/>
    <n v="160.53"/>
  </r>
  <r>
    <s v="Gujarat"/>
    <n v="769.87"/>
    <n v="29"/>
    <x v="0"/>
    <d v="2022-11-07T00:00:00"/>
    <x v="0"/>
    <x v="9"/>
    <x v="1"/>
    <n v="6"/>
    <x v="5"/>
    <x v="4"/>
    <n v="506.35"/>
    <n v="31.99"/>
    <n v="16198.136500000001"/>
    <n v="5"/>
    <s v="Refrigerated"/>
    <d v="2022-09-21T00:00:00"/>
    <d v="2022-09-26T00:00:00"/>
    <n v="407"/>
    <n v="30.29"/>
    <n v="12328.03"/>
    <x v="10"/>
    <x v="2"/>
    <n v="99"/>
    <n v="72.06"/>
    <n v="71.17"/>
  </r>
  <r>
    <s v="Maharashtra"/>
    <n v="781.13"/>
    <n v="39"/>
    <x v="0"/>
    <d v="2019-02-18T00:00:00"/>
    <x v="2"/>
    <x v="0"/>
    <x v="0"/>
    <n v="6"/>
    <x v="5"/>
    <x v="1"/>
    <n v="45.59"/>
    <n v="98"/>
    <n v="4467.8200000000006"/>
    <n v="5"/>
    <s v="Refrigerated"/>
    <d v="2019-01-30T00:00:00"/>
    <d v="2019-02-04T00:00:00"/>
    <n v="8"/>
    <n v="100.84"/>
    <n v="806.72"/>
    <x v="9"/>
    <x v="0"/>
    <n v="37"/>
    <n v="39.64"/>
    <n v="120.6"/>
  </r>
  <r>
    <s v="Gujarat"/>
    <n v="434.68"/>
    <n v="89"/>
    <x v="1"/>
    <d v="2021-02-16T00:00:00"/>
    <x v="1"/>
    <x v="0"/>
    <x v="0"/>
    <n v="1"/>
    <x v="1"/>
    <x v="6"/>
    <n v="829.62"/>
    <n v="30.35"/>
    <n v="25178.967000000001"/>
    <n v="30"/>
    <s v="Tetra Pack"/>
    <d v="2021-01-01T00:00:00"/>
    <d v="2021-01-31T00:00:00"/>
    <n v="324"/>
    <n v="28.85"/>
    <n v="9347.4"/>
    <x v="3"/>
    <x v="2"/>
    <n v="505"/>
    <n v="73.58"/>
    <n v="96.28"/>
  </r>
  <r>
    <s v="Tamil Nadu"/>
    <n v="535.04999999999995"/>
    <n v="69"/>
    <x v="1"/>
    <d v="2022-10-05T00:00:00"/>
    <x v="0"/>
    <x v="6"/>
    <x v="1"/>
    <n v="4"/>
    <x v="2"/>
    <x v="3"/>
    <n v="332.15"/>
    <n v="13.54"/>
    <n v="4497.3109999999997"/>
    <n v="24"/>
    <s v="Frozen"/>
    <d v="2022-09-20T00:00:00"/>
    <d v="2022-10-14T00:00:00"/>
    <n v="57"/>
    <n v="10.74"/>
    <n v="612.17999999999995"/>
    <x v="8"/>
    <x v="0"/>
    <n v="275"/>
    <n v="45.05"/>
    <n v="151.08000000000001"/>
  </r>
  <r>
    <s v="Chandigarh"/>
    <n v="934.86"/>
    <n v="53"/>
    <x v="2"/>
    <d v="2022-07-23T00:00:00"/>
    <x v="0"/>
    <x v="10"/>
    <x v="3"/>
    <n v="9"/>
    <x v="6"/>
    <x v="6"/>
    <n v="976.64"/>
    <n v="53.25"/>
    <n v="52006.080000000002"/>
    <n v="11"/>
    <s v="Refrigerated"/>
    <d v="2022-06-14T00:00:00"/>
    <d v="2022-06-25T00:00:00"/>
    <n v="949"/>
    <n v="51.11"/>
    <n v="48503.39"/>
    <x v="11"/>
    <x v="1"/>
    <n v="27"/>
    <n v="62.11"/>
    <n v="85.7"/>
  </r>
  <r>
    <s v="Delhi"/>
    <n v="494.15"/>
    <n v="65"/>
    <x v="0"/>
    <d v="2020-01-20T00:00:00"/>
    <x v="3"/>
    <x v="3"/>
    <x v="0"/>
    <n v="8"/>
    <x v="4"/>
    <x v="4"/>
    <n v="985.48"/>
    <n v="75.290000000000006"/>
    <n v="74196.789200000014"/>
    <n v="9"/>
    <s v="Refrigerated"/>
    <d v="2019-12-04T00:00:00"/>
    <d v="2019-12-13T00:00:00"/>
    <n v="288"/>
    <n v="76.959999999999994"/>
    <n v="22164.48"/>
    <x v="14"/>
    <x v="0"/>
    <n v="697"/>
    <n v="38.64"/>
    <n v="66.73"/>
  </r>
  <r>
    <s v="Karnataka"/>
    <n v="363.91"/>
    <n v="75"/>
    <x v="2"/>
    <d v="2020-02-27T00:00:00"/>
    <x v="3"/>
    <x v="0"/>
    <x v="0"/>
    <n v="5"/>
    <x v="0"/>
    <x v="0"/>
    <n v="124.55"/>
    <n v="64.459999999999994"/>
    <n v="8028.4929999999995"/>
    <n v="23"/>
    <s v="Frozen"/>
    <d v="2020-02-21T00:00:00"/>
    <d v="2020-03-15T00:00:00"/>
    <n v="90"/>
    <n v="65.59"/>
    <n v="5903.1"/>
    <x v="14"/>
    <x v="0"/>
    <n v="34"/>
    <n v="40.89"/>
    <n v="139.66999999999999"/>
  </r>
  <r>
    <s v="West Bengal"/>
    <n v="528.65"/>
    <n v="41"/>
    <x v="0"/>
    <d v="2019-11-02T00:00:00"/>
    <x v="2"/>
    <x v="9"/>
    <x v="1"/>
    <n v="1"/>
    <x v="1"/>
    <x v="4"/>
    <n v="127.76"/>
    <n v="52.24"/>
    <n v="6674.1824000000006"/>
    <n v="28"/>
    <s v="Tetra Pack"/>
    <d v="2019-09-03T00:00:00"/>
    <d v="2019-10-01T00:00:00"/>
    <n v="61"/>
    <n v="53.2"/>
    <n v="3245.2"/>
    <x v="3"/>
    <x v="0"/>
    <n v="66"/>
    <n v="41.53"/>
    <n v="175.52"/>
  </r>
  <r>
    <s v="Gujarat"/>
    <n v="977.9"/>
    <n v="64"/>
    <x v="1"/>
    <d v="2022-07-24T00:00:00"/>
    <x v="0"/>
    <x v="10"/>
    <x v="3"/>
    <n v="6"/>
    <x v="5"/>
    <x v="4"/>
    <n v="616.79"/>
    <n v="90.02"/>
    <n v="55523.435799999992"/>
    <n v="5"/>
    <s v="Refrigerated"/>
    <d v="2022-07-17T00:00:00"/>
    <d v="2022-07-22T00:00:00"/>
    <n v="144"/>
    <n v="94"/>
    <n v="13536"/>
    <x v="10"/>
    <x v="2"/>
    <n v="472"/>
    <n v="69.64"/>
    <n v="95.22"/>
  </r>
  <r>
    <s v="Haryana"/>
    <n v="68.84"/>
    <n v="95"/>
    <x v="1"/>
    <d v="2019-10-09T00:00:00"/>
    <x v="2"/>
    <x v="6"/>
    <x v="1"/>
    <n v="1"/>
    <x v="1"/>
    <x v="6"/>
    <n v="659.02"/>
    <n v="53.89"/>
    <n v="35514.587800000001"/>
    <n v="2"/>
    <s v="Polythene Packet"/>
    <d v="2019-09-27T00:00:00"/>
    <d v="2019-09-29T00:00:00"/>
    <n v="511"/>
    <n v="58.81"/>
    <n v="30051.91"/>
    <x v="7"/>
    <x v="1"/>
    <n v="148"/>
    <n v="59.9"/>
    <n v="109.48"/>
  </r>
  <r>
    <s v="Chandigarh"/>
    <n v="17.89"/>
    <n v="82"/>
    <x v="2"/>
    <d v="2022-05-08T00:00:00"/>
    <x v="0"/>
    <x v="8"/>
    <x v="2"/>
    <n v="2"/>
    <x v="9"/>
    <x v="3"/>
    <n v="908.96"/>
    <n v="81.67"/>
    <n v="74234.763200000001"/>
    <n v="29"/>
    <s v="Frozen"/>
    <d v="2022-03-17T00:00:00"/>
    <d v="2022-04-15T00:00:00"/>
    <n v="787"/>
    <n v="81.72"/>
    <n v="64313.64"/>
    <x v="9"/>
    <x v="2"/>
    <n v="121"/>
    <n v="64.3"/>
    <n v="175.69"/>
  </r>
  <r>
    <s v="Haryana"/>
    <n v="173.54"/>
    <n v="67"/>
    <x v="2"/>
    <d v="2022-04-13T00:00:00"/>
    <x v="0"/>
    <x v="7"/>
    <x v="2"/>
    <n v="7"/>
    <x v="7"/>
    <x v="4"/>
    <n v="178.25"/>
    <n v="27.37"/>
    <n v="4878.7025000000003"/>
    <n v="16"/>
    <s v="Refrigerated"/>
    <d v="2022-03-11T00:00:00"/>
    <d v="2022-03-27T00:00:00"/>
    <n v="123"/>
    <n v="31.42"/>
    <n v="3864.66"/>
    <x v="8"/>
    <x v="0"/>
    <n v="55"/>
    <n v="99.1"/>
    <n v="81.06"/>
  </r>
  <r>
    <s v="Telangana"/>
    <n v="591.79999999999995"/>
    <n v="56"/>
    <x v="2"/>
    <d v="2022-09-27T00:00:00"/>
    <x v="0"/>
    <x v="11"/>
    <x v="3"/>
    <n v="9"/>
    <x v="6"/>
    <x v="4"/>
    <n v="988.32"/>
    <n v="93.02"/>
    <n v="91933.526400000002"/>
    <n v="8"/>
    <s v="Refrigerated"/>
    <d v="2022-08-26T00:00:00"/>
    <d v="2022-09-03T00:00:00"/>
    <n v="899"/>
    <n v="94.59"/>
    <n v="85036.41"/>
    <x v="11"/>
    <x v="0"/>
    <n v="89"/>
    <n v="92.03"/>
    <n v="197.32"/>
  </r>
  <r>
    <s v="Tamil Nadu"/>
    <n v="550.09"/>
    <n v="90"/>
    <x v="1"/>
    <d v="2019-01-17T00:00:00"/>
    <x v="2"/>
    <x v="3"/>
    <x v="0"/>
    <n v="4"/>
    <x v="2"/>
    <x v="9"/>
    <n v="597.28"/>
    <n v="45.62"/>
    <n v="27247.913599999996"/>
    <n v="30"/>
    <s v="Refrigerated"/>
    <d v="2018-12-05T00:00:00"/>
    <d v="2019-01-04T00:00:00"/>
    <n v="52"/>
    <n v="41.39"/>
    <n v="2152.2800000000002"/>
    <x v="13"/>
    <x v="0"/>
    <n v="545"/>
    <n v="32.950000000000003"/>
    <n v="62.82"/>
  </r>
  <r>
    <s v="Kerala"/>
    <n v="591.94000000000005"/>
    <n v="14"/>
    <x v="1"/>
    <d v="2020-06-04T00:00:00"/>
    <x v="3"/>
    <x v="2"/>
    <x v="2"/>
    <n v="5"/>
    <x v="0"/>
    <x v="9"/>
    <n v="377.88"/>
    <n v="40.630000000000003"/>
    <n v="15353.2644"/>
    <n v="24"/>
    <s v="Frozen"/>
    <d v="2020-05-29T00:00:00"/>
    <d v="2020-06-22T00:00:00"/>
    <n v="137"/>
    <n v="36.08"/>
    <n v="4942.96"/>
    <x v="12"/>
    <x v="1"/>
    <n v="240"/>
    <n v="67.31"/>
    <n v="53.97"/>
  </r>
  <r>
    <s v="Delhi"/>
    <n v="177.27"/>
    <n v="27"/>
    <x v="1"/>
    <d v="2019-11-08T00:00:00"/>
    <x v="2"/>
    <x v="9"/>
    <x v="1"/>
    <n v="8"/>
    <x v="4"/>
    <x v="4"/>
    <n v="474.67"/>
    <n v="47.88"/>
    <n v="22727.199600000004"/>
    <n v="12"/>
    <s v="Refrigerated"/>
    <d v="2019-10-29T00:00:00"/>
    <d v="2019-11-10T00:00:00"/>
    <n v="221"/>
    <n v="44"/>
    <n v="9724"/>
    <x v="12"/>
    <x v="1"/>
    <n v="253"/>
    <n v="39.39"/>
    <n v="73.84"/>
  </r>
  <r>
    <s v="Kerala"/>
    <n v="521.6"/>
    <n v="87"/>
    <x v="2"/>
    <d v="2020-03-24T00:00:00"/>
    <x v="3"/>
    <x v="5"/>
    <x v="0"/>
    <n v="9"/>
    <x v="6"/>
    <x v="6"/>
    <n v="624.84"/>
    <n v="35.29"/>
    <n v="22050.603600000002"/>
    <n v="9"/>
    <s v="Refrigerated"/>
    <d v="2020-02-08T00:00:00"/>
    <d v="2020-02-17T00:00:00"/>
    <n v="366"/>
    <n v="38.270000000000003"/>
    <n v="14006.82"/>
    <x v="14"/>
    <x v="0"/>
    <n v="258"/>
    <n v="97.5"/>
    <n v="171.47"/>
  </r>
  <r>
    <s v="Delhi"/>
    <n v="436.48"/>
    <n v="55"/>
    <x v="0"/>
    <d v="2022-04-02T00:00:00"/>
    <x v="0"/>
    <x v="7"/>
    <x v="2"/>
    <n v="9"/>
    <x v="6"/>
    <x v="6"/>
    <n v="143.47999999999999"/>
    <n v="84.68"/>
    <n v="12149.886399999999"/>
    <n v="8"/>
    <s v="Refrigerated"/>
    <d v="2022-02-26T00:00:00"/>
    <d v="2022-03-06T00:00:00"/>
    <n v="34"/>
    <n v="82.92"/>
    <n v="2819.28"/>
    <x v="11"/>
    <x v="0"/>
    <n v="109"/>
    <n v="55.28"/>
    <n v="50.7"/>
  </r>
  <r>
    <s v="Delhi"/>
    <n v="138.34"/>
    <n v="42"/>
    <x v="1"/>
    <d v="2019-10-24T00:00:00"/>
    <x v="2"/>
    <x v="6"/>
    <x v="1"/>
    <n v="5"/>
    <x v="0"/>
    <x v="3"/>
    <n v="752.39"/>
    <n v="70.52"/>
    <n v="53058.542799999996"/>
    <n v="30"/>
    <s v="Frozen"/>
    <d v="2019-10-17T00:00:00"/>
    <d v="2019-11-16T00:00:00"/>
    <n v="495"/>
    <n v="67.94"/>
    <n v="33630.300000000003"/>
    <x v="4"/>
    <x v="0"/>
    <n v="257"/>
    <n v="10.19"/>
    <n v="66.2"/>
  </r>
  <r>
    <s v="Haryana"/>
    <n v="505.8"/>
    <n v="35"/>
    <x v="1"/>
    <d v="2019-12-02T00:00:00"/>
    <x v="2"/>
    <x v="1"/>
    <x v="1"/>
    <n v="6"/>
    <x v="5"/>
    <x v="3"/>
    <n v="877.14"/>
    <n v="26.87"/>
    <n v="23568.751800000002"/>
    <n v="7"/>
    <s v="Refrigerated"/>
    <d v="2019-11-27T00:00:00"/>
    <d v="2019-12-04T00:00:00"/>
    <n v="485"/>
    <n v="22.78"/>
    <n v="11048.3"/>
    <x v="7"/>
    <x v="2"/>
    <n v="392"/>
    <n v="81.27"/>
    <n v="164.76"/>
  </r>
  <r>
    <s v="Bihar"/>
    <n v="93.22"/>
    <n v="31"/>
    <x v="0"/>
    <d v="2022-08-10T00:00:00"/>
    <x v="0"/>
    <x v="4"/>
    <x v="3"/>
    <n v="5"/>
    <x v="0"/>
    <x v="9"/>
    <n v="340.62"/>
    <n v="65.709999999999994"/>
    <n v="22382.140199999998"/>
    <n v="28"/>
    <s v="Frozen"/>
    <d v="2022-07-13T00:00:00"/>
    <d v="2022-08-10T00:00:00"/>
    <n v="42"/>
    <n v="61.83"/>
    <n v="2596.86"/>
    <x v="2"/>
    <x v="1"/>
    <n v="298"/>
    <n v="83.08"/>
    <n v="143"/>
  </r>
  <r>
    <s v="Madhya Pradesh"/>
    <n v="536.20000000000005"/>
    <n v="97"/>
    <x v="0"/>
    <d v="2022-07-14T00:00:00"/>
    <x v="0"/>
    <x v="10"/>
    <x v="3"/>
    <n v="6"/>
    <x v="5"/>
    <x v="4"/>
    <n v="310.76"/>
    <n v="46.24"/>
    <n v="14369.5424"/>
    <n v="5"/>
    <s v="Refrigerated"/>
    <d v="2022-07-10T00:00:00"/>
    <d v="2022-07-15T00:00:00"/>
    <n v="278"/>
    <n v="41.98"/>
    <n v="11670.44"/>
    <x v="12"/>
    <x v="0"/>
    <n v="32"/>
    <n v="79.97"/>
    <n v="63.29"/>
  </r>
  <r>
    <s v="Madhya Pradesh"/>
    <n v="238.1"/>
    <n v="10"/>
    <x v="0"/>
    <d v="2020-11-14T00:00:00"/>
    <x v="3"/>
    <x v="9"/>
    <x v="1"/>
    <n v="3"/>
    <x v="3"/>
    <x v="2"/>
    <n v="603.29999999999995"/>
    <n v="78.680000000000007"/>
    <n v="47467.644"/>
    <n v="26"/>
    <s v="Frozen"/>
    <d v="2020-10-06T00:00:00"/>
    <d v="2020-11-01T00:00:00"/>
    <n v="455"/>
    <n v="81.2"/>
    <n v="36946"/>
    <x v="6"/>
    <x v="0"/>
    <n v="148"/>
    <n v="65.31"/>
    <n v="84.92"/>
  </r>
  <r>
    <s v="Uttar Pradesh"/>
    <n v="848.75"/>
    <n v="58"/>
    <x v="2"/>
    <d v="2019-09-28T00:00:00"/>
    <x v="2"/>
    <x v="11"/>
    <x v="3"/>
    <n v="7"/>
    <x v="7"/>
    <x v="3"/>
    <n v="503.77"/>
    <n v="69.95"/>
    <n v="35238.711499999998"/>
    <n v="15"/>
    <s v="Refrigerated"/>
    <d v="2019-08-20T00:00:00"/>
    <d v="2019-09-04T00:00:00"/>
    <n v="282"/>
    <n v="73.59"/>
    <n v="20752.38"/>
    <x v="5"/>
    <x v="1"/>
    <n v="221"/>
    <n v="70.66"/>
    <n v="198.73"/>
  </r>
  <r>
    <s v="Gujarat"/>
    <n v="390.11"/>
    <n v="27"/>
    <x v="0"/>
    <d v="2019-11-15T00:00:00"/>
    <x v="2"/>
    <x v="9"/>
    <x v="1"/>
    <n v="7"/>
    <x v="7"/>
    <x v="1"/>
    <n v="235.01"/>
    <n v="65.569999999999993"/>
    <n v="15409.605699999998"/>
    <n v="16"/>
    <s v="Refrigerated"/>
    <d v="2019-09-27T00:00:00"/>
    <d v="2019-10-13T00:00:00"/>
    <n v="142"/>
    <n v="68.12"/>
    <n v="9673.0400000000009"/>
    <x v="7"/>
    <x v="0"/>
    <n v="93"/>
    <n v="91.74"/>
    <n v="183.92"/>
  </r>
  <r>
    <s v="Delhi"/>
    <n v="576.9"/>
    <n v="41"/>
    <x v="1"/>
    <d v="2019-07-07T00:00:00"/>
    <x v="2"/>
    <x v="10"/>
    <x v="3"/>
    <n v="10"/>
    <x v="8"/>
    <x v="1"/>
    <n v="97.03"/>
    <n v="32.130000000000003"/>
    <n v="3117.5739000000003"/>
    <n v="113"/>
    <s v="Ambient"/>
    <d v="2019-06-21T00:00:00"/>
    <d v="2019-10-12T00:00:00"/>
    <n v="58"/>
    <n v="32.97"/>
    <n v="1912.26"/>
    <x v="13"/>
    <x v="1"/>
    <n v="39"/>
    <n v="89.54"/>
    <n v="33.340000000000003"/>
  </r>
  <r>
    <s v="Bihar"/>
    <n v="846.82"/>
    <n v="42"/>
    <x v="0"/>
    <d v="2019-01-06T00:00:00"/>
    <x v="2"/>
    <x v="3"/>
    <x v="0"/>
    <n v="8"/>
    <x v="4"/>
    <x v="1"/>
    <n v="152.80000000000001"/>
    <n v="61.52"/>
    <n v="9400.2560000000012"/>
    <n v="9"/>
    <s v="Refrigerated"/>
    <d v="2018-11-11T00:00:00"/>
    <d v="2018-11-20T00:00:00"/>
    <n v="111"/>
    <n v="57.76"/>
    <n v="6411.36"/>
    <x v="8"/>
    <x v="0"/>
    <n v="41"/>
    <n v="61.36"/>
    <n v="44.74"/>
  </r>
  <r>
    <s v="Chandigarh"/>
    <n v="384.85"/>
    <n v="46"/>
    <x v="2"/>
    <d v="2021-02-19T00:00:00"/>
    <x v="1"/>
    <x v="0"/>
    <x v="0"/>
    <n v="1"/>
    <x v="1"/>
    <x v="1"/>
    <n v="492.94"/>
    <n v="14.94"/>
    <n v="7364.5235999999995"/>
    <n v="1"/>
    <s v="Polythene Packet"/>
    <d v="2021-01-24T00:00:00"/>
    <d v="2021-01-25T00:00:00"/>
    <n v="21"/>
    <n v="12.06"/>
    <n v="253.26"/>
    <x v="6"/>
    <x v="0"/>
    <n v="471"/>
    <n v="40.619999999999997"/>
    <n v="33.68"/>
  </r>
  <r>
    <s v="Delhi"/>
    <n v="980.28"/>
    <n v="98"/>
    <x v="0"/>
    <d v="2022-05-21T00:00:00"/>
    <x v="0"/>
    <x v="8"/>
    <x v="2"/>
    <n v="1"/>
    <x v="1"/>
    <x v="3"/>
    <n v="850.28"/>
    <n v="16.54"/>
    <n v="14063.631199999998"/>
    <n v="1"/>
    <s v="Polythene Packet"/>
    <d v="2022-04-18T00:00:00"/>
    <d v="2022-04-19T00:00:00"/>
    <n v="90"/>
    <n v="18.71"/>
    <n v="1683.9"/>
    <x v="9"/>
    <x v="0"/>
    <n v="760"/>
    <n v="94.08"/>
    <n v="34.380000000000003"/>
  </r>
  <r>
    <s v="Delhi"/>
    <n v="353.43"/>
    <n v="21"/>
    <x v="2"/>
    <d v="2022-08-19T00:00:00"/>
    <x v="0"/>
    <x v="4"/>
    <x v="3"/>
    <n v="9"/>
    <x v="6"/>
    <x v="3"/>
    <n v="297.89"/>
    <n v="82.85"/>
    <n v="24680.186499999996"/>
    <n v="13"/>
    <s v="Refrigerated"/>
    <d v="2022-08-07T00:00:00"/>
    <d v="2022-08-20T00:00:00"/>
    <n v="2"/>
    <n v="81.180000000000007"/>
    <n v="162.36000000000001"/>
    <x v="11"/>
    <x v="1"/>
    <n v="295"/>
    <n v="96.07"/>
    <n v="145.6"/>
  </r>
  <r>
    <s v="Uttar Pradesh"/>
    <n v="408.05"/>
    <n v="21"/>
    <x v="1"/>
    <d v="2021-03-10T00:00:00"/>
    <x v="1"/>
    <x v="5"/>
    <x v="0"/>
    <n v="3"/>
    <x v="3"/>
    <x v="7"/>
    <n v="846.54"/>
    <n v="35.340000000000003"/>
    <n v="29916.723600000001"/>
    <n v="34"/>
    <s v="Refrigerated"/>
    <d v="2021-02-15T00:00:00"/>
    <d v="2021-03-21T00:00:00"/>
    <n v="117"/>
    <n v="36.520000000000003"/>
    <n v="4272.84"/>
    <x v="6"/>
    <x v="2"/>
    <n v="729"/>
    <n v="97.06"/>
    <n v="84.98"/>
  </r>
  <r>
    <s v="Tamil Nadu"/>
    <n v="82.84"/>
    <n v="90"/>
    <x v="1"/>
    <d v="2020-07-19T00:00:00"/>
    <x v="3"/>
    <x v="10"/>
    <x v="3"/>
    <n v="10"/>
    <x v="8"/>
    <x v="6"/>
    <n v="680.47"/>
    <n v="85.47"/>
    <n v="58159.770900000003"/>
    <n v="120"/>
    <s v="Ambient"/>
    <d v="2020-06-23T00:00:00"/>
    <d v="2020-10-21T00:00:00"/>
    <n v="203"/>
    <n v="87.38"/>
    <n v="17738.14"/>
    <x v="7"/>
    <x v="2"/>
    <n v="477"/>
    <n v="31.22"/>
    <n v="185.18"/>
  </r>
  <r>
    <s v="Maharashtra"/>
    <n v="340.74"/>
    <n v="10"/>
    <x v="1"/>
    <d v="2020-09-09T00:00:00"/>
    <x v="3"/>
    <x v="11"/>
    <x v="3"/>
    <n v="7"/>
    <x v="7"/>
    <x v="3"/>
    <n v="259.16000000000003"/>
    <n v="35.96"/>
    <n v="9319.3936000000012"/>
    <n v="14"/>
    <s v="Refrigerated"/>
    <d v="2020-08-11T00:00:00"/>
    <d v="2020-08-25T00:00:00"/>
    <n v="129"/>
    <n v="39.15"/>
    <n v="5050.3500000000004"/>
    <x v="0"/>
    <x v="0"/>
    <n v="130"/>
    <n v="50.96"/>
    <n v="93.39"/>
  </r>
  <r>
    <s v="Delhi"/>
    <n v="281.70999999999998"/>
    <n v="86"/>
    <x v="0"/>
    <d v="2019-04-06T00:00:00"/>
    <x v="2"/>
    <x v="7"/>
    <x v="2"/>
    <n v="3"/>
    <x v="3"/>
    <x v="2"/>
    <n v="752.32"/>
    <n v="11.21"/>
    <n v="8433.5072000000018"/>
    <n v="61"/>
    <s v="Frozen"/>
    <d v="2019-03-05T00:00:00"/>
    <d v="2019-05-05T00:00:00"/>
    <n v="310"/>
    <n v="8.43"/>
    <n v="2613.3000000000002"/>
    <x v="3"/>
    <x v="2"/>
    <n v="442"/>
    <n v="51.26"/>
    <n v="77.38"/>
  </r>
  <r>
    <s v="Jharkhand"/>
    <n v="484.68"/>
    <n v="84"/>
    <x v="0"/>
    <d v="2019-02-08T00:00:00"/>
    <x v="2"/>
    <x v="0"/>
    <x v="0"/>
    <n v="9"/>
    <x v="6"/>
    <x v="6"/>
    <n v="759.31"/>
    <n v="13.43"/>
    <n v="10197.533299999999"/>
    <n v="9"/>
    <s v="Refrigerated"/>
    <d v="2018-12-20T00:00:00"/>
    <d v="2018-12-29T00:00:00"/>
    <n v="381"/>
    <n v="9.3699999999999992"/>
    <n v="3569.97"/>
    <x v="7"/>
    <x v="0"/>
    <n v="378"/>
    <n v="70.67"/>
    <n v="156.02000000000001"/>
  </r>
  <r>
    <s v="Karnataka"/>
    <n v="861.6"/>
    <n v="19"/>
    <x v="1"/>
    <d v="2022-10-27T00:00:00"/>
    <x v="0"/>
    <x v="6"/>
    <x v="1"/>
    <n v="3"/>
    <x v="3"/>
    <x v="5"/>
    <n v="620.08000000000004"/>
    <n v="50.32"/>
    <n v="31202.425600000002"/>
    <n v="37"/>
    <s v="Refrigerated"/>
    <d v="2022-10-12T00:00:00"/>
    <d v="2022-11-18T00:00:00"/>
    <n v="341"/>
    <n v="50.23"/>
    <n v="17128.43"/>
    <x v="8"/>
    <x v="0"/>
    <n v="279"/>
    <n v="95.14"/>
    <n v="157.86000000000001"/>
  </r>
  <r>
    <s v="Jharkhand"/>
    <n v="741.05"/>
    <n v="40"/>
    <x v="2"/>
    <d v="2020-11-15T00:00:00"/>
    <x v="3"/>
    <x v="9"/>
    <x v="1"/>
    <n v="2"/>
    <x v="9"/>
    <x v="8"/>
    <n v="798.33"/>
    <n v="40.67"/>
    <n v="32468.081100000003"/>
    <n v="40"/>
    <s v="Refrigerated"/>
    <d v="2020-10-19T00:00:00"/>
    <d v="2020-11-28T00:00:00"/>
    <n v="137"/>
    <n v="40.19"/>
    <n v="5506.03"/>
    <x v="4"/>
    <x v="2"/>
    <n v="661"/>
    <n v="71.180000000000007"/>
    <n v="99.79"/>
  </r>
  <r>
    <s v="Kerala"/>
    <n v="611.21"/>
    <n v="27"/>
    <x v="2"/>
    <d v="2021-07-05T00:00:00"/>
    <x v="1"/>
    <x v="10"/>
    <x v="3"/>
    <n v="9"/>
    <x v="6"/>
    <x v="3"/>
    <n v="21.93"/>
    <n v="32.93"/>
    <n v="722.1549"/>
    <n v="10"/>
    <s v="Refrigerated"/>
    <d v="2021-05-28T00:00:00"/>
    <d v="2021-06-07T00:00:00"/>
    <n v="14"/>
    <n v="28.04"/>
    <n v="392.56"/>
    <x v="14"/>
    <x v="2"/>
    <n v="7"/>
    <n v="34.82"/>
    <n v="73.69"/>
  </r>
  <r>
    <s v="Bihar"/>
    <n v="408.9"/>
    <n v="71"/>
    <x v="0"/>
    <d v="2019-05-25T00:00:00"/>
    <x v="2"/>
    <x v="8"/>
    <x v="2"/>
    <n v="8"/>
    <x v="4"/>
    <x v="3"/>
    <n v="129.44999999999999"/>
    <n v="65.45"/>
    <n v="8472.5025000000005"/>
    <n v="14"/>
    <s v="Refrigerated"/>
    <d v="2019-04-10T00:00:00"/>
    <d v="2019-04-24T00:00:00"/>
    <n v="48"/>
    <n v="66.03"/>
    <n v="3169.44"/>
    <x v="6"/>
    <x v="1"/>
    <n v="81"/>
    <n v="85.73"/>
    <n v="68.180000000000007"/>
  </r>
  <r>
    <s v="West Bengal"/>
    <n v="444.53"/>
    <n v="70"/>
    <x v="2"/>
    <d v="2019-12-15T00:00:00"/>
    <x v="2"/>
    <x v="1"/>
    <x v="1"/>
    <n v="10"/>
    <x v="8"/>
    <x v="1"/>
    <n v="724.59"/>
    <n v="83.59"/>
    <n v="60568.478100000008"/>
    <n v="89"/>
    <s v="Ambient"/>
    <d v="2019-11-24T00:00:00"/>
    <d v="2020-02-21T00:00:00"/>
    <n v="520"/>
    <n v="83.23"/>
    <n v="43279.6"/>
    <x v="11"/>
    <x v="0"/>
    <n v="204"/>
    <n v="76.599999999999994"/>
    <n v="80.25"/>
  </r>
  <r>
    <s v="Maharashtra"/>
    <n v="850.21"/>
    <n v="89"/>
    <x v="2"/>
    <d v="2020-08-21T00:00:00"/>
    <x v="3"/>
    <x v="4"/>
    <x v="3"/>
    <n v="7"/>
    <x v="7"/>
    <x v="3"/>
    <n v="16.25"/>
    <n v="63.96"/>
    <n v="1039.3499999999999"/>
    <n v="17"/>
    <s v="Refrigerated"/>
    <d v="2020-07-20T00:00:00"/>
    <d v="2020-08-06T00:00:00"/>
    <n v="2"/>
    <n v="66.52"/>
    <n v="133.04"/>
    <x v="4"/>
    <x v="1"/>
    <n v="14"/>
    <n v="53.03"/>
    <n v="185.17"/>
  </r>
  <r>
    <s v="Rajasthan"/>
    <n v="612.62"/>
    <n v="74"/>
    <x v="0"/>
    <d v="2022-01-04T00:00:00"/>
    <x v="0"/>
    <x v="3"/>
    <x v="0"/>
    <n v="4"/>
    <x v="2"/>
    <x v="3"/>
    <n v="881.58"/>
    <n v="38.5"/>
    <n v="33940.83"/>
    <n v="27"/>
    <s v="Frozen"/>
    <d v="2021-12-08T00:00:00"/>
    <d v="2022-01-04T00:00:00"/>
    <n v="690"/>
    <n v="40.11"/>
    <n v="27675.9"/>
    <x v="10"/>
    <x v="2"/>
    <n v="191"/>
    <n v="72.59"/>
    <n v="177.28"/>
  </r>
  <r>
    <s v="Madhya Pradesh"/>
    <n v="361.49"/>
    <n v="69"/>
    <x v="1"/>
    <d v="2020-04-11T00:00:00"/>
    <x v="3"/>
    <x v="7"/>
    <x v="2"/>
    <n v="5"/>
    <x v="0"/>
    <x v="9"/>
    <n v="638.54999999999995"/>
    <n v="71.06"/>
    <n v="45375.362999999998"/>
    <n v="30"/>
    <s v="Frozen"/>
    <d v="2020-04-06T00:00:00"/>
    <d v="2020-05-06T00:00:00"/>
    <n v="165"/>
    <n v="71.44"/>
    <n v="11787.6"/>
    <x v="7"/>
    <x v="0"/>
    <n v="473"/>
    <n v="22.27"/>
    <n v="126.2"/>
  </r>
  <r>
    <s v="Bihar"/>
    <n v="598.46"/>
    <n v="86"/>
    <x v="1"/>
    <d v="2020-04-12T00:00:00"/>
    <x v="3"/>
    <x v="7"/>
    <x v="2"/>
    <n v="10"/>
    <x v="8"/>
    <x v="3"/>
    <n v="327.02"/>
    <n v="64.88"/>
    <n v="21217.057599999996"/>
    <n v="93"/>
    <s v="Ambient"/>
    <d v="2020-03-31T00:00:00"/>
    <d v="2020-07-02T00:00:00"/>
    <n v="237"/>
    <n v="59.91"/>
    <n v="14198.67"/>
    <x v="14"/>
    <x v="0"/>
    <n v="90"/>
    <n v="16.350000000000001"/>
    <n v="110.51"/>
  </r>
  <r>
    <s v="Uttar Pradesh"/>
    <n v="259.14999999999998"/>
    <n v="37"/>
    <x v="0"/>
    <d v="2021-04-01T00:00:00"/>
    <x v="1"/>
    <x v="7"/>
    <x v="2"/>
    <n v="4"/>
    <x v="2"/>
    <x v="0"/>
    <n v="357.27"/>
    <n v="36.880000000000003"/>
    <n v="13176.1176"/>
    <n v="26"/>
    <s v="Frozen"/>
    <d v="2021-02-20T00:00:00"/>
    <d v="2021-03-18T00:00:00"/>
    <n v="77"/>
    <n v="38.840000000000003"/>
    <n v="2990.68"/>
    <x v="10"/>
    <x v="2"/>
    <n v="280"/>
    <n v="98.6"/>
    <n v="44.61"/>
  </r>
  <r>
    <s v="Karnataka"/>
    <n v="274.39999999999998"/>
    <n v="90"/>
    <x v="2"/>
    <d v="2022-09-06T00:00:00"/>
    <x v="0"/>
    <x v="11"/>
    <x v="3"/>
    <n v="2"/>
    <x v="9"/>
    <x v="1"/>
    <n v="928.75"/>
    <n v="59.92"/>
    <n v="55650.700000000004"/>
    <n v="39"/>
    <s v="Frozen"/>
    <d v="2022-08-05T00:00:00"/>
    <d v="2022-09-13T00:00:00"/>
    <n v="601"/>
    <n v="62.99"/>
    <n v="37856.99"/>
    <x v="5"/>
    <x v="2"/>
    <n v="327"/>
    <n v="99.92"/>
    <n v="54.07"/>
  </r>
  <r>
    <s v="Uttar Pradesh"/>
    <n v="246.74"/>
    <n v="30"/>
    <x v="2"/>
    <d v="2022-10-19T00:00:00"/>
    <x v="0"/>
    <x v="6"/>
    <x v="1"/>
    <n v="10"/>
    <x v="8"/>
    <x v="6"/>
    <n v="172.75"/>
    <n v="66.64"/>
    <n v="11512.06"/>
    <n v="91"/>
    <s v="Ambient"/>
    <d v="2022-10-12T00:00:00"/>
    <d v="2023-01-11T00:00:00"/>
    <n v="12"/>
    <n v="71.39"/>
    <n v="856.68"/>
    <x v="14"/>
    <x v="1"/>
    <n v="160"/>
    <n v="63.74"/>
    <n v="39.94"/>
  </r>
  <r>
    <s v="Delhi"/>
    <n v="634.73"/>
    <n v="93"/>
    <x v="1"/>
    <d v="2019-11-24T00:00:00"/>
    <x v="2"/>
    <x v="9"/>
    <x v="1"/>
    <n v="5"/>
    <x v="0"/>
    <x v="1"/>
    <n v="683.43"/>
    <n v="18.25"/>
    <n v="12472.5975"/>
    <n v="25"/>
    <s v="Frozen"/>
    <d v="2019-10-28T00:00:00"/>
    <d v="2019-11-22T00:00:00"/>
    <n v="244"/>
    <n v="19.579999999999998"/>
    <n v="4777.5200000000004"/>
    <x v="0"/>
    <x v="2"/>
    <n v="439"/>
    <n v="60.1"/>
    <n v="182.92"/>
  </r>
  <r>
    <s v="Gujarat"/>
    <n v="625.92999999999995"/>
    <n v="79"/>
    <x v="0"/>
    <d v="2019-03-06T00:00:00"/>
    <x v="2"/>
    <x v="5"/>
    <x v="0"/>
    <n v="10"/>
    <x v="8"/>
    <x v="3"/>
    <n v="484.45"/>
    <n v="80.02"/>
    <n v="38765.688999999998"/>
    <n v="144"/>
    <s v="Ambient"/>
    <d v="2019-01-31T00:00:00"/>
    <d v="2019-06-24T00:00:00"/>
    <n v="214"/>
    <n v="76.34"/>
    <n v="16336.76"/>
    <x v="1"/>
    <x v="1"/>
    <n v="270"/>
    <n v="22.13"/>
    <n v="71.63"/>
  </r>
  <r>
    <s v="Delhi"/>
    <n v="471.12"/>
    <n v="65"/>
    <x v="1"/>
    <d v="2022-09-18T00:00:00"/>
    <x v="0"/>
    <x v="11"/>
    <x v="3"/>
    <n v="8"/>
    <x v="4"/>
    <x v="4"/>
    <n v="834.02"/>
    <n v="18.38"/>
    <n v="15329.2876"/>
    <n v="14"/>
    <s v="Refrigerated"/>
    <d v="2022-09-06T00:00:00"/>
    <d v="2022-09-20T00:00:00"/>
    <n v="439"/>
    <n v="19.25"/>
    <n v="8450.75"/>
    <x v="9"/>
    <x v="2"/>
    <n v="395"/>
    <n v="58.53"/>
    <n v="49.97"/>
  </r>
  <r>
    <s v="Gujarat"/>
    <n v="870.4"/>
    <n v="68"/>
    <x v="0"/>
    <d v="2019-02-10T00:00:00"/>
    <x v="2"/>
    <x v="0"/>
    <x v="0"/>
    <n v="1"/>
    <x v="1"/>
    <x v="6"/>
    <n v="849.59"/>
    <n v="48.31"/>
    <n v="41043.692900000002"/>
    <n v="28"/>
    <s v="Tetra Pack"/>
    <d v="2018-12-14T00:00:00"/>
    <d v="2019-01-11T00:00:00"/>
    <n v="70"/>
    <n v="47.96"/>
    <n v="3357.2"/>
    <x v="12"/>
    <x v="1"/>
    <n v="779"/>
    <n v="17.39"/>
    <n v="165.23"/>
  </r>
  <r>
    <s v="Chandigarh"/>
    <n v="607.66999999999996"/>
    <n v="89"/>
    <x v="1"/>
    <d v="2019-10-08T00:00:00"/>
    <x v="2"/>
    <x v="6"/>
    <x v="1"/>
    <n v="2"/>
    <x v="9"/>
    <x v="3"/>
    <n v="53.89"/>
    <n v="94.21"/>
    <n v="5076.9768999999997"/>
    <n v="38"/>
    <s v="Refrigerated"/>
    <d v="2019-08-17T00:00:00"/>
    <d v="2019-09-24T00:00:00"/>
    <n v="9"/>
    <n v="92.84"/>
    <n v="835.56"/>
    <x v="11"/>
    <x v="1"/>
    <n v="44"/>
    <n v="13.67"/>
    <n v="100.5"/>
  </r>
  <r>
    <s v="Delhi"/>
    <n v="292.75"/>
    <n v="76"/>
    <x v="2"/>
    <d v="2019-11-26T00:00:00"/>
    <x v="2"/>
    <x v="9"/>
    <x v="1"/>
    <n v="1"/>
    <x v="1"/>
    <x v="4"/>
    <n v="230.26"/>
    <n v="94.44"/>
    <n v="21745.754399999998"/>
    <n v="2"/>
    <s v="Polythene Packet"/>
    <d v="2019-09-28T00:00:00"/>
    <d v="2019-09-30T00:00:00"/>
    <n v="60"/>
    <n v="95.76"/>
    <n v="5745.6"/>
    <x v="1"/>
    <x v="2"/>
    <n v="170"/>
    <n v="47.35"/>
    <n v="129.44999999999999"/>
  </r>
  <r>
    <s v="Delhi"/>
    <n v="59.76"/>
    <n v="39"/>
    <x v="0"/>
    <d v="2022-06-26T00:00:00"/>
    <x v="0"/>
    <x v="2"/>
    <x v="2"/>
    <n v="1"/>
    <x v="1"/>
    <x v="1"/>
    <n v="126.76"/>
    <n v="10.62"/>
    <n v="1346.1912"/>
    <n v="1"/>
    <s v="Polythene Packet"/>
    <d v="2022-06-08T00:00:00"/>
    <d v="2022-06-09T00:00:00"/>
    <n v="93"/>
    <n v="10"/>
    <n v="930"/>
    <x v="7"/>
    <x v="2"/>
    <n v="33"/>
    <n v="83.52"/>
    <n v="50.69"/>
  </r>
  <r>
    <s v="Delhi"/>
    <n v="471.06"/>
    <n v="59"/>
    <x v="2"/>
    <d v="2021-03-19T00:00:00"/>
    <x v="1"/>
    <x v="5"/>
    <x v="0"/>
    <n v="4"/>
    <x v="2"/>
    <x v="0"/>
    <n v="536.99"/>
    <n v="11.53"/>
    <n v="6191.4947000000002"/>
    <n v="25"/>
    <s v="Frozen"/>
    <d v="2021-03-06T00:00:00"/>
    <d v="2021-03-31T00:00:00"/>
    <n v="462"/>
    <n v="14.48"/>
    <n v="6689.76"/>
    <x v="12"/>
    <x v="0"/>
    <n v="74"/>
    <n v="86.86"/>
    <n v="142.12"/>
  </r>
  <r>
    <s v="Rajasthan"/>
    <n v="26.28"/>
    <n v="78"/>
    <x v="1"/>
    <d v="2019-08-01T00:00:00"/>
    <x v="2"/>
    <x v="4"/>
    <x v="3"/>
    <n v="6"/>
    <x v="5"/>
    <x v="4"/>
    <n v="125.9"/>
    <n v="56.31"/>
    <n v="7089.429000000001"/>
    <n v="6"/>
    <s v="Refrigerated"/>
    <d v="2019-06-22T00:00:00"/>
    <d v="2019-06-28T00:00:00"/>
    <n v="17"/>
    <n v="53.33"/>
    <n v="906.61"/>
    <x v="9"/>
    <x v="2"/>
    <n v="108"/>
    <n v="39.270000000000003"/>
    <n v="164.92"/>
  </r>
  <r>
    <s v="Maharashtra"/>
    <n v="283.31"/>
    <n v="85"/>
    <x v="1"/>
    <d v="2020-05-27T00:00:00"/>
    <x v="3"/>
    <x v="8"/>
    <x v="2"/>
    <n v="5"/>
    <x v="0"/>
    <x v="9"/>
    <n v="393.74"/>
    <n v="78.430000000000007"/>
    <n v="30881.028200000004"/>
    <n v="29"/>
    <s v="Frozen"/>
    <d v="2020-04-06T00:00:00"/>
    <d v="2020-05-05T00:00:00"/>
    <n v="235"/>
    <n v="79.22"/>
    <n v="18616.7"/>
    <x v="12"/>
    <x v="0"/>
    <n v="158"/>
    <n v="42.38"/>
    <n v="81"/>
  </r>
  <r>
    <s v="Kerala"/>
    <n v="563.44000000000005"/>
    <n v="60"/>
    <x v="2"/>
    <d v="2021-06-27T00:00:00"/>
    <x v="1"/>
    <x v="2"/>
    <x v="2"/>
    <n v="4"/>
    <x v="2"/>
    <x v="3"/>
    <n v="973.36"/>
    <n v="78.52"/>
    <n v="76428.227199999994"/>
    <n v="26"/>
    <s v="Refrigerated"/>
    <d v="2021-06-12T00:00:00"/>
    <d v="2021-07-08T00:00:00"/>
    <n v="502"/>
    <n v="75.31"/>
    <n v="37805.620000000003"/>
    <x v="9"/>
    <x v="0"/>
    <n v="471"/>
    <n v="84.01"/>
    <n v="71.78"/>
  </r>
  <r>
    <s v="Tamil Nadu"/>
    <n v="929.02"/>
    <n v="72"/>
    <x v="0"/>
    <d v="2021-02-10T00:00:00"/>
    <x v="1"/>
    <x v="0"/>
    <x v="0"/>
    <n v="10"/>
    <x v="8"/>
    <x v="4"/>
    <n v="791.27"/>
    <n v="88.69"/>
    <n v="70177.73629999999"/>
    <n v="74"/>
    <s v="Ambient"/>
    <d v="2020-12-20T00:00:00"/>
    <d v="2021-03-04T00:00:00"/>
    <n v="71"/>
    <n v="85.26"/>
    <n v="6053.46"/>
    <x v="14"/>
    <x v="2"/>
    <n v="720"/>
    <n v="75.67"/>
    <n v="179.47"/>
  </r>
  <r>
    <s v="Kerala"/>
    <n v="966.78"/>
    <n v="60"/>
    <x v="2"/>
    <d v="2022-12-16T00:00:00"/>
    <x v="0"/>
    <x v="1"/>
    <x v="1"/>
    <n v="8"/>
    <x v="4"/>
    <x v="4"/>
    <n v="637.41"/>
    <n v="74.14"/>
    <n v="47257.577399999995"/>
    <n v="12"/>
    <s v="Refrigerated"/>
    <d v="2022-11-01T00:00:00"/>
    <d v="2022-11-13T00:00:00"/>
    <n v="309"/>
    <n v="70.77"/>
    <n v="21867.93"/>
    <x v="3"/>
    <x v="1"/>
    <n v="328"/>
    <n v="16.899999999999999"/>
    <n v="31.09"/>
  </r>
  <r>
    <s v="Delhi"/>
    <n v="780.95"/>
    <n v="73"/>
    <x v="0"/>
    <d v="2019-08-02T00:00:00"/>
    <x v="2"/>
    <x v="4"/>
    <x v="3"/>
    <n v="9"/>
    <x v="6"/>
    <x v="1"/>
    <n v="25.69"/>
    <n v="16.329999999999998"/>
    <n v="419.51769999999999"/>
    <n v="12"/>
    <s v="Refrigerated"/>
    <d v="2019-06-11T00:00:00"/>
    <d v="2019-06-23T00:00:00"/>
    <n v="23"/>
    <n v="18.100000000000001"/>
    <n v="416.3"/>
    <x v="9"/>
    <x v="2"/>
    <n v="2"/>
    <n v="56.94"/>
    <n v="122.79"/>
  </r>
  <r>
    <s v="Karnataka"/>
    <n v="608.39"/>
    <n v="83"/>
    <x v="1"/>
    <d v="2021-08-09T00:00:00"/>
    <x v="1"/>
    <x v="4"/>
    <x v="3"/>
    <n v="7"/>
    <x v="7"/>
    <x v="1"/>
    <n v="891.63"/>
    <n v="58.03"/>
    <n v="51741.2889"/>
    <n v="14"/>
    <s v="Refrigerated"/>
    <d v="2021-06-23T00:00:00"/>
    <d v="2021-07-07T00:00:00"/>
    <n v="257"/>
    <n v="59.66"/>
    <n v="15332.62"/>
    <x v="10"/>
    <x v="0"/>
    <n v="634"/>
    <n v="60.31"/>
    <n v="190.57"/>
  </r>
  <r>
    <s v="Jharkhand"/>
    <n v="617.94000000000005"/>
    <n v="43"/>
    <x v="1"/>
    <d v="2019-08-20T00:00:00"/>
    <x v="2"/>
    <x v="4"/>
    <x v="3"/>
    <n v="1"/>
    <x v="1"/>
    <x v="4"/>
    <n v="828.94"/>
    <n v="17.690000000000001"/>
    <n v="14663.948600000002"/>
    <n v="26"/>
    <s v="Tetra Pack"/>
    <d v="2019-08-09T00:00:00"/>
    <d v="2019-09-04T00:00:00"/>
    <n v="556"/>
    <n v="19.739999999999998"/>
    <n v="10975.44"/>
    <x v="0"/>
    <x v="0"/>
    <n v="272"/>
    <n v="15.63"/>
    <n v="103.27"/>
  </r>
  <r>
    <s v="Maharashtra"/>
    <n v="144.03"/>
    <n v="77"/>
    <x v="0"/>
    <d v="2021-05-05T00:00:00"/>
    <x v="1"/>
    <x v="8"/>
    <x v="2"/>
    <n v="1"/>
    <x v="1"/>
    <x v="3"/>
    <n v="200.93"/>
    <n v="82.22"/>
    <n v="16520.464599999999"/>
    <n v="2"/>
    <s v="Polythene Packet"/>
    <d v="2021-04-21T00:00:00"/>
    <d v="2021-04-23T00:00:00"/>
    <n v="192"/>
    <n v="79.69"/>
    <n v="15300.48"/>
    <x v="1"/>
    <x v="2"/>
    <n v="8"/>
    <n v="45.4"/>
    <n v="100.51"/>
  </r>
  <r>
    <s v="Jharkhand"/>
    <n v="695.77"/>
    <n v="13"/>
    <x v="0"/>
    <d v="2019-02-02T00:00:00"/>
    <x v="2"/>
    <x v="0"/>
    <x v="0"/>
    <n v="7"/>
    <x v="7"/>
    <x v="1"/>
    <n v="270.82"/>
    <n v="27.73"/>
    <n v="7509.8386"/>
    <n v="13"/>
    <s v="Refrigerated"/>
    <d v="2019-01-25T00:00:00"/>
    <d v="2019-02-07T00:00:00"/>
    <n v="13"/>
    <n v="28.12"/>
    <n v="365.56"/>
    <x v="5"/>
    <x v="1"/>
    <n v="257"/>
    <n v="87.74"/>
    <n v="69.73"/>
  </r>
  <r>
    <s v="Telangana"/>
    <n v="351.21"/>
    <n v="41"/>
    <x v="1"/>
    <d v="2021-08-09T00:00:00"/>
    <x v="1"/>
    <x v="4"/>
    <x v="3"/>
    <n v="4"/>
    <x v="2"/>
    <x v="9"/>
    <n v="234.95"/>
    <n v="57.14"/>
    <n v="13425.043"/>
    <n v="28"/>
    <s v="Frozen"/>
    <d v="2021-07-22T00:00:00"/>
    <d v="2021-08-19T00:00:00"/>
    <n v="73"/>
    <n v="52.67"/>
    <n v="3844.91"/>
    <x v="13"/>
    <x v="2"/>
    <n v="161"/>
    <n v="62.46"/>
    <n v="86.36"/>
  </r>
  <r>
    <s v="Telangana"/>
    <n v="357.74"/>
    <n v="59"/>
    <x v="1"/>
    <d v="2020-11-02T00:00:00"/>
    <x v="3"/>
    <x v="9"/>
    <x v="1"/>
    <n v="3"/>
    <x v="3"/>
    <x v="7"/>
    <n v="396.74"/>
    <n v="67.77"/>
    <n v="26887.069799999997"/>
    <n v="41"/>
    <s v="Refrigerated"/>
    <d v="2020-10-03T00:00:00"/>
    <d v="2020-11-13T00:00:00"/>
    <n v="37"/>
    <n v="66.37"/>
    <n v="2455.69"/>
    <x v="1"/>
    <x v="0"/>
    <n v="359"/>
    <n v="70.540000000000006"/>
    <n v="93.51"/>
  </r>
  <r>
    <s v="Jharkhand"/>
    <n v="269.51"/>
    <n v="21"/>
    <x v="1"/>
    <d v="2019-12-19T00:00:00"/>
    <x v="2"/>
    <x v="1"/>
    <x v="1"/>
    <n v="4"/>
    <x v="2"/>
    <x v="3"/>
    <n v="441.02"/>
    <n v="79.319999999999993"/>
    <n v="34981.706399999995"/>
    <n v="26"/>
    <s v="Refrigerated"/>
    <d v="2019-11-23T00:00:00"/>
    <d v="2019-12-19T00:00:00"/>
    <n v="201"/>
    <n v="82.16"/>
    <n v="16514.16"/>
    <x v="1"/>
    <x v="0"/>
    <n v="240"/>
    <n v="73.290000000000006"/>
    <n v="159.69"/>
  </r>
  <r>
    <s v="Haryana"/>
    <n v="735.36"/>
    <n v="12"/>
    <x v="2"/>
    <d v="2019-01-09T00:00:00"/>
    <x v="2"/>
    <x v="3"/>
    <x v="0"/>
    <n v="8"/>
    <x v="4"/>
    <x v="6"/>
    <n v="662.05"/>
    <n v="19.8"/>
    <n v="13108.59"/>
    <n v="11"/>
    <s v="Refrigerated"/>
    <d v="2018-12-28T00:00:00"/>
    <d v="2019-01-08T00:00:00"/>
    <n v="394"/>
    <n v="16.489999999999998"/>
    <n v="6497.06"/>
    <x v="14"/>
    <x v="1"/>
    <n v="268"/>
    <n v="21.42"/>
    <n v="29.58"/>
  </r>
  <r>
    <s v="Madhya Pradesh"/>
    <n v="528.42999999999995"/>
    <n v="17"/>
    <x v="2"/>
    <d v="2021-07-13T00:00:00"/>
    <x v="1"/>
    <x v="10"/>
    <x v="3"/>
    <n v="9"/>
    <x v="6"/>
    <x v="1"/>
    <n v="843.28"/>
    <n v="95.52"/>
    <n v="80550.105599999995"/>
    <n v="8"/>
    <s v="Refrigerated"/>
    <d v="2021-06-21T00:00:00"/>
    <d v="2021-06-29T00:00:00"/>
    <n v="109"/>
    <n v="97.67"/>
    <n v="10646.03"/>
    <x v="3"/>
    <x v="0"/>
    <n v="734"/>
    <n v="89.53"/>
    <n v="180.7"/>
  </r>
  <r>
    <s v="Chandigarh"/>
    <n v="740.73"/>
    <n v="29"/>
    <x v="2"/>
    <d v="2021-01-10T00:00:00"/>
    <x v="1"/>
    <x v="3"/>
    <x v="0"/>
    <n v="6"/>
    <x v="5"/>
    <x v="3"/>
    <n v="487.4"/>
    <n v="84.11"/>
    <n v="40995.214"/>
    <n v="5"/>
    <s v="Refrigerated"/>
    <d v="2020-12-28T00:00:00"/>
    <d v="2021-01-02T00:00:00"/>
    <n v="267"/>
    <n v="85.01"/>
    <n v="22697.67"/>
    <x v="11"/>
    <x v="2"/>
    <n v="220"/>
    <n v="61.49"/>
    <n v="127.07"/>
  </r>
  <r>
    <s v="Delhi"/>
    <n v="579.63"/>
    <n v="43"/>
    <x v="1"/>
    <d v="2021-10-18T00:00:00"/>
    <x v="1"/>
    <x v="6"/>
    <x v="1"/>
    <n v="10"/>
    <x v="8"/>
    <x v="4"/>
    <n v="986.41"/>
    <n v="18.91"/>
    <n v="18653.0131"/>
    <n v="61"/>
    <s v="Ambient"/>
    <d v="2021-09-08T00:00:00"/>
    <d v="2021-11-08T00:00:00"/>
    <n v="338"/>
    <n v="14.66"/>
    <n v="4955.08"/>
    <x v="14"/>
    <x v="0"/>
    <n v="648"/>
    <n v="59.33"/>
    <n v="53.85"/>
  </r>
  <r>
    <s v="Tamil Nadu"/>
    <n v="854.57"/>
    <n v="93"/>
    <x v="2"/>
    <d v="2019-01-09T00:00:00"/>
    <x v="2"/>
    <x v="3"/>
    <x v="0"/>
    <n v="6"/>
    <x v="5"/>
    <x v="4"/>
    <n v="575.27"/>
    <n v="92.01"/>
    <n v="52930.592700000001"/>
    <n v="5"/>
    <s v="Refrigerated"/>
    <d v="2018-12-30T00:00:00"/>
    <d v="2019-01-04T00:00:00"/>
    <n v="295"/>
    <n v="93.5"/>
    <n v="27582.5"/>
    <x v="3"/>
    <x v="1"/>
    <n v="280"/>
    <n v="25.34"/>
    <n v="92.39"/>
  </r>
  <r>
    <s v="Karnataka"/>
    <n v="158.94999999999999"/>
    <n v="79"/>
    <x v="1"/>
    <d v="2019-10-04T00:00:00"/>
    <x v="2"/>
    <x v="6"/>
    <x v="1"/>
    <n v="3"/>
    <x v="3"/>
    <x v="1"/>
    <n v="739.73"/>
    <n v="14.68"/>
    <n v="10859.2364"/>
    <n v="83"/>
    <s v="Refrigerated"/>
    <d v="2019-08-12T00:00:00"/>
    <d v="2019-11-03T00:00:00"/>
    <n v="435"/>
    <n v="19.27"/>
    <n v="8382.4500000000007"/>
    <x v="14"/>
    <x v="0"/>
    <n v="304"/>
    <n v="77.97"/>
    <n v="142.97"/>
  </r>
  <r>
    <s v="Jharkhand"/>
    <n v="668.7"/>
    <n v="88"/>
    <x v="1"/>
    <d v="2021-02-25T00:00:00"/>
    <x v="1"/>
    <x v="0"/>
    <x v="0"/>
    <n v="7"/>
    <x v="7"/>
    <x v="6"/>
    <n v="579.35"/>
    <n v="84.22"/>
    <n v="48792.857000000004"/>
    <n v="12"/>
    <s v="Refrigerated"/>
    <d v="2021-02-19T00:00:00"/>
    <d v="2021-03-03T00:00:00"/>
    <n v="356"/>
    <n v="79.41"/>
    <n v="28269.96"/>
    <x v="1"/>
    <x v="1"/>
    <n v="223"/>
    <n v="10.83"/>
    <n v="164.76"/>
  </r>
  <r>
    <s v="Chandigarh"/>
    <n v="846.18"/>
    <n v="19"/>
    <x v="2"/>
    <d v="2020-06-27T00:00:00"/>
    <x v="3"/>
    <x v="2"/>
    <x v="2"/>
    <n v="8"/>
    <x v="4"/>
    <x v="3"/>
    <n v="836.97"/>
    <n v="35.659999999999997"/>
    <n v="29846.350199999997"/>
    <n v="14"/>
    <s v="Refrigerated"/>
    <d v="2020-06-05T00:00:00"/>
    <d v="2020-06-19T00:00:00"/>
    <n v="268"/>
    <n v="33.14"/>
    <n v="8881.52"/>
    <x v="4"/>
    <x v="1"/>
    <n v="568"/>
    <n v="46.65"/>
    <n v="148.91"/>
  </r>
  <r>
    <s v="Tamil Nadu"/>
    <n v="117.35"/>
    <n v="74"/>
    <x v="2"/>
    <d v="2022-05-12T00:00:00"/>
    <x v="0"/>
    <x v="8"/>
    <x v="2"/>
    <n v="3"/>
    <x v="3"/>
    <x v="5"/>
    <n v="614"/>
    <n v="97.94"/>
    <n v="60135.159999999996"/>
    <n v="68"/>
    <s v="Refrigerated"/>
    <d v="2022-05-04T00:00:00"/>
    <d v="2022-07-11T00:00:00"/>
    <n v="72"/>
    <n v="101.22"/>
    <n v="7287.84"/>
    <x v="4"/>
    <x v="1"/>
    <n v="542"/>
    <n v="93.14"/>
    <n v="36.99"/>
  </r>
  <r>
    <s v="Chandigarh"/>
    <n v="214.62"/>
    <n v="50"/>
    <x v="2"/>
    <d v="2022-04-25T00:00:00"/>
    <x v="0"/>
    <x v="7"/>
    <x v="2"/>
    <n v="2"/>
    <x v="9"/>
    <x v="10"/>
    <n v="22.36"/>
    <n v="31.05"/>
    <n v="694.27800000000002"/>
    <n v="40"/>
    <s v="Frozen"/>
    <d v="2022-03-17T00:00:00"/>
    <d v="2022-04-26T00:00:00"/>
    <n v="19"/>
    <n v="30.48"/>
    <n v="579.12"/>
    <x v="14"/>
    <x v="1"/>
    <n v="3"/>
    <n v="78.5"/>
    <n v="130.84"/>
  </r>
  <r>
    <s v="Karnataka"/>
    <n v="828.81"/>
    <n v="96"/>
    <x v="2"/>
    <d v="2022-06-22T00:00:00"/>
    <x v="0"/>
    <x v="2"/>
    <x v="2"/>
    <n v="10"/>
    <x v="8"/>
    <x v="4"/>
    <n v="368.41"/>
    <n v="74.86"/>
    <n v="27579.172600000002"/>
    <n v="109"/>
    <s v="Ambient"/>
    <d v="2022-05-06T00:00:00"/>
    <d v="2022-08-23T00:00:00"/>
    <n v="221"/>
    <n v="76.38"/>
    <n v="16879.98"/>
    <x v="10"/>
    <x v="1"/>
    <n v="147"/>
    <n v="94.98"/>
    <n v="159.66"/>
  </r>
  <r>
    <s v="Haryana"/>
    <n v="820.38"/>
    <n v="54"/>
    <x v="1"/>
    <d v="2020-10-07T00:00:00"/>
    <x v="3"/>
    <x v="6"/>
    <x v="1"/>
    <n v="9"/>
    <x v="6"/>
    <x v="4"/>
    <n v="345.63"/>
    <n v="82.96"/>
    <n v="28673.464799999998"/>
    <n v="13"/>
    <s v="Refrigerated"/>
    <d v="2020-09-14T00:00:00"/>
    <d v="2020-09-27T00:00:00"/>
    <n v="96"/>
    <n v="81.05"/>
    <n v="7780.8"/>
    <x v="14"/>
    <x v="1"/>
    <n v="249"/>
    <n v="71.16"/>
    <n v="100.11"/>
  </r>
  <r>
    <s v="West Bengal"/>
    <n v="900.76"/>
    <n v="24"/>
    <x v="1"/>
    <d v="2021-02-25T00:00:00"/>
    <x v="1"/>
    <x v="0"/>
    <x v="0"/>
    <n v="3"/>
    <x v="3"/>
    <x v="7"/>
    <n v="13.57"/>
    <n v="16.13"/>
    <n v="218.88409999999999"/>
    <n v="69"/>
    <s v="Frozen"/>
    <d v="2021-01-21T00:00:00"/>
    <d v="2021-03-31T00:00:00"/>
    <n v="11"/>
    <n v="11.72"/>
    <n v="128.91999999999999"/>
    <x v="2"/>
    <x v="0"/>
    <n v="2"/>
    <n v="80.38"/>
    <n v="116.63"/>
  </r>
  <r>
    <s v="Karnataka"/>
    <n v="733.47"/>
    <n v="25"/>
    <x v="0"/>
    <d v="2019-11-22T00:00:00"/>
    <x v="2"/>
    <x v="9"/>
    <x v="1"/>
    <n v="6"/>
    <x v="5"/>
    <x v="6"/>
    <n v="260.77"/>
    <n v="47.95"/>
    <n v="12503.9215"/>
    <n v="7"/>
    <s v="Refrigerated"/>
    <d v="2019-09-28T00:00:00"/>
    <d v="2019-10-05T00:00:00"/>
    <n v="57"/>
    <n v="49.37"/>
    <n v="2814.09"/>
    <x v="12"/>
    <x v="1"/>
    <n v="203"/>
    <n v="98.28"/>
    <n v="96.14"/>
  </r>
  <r>
    <s v="Kerala"/>
    <n v="653.14"/>
    <n v="38"/>
    <x v="2"/>
    <d v="2019-01-27T00:00:00"/>
    <x v="2"/>
    <x v="3"/>
    <x v="0"/>
    <n v="10"/>
    <x v="8"/>
    <x v="4"/>
    <n v="456.99"/>
    <n v="36.369999999999997"/>
    <n v="16620.726299999998"/>
    <n v="147"/>
    <s v="Ambient"/>
    <d v="2018-12-21T00:00:00"/>
    <d v="2019-05-17T00:00:00"/>
    <n v="9"/>
    <n v="40.53"/>
    <n v="364.77"/>
    <x v="11"/>
    <x v="1"/>
    <n v="447"/>
    <n v="84.55"/>
    <n v="157.58000000000001"/>
  </r>
  <r>
    <s v="Karnataka"/>
    <n v="919.23"/>
    <n v="58"/>
    <x v="0"/>
    <d v="2020-07-07T00:00:00"/>
    <x v="3"/>
    <x v="10"/>
    <x v="3"/>
    <n v="1"/>
    <x v="1"/>
    <x v="3"/>
    <n v="180.57"/>
    <n v="46.67"/>
    <n v="8427.2019"/>
    <n v="27"/>
    <s v="Tetra Pack"/>
    <d v="2020-06-21T00:00:00"/>
    <d v="2020-07-18T00:00:00"/>
    <n v="4"/>
    <n v="43.05"/>
    <n v="172.2"/>
    <x v="14"/>
    <x v="0"/>
    <n v="176"/>
    <n v="77.97"/>
    <n v="37.5"/>
  </r>
  <r>
    <s v="Kerala"/>
    <n v="624.54"/>
    <n v="56"/>
    <x v="1"/>
    <d v="2019-09-11T00:00:00"/>
    <x v="2"/>
    <x v="11"/>
    <x v="3"/>
    <n v="7"/>
    <x v="7"/>
    <x v="1"/>
    <n v="593.01"/>
    <n v="69.61"/>
    <n v="41279.426099999997"/>
    <n v="17"/>
    <s v="Refrigerated"/>
    <d v="2019-08-29T00:00:00"/>
    <d v="2019-09-15T00:00:00"/>
    <n v="472"/>
    <n v="74.58"/>
    <n v="35201.760000000002"/>
    <x v="11"/>
    <x v="2"/>
    <n v="121"/>
    <n v="93.95"/>
    <n v="109.77"/>
  </r>
  <r>
    <s v="Uttar Pradesh"/>
    <n v="13.25"/>
    <n v="63"/>
    <x v="2"/>
    <d v="2020-11-08T00:00:00"/>
    <x v="3"/>
    <x v="9"/>
    <x v="1"/>
    <n v="9"/>
    <x v="6"/>
    <x v="1"/>
    <n v="157.63999999999999"/>
    <n v="40.54"/>
    <n v="6390.7255999999998"/>
    <n v="11"/>
    <s v="Refrigerated"/>
    <d v="2020-09-10T00:00:00"/>
    <d v="2020-09-21T00:00:00"/>
    <n v="87"/>
    <n v="43.05"/>
    <n v="3745.35"/>
    <x v="7"/>
    <x v="0"/>
    <n v="70"/>
    <n v="73.48"/>
    <n v="38.57"/>
  </r>
  <r>
    <s v="Uttar Pradesh"/>
    <n v="998.53"/>
    <n v="53"/>
    <x v="2"/>
    <d v="2021-05-02T00:00:00"/>
    <x v="1"/>
    <x v="8"/>
    <x v="2"/>
    <n v="4"/>
    <x v="2"/>
    <x v="1"/>
    <n v="90.67"/>
    <n v="68.3"/>
    <n v="6192.7609999999995"/>
    <n v="28"/>
    <s v="Frozen"/>
    <d v="2021-04-18T00:00:00"/>
    <d v="2021-05-16T00:00:00"/>
    <n v="74"/>
    <n v="69.42"/>
    <n v="5137.08"/>
    <x v="1"/>
    <x v="2"/>
    <n v="16"/>
    <n v="48.29"/>
    <n v="109.02"/>
  </r>
  <r>
    <s v="Delhi"/>
    <n v="891.84"/>
    <n v="44"/>
    <x v="1"/>
    <d v="2022-05-21T00:00:00"/>
    <x v="0"/>
    <x v="8"/>
    <x v="2"/>
    <n v="3"/>
    <x v="3"/>
    <x v="7"/>
    <n v="594.37"/>
    <n v="79.489999999999995"/>
    <n v="47246.471299999997"/>
    <n v="32"/>
    <s v="Frozen"/>
    <d v="2022-03-22T00:00:00"/>
    <d v="2022-04-23T00:00:00"/>
    <n v="549"/>
    <n v="81.69"/>
    <n v="44847.81"/>
    <x v="13"/>
    <x v="2"/>
    <n v="45"/>
    <n v="55.81"/>
    <n v="33.159999999999997"/>
  </r>
  <r>
    <s v="Gujarat"/>
    <n v="239.15"/>
    <n v="18"/>
    <x v="2"/>
    <d v="2022-06-27T00:00:00"/>
    <x v="0"/>
    <x v="2"/>
    <x v="2"/>
    <n v="10"/>
    <x v="8"/>
    <x v="4"/>
    <n v="86.52"/>
    <n v="57.49"/>
    <n v="4974.0348000000004"/>
    <n v="81"/>
    <s v="Ambient"/>
    <d v="2022-06-01T00:00:00"/>
    <d v="2022-08-21T00:00:00"/>
    <n v="1"/>
    <n v="62.14"/>
    <n v="62.14"/>
    <x v="12"/>
    <x v="0"/>
    <n v="85"/>
    <n v="31.07"/>
    <n v="55.42"/>
  </r>
  <r>
    <s v="Uttar Pradesh"/>
    <n v="707.83"/>
    <n v="98"/>
    <x v="1"/>
    <d v="2022-08-09T00:00:00"/>
    <x v="0"/>
    <x v="4"/>
    <x v="3"/>
    <n v="6"/>
    <x v="5"/>
    <x v="3"/>
    <n v="912.98"/>
    <n v="63.81"/>
    <n v="58257.253800000006"/>
    <n v="5"/>
    <s v="Refrigerated"/>
    <d v="2022-06-19T00:00:00"/>
    <d v="2022-06-24T00:00:00"/>
    <n v="52"/>
    <n v="66.400000000000006"/>
    <n v="3452.8"/>
    <x v="5"/>
    <x v="2"/>
    <n v="860"/>
    <n v="94.08"/>
    <n v="53.73"/>
  </r>
  <r>
    <s v="Chandigarh"/>
    <n v="848.44"/>
    <n v="19"/>
    <x v="2"/>
    <d v="2020-08-26T00:00:00"/>
    <x v="3"/>
    <x v="4"/>
    <x v="3"/>
    <n v="4"/>
    <x v="2"/>
    <x v="0"/>
    <n v="132.72"/>
    <n v="40.82"/>
    <n v="5417.6304"/>
    <n v="28"/>
    <s v="Refrigerated"/>
    <d v="2020-07-06T00:00:00"/>
    <d v="2020-08-03T00:00:00"/>
    <n v="35"/>
    <n v="41.27"/>
    <n v="1444.45"/>
    <x v="14"/>
    <x v="1"/>
    <n v="97"/>
    <n v="94.92"/>
    <n v="112.16"/>
  </r>
  <r>
    <s v="Haryana"/>
    <n v="116.31"/>
    <n v="60"/>
    <x v="0"/>
    <d v="2020-06-06T00:00:00"/>
    <x v="3"/>
    <x v="2"/>
    <x v="2"/>
    <n v="4"/>
    <x v="2"/>
    <x v="3"/>
    <n v="558.58000000000004"/>
    <n v="63.64"/>
    <n v="35548.031200000005"/>
    <n v="21"/>
    <s v="Refrigerated"/>
    <d v="2020-04-16T00:00:00"/>
    <d v="2020-05-07T00:00:00"/>
    <n v="5"/>
    <n v="68.44"/>
    <n v="342.2"/>
    <x v="13"/>
    <x v="1"/>
    <n v="553"/>
    <n v="67.64"/>
    <n v="103.99"/>
  </r>
  <r>
    <s v="Telangana"/>
    <n v="707.69"/>
    <n v="21"/>
    <x v="1"/>
    <d v="2020-12-06T00:00:00"/>
    <x v="3"/>
    <x v="1"/>
    <x v="1"/>
    <n v="5"/>
    <x v="0"/>
    <x v="1"/>
    <n v="502.33"/>
    <n v="89.85"/>
    <n v="45134.350499999993"/>
    <n v="27"/>
    <s v="Frozen"/>
    <d v="2020-10-10T00:00:00"/>
    <d v="2020-11-06T00:00:00"/>
    <n v="244"/>
    <n v="90.71"/>
    <n v="22133.24"/>
    <x v="8"/>
    <x v="0"/>
    <n v="258"/>
    <n v="23.64"/>
    <n v="176.29"/>
  </r>
  <r>
    <s v="Telangana"/>
    <n v="27.55"/>
    <n v="61"/>
    <x v="2"/>
    <d v="2020-08-11T00:00:00"/>
    <x v="3"/>
    <x v="4"/>
    <x v="3"/>
    <n v="10"/>
    <x v="8"/>
    <x v="6"/>
    <n v="469.61"/>
    <n v="97.53"/>
    <n v="45801.063300000002"/>
    <n v="81"/>
    <s v="Ambient"/>
    <d v="2020-07-18T00:00:00"/>
    <d v="2020-10-07T00:00:00"/>
    <n v="78"/>
    <n v="92.77"/>
    <n v="7236.06"/>
    <x v="13"/>
    <x v="2"/>
    <n v="391"/>
    <n v="98.17"/>
    <n v="93.58"/>
  </r>
  <r>
    <s v="Delhi"/>
    <n v="561.20000000000005"/>
    <n v="71"/>
    <x v="0"/>
    <d v="2020-06-25T00:00:00"/>
    <x v="3"/>
    <x v="2"/>
    <x v="2"/>
    <n v="10"/>
    <x v="8"/>
    <x v="6"/>
    <n v="670.03"/>
    <n v="81.400000000000006"/>
    <n v="54540.442000000003"/>
    <n v="135"/>
    <s v="Ambient"/>
    <d v="2020-06-13T00:00:00"/>
    <d v="2020-10-26T00:00:00"/>
    <n v="48"/>
    <n v="80.47"/>
    <n v="3862.56"/>
    <x v="8"/>
    <x v="1"/>
    <n v="622"/>
    <n v="14.67"/>
    <n v="103.95"/>
  </r>
  <r>
    <s v="West Bengal"/>
    <n v="127.24"/>
    <n v="35"/>
    <x v="1"/>
    <d v="2022-11-20T00:00:00"/>
    <x v="0"/>
    <x v="9"/>
    <x v="1"/>
    <n v="10"/>
    <x v="8"/>
    <x v="6"/>
    <n v="496.34"/>
    <n v="96.98"/>
    <n v="48135.053200000002"/>
    <n v="81"/>
    <s v="Ambient"/>
    <d v="2022-10-21T00:00:00"/>
    <d v="2023-01-10T00:00:00"/>
    <n v="245"/>
    <n v="98.77"/>
    <n v="24198.65"/>
    <x v="2"/>
    <x v="2"/>
    <n v="251"/>
    <n v="19.809999999999999"/>
    <n v="64.319999999999993"/>
  </r>
  <r>
    <s v="Bihar"/>
    <n v="475.91"/>
    <n v="53"/>
    <x v="0"/>
    <d v="2019-09-16T00:00:00"/>
    <x v="2"/>
    <x v="11"/>
    <x v="3"/>
    <n v="5"/>
    <x v="0"/>
    <x v="9"/>
    <n v="875.37"/>
    <n v="27.14"/>
    <n v="23757.541799999999"/>
    <n v="25"/>
    <s v="Frozen"/>
    <d v="2019-09-06T00:00:00"/>
    <d v="2019-10-01T00:00:00"/>
    <n v="571"/>
    <n v="29.59"/>
    <n v="16895.89"/>
    <x v="12"/>
    <x v="2"/>
    <n v="304"/>
    <n v="46.42"/>
    <n v="105.45"/>
  </r>
  <r>
    <s v="Delhi"/>
    <n v="277.89999999999998"/>
    <n v="12"/>
    <x v="0"/>
    <d v="2022-12-02T00:00:00"/>
    <x v="0"/>
    <x v="1"/>
    <x v="1"/>
    <n v="8"/>
    <x v="4"/>
    <x v="3"/>
    <n v="20.59"/>
    <n v="36.58"/>
    <n v="753.18219999999997"/>
    <n v="10"/>
    <s v="Refrigerated"/>
    <d v="2022-10-25T00:00:00"/>
    <d v="2022-11-04T00:00:00"/>
    <n v="13"/>
    <n v="35.270000000000003"/>
    <n v="458.51"/>
    <x v="2"/>
    <x v="2"/>
    <n v="7"/>
    <n v="95.94"/>
    <n v="79.58"/>
  </r>
  <r>
    <s v="Chandigarh"/>
    <n v="115.97"/>
    <n v="43"/>
    <x v="2"/>
    <d v="2019-06-24T00:00:00"/>
    <x v="2"/>
    <x v="2"/>
    <x v="2"/>
    <n v="2"/>
    <x v="9"/>
    <x v="3"/>
    <n v="703.18"/>
    <n v="49.97"/>
    <n v="35137.904599999994"/>
    <n v="40"/>
    <s v="Refrigerated"/>
    <d v="2019-05-21T00:00:00"/>
    <d v="2019-06-30T00:00:00"/>
    <n v="690"/>
    <n v="47.93"/>
    <n v="33071.699999999997"/>
    <x v="14"/>
    <x v="2"/>
    <n v="13"/>
    <n v="27.4"/>
    <n v="100.23"/>
  </r>
  <r>
    <s v="Maharashtra"/>
    <n v="753.02"/>
    <n v="54"/>
    <x v="2"/>
    <d v="2019-01-21T00:00:00"/>
    <x v="2"/>
    <x v="3"/>
    <x v="0"/>
    <n v="4"/>
    <x v="2"/>
    <x v="1"/>
    <n v="443.71"/>
    <n v="44.87"/>
    <n v="19909.267699999997"/>
    <n v="28"/>
    <s v="Refrigerated"/>
    <d v="2018-12-13T00:00:00"/>
    <d v="2019-01-10T00:00:00"/>
    <n v="243"/>
    <n v="43.17"/>
    <n v="10490.31"/>
    <x v="8"/>
    <x v="0"/>
    <n v="200"/>
    <n v="11.63"/>
    <n v="160.5"/>
  </r>
  <r>
    <s v="Rajasthan"/>
    <n v="993.92"/>
    <n v="87"/>
    <x v="2"/>
    <d v="2019-06-06T00:00:00"/>
    <x v="2"/>
    <x v="2"/>
    <x v="2"/>
    <n v="4"/>
    <x v="2"/>
    <x v="0"/>
    <n v="767.42"/>
    <n v="34.57"/>
    <n v="26529.7094"/>
    <n v="26"/>
    <s v="Frozen"/>
    <d v="2019-05-17T00:00:00"/>
    <d v="2019-06-12T00:00:00"/>
    <n v="552"/>
    <n v="33.07"/>
    <n v="18254.64"/>
    <x v="3"/>
    <x v="2"/>
    <n v="215"/>
    <n v="41.46"/>
    <n v="129.33000000000001"/>
  </r>
  <r>
    <s v="Delhi"/>
    <n v="539.14"/>
    <n v="13"/>
    <x v="2"/>
    <d v="2019-04-24T00:00:00"/>
    <x v="2"/>
    <x v="7"/>
    <x v="2"/>
    <n v="10"/>
    <x v="8"/>
    <x v="6"/>
    <n v="334.56"/>
    <n v="98.39"/>
    <n v="32917.358399999997"/>
    <n v="117"/>
    <s v="Ambient"/>
    <d v="2019-02-23T00:00:00"/>
    <d v="2019-06-20T00:00:00"/>
    <n v="161"/>
    <n v="102.43"/>
    <n v="16491.23"/>
    <x v="10"/>
    <x v="2"/>
    <n v="173"/>
    <n v="61.69"/>
    <n v="91.28"/>
  </r>
  <r>
    <s v="Gujarat"/>
    <n v="28.79"/>
    <n v="38"/>
    <x v="1"/>
    <d v="2019-08-23T00:00:00"/>
    <x v="2"/>
    <x v="4"/>
    <x v="3"/>
    <n v="7"/>
    <x v="7"/>
    <x v="1"/>
    <n v="788.91"/>
    <n v="27.38"/>
    <n v="21600.355799999998"/>
    <n v="12"/>
    <s v="Refrigerated"/>
    <d v="2019-07-02T00:00:00"/>
    <d v="2019-07-14T00:00:00"/>
    <n v="778"/>
    <n v="24.57"/>
    <n v="19115.46"/>
    <x v="1"/>
    <x v="2"/>
    <n v="10"/>
    <n v="17.14"/>
    <n v="143.6"/>
  </r>
  <r>
    <s v="Bihar"/>
    <n v="745.19"/>
    <n v="20"/>
    <x v="2"/>
    <d v="2022-07-24T00:00:00"/>
    <x v="0"/>
    <x v="10"/>
    <x v="3"/>
    <n v="2"/>
    <x v="9"/>
    <x v="8"/>
    <n v="267.33999999999997"/>
    <n v="51.67"/>
    <n v="13813.457799999998"/>
    <n v="25"/>
    <s v="Frozen"/>
    <d v="2022-05-27T00:00:00"/>
    <d v="2022-06-21T00:00:00"/>
    <n v="241"/>
    <n v="53.19"/>
    <n v="12818.79"/>
    <x v="2"/>
    <x v="0"/>
    <n v="26"/>
    <n v="53.64"/>
    <n v="45.72"/>
  </r>
  <r>
    <s v="Karnataka"/>
    <n v="816.07"/>
    <n v="28"/>
    <x v="0"/>
    <d v="2021-05-01T00:00:00"/>
    <x v="1"/>
    <x v="8"/>
    <x v="2"/>
    <n v="9"/>
    <x v="6"/>
    <x v="1"/>
    <n v="171.16"/>
    <n v="71.61"/>
    <n v="12256.767599999999"/>
    <n v="10"/>
    <s v="Refrigerated"/>
    <d v="2021-04-27T00:00:00"/>
    <d v="2021-05-07T00:00:00"/>
    <n v="157"/>
    <n v="70.92"/>
    <n v="11134.44"/>
    <x v="0"/>
    <x v="2"/>
    <n v="14"/>
    <n v="84.04"/>
    <n v="92.2"/>
  </r>
  <r>
    <s v="Kerala"/>
    <n v="681.03"/>
    <n v="99"/>
    <x v="1"/>
    <d v="2020-06-05T00:00:00"/>
    <x v="3"/>
    <x v="2"/>
    <x v="2"/>
    <n v="9"/>
    <x v="6"/>
    <x v="3"/>
    <n v="436.22"/>
    <n v="30.38"/>
    <n v="13252.363600000001"/>
    <n v="7"/>
    <s v="Refrigerated"/>
    <d v="2020-04-18T00:00:00"/>
    <d v="2020-04-25T00:00:00"/>
    <n v="38"/>
    <n v="33.93"/>
    <n v="1289.3399999999999"/>
    <x v="3"/>
    <x v="2"/>
    <n v="398"/>
    <n v="12"/>
    <n v="38.9"/>
  </r>
  <r>
    <s v="Chandigarh"/>
    <n v="11.48"/>
    <n v="57"/>
    <x v="0"/>
    <d v="2019-08-01T00:00:00"/>
    <x v="2"/>
    <x v="4"/>
    <x v="3"/>
    <n v="4"/>
    <x v="2"/>
    <x v="1"/>
    <n v="557.87"/>
    <n v="83.3"/>
    <n v="46470.570999999996"/>
    <n v="26"/>
    <s v="Frozen"/>
    <d v="2019-06-05T00:00:00"/>
    <d v="2019-07-01T00:00:00"/>
    <n v="294"/>
    <n v="88.08"/>
    <n v="25895.52"/>
    <x v="13"/>
    <x v="1"/>
    <n v="263"/>
    <n v="38.950000000000003"/>
    <n v="96.89"/>
  </r>
  <r>
    <s v="Delhi"/>
    <n v="972.07"/>
    <n v="98"/>
    <x v="0"/>
    <d v="2021-09-06T00:00:00"/>
    <x v="1"/>
    <x v="11"/>
    <x v="3"/>
    <n v="6"/>
    <x v="5"/>
    <x v="6"/>
    <n v="901.88"/>
    <n v="36.299999999999997"/>
    <n v="32738.243999999999"/>
    <n v="6"/>
    <s v="Refrigerated"/>
    <d v="2021-08-29T00:00:00"/>
    <d v="2021-09-04T00:00:00"/>
    <n v="737"/>
    <n v="39.92"/>
    <n v="29421.040000000001"/>
    <x v="14"/>
    <x v="2"/>
    <n v="164"/>
    <n v="75.010000000000005"/>
    <n v="77.53"/>
  </r>
  <r>
    <s v="Chandigarh"/>
    <n v="257.48"/>
    <n v="45"/>
    <x v="1"/>
    <d v="2020-09-04T00:00:00"/>
    <x v="3"/>
    <x v="11"/>
    <x v="3"/>
    <n v="7"/>
    <x v="7"/>
    <x v="3"/>
    <n v="799.33"/>
    <n v="45"/>
    <n v="35969.85"/>
    <n v="14"/>
    <s v="Refrigerated"/>
    <d v="2020-08-18T00:00:00"/>
    <d v="2020-09-01T00:00:00"/>
    <n v="590"/>
    <n v="46.63"/>
    <n v="27511.7"/>
    <x v="9"/>
    <x v="1"/>
    <n v="209"/>
    <n v="17.690000000000001"/>
    <n v="70.23"/>
  </r>
  <r>
    <s v="Haryana"/>
    <n v="422.74"/>
    <n v="29"/>
    <x v="2"/>
    <d v="2020-11-14T00:00:00"/>
    <x v="3"/>
    <x v="9"/>
    <x v="1"/>
    <n v="3"/>
    <x v="3"/>
    <x v="1"/>
    <n v="602.97"/>
    <n v="71.2"/>
    <n v="42931.464000000007"/>
    <n v="57"/>
    <s v="Refrigerated"/>
    <d v="2020-10-17T00:00:00"/>
    <d v="2020-12-13T00:00:00"/>
    <n v="426"/>
    <n v="68.55"/>
    <n v="29202.3"/>
    <x v="11"/>
    <x v="0"/>
    <n v="176"/>
    <n v="18.72"/>
    <n v="177.88"/>
  </r>
  <r>
    <s v="Madhya Pradesh"/>
    <n v="651.79999999999995"/>
    <n v="65"/>
    <x v="0"/>
    <d v="2021-03-02T00:00:00"/>
    <x v="1"/>
    <x v="5"/>
    <x v="0"/>
    <n v="1"/>
    <x v="1"/>
    <x v="3"/>
    <n v="757.55"/>
    <n v="26.02"/>
    <n v="19711.450999999997"/>
    <n v="1"/>
    <s v="Polythene Packet"/>
    <d v="2021-02-07T00:00:00"/>
    <d v="2021-02-08T00:00:00"/>
    <n v="476"/>
    <n v="30.97"/>
    <n v="14741.72"/>
    <x v="6"/>
    <x v="1"/>
    <n v="281"/>
    <n v="67.150000000000006"/>
    <n v="189.77"/>
  </r>
  <r>
    <s v="Delhi"/>
    <n v="101.56"/>
    <n v="47"/>
    <x v="1"/>
    <d v="2020-09-10T00:00:00"/>
    <x v="3"/>
    <x v="11"/>
    <x v="3"/>
    <n v="8"/>
    <x v="4"/>
    <x v="3"/>
    <n v="728.45"/>
    <n v="73.849999999999994"/>
    <n v="53796.032500000001"/>
    <n v="8"/>
    <s v="Refrigerated"/>
    <d v="2020-08-26T00:00:00"/>
    <d v="2020-09-03T00:00:00"/>
    <n v="211"/>
    <n v="70.94"/>
    <n v="14968.34"/>
    <x v="10"/>
    <x v="1"/>
    <n v="517"/>
    <n v="23.66"/>
    <n v="138.52000000000001"/>
  </r>
  <r>
    <s v="Chandigarh"/>
    <n v="685.54"/>
    <n v="84"/>
    <x v="0"/>
    <d v="2019-04-01T00:00:00"/>
    <x v="2"/>
    <x v="7"/>
    <x v="2"/>
    <n v="6"/>
    <x v="5"/>
    <x v="6"/>
    <n v="273.05"/>
    <n v="85.59"/>
    <n v="23370.3495"/>
    <n v="6"/>
    <s v="Refrigerated"/>
    <d v="2019-02-14T00:00:00"/>
    <d v="2019-02-20T00:00:00"/>
    <n v="214"/>
    <n v="83.73"/>
    <n v="17918.22"/>
    <x v="1"/>
    <x v="1"/>
    <n v="59"/>
    <n v="56.5"/>
    <n v="35.47"/>
  </r>
  <r>
    <s v="Kerala"/>
    <n v="379.46"/>
    <n v="14"/>
    <x v="1"/>
    <d v="2019-10-18T00:00:00"/>
    <x v="2"/>
    <x v="6"/>
    <x v="1"/>
    <n v="1"/>
    <x v="1"/>
    <x v="1"/>
    <n v="538.15"/>
    <n v="76.31"/>
    <n v="41066.226499999997"/>
    <n v="1"/>
    <s v="Polythene Packet"/>
    <d v="2019-09-08T00:00:00"/>
    <d v="2019-09-09T00:00:00"/>
    <n v="449"/>
    <n v="73.319999999999993"/>
    <n v="32920.68"/>
    <x v="0"/>
    <x v="1"/>
    <n v="89"/>
    <n v="27.02"/>
    <n v="55.92"/>
  </r>
  <r>
    <s v="Chandigarh"/>
    <n v="823.03"/>
    <n v="26"/>
    <x v="2"/>
    <d v="2020-05-26T00:00:00"/>
    <x v="3"/>
    <x v="8"/>
    <x v="2"/>
    <n v="6"/>
    <x v="5"/>
    <x v="4"/>
    <n v="352.68"/>
    <n v="28.69"/>
    <n v="10118.389200000001"/>
    <n v="7"/>
    <s v="Refrigerated"/>
    <d v="2020-05-08T00:00:00"/>
    <d v="2020-05-15T00:00:00"/>
    <n v="104"/>
    <n v="32.53"/>
    <n v="3383.12"/>
    <x v="8"/>
    <x v="0"/>
    <n v="248"/>
    <n v="30.77"/>
    <n v="137.37"/>
  </r>
  <r>
    <s v="Haryana"/>
    <n v="463.37"/>
    <n v="39"/>
    <x v="2"/>
    <d v="2021-12-24T00:00:00"/>
    <x v="1"/>
    <x v="1"/>
    <x v="1"/>
    <n v="6"/>
    <x v="5"/>
    <x v="3"/>
    <n v="812.38"/>
    <n v="51.91"/>
    <n v="42170.645799999998"/>
    <n v="5"/>
    <s v="Refrigerated"/>
    <d v="2021-11-25T00:00:00"/>
    <d v="2021-11-30T00:00:00"/>
    <n v="582"/>
    <n v="50.41"/>
    <n v="29338.62"/>
    <x v="12"/>
    <x v="0"/>
    <n v="230"/>
    <n v="31.07"/>
    <n v="123.16"/>
  </r>
  <r>
    <s v="Chandigarh"/>
    <n v="94.9"/>
    <n v="70"/>
    <x v="1"/>
    <d v="2019-09-20T00:00:00"/>
    <x v="2"/>
    <x v="11"/>
    <x v="3"/>
    <n v="3"/>
    <x v="3"/>
    <x v="5"/>
    <n v="676.08"/>
    <n v="25.15"/>
    <n v="17003.412"/>
    <n v="47"/>
    <s v="Frozen"/>
    <d v="2019-09-19T00:00:00"/>
    <d v="2019-11-05T00:00:00"/>
    <n v="649"/>
    <n v="20.170000000000002"/>
    <n v="13090.33"/>
    <x v="6"/>
    <x v="1"/>
    <n v="27"/>
    <n v="70.510000000000005"/>
    <n v="88.91"/>
  </r>
  <r>
    <s v="Jharkhand"/>
    <n v="708.52"/>
    <n v="81"/>
    <x v="2"/>
    <d v="2020-03-26T00:00:00"/>
    <x v="3"/>
    <x v="5"/>
    <x v="0"/>
    <n v="2"/>
    <x v="9"/>
    <x v="10"/>
    <n v="246.92"/>
    <n v="80.91"/>
    <n v="19978.297199999997"/>
    <n v="36"/>
    <s v="Frozen"/>
    <d v="2020-01-30T00:00:00"/>
    <d v="2020-03-06T00:00:00"/>
    <n v="19"/>
    <n v="84.25"/>
    <n v="1600.75"/>
    <x v="5"/>
    <x v="2"/>
    <n v="227"/>
    <n v="84.84"/>
    <n v="187.59"/>
  </r>
  <r>
    <s v="Haryana"/>
    <n v="967.25"/>
    <n v="68"/>
    <x v="1"/>
    <d v="2020-03-02T00:00:00"/>
    <x v="3"/>
    <x v="5"/>
    <x v="0"/>
    <n v="1"/>
    <x v="1"/>
    <x v="3"/>
    <n v="31.22"/>
    <n v="45.14"/>
    <n v="1409.2708"/>
    <n v="29"/>
    <s v="Tetra Pack"/>
    <d v="2020-01-08T00:00:00"/>
    <d v="2020-02-06T00:00:00"/>
    <n v="8"/>
    <n v="47.33"/>
    <n v="378.64"/>
    <x v="1"/>
    <x v="2"/>
    <n v="23"/>
    <n v="93.2"/>
    <n v="192.03"/>
  </r>
  <r>
    <s v="Maharashtra"/>
    <n v="201.81"/>
    <n v="31"/>
    <x v="0"/>
    <d v="2022-05-07T00:00:00"/>
    <x v="0"/>
    <x v="8"/>
    <x v="2"/>
    <n v="2"/>
    <x v="9"/>
    <x v="10"/>
    <n v="264.08"/>
    <n v="82.89"/>
    <n v="21889.591199999999"/>
    <n v="36"/>
    <s v="Frozen"/>
    <d v="2022-04-01T00:00:00"/>
    <d v="2022-05-07T00:00:00"/>
    <n v="108"/>
    <n v="85.23"/>
    <n v="9204.84"/>
    <x v="6"/>
    <x v="1"/>
    <n v="156"/>
    <n v="51.89"/>
    <n v="122.31"/>
  </r>
  <r>
    <s v="Bihar"/>
    <n v="910.82"/>
    <n v="56"/>
    <x v="1"/>
    <d v="2019-05-10T00:00:00"/>
    <x v="2"/>
    <x v="8"/>
    <x v="2"/>
    <n v="1"/>
    <x v="1"/>
    <x v="3"/>
    <n v="892.02"/>
    <n v="16.89"/>
    <n v="15066.2178"/>
    <n v="1"/>
    <s v="Polythene Packet"/>
    <d v="2019-04-23T00:00:00"/>
    <d v="2019-04-24T00:00:00"/>
    <n v="367"/>
    <n v="18.43"/>
    <n v="6763.81"/>
    <x v="1"/>
    <x v="0"/>
    <n v="525"/>
    <n v="82.21"/>
    <n v="198.54"/>
  </r>
  <r>
    <s v="Uttar Pradesh"/>
    <n v="616.63"/>
    <n v="33"/>
    <x v="1"/>
    <d v="2019-01-18T00:00:00"/>
    <x v="2"/>
    <x v="3"/>
    <x v="0"/>
    <n v="1"/>
    <x v="1"/>
    <x v="1"/>
    <n v="411.82"/>
    <n v="90.18"/>
    <n v="37137.927600000003"/>
    <n v="30"/>
    <s v="Tetra Pack"/>
    <d v="2018-12-21T00:00:00"/>
    <d v="2019-01-20T00:00:00"/>
    <n v="353"/>
    <n v="91.04"/>
    <n v="32137.119999999999"/>
    <x v="12"/>
    <x v="0"/>
    <n v="58"/>
    <n v="56.47"/>
    <n v="77.540000000000006"/>
  </r>
  <r>
    <s v="Haryana"/>
    <n v="152.01"/>
    <n v="16"/>
    <x v="1"/>
    <d v="2021-05-07T00:00:00"/>
    <x v="1"/>
    <x v="8"/>
    <x v="2"/>
    <n v="4"/>
    <x v="2"/>
    <x v="1"/>
    <n v="817.91"/>
    <n v="12.17"/>
    <n v="9953.9647000000004"/>
    <n v="30"/>
    <s v="Refrigerated"/>
    <d v="2021-04-04T00:00:00"/>
    <d v="2021-05-04T00:00:00"/>
    <n v="738"/>
    <n v="13.68"/>
    <n v="10095.84"/>
    <x v="11"/>
    <x v="0"/>
    <n v="79"/>
    <n v="37.24"/>
    <n v="156.75"/>
  </r>
  <r>
    <s v="Tamil Nadu"/>
    <n v="686.86"/>
    <n v="54"/>
    <x v="0"/>
    <d v="2020-12-02T00:00:00"/>
    <x v="3"/>
    <x v="1"/>
    <x v="1"/>
    <n v="1"/>
    <x v="1"/>
    <x v="3"/>
    <n v="737.56"/>
    <n v="34.03"/>
    <n v="25099.166799999999"/>
    <n v="2"/>
    <s v="Polythene Packet"/>
    <d v="2020-10-18T00:00:00"/>
    <d v="2020-10-20T00:00:00"/>
    <n v="329"/>
    <n v="37.97"/>
    <n v="12492.13"/>
    <x v="5"/>
    <x v="1"/>
    <n v="408"/>
    <n v="26.44"/>
    <n v="158.56"/>
  </r>
  <r>
    <s v="Gujarat"/>
    <n v="552.78"/>
    <n v="64"/>
    <x v="2"/>
    <d v="2020-01-07T00:00:00"/>
    <x v="3"/>
    <x v="3"/>
    <x v="0"/>
    <n v="3"/>
    <x v="3"/>
    <x v="1"/>
    <n v="843.26"/>
    <n v="31.26"/>
    <n v="26360.3076"/>
    <n v="50"/>
    <s v="Refrigerated"/>
    <d v="2020-01-05T00:00:00"/>
    <d v="2020-02-24T00:00:00"/>
    <n v="169"/>
    <n v="28.21"/>
    <n v="4767.49"/>
    <x v="3"/>
    <x v="1"/>
    <n v="674"/>
    <n v="21.05"/>
    <n v="174.19"/>
  </r>
  <r>
    <s v="Bihar"/>
    <n v="816.36"/>
    <n v="51"/>
    <x v="1"/>
    <d v="2021-06-21T00:00:00"/>
    <x v="1"/>
    <x v="2"/>
    <x v="2"/>
    <n v="1"/>
    <x v="1"/>
    <x v="6"/>
    <n v="728.72"/>
    <n v="92.03"/>
    <n v="67064.101600000009"/>
    <n v="1"/>
    <s v="Polythene Packet"/>
    <d v="2021-06-05T00:00:00"/>
    <d v="2021-06-06T00:00:00"/>
    <n v="612"/>
    <n v="96.62"/>
    <n v="59131.44"/>
    <x v="4"/>
    <x v="2"/>
    <n v="116"/>
    <n v="29"/>
    <n v="93.23"/>
  </r>
  <r>
    <s v="Chandigarh"/>
    <n v="771.23"/>
    <n v="43"/>
    <x v="0"/>
    <d v="2021-04-07T00:00:00"/>
    <x v="1"/>
    <x v="7"/>
    <x v="2"/>
    <n v="3"/>
    <x v="3"/>
    <x v="5"/>
    <n v="18.63"/>
    <n v="41.98"/>
    <n v="782.08739999999989"/>
    <n v="83"/>
    <s v="Refrigerated"/>
    <d v="2021-02-06T00:00:00"/>
    <d v="2021-04-30T00:00:00"/>
    <n v="15"/>
    <n v="39.4"/>
    <n v="591"/>
    <x v="1"/>
    <x v="0"/>
    <n v="3"/>
    <n v="32.58"/>
    <n v="188.97"/>
  </r>
  <r>
    <s v="Chandigarh"/>
    <n v="122.78"/>
    <n v="89"/>
    <x v="0"/>
    <d v="2019-01-14T00:00:00"/>
    <x v="2"/>
    <x v="3"/>
    <x v="0"/>
    <n v="3"/>
    <x v="3"/>
    <x v="1"/>
    <n v="248.76"/>
    <n v="37.909999999999997"/>
    <n v="9430.4915999999994"/>
    <n v="47"/>
    <s v="Frozen"/>
    <d v="2019-01-12T00:00:00"/>
    <d v="2019-02-28T00:00:00"/>
    <n v="167"/>
    <n v="39.67"/>
    <n v="6624.89"/>
    <x v="13"/>
    <x v="0"/>
    <n v="81"/>
    <n v="17.27"/>
    <n v="38.97"/>
  </r>
  <r>
    <s v="Kerala"/>
    <n v="893.99"/>
    <n v="91"/>
    <x v="2"/>
    <d v="2022-07-15T00:00:00"/>
    <x v="0"/>
    <x v="10"/>
    <x v="3"/>
    <n v="2"/>
    <x v="9"/>
    <x v="8"/>
    <n v="617.34"/>
    <n v="46.31"/>
    <n v="28589.015400000004"/>
    <n v="35"/>
    <s v="Refrigerated"/>
    <d v="2022-07-05T00:00:00"/>
    <d v="2022-08-09T00:00:00"/>
    <n v="433"/>
    <n v="49"/>
    <n v="21217"/>
    <x v="9"/>
    <x v="0"/>
    <n v="184"/>
    <n v="58.59"/>
    <n v="97.41"/>
  </r>
  <r>
    <s v="Delhi"/>
    <n v="233.29"/>
    <n v="68"/>
    <x v="0"/>
    <d v="2022-05-15T00:00:00"/>
    <x v="0"/>
    <x v="8"/>
    <x v="2"/>
    <n v="2"/>
    <x v="9"/>
    <x v="3"/>
    <n v="98.62"/>
    <n v="14.19"/>
    <n v="1399.4177999999999"/>
    <n v="34"/>
    <s v="Frozen"/>
    <d v="2022-04-05T00:00:00"/>
    <d v="2022-05-09T00:00:00"/>
    <n v="9"/>
    <n v="17.96"/>
    <n v="161.63999999999999"/>
    <x v="0"/>
    <x v="0"/>
    <n v="89"/>
    <n v="95.84"/>
    <n v="73.95"/>
  </r>
  <r>
    <s v="Uttar Pradesh"/>
    <n v="602.61"/>
    <n v="56"/>
    <x v="0"/>
    <d v="2020-02-10T00:00:00"/>
    <x v="3"/>
    <x v="0"/>
    <x v="0"/>
    <n v="3"/>
    <x v="3"/>
    <x v="2"/>
    <n v="656.74"/>
    <n v="24.9"/>
    <n v="16352.825999999999"/>
    <n v="33"/>
    <s v="Frozen"/>
    <d v="2020-01-29T00:00:00"/>
    <d v="2020-03-02T00:00:00"/>
    <n v="220"/>
    <n v="27.5"/>
    <n v="6050"/>
    <x v="14"/>
    <x v="1"/>
    <n v="436"/>
    <n v="72.53"/>
    <n v="49.48"/>
  </r>
  <r>
    <s v="Haryana"/>
    <n v="338.33"/>
    <n v="25"/>
    <x v="0"/>
    <d v="2021-08-04T00:00:00"/>
    <x v="1"/>
    <x v="4"/>
    <x v="3"/>
    <n v="8"/>
    <x v="4"/>
    <x v="3"/>
    <n v="318.52"/>
    <n v="79.34"/>
    <n v="25271.376799999998"/>
    <n v="11"/>
    <s v="Refrigerated"/>
    <d v="2021-06-14T00:00:00"/>
    <d v="2021-06-25T00:00:00"/>
    <n v="180"/>
    <n v="75.28"/>
    <n v="13550.4"/>
    <x v="1"/>
    <x v="0"/>
    <n v="138"/>
    <n v="71.78"/>
    <n v="156.81"/>
  </r>
  <r>
    <s v="Telangana"/>
    <n v="492.95"/>
    <n v="47"/>
    <x v="2"/>
    <d v="2021-12-01T00:00:00"/>
    <x v="1"/>
    <x v="1"/>
    <x v="1"/>
    <n v="10"/>
    <x v="8"/>
    <x v="1"/>
    <n v="387.3"/>
    <n v="10.56"/>
    <n v="4089.8880000000004"/>
    <n v="118"/>
    <s v="Ambient"/>
    <d v="2021-10-11T00:00:00"/>
    <d v="2022-02-06T00:00:00"/>
    <n v="335"/>
    <n v="15.19"/>
    <n v="5088.6499999999996"/>
    <x v="10"/>
    <x v="2"/>
    <n v="52"/>
    <n v="16"/>
    <n v="166.96"/>
  </r>
  <r>
    <s v="Rajasthan"/>
    <n v="299.52"/>
    <n v="28"/>
    <x v="0"/>
    <d v="2019-08-05T00:00:00"/>
    <x v="2"/>
    <x v="4"/>
    <x v="3"/>
    <n v="1"/>
    <x v="1"/>
    <x v="1"/>
    <n v="631.86"/>
    <n v="22.25"/>
    <n v="14058.885"/>
    <n v="22"/>
    <s v="Tetra Pack"/>
    <d v="2019-07-18T00:00:00"/>
    <d v="2019-08-09T00:00:00"/>
    <n v="473"/>
    <n v="27.02"/>
    <n v="12780.46"/>
    <x v="5"/>
    <x v="2"/>
    <n v="158"/>
    <n v="11.68"/>
    <n v="161.74"/>
  </r>
  <r>
    <s v="Kerala"/>
    <n v="532.30999999999995"/>
    <n v="55"/>
    <x v="2"/>
    <d v="2022-01-26T00:00:00"/>
    <x v="0"/>
    <x v="3"/>
    <x v="0"/>
    <n v="1"/>
    <x v="1"/>
    <x v="4"/>
    <n v="611.23"/>
    <n v="90.62"/>
    <n v="55389.662600000003"/>
    <n v="24"/>
    <s v="Tetra Pack"/>
    <d v="2022-01-03T00:00:00"/>
    <d v="2022-01-27T00:00:00"/>
    <n v="218"/>
    <n v="91.17"/>
    <n v="19875.060000000001"/>
    <x v="7"/>
    <x v="2"/>
    <n v="393"/>
    <n v="82.84"/>
    <n v="175.99"/>
  </r>
  <r>
    <s v="Rajasthan"/>
    <n v="643.80999999999995"/>
    <n v="25"/>
    <x v="2"/>
    <d v="2022-06-25T00:00:00"/>
    <x v="0"/>
    <x v="2"/>
    <x v="2"/>
    <n v="9"/>
    <x v="6"/>
    <x v="4"/>
    <n v="678.03"/>
    <n v="72.790000000000006"/>
    <n v="49353.803700000004"/>
    <n v="10"/>
    <s v="Refrigerated"/>
    <d v="2022-05-08T00:00:00"/>
    <d v="2022-05-18T00:00:00"/>
    <n v="282"/>
    <n v="72.400000000000006"/>
    <n v="20416.8"/>
    <x v="4"/>
    <x v="1"/>
    <n v="396"/>
    <n v="38.119999999999997"/>
    <n v="111.25"/>
  </r>
  <r>
    <s v="Delhi"/>
    <n v="545.79"/>
    <n v="25"/>
    <x v="2"/>
    <d v="2021-04-01T00:00:00"/>
    <x v="1"/>
    <x v="7"/>
    <x v="2"/>
    <n v="9"/>
    <x v="6"/>
    <x v="4"/>
    <n v="124.82"/>
    <n v="67.53"/>
    <n v="8429.0946000000004"/>
    <n v="14"/>
    <s v="Refrigerated"/>
    <d v="2021-03-09T00:00:00"/>
    <d v="2021-03-23T00:00:00"/>
    <n v="101"/>
    <n v="68.87"/>
    <n v="6955.87"/>
    <x v="12"/>
    <x v="1"/>
    <n v="23"/>
    <n v="20.28"/>
    <n v="21.61"/>
  </r>
  <r>
    <s v="Delhi"/>
    <n v="114.64"/>
    <n v="99"/>
    <x v="2"/>
    <d v="2019-07-04T00:00:00"/>
    <x v="2"/>
    <x v="10"/>
    <x v="3"/>
    <n v="6"/>
    <x v="5"/>
    <x v="4"/>
    <n v="571.42999999999995"/>
    <n v="50.97"/>
    <n v="29125.787099999998"/>
    <n v="7"/>
    <s v="Refrigerated"/>
    <d v="2019-06-15T00:00:00"/>
    <d v="2019-06-22T00:00:00"/>
    <n v="523"/>
    <n v="50.92"/>
    <n v="26631.16"/>
    <x v="13"/>
    <x v="0"/>
    <n v="48"/>
    <n v="92.81"/>
    <n v="110.1"/>
  </r>
  <r>
    <s v="Madhya Pradesh"/>
    <n v="64.510000000000005"/>
    <n v="44"/>
    <x v="0"/>
    <d v="2020-06-03T00:00:00"/>
    <x v="3"/>
    <x v="2"/>
    <x v="2"/>
    <n v="1"/>
    <x v="1"/>
    <x v="4"/>
    <n v="493.25"/>
    <n v="60.09"/>
    <n v="29639.392500000002"/>
    <n v="1"/>
    <s v="Polythene Packet"/>
    <d v="2020-05-29T00:00:00"/>
    <d v="2020-05-30T00:00:00"/>
    <n v="216"/>
    <n v="56.95"/>
    <n v="12301.2"/>
    <x v="2"/>
    <x v="1"/>
    <n v="277"/>
    <n v="74.260000000000005"/>
    <n v="69.14"/>
  </r>
  <r>
    <s v="Chandigarh"/>
    <n v="307.08"/>
    <n v="67"/>
    <x v="1"/>
    <d v="2022-08-09T00:00:00"/>
    <x v="0"/>
    <x v="4"/>
    <x v="3"/>
    <n v="2"/>
    <x v="9"/>
    <x v="3"/>
    <n v="479.57"/>
    <n v="98.28"/>
    <n v="47132.139600000002"/>
    <n v="37"/>
    <s v="Frozen"/>
    <d v="2022-08-03T00:00:00"/>
    <d v="2022-09-09T00:00:00"/>
    <n v="199"/>
    <n v="98.95"/>
    <n v="19691.05"/>
    <x v="0"/>
    <x v="0"/>
    <n v="280"/>
    <n v="11.32"/>
    <n v="100.65"/>
  </r>
  <r>
    <s v="Uttar Pradesh"/>
    <n v="97.79"/>
    <n v="36"/>
    <x v="2"/>
    <d v="2022-06-26T00:00:00"/>
    <x v="0"/>
    <x v="2"/>
    <x v="2"/>
    <n v="8"/>
    <x v="4"/>
    <x v="4"/>
    <n v="123.3"/>
    <n v="85.08"/>
    <n v="10490.364"/>
    <n v="7"/>
    <s v="Refrigerated"/>
    <d v="2022-06-02T00:00:00"/>
    <d v="2022-06-09T00:00:00"/>
    <n v="25"/>
    <n v="82.79"/>
    <n v="2069.75"/>
    <x v="13"/>
    <x v="1"/>
    <n v="98"/>
    <n v="17.600000000000001"/>
    <n v="31.49"/>
  </r>
  <r>
    <s v="Telangana"/>
    <n v="570.29999999999995"/>
    <n v="73"/>
    <x v="2"/>
    <d v="2019-06-11T00:00:00"/>
    <x v="2"/>
    <x v="2"/>
    <x v="2"/>
    <n v="8"/>
    <x v="4"/>
    <x v="1"/>
    <n v="749.32"/>
    <n v="38.619999999999997"/>
    <n v="28938.738399999998"/>
    <n v="7"/>
    <s v="Refrigerated"/>
    <d v="2019-06-08T00:00:00"/>
    <d v="2019-06-15T00:00:00"/>
    <n v="552"/>
    <n v="33.72"/>
    <n v="18613.439999999999"/>
    <x v="9"/>
    <x v="2"/>
    <n v="197"/>
    <n v="81.3"/>
    <n v="27.87"/>
  </r>
  <r>
    <s v="Telangana"/>
    <n v="612.16999999999996"/>
    <n v="53"/>
    <x v="1"/>
    <d v="2019-08-05T00:00:00"/>
    <x v="2"/>
    <x v="4"/>
    <x v="3"/>
    <n v="7"/>
    <x v="7"/>
    <x v="4"/>
    <n v="644.91"/>
    <n v="78.790000000000006"/>
    <n v="50812.458900000005"/>
    <n v="14"/>
    <s v="Refrigerated"/>
    <d v="2019-07-06T00:00:00"/>
    <d v="2019-07-20T00:00:00"/>
    <n v="524"/>
    <n v="74"/>
    <n v="38776"/>
    <x v="11"/>
    <x v="2"/>
    <n v="120"/>
    <n v="76.510000000000005"/>
    <n v="34.15"/>
  </r>
  <r>
    <s v="Maharashtra"/>
    <n v="886.54"/>
    <n v="59"/>
    <x v="0"/>
    <d v="2021-02-23T00:00:00"/>
    <x v="1"/>
    <x v="0"/>
    <x v="0"/>
    <n v="1"/>
    <x v="1"/>
    <x v="3"/>
    <n v="31.15"/>
    <n v="25.98"/>
    <n v="809.27699999999993"/>
    <n v="1"/>
    <s v="Polythene Packet"/>
    <d v="2021-01-12T00:00:00"/>
    <d v="2021-01-13T00:00:00"/>
    <n v="4"/>
    <n v="25.85"/>
    <n v="103.4"/>
    <x v="8"/>
    <x v="1"/>
    <n v="27"/>
    <n v="58.78"/>
    <n v="38.47"/>
  </r>
  <r>
    <s v="Karnataka"/>
    <n v="717.14"/>
    <n v="19"/>
    <x v="2"/>
    <d v="2021-06-18T00:00:00"/>
    <x v="1"/>
    <x v="2"/>
    <x v="2"/>
    <n v="3"/>
    <x v="3"/>
    <x v="7"/>
    <n v="779.44"/>
    <n v="64.680000000000007"/>
    <n v="50414.179200000006"/>
    <n v="56"/>
    <s v="Refrigerated"/>
    <d v="2021-04-30T00:00:00"/>
    <d v="2021-06-25T00:00:00"/>
    <n v="26"/>
    <n v="68.73"/>
    <n v="1786.98"/>
    <x v="1"/>
    <x v="1"/>
    <n v="753"/>
    <n v="59.52"/>
    <n v="51.13"/>
  </r>
  <r>
    <s v="Chandigarh"/>
    <n v="526.6"/>
    <n v="60"/>
    <x v="1"/>
    <d v="2019-07-25T00:00:00"/>
    <x v="2"/>
    <x v="10"/>
    <x v="3"/>
    <n v="5"/>
    <x v="0"/>
    <x v="3"/>
    <n v="641.04999999999995"/>
    <n v="77.61"/>
    <n v="49751.890499999994"/>
    <n v="29"/>
    <s v="Frozen"/>
    <d v="2019-07-10T00:00:00"/>
    <d v="2019-08-08T00:00:00"/>
    <n v="169"/>
    <n v="80.430000000000007"/>
    <n v="13592.67"/>
    <x v="2"/>
    <x v="1"/>
    <n v="472"/>
    <n v="31.64"/>
    <n v="120.77"/>
  </r>
  <r>
    <s v="Chandigarh"/>
    <n v="702.38"/>
    <n v="52"/>
    <x v="0"/>
    <d v="2019-11-27T00:00:00"/>
    <x v="2"/>
    <x v="9"/>
    <x v="1"/>
    <n v="7"/>
    <x v="7"/>
    <x v="4"/>
    <n v="282.29000000000002"/>
    <n v="51.3"/>
    <n v="14481.477000000001"/>
    <n v="13"/>
    <s v="Refrigerated"/>
    <d v="2019-11-06T00:00:00"/>
    <d v="2019-11-19T00:00:00"/>
    <n v="174"/>
    <n v="52.25"/>
    <n v="9091.5"/>
    <x v="9"/>
    <x v="0"/>
    <n v="108"/>
    <n v="57.17"/>
    <n v="184.66"/>
  </r>
  <r>
    <s v="Madhya Pradesh"/>
    <n v="795.38"/>
    <n v="25"/>
    <x v="1"/>
    <d v="2019-12-13T00:00:00"/>
    <x v="2"/>
    <x v="1"/>
    <x v="1"/>
    <n v="7"/>
    <x v="7"/>
    <x v="3"/>
    <n v="788.79"/>
    <n v="93.28"/>
    <n v="73578.331200000001"/>
    <n v="16"/>
    <s v="Refrigerated"/>
    <d v="2019-11-01T00:00:00"/>
    <d v="2019-11-17T00:00:00"/>
    <n v="767"/>
    <n v="92.87"/>
    <n v="71231.289999999994"/>
    <x v="14"/>
    <x v="0"/>
    <n v="21"/>
    <n v="93.38"/>
    <n v="73.17"/>
  </r>
  <r>
    <s v="Delhi"/>
    <n v="457.47"/>
    <n v="27"/>
    <x v="0"/>
    <d v="2021-04-11T00:00:00"/>
    <x v="1"/>
    <x v="7"/>
    <x v="2"/>
    <n v="7"/>
    <x v="7"/>
    <x v="6"/>
    <n v="742.42"/>
    <n v="29.74"/>
    <n v="22079.570799999998"/>
    <n v="17"/>
    <s v="Refrigerated"/>
    <d v="2021-03-28T00:00:00"/>
    <d v="2021-04-14T00:00:00"/>
    <n v="309"/>
    <n v="27.2"/>
    <n v="8404.7999999999993"/>
    <x v="13"/>
    <x v="0"/>
    <n v="433"/>
    <n v="91.88"/>
    <n v="44.77"/>
  </r>
  <r>
    <s v="Karnataka"/>
    <n v="936.58"/>
    <n v="12"/>
    <x v="0"/>
    <d v="2022-11-27T00:00:00"/>
    <x v="0"/>
    <x v="9"/>
    <x v="1"/>
    <n v="2"/>
    <x v="9"/>
    <x v="8"/>
    <n v="353.52"/>
    <n v="95.27"/>
    <n v="33679.850399999996"/>
    <n v="30"/>
    <s v="Frozen"/>
    <d v="2022-11-05T00:00:00"/>
    <d v="2022-12-05T00:00:00"/>
    <n v="153"/>
    <n v="94.74"/>
    <n v="14495.22"/>
    <x v="8"/>
    <x v="1"/>
    <n v="200"/>
    <n v="55.96"/>
    <n v="175.14"/>
  </r>
  <r>
    <s v="Delhi"/>
    <n v="707.65"/>
    <n v="68"/>
    <x v="0"/>
    <d v="2020-02-27T00:00:00"/>
    <x v="3"/>
    <x v="0"/>
    <x v="0"/>
    <n v="9"/>
    <x v="6"/>
    <x v="3"/>
    <n v="909.36"/>
    <n v="40.36"/>
    <n v="36701.7696"/>
    <n v="11"/>
    <s v="Refrigerated"/>
    <d v="2020-01-11T00:00:00"/>
    <d v="2020-01-22T00:00:00"/>
    <n v="433"/>
    <n v="35.69"/>
    <n v="15453.77"/>
    <x v="10"/>
    <x v="1"/>
    <n v="476"/>
    <n v="63.9"/>
    <n v="66.819999999999993"/>
  </r>
  <r>
    <s v="Madhya Pradesh"/>
    <n v="979.2"/>
    <n v="95"/>
    <x v="2"/>
    <d v="2022-11-20T00:00:00"/>
    <x v="0"/>
    <x v="9"/>
    <x v="1"/>
    <n v="6"/>
    <x v="5"/>
    <x v="6"/>
    <n v="923.74"/>
    <n v="98.45"/>
    <n v="90942.203000000009"/>
    <n v="7"/>
    <s v="Refrigerated"/>
    <d v="2022-10-17T00:00:00"/>
    <d v="2022-10-24T00:00:00"/>
    <n v="682"/>
    <n v="101.84"/>
    <n v="69454.880000000005"/>
    <x v="8"/>
    <x v="2"/>
    <n v="241"/>
    <n v="90.23"/>
    <n v="127.77"/>
  </r>
  <r>
    <s v="Haryana"/>
    <n v="347.29"/>
    <n v="53"/>
    <x v="2"/>
    <d v="2021-08-09T00:00:00"/>
    <x v="1"/>
    <x v="4"/>
    <x v="3"/>
    <n v="3"/>
    <x v="3"/>
    <x v="7"/>
    <n v="389.72"/>
    <n v="41.7"/>
    <n v="16251.324000000002"/>
    <n v="58"/>
    <s v="Refrigerated"/>
    <d v="2021-07-01T00:00:00"/>
    <d v="2021-08-28T00:00:00"/>
    <n v="327"/>
    <n v="41.18"/>
    <n v="13465.86"/>
    <x v="8"/>
    <x v="0"/>
    <n v="62"/>
    <n v="70.010000000000005"/>
    <n v="122.44"/>
  </r>
  <r>
    <s v="Karnataka"/>
    <n v="458.16"/>
    <n v="67"/>
    <x v="1"/>
    <d v="2020-02-17T00:00:00"/>
    <x v="3"/>
    <x v="0"/>
    <x v="0"/>
    <n v="4"/>
    <x v="2"/>
    <x v="0"/>
    <n v="145.38"/>
    <n v="52.5"/>
    <n v="7632.45"/>
    <n v="22"/>
    <s v="Frozen"/>
    <d v="2020-02-09T00:00:00"/>
    <d v="2020-03-02T00:00:00"/>
    <n v="144"/>
    <n v="50.28"/>
    <n v="7240.32"/>
    <x v="5"/>
    <x v="1"/>
    <n v="1"/>
    <n v="29.05"/>
    <n v="116.16"/>
  </r>
  <r>
    <s v="Madhya Pradesh"/>
    <n v="485.43"/>
    <n v="32"/>
    <x v="1"/>
    <d v="2020-05-23T00:00:00"/>
    <x v="3"/>
    <x v="8"/>
    <x v="2"/>
    <n v="8"/>
    <x v="4"/>
    <x v="1"/>
    <n v="695.69"/>
    <n v="80.400000000000006"/>
    <n v="55933.47600000001"/>
    <n v="10"/>
    <s v="Refrigerated"/>
    <d v="2020-04-07T00:00:00"/>
    <d v="2020-04-17T00:00:00"/>
    <n v="304"/>
    <n v="78.42"/>
    <n v="23839.68"/>
    <x v="13"/>
    <x v="0"/>
    <n v="391"/>
    <n v="48.13"/>
    <n v="137.66"/>
  </r>
  <r>
    <s v="Uttar Pradesh"/>
    <n v="372.28"/>
    <n v="50"/>
    <x v="1"/>
    <d v="2019-06-01T00:00:00"/>
    <x v="2"/>
    <x v="2"/>
    <x v="2"/>
    <n v="3"/>
    <x v="3"/>
    <x v="7"/>
    <n v="845.41"/>
    <n v="47.2"/>
    <n v="39903.351999999999"/>
    <n v="65"/>
    <s v="Frozen"/>
    <d v="2019-05-22T00:00:00"/>
    <d v="2019-07-26T00:00:00"/>
    <n v="371"/>
    <n v="49.08"/>
    <n v="18208.68"/>
    <x v="12"/>
    <x v="2"/>
    <n v="474"/>
    <n v="32.81"/>
    <n v="64.239999999999995"/>
  </r>
  <r>
    <s v="Uttar Pradesh"/>
    <n v="207.52"/>
    <n v="52"/>
    <x v="0"/>
    <d v="2020-01-21T00:00:00"/>
    <x v="3"/>
    <x v="3"/>
    <x v="0"/>
    <n v="2"/>
    <x v="9"/>
    <x v="8"/>
    <n v="555.48"/>
    <n v="97.83"/>
    <n v="54342.608399999997"/>
    <n v="33"/>
    <s v="Frozen"/>
    <d v="2020-01-19T00:00:00"/>
    <d v="2020-02-21T00:00:00"/>
    <n v="10"/>
    <n v="101.06"/>
    <n v="1010.6"/>
    <x v="6"/>
    <x v="2"/>
    <n v="545"/>
    <n v="89.01"/>
    <n v="22.57"/>
  </r>
  <r>
    <s v="Telangana"/>
    <n v="473.53"/>
    <n v="86"/>
    <x v="1"/>
    <d v="2021-02-14T00:00:00"/>
    <x v="1"/>
    <x v="0"/>
    <x v="0"/>
    <n v="6"/>
    <x v="5"/>
    <x v="3"/>
    <n v="777.2"/>
    <n v="23.68"/>
    <n v="18404.096000000001"/>
    <n v="7"/>
    <s v="Refrigerated"/>
    <d v="2021-02-10T00:00:00"/>
    <d v="2021-02-17T00:00:00"/>
    <n v="224"/>
    <n v="23.98"/>
    <n v="5371.52"/>
    <x v="13"/>
    <x v="1"/>
    <n v="553"/>
    <n v="80.180000000000007"/>
    <n v="80.88"/>
  </r>
  <r>
    <s v="Telangana"/>
    <n v="989.62"/>
    <n v="10"/>
    <x v="1"/>
    <d v="2021-07-28T00:00:00"/>
    <x v="1"/>
    <x v="10"/>
    <x v="3"/>
    <n v="1"/>
    <x v="1"/>
    <x v="3"/>
    <n v="516.71"/>
    <n v="46.39"/>
    <n v="23970.176900000002"/>
    <n v="22"/>
    <s v="Tetra Pack"/>
    <d v="2021-06-03T00:00:00"/>
    <d v="2021-06-25T00:00:00"/>
    <n v="313"/>
    <n v="48.17"/>
    <n v="15077.21"/>
    <x v="12"/>
    <x v="2"/>
    <n v="203"/>
    <n v="48.58"/>
    <n v="57.86"/>
  </r>
  <r>
    <s v="Kerala"/>
    <n v="534.63"/>
    <n v="32"/>
    <x v="1"/>
    <d v="2021-08-28T00:00:00"/>
    <x v="1"/>
    <x v="4"/>
    <x v="3"/>
    <n v="7"/>
    <x v="7"/>
    <x v="4"/>
    <n v="68.86"/>
    <n v="90.47"/>
    <n v="6229.7641999999996"/>
    <n v="13"/>
    <s v="Refrigerated"/>
    <d v="2021-08-26T00:00:00"/>
    <d v="2021-09-08T00:00:00"/>
    <n v="67"/>
    <n v="88.27"/>
    <n v="5914.09"/>
    <x v="9"/>
    <x v="1"/>
    <n v="1"/>
    <n v="72.5"/>
    <n v="183.94"/>
  </r>
  <r>
    <s v="Chandigarh"/>
    <n v="272.08999999999997"/>
    <n v="35"/>
    <x v="2"/>
    <d v="2019-06-11T00:00:00"/>
    <x v="2"/>
    <x v="2"/>
    <x v="2"/>
    <n v="7"/>
    <x v="7"/>
    <x v="3"/>
    <n v="396.73"/>
    <n v="48.32"/>
    <n v="19169.993600000002"/>
    <n v="16"/>
    <s v="Refrigerated"/>
    <d v="2019-05-30T00:00:00"/>
    <d v="2019-06-15T00:00:00"/>
    <n v="340"/>
    <n v="51.48"/>
    <n v="17503.2"/>
    <x v="10"/>
    <x v="2"/>
    <n v="56"/>
    <n v="78.790000000000006"/>
    <n v="95.43"/>
  </r>
  <r>
    <s v="Haryana"/>
    <n v="845.44"/>
    <n v="49"/>
    <x v="0"/>
    <d v="2019-01-24T00:00:00"/>
    <x v="2"/>
    <x v="3"/>
    <x v="0"/>
    <n v="1"/>
    <x v="1"/>
    <x v="4"/>
    <n v="64.260000000000005"/>
    <n v="70.75"/>
    <n v="4546.3950000000004"/>
    <n v="1"/>
    <s v="Polythene Packet"/>
    <d v="2018-12-04T00:00:00"/>
    <d v="2018-12-05T00:00:00"/>
    <n v="30"/>
    <n v="70.83"/>
    <n v="2124.9"/>
    <x v="5"/>
    <x v="2"/>
    <n v="34"/>
    <n v="64.930000000000007"/>
    <n v="46.34"/>
  </r>
  <r>
    <s v="Karnataka"/>
    <n v="122.04"/>
    <n v="79"/>
    <x v="1"/>
    <d v="2022-06-25T00:00:00"/>
    <x v="0"/>
    <x v="2"/>
    <x v="2"/>
    <n v="2"/>
    <x v="9"/>
    <x v="10"/>
    <n v="311.06"/>
    <n v="81.400000000000006"/>
    <n v="25320.284000000003"/>
    <n v="39"/>
    <s v="Frozen"/>
    <d v="2022-05-21T00:00:00"/>
    <d v="2022-06-29T00:00:00"/>
    <n v="246"/>
    <n v="83.96"/>
    <n v="20654.16"/>
    <x v="11"/>
    <x v="2"/>
    <n v="65"/>
    <n v="87.02"/>
    <n v="164.91"/>
  </r>
  <r>
    <s v="Karnataka"/>
    <n v="769.07"/>
    <n v="16"/>
    <x v="0"/>
    <d v="2020-05-23T00:00:00"/>
    <x v="3"/>
    <x v="8"/>
    <x v="2"/>
    <n v="9"/>
    <x v="6"/>
    <x v="1"/>
    <n v="459.4"/>
    <n v="72.58"/>
    <n v="33343.252"/>
    <n v="11"/>
    <s v="Refrigerated"/>
    <d v="2020-05-08T00:00:00"/>
    <d v="2020-05-19T00:00:00"/>
    <n v="290"/>
    <n v="69.489999999999995"/>
    <n v="20152.099999999999"/>
    <x v="0"/>
    <x v="2"/>
    <n v="169"/>
    <n v="81.900000000000006"/>
    <n v="124.88"/>
  </r>
  <r>
    <s v="Tamil Nadu"/>
    <n v="964.9"/>
    <n v="41"/>
    <x v="1"/>
    <d v="2019-09-08T00:00:00"/>
    <x v="2"/>
    <x v="11"/>
    <x v="3"/>
    <n v="8"/>
    <x v="4"/>
    <x v="6"/>
    <n v="92.53"/>
    <n v="12.11"/>
    <n v="1120.5382999999999"/>
    <n v="10"/>
    <s v="Refrigerated"/>
    <d v="2019-07-24T00:00:00"/>
    <d v="2019-08-03T00:00:00"/>
    <n v="18"/>
    <n v="8.18"/>
    <n v="147.24"/>
    <x v="10"/>
    <x v="1"/>
    <n v="74"/>
    <n v="92.39"/>
    <n v="123.21"/>
  </r>
  <r>
    <s v="Telangana"/>
    <n v="82.91"/>
    <n v="99"/>
    <x v="1"/>
    <d v="2021-07-11T00:00:00"/>
    <x v="1"/>
    <x v="10"/>
    <x v="3"/>
    <n v="3"/>
    <x v="3"/>
    <x v="1"/>
    <n v="912.24"/>
    <n v="59.71"/>
    <n v="54469.850400000003"/>
    <n v="44"/>
    <s v="Refrigerated"/>
    <d v="2021-05-14T00:00:00"/>
    <d v="2021-06-27T00:00:00"/>
    <n v="132"/>
    <n v="59.86"/>
    <n v="7901.52"/>
    <x v="1"/>
    <x v="1"/>
    <n v="780"/>
    <n v="55.68"/>
    <n v="91.78"/>
  </r>
  <r>
    <s v="Haryana"/>
    <n v="600.78"/>
    <n v="88"/>
    <x v="1"/>
    <d v="2022-04-26T00:00:00"/>
    <x v="0"/>
    <x v="7"/>
    <x v="2"/>
    <n v="9"/>
    <x v="6"/>
    <x v="3"/>
    <n v="663.22"/>
    <n v="40.96"/>
    <n v="27165.4912"/>
    <n v="8"/>
    <s v="Refrigerated"/>
    <d v="2022-03-19T00:00:00"/>
    <d v="2022-03-27T00:00:00"/>
    <n v="208"/>
    <n v="38.9"/>
    <n v="8091.2"/>
    <x v="14"/>
    <x v="2"/>
    <n v="455"/>
    <n v="73.22"/>
    <n v="21.08"/>
  </r>
  <r>
    <s v="Jharkhand"/>
    <n v="926.79"/>
    <n v="90"/>
    <x v="1"/>
    <d v="2020-02-16T00:00:00"/>
    <x v="3"/>
    <x v="0"/>
    <x v="0"/>
    <n v="4"/>
    <x v="2"/>
    <x v="9"/>
    <n v="133.47"/>
    <n v="99.37"/>
    <n v="13262.913900000001"/>
    <n v="30"/>
    <s v="Frozen"/>
    <d v="2020-01-07T00:00:00"/>
    <d v="2020-02-06T00:00:00"/>
    <n v="51"/>
    <n v="102.33"/>
    <n v="5218.83"/>
    <x v="5"/>
    <x v="2"/>
    <n v="82"/>
    <n v="34.53"/>
    <n v="155.61000000000001"/>
  </r>
  <r>
    <s v="Jharkhand"/>
    <n v="259.73"/>
    <n v="69"/>
    <x v="0"/>
    <d v="2022-03-04T00:00:00"/>
    <x v="0"/>
    <x v="5"/>
    <x v="0"/>
    <n v="8"/>
    <x v="4"/>
    <x v="3"/>
    <n v="495.09"/>
    <n v="64.61"/>
    <n v="31987.764899999998"/>
    <n v="7"/>
    <s v="Refrigerated"/>
    <d v="2022-01-06T00:00:00"/>
    <d v="2022-01-13T00:00:00"/>
    <n v="148"/>
    <n v="67.14"/>
    <n v="9936.7199999999993"/>
    <x v="3"/>
    <x v="2"/>
    <n v="347"/>
    <n v="45.63"/>
    <n v="117.28"/>
  </r>
  <r>
    <s v="Delhi"/>
    <n v="415.6"/>
    <n v="15"/>
    <x v="0"/>
    <d v="2020-10-12T00:00:00"/>
    <x v="3"/>
    <x v="6"/>
    <x v="1"/>
    <n v="2"/>
    <x v="9"/>
    <x v="8"/>
    <n v="941.71"/>
    <n v="40.15"/>
    <n v="37809.656499999997"/>
    <n v="37"/>
    <s v="Frozen"/>
    <d v="2020-09-09T00:00:00"/>
    <d v="2020-10-16T00:00:00"/>
    <n v="342"/>
    <n v="39.22"/>
    <n v="13413.24"/>
    <x v="14"/>
    <x v="2"/>
    <n v="599"/>
    <n v="27.47"/>
    <n v="125.39"/>
  </r>
  <r>
    <s v="Delhi"/>
    <n v="190.86"/>
    <n v="30"/>
    <x v="0"/>
    <d v="2019-06-21T00:00:00"/>
    <x v="2"/>
    <x v="2"/>
    <x v="2"/>
    <n v="6"/>
    <x v="5"/>
    <x v="4"/>
    <n v="20.58"/>
    <n v="54.69"/>
    <n v="1125.5201999999999"/>
    <n v="5"/>
    <s v="Refrigerated"/>
    <d v="2019-05-23T00:00:00"/>
    <d v="2019-05-28T00:00:00"/>
    <n v="7"/>
    <n v="57.01"/>
    <n v="399.07"/>
    <x v="11"/>
    <x v="0"/>
    <n v="13"/>
    <n v="86.9"/>
    <n v="106.77"/>
  </r>
  <r>
    <s v="Delhi"/>
    <n v="193.5"/>
    <n v="65"/>
    <x v="0"/>
    <d v="2019-11-13T00:00:00"/>
    <x v="2"/>
    <x v="9"/>
    <x v="1"/>
    <n v="3"/>
    <x v="3"/>
    <x v="7"/>
    <n v="244.39"/>
    <n v="84.78"/>
    <n v="20719.3842"/>
    <n v="31"/>
    <s v="Refrigerated"/>
    <d v="2019-09-21T00:00:00"/>
    <d v="2019-10-22T00:00:00"/>
    <n v="99"/>
    <n v="79.930000000000007"/>
    <n v="7913.07"/>
    <x v="5"/>
    <x v="2"/>
    <n v="145"/>
    <n v="12.09"/>
    <n v="130.9"/>
  </r>
  <r>
    <s v="Bihar"/>
    <n v="151.25"/>
    <n v="68"/>
    <x v="1"/>
    <d v="2019-09-22T00:00:00"/>
    <x v="2"/>
    <x v="11"/>
    <x v="3"/>
    <n v="2"/>
    <x v="9"/>
    <x v="10"/>
    <n v="28.42"/>
    <n v="33.159999999999997"/>
    <n v="942.40719999999999"/>
    <n v="37"/>
    <s v="Frozen"/>
    <d v="2019-09-10T00:00:00"/>
    <d v="2019-10-17T00:00:00"/>
    <n v="25"/>
    <n v="31.11"/>
    <n v="777.75"/>
    <x v="10"/>
    <x v="1"/>
    <n v="3"/>
    <n v="10.66"/>
    <n v="63.6"/>
  </r>
  <r>
    <s v="Delhi"/>
    <n v="291.82"/>
    <n v="77"/>
    <x v="0"/>
    <d v="2021-10-24T00:00:00"/>
    <x v="1"/>
    <x v="6"/>
    <x v="1"/>
    <n v="10"/>
    <x v="8"/>
    <x v="3"/>
    <n v="456.46"/>
    <n v="57.42"/>
    <n v="26209.933199999999"/>
    <n v="128"/>
    <s v="Ambient"/>
    <d v="2021-10-19T00:00:00"/>
    <d v="2022-02-24T00:00:00"/>
    <n v="89"/>
    <n v="55.82"/>
    <n v="4967.9799999999996"/>
    <x v="5"/>
    <x v="1"/>
    <n v="367"/>
    <n v="74.14"/>
    <n v="165.83"/>
  </r>
  <r>
    <s v="Delhi"/>
    <n v="818.78"/>
    <n v="44"/>
    <x v="1"/>
    <d v="2022-06-25T00:00:00"/>
    <x v="0"/>
    <x v="2"/>
    <x v="2"/>
    <n v="5"/>
    <x v="0"/>
    <x v="9"/>
    <n v="818.48"/>
    <n v="86.39"/>
    <n v="70708.487200000003"/>
    <n v="24"/>
    <s v="Frozen"/>
    <d v="2022-05-26T00:00:00"/>
    <d v="2022-06-19T00:00:00"/>
    <n v="588"/>
    <n v="87.05"/>
    <n v="51185.4"/>
    <x v="3"/>
    <x v="2"/>
    <n v="230"/>
    <n v="95.1"/>
    <n v="115.53"/>
  </r>
  <r>
    <s v="Maharashtra"/>
    <n v="956.18"/>
    <n v="98"/>
    <x v="2"/>
    <d v="2019-02-18T00:00:00"/>
    <x v="2"/>
    <x v="0"/>
    <x v="0"/>
    <n v="3"/>
    <x v="3"/>
    <x v="2"/>
    <n v="559.12"/>
    <n v="61.11"/>
    <n v="34167.823199999999"/>
    <n v="70"/>
    <s v="Frozen"/>
    <d v="2019-01-24T00:00:00"/>
    <d v="2019-04-04T00:00:00"/>
    <n v="366"/>
    <n v="61.17"/>
    <n v="22388.22"/>
    <x v="0"/>
    <x v="2"/>
    <n v="193"/>
    <n v="95.64"/>
    <n v="78.510000000000005"/>
  </r>
  <r>
    <s v="Delhi"/>
    <n v="352.87"/>
    <n v="49"/>
    <x v="0"/>
    <d v="2021-02-22T00:00:00"/>
    <x v="1"/>
    <x v="0"/>
    <x v="0"/>
    <n v="6"/>
    <x v="5"/>
    <x v="4"/>
    <n v="734.1"/>
    <n v="56.93"/>
    <n v="41792.313000000002"/>
    <n v="6"/>
    <s v="Refrigerated"/>
    <d v="2021-01-09T00:00:00"/>
    <d v="2021-01-15T00:00:00"/>
    <n v="359"/>
    <n v="53.77"/>
    <n v="19303.43"/>
    <x v="2"/>
    <x v="2"/>
    <n v="375"/>
    <n v="73.08"/>
    <n v="196.29"/>
  </r>
  <r>
    <s v="Uttar Pradesh"/>
    <n v="58.59"/>
    <n v="82"/>
    <x v="2"/>
    <d v="2019-01-01T00:00:00"/>
    <x v="2"/>
    <x v="3"/>
    <x v="0"/>
    <n v="7"/>
    <x v="7"/>
    <x v="1"/>
    <n v="963.16"/>
    <n v="89.01"/>
    <n v="85730.871599999999"/>
    <n v="13"/>
    <s v="Refrigerated"/>
    <d v="2018-12-31T00:00:00"/>
    <d v="2019-01-13T00:00:00"/>
    <n v="429"/>
    <n v="92.35"/>
    <n v="39618.15"/>
    <x v="2"/>
    <x v="1"/>
    <n v="534"/>
    <n v="73.75"/>
    <n v="150.18"/>
  </r>
  <r>
    <s v="Chandigarh"/>
    <n v="642.08000000000004"/>
    <n v="74"/>
    <x v="0"/>
    <d v="2022-08-15T00:00:00"/>
    <x v="0"/>
    <x v="4"/>
    <x v="3"/>
    <n v="1"/>
    <x v="1"/>
    <x v="6"/>
    <n v="989.42"/>
    <n v="12.43"/>
    <n v="12298.490599999999"/>
    <n v="26"/>
    <s v="Tetra Pack"/>
    <d v="2022-07-23T00:00:00"/>
    <d v="2022-08-18T00:00:00"/>
    <n v="940"/>
    <n v="8.07"/>
    <n v="7585.8"/>
    <x v="12"/>
    <x v="1"/>
    <n v="49"/>
    <n v="49.25"/>
    <n v="28.9"/>
  </r>
  <r>
    <s v="Gujarat"/>
    <n v="811.28"/>
    <n v="31"/>
    <x v="1"/>
    <d v="2020-11-10T00:00:00"/>
    <x v="3"/>
    <x v="9"/>
    <x v="1"/>
    <n v="5"/>
    <x v="0"/>
    <x v="0"/>
    <n v="458.7"/>
    <n v="48.94"/>
    <n v="22448.777999999998"/>
    <n v="26"/>
    <s v="Frozen"/>
    <d v="2020-09-16T00:00:00"/>
    <d v="2020-10-12T00:00:00"/>
    <n v="117"/>
    <n v="44.1"/>
    <n v="5159.7"/>
    <x v="14"/>
    <x v="1"/>
    <n v="341"/>
    <n v="94.03"/>
    <n v="70.900000000000006"/>
  </r>
  <r>
    <s v="Haryana"/>
    <n v="94.52"/>
    <n v="35"/>
    <x v="1"/>
    <d v="2019-01-11T00:00:00"/>
    <x v="2"/>
    <x v="3"/>
    <x v="0"/>
    <n v="3"/>
    <x v="3"/>
    <x v="1"/>
    <n v="447.35"/>
    <n v="34.700000000000003"/>
    <n v="15523.045000000002"/>
    <n v="62"/>
    <s v="Refrigerated"/>
    <d v="2018-12-04T00:00:00"/>
    <d v="2019-02-04T00:00:00"/>
    <n v="125"/>
    <n v="32.71"/>
    <n v="4088.75"/>
    <x v="12"/>
    <x v="1"/>
    <n v="322"/>
    <n v="98.8"/>
    <n v="137.06"/>
  </r>
  <r>
    <s v="Madhya Pradesh"/>
    <n v="449.66"/>
    <n v="68"/>
    <x v="1"/>
    <d v="2022-05-20T00:00:00"/>
    <x v="0"/>
    <x v="8"/>
    <x v="2"/>
    <n v="5"/>
    <x v="0"/>
    <x v="3"/>
    <n v="127.43"/>
    <n v="49.39"/>
    <n v="6293.7677000000003"/>
    <n v="21"/>
    <s v="Frozen"/>
    <d v="2022-04-18T00:00:00"/>
    <d v="2022-05-09T00:00:00"/>
    <n v="71"/>
    <n v="49.29"/>
    <n v="3499.59"/>
    <x v="12"/>
    <x v="1"/>
    <n v="56"/>
    <n v="45.89"/>
    <n v="178.41"/>
  </r>
  <r>
    <s v="Delhi"/>
    <n v="754.01"/>
    <n v="63"/>
    <x v="1"/>
    <d v="2020-04-14T00:00:00"/>
    <x v="3"/>
    <x v="7"/>
    <x v="2"/>
    <n v="2"/>
    <x v="9"/>
    <x v="10"/>
    <n v="307.29000000000002"/>
    <n v="69.69"/>
    <n v="21415.040100000002"/>
    <n v="29"/>
    <s v="Refrigerated"/>
    <d v="2020-03-31T00:00:00"/>
    <d v="2020-04-29T00:00:00"/>
    <n v="286"/>
    <n v="74.23"/>
    <n v="21229.78"/>
    <x v="6"/>
    <x v="2"/>
    <n v="21"/>
    <n v="35.020000000000003"/>
    <n v="131.22"/>
  </r>
  <r>
    <s v="Delhi"/>
    <n v="488.96"/>
    <n v="11"/>
    <x v="0"/>
    <d v="2019-09-16T00:00:00"/>
    <x v="2"/>
    <x v="11"/>
    <x v="3"/>
    <n v="1"/>
    <x v="1"/>
    <x v="4"/>
    <n v="987.13"/>
    <n v="74.09"/>
    <n v="73136.4617"/>
    <n v="27"/>
    <s v="Tetra Pack"/>
    <d v="2019-07-25T00:00:00"/>
    <d v="2019-08-21T00:00:00"/>
    <n v="860"/>
    <n v="71.08"/>
    <n v="61128.800000000003"/>
    <x v="13"/>
    <x v="2"/>
    <n v="127"/>
    <n v="97.87"/>
    <n v="187.62"/>
  </r>
  <r>
    <s v="Delhi"/>
    <n v="658.13"/>
    <n v="55"/>
    <x v="0"/>
    <d v="2020-09-05T00:00:00"/>
    <x v="3"/>
    <x v="11"/>
    <x v="3"/>
    <n v="7"/>
    <x v="7"/>
    <x v="3"/>
    <n v="198.42"/>
    <n v="25.71"/>
    <n v="5101.3782000000001"/>
    <n v="15"/>
    <s v="Refrigerated"/>
    <d v="2020-07-11T00:00:00"/>
    <d v="2020-07-26T00:00:00"/>
    <n v="86"/>
    <n v="26.57"/>
    <n v="2285.02"/>
    <x v="0"/>
    <x v="1"/>
    <n v="112"/>
    <n v="58.18"/>
    <n v="160.85"/>
  </r>
  <r>
    <s v="Maharashtra"/>
    <n v="325.27"/>
    <n v="92"/>
    <x v="2"/>
    <d v="2020-05-13T00:00:00"/>
    <x v="3"/>
    <x v="8"/>
    <x v="2"/>
    <n v="3"/>
    <x v="3"/>
    <x v="1"/>
    <n v="360.65"/>
    <n v="47.81"/>
    <n v="17242.676500000001"/>
    <n v="76"/>
    <s v="Frozen"/>
    <d v="2020-04-18T00:00:00"/>
    <d v="2020-07-03T00:00:00"/>
    <n v="86"/>
    <n v="51.3"/>
    <n v="4411.8"/>
    <x v="5"/>
    <x v="0"/>
    <n v="274"/>
    <n v="36.03"/>
    <n v="104.5"/>
  </r>
  <r>
    <s v="Telangana"/>
    <n v="697.13"/>
    <n v="29"/>
    <x v="0"/>
    <d v="2020-09-22T00:00:00"/>
    <x v="3"/>
    <x v="11"/>
    <x v="3"/>
    <n v="5"/>
    <x v="0"/>
    <x v="3"/>
    <n v="37.01"/>
    <n v="50.17"/>
    <n v="1856.7917"/>
    <n v="30"/>
    <s v="Frozen"/>
    <d v="2020-09-14T00:00:00"/>
    <d v="2020-10-14T00:00:00"/>
    <n v="27"/>
    <n v="49.17"/>
    <n v="1327.59"/>
    <x v="6"/>
    <x v="2"/>
    <n v="10"/>
    <n v="21.31"/>
    <n v="34.86"/>
  </r>
  <r>
    <s v="Telangana"/>
    <n v="275.93"/>
    <n v="53"/>
    <x v="1"/>
    <d v="2022-07-01T00:00:00"/>
    <x v="0"/>
    <x v="10"/>
    <x v="3"/>
    <n v="6"/>
    <x v="5"/>
    <x v="1"/>
    <n v="956.43"/>
    <n v="19.04"/>
    <n v="18210.427199999998"/>
    <n v="6"/>
    <s v="Refrigerated"/>
    <d v="2022-05-02T00:00:00"/>
    <d v="2022-05-08T00:00:00"/>
    <n v="419"/>
    <n v="20.77"/>
    <n v="8702.6299999999992"/>
    <x v="5"/>
    <x v="2"/>
    <n v="537"/>
    <n v="37.049999999999997"/>
    <n v="159.16999999999999"/>
  </r>
  <r>
    <s v="Delhi"/>
    <n v="509.11"/>
    <n v="58"/>
    <x v="0"/>
    <d v="2019-03-17T00:00:00"/>
    <x v="2"/>
    <x v="5"/>
    <x v="0"/>
    <n v="4"/>
    <x v="2"/>
    <x v="0"/>
    <n v="105.23"/>
    <n v="59.73"/>
    <n v="6285.3878999999997"/>
    <n v="30"/>
    <s v="Refrigerated"/>
    <d v="2019-01-23T00:00:00"/>
    <d v="2019-02-22T00:00:00"/>
    <n v="50"/>
    <n v="60.32"/>
    <n v="3016"/>
    <x v="9"/>
    <x v="2"/>
    <n v="55"/>
    <n v="18.510000000000002"/>
    <n v="94.08"/>
  </r>
  <r>
    <s v="Delhi"/>
    <n v="809.14"/>
    <n v="73"/>
    <x v="0"/>
    <d v="2019-03-18T00:00:00"/>
    <x v="2"/>
    <x v="5"/>
    <x v="0"/>
    <n v="8"/>
    <x v="4"/>
    <x v="6"/>
    <n v="205.21"/>
    <n v="90.57"/>
    <n v="18585.869699999999"/>
    <n v="9"/>
    <s v="Refrigerated"/>
    <d v="2019-02-08T00:00:00"/>
    <d v="2019-02-17T00:00:00"/>
    <n v="115"/>
    <n v="93.05"/>
    <n v="10700.75"/>
    <x v="12"/>
    <x v="1"/>
    <n v="90"/>
    <n v="81.37"/>
    <n v="82.42"/>
  </r>
  <r>
    <s v="Haryana"/>
    <n v="441.43"/>
    <n v="96"/>
    <x v="2"/>
    <d v="2020-04-21T00:00:00"/>
    <x v="3"/>
    <x v="7"/>
    <x v="2"/>
    <n v="5"/>
    <x v="0"/>
    <x v="3"/>
    <n v="499.13"/>
    <n v="18.670000000000002"/>
    <n v="9318.7571000000007"/>
    <n v="28"/>
    <s v="Frozen"/>
    <d v="2020-04-19T00:00:00"/>
    <d v="2020-05-17T00:00:00"/>
    <n v="240"/>
    <n v="16.920000000000002"/>
    <n v="4060.8"/>
    <x v="0"/>
    <x v="2"/>
    <n v="259"/>
    <n v="41.25"/>
    <n v="47.84"/>
  </r>
  <r>
    <s v="Gujarat"/>
    <n v="525.1"/>
    <n v="84"/>
    <x v="2"/>
    <d v="2021-12-01T00:00:00"/>
    <x v="1"/>
    <x v="1"/>
    <x v="1"/>
    <n v="5"/>
    <x v="0"/>
    <x v="0"/>
    <n v="869.86"/>
    <n v="94"/>
    <n v="81766.84"/>
    <n v="29"/>
    <s v="Frozen"/>
    <d v="2021-10-12T00:00:00"/>
    <d v="2021-11-10T00:00:00"/>
    <n v="91"/>
    <n v="92.81"/>
    <n v="8445.7099999999991"/>
    <x v="1"/>
    <x v="0"/>
    <n v="778"/>
    <n v="97.19"/>
    <n v="57.72"/>
  </r>
  <r>
    <s v="Madhya Pradesh"/>
    <n v="495.58"/>
    <n v="52"/>
    <x v="0"/>
    <d v="2021-11-24T00:00:00"/>
    <x v="1"/>
    <x v="9"/>
    <x v="1"/>
    <n v="3"/>
    <x v="3"/>
    <x v="1"/>
    <n v="657.74"/>
    <n v="78.150000000000006"/>
    <n v="51402.381000000001"/>
    <n v="62"/>
    <s v="Refrigerated"/>
    <d v="2021-10-11T00:00:00"/>
    <d v="2021-12-12T00:00:00"/>
    <n v="88"/>
    <n v="83.14"/>
    <n v="7316.32"/>
    <x v="7"/>
    <x v="2"/>
    <n v="569"/>
    <n v="89.41"/>
    <n v="87.59"/>
  </r>
  <r>
    <s v="Delhi"/>
    <n v="333.17"/>
    <n v="68"/>
    <x v="1"/>
    <d v="2020-07-07T00:00:00"/>
    <x v="3"/>
    <x v="10"/>
    <x v="3"/>
    <n v="4"/>
    <x v="2"/>
    <x v="1"/>
    <n v="378.91"/>
    <n v="21.1"/>
    <n v="7995.0010000000011"/>
    <n v="29"/>
    <s v="Frozen"/>
    <d v="2020-06-27T00:00:00"/>
    <d v="2020-07-26T00:00:00"/>
    <n v="297"/>
    <n v="22.96"/>
    <n v="6819.12"/>
    <x v="12"/>
    <x v="2"/>
    <n v="81"/>
    <n v="63.07"/>
    <n v="153.79"/>
  </r>
  <r>
    <s v="Chandigarh"/>
    <n v="723.08"/>
    <n v="82"/>
    <x v="1"/>
    <d v="2022-10-23T00:00:00"/>
    <x v="0"/>
    <x v="6"/>
    <x v="1"/>
    <n v="9"/>
    <x v="6"/>
    <x v="1"/>
    <n v="212.4"/>
    <n v="13.69"/>
    <n v="2907.7559999999999"/>
    <n v="14"/>
    <s v="Refrigerated"/>
    <d v="2022-08-30T00:00:00"/>
    <d v="2022-09-13T00:00:00"/>
    <n v="139"/>
    <n v="14.54"/>
    <n v="2021.06"/>
    <x v="12"/>
    <x v="2"/>
    <n v="73"/>
    <n v="37.229999999999997"/>
    <n v="57.25"/>
  </r>
  <r>
    <s v="Chandigarh"/>
    <n v="708.94"/>
    <n v="93"/>
    <x v="0"/>
    <d v="2019-06-23T00:00:00"/>
    <x v="2"/>
    <x v="2"/>
    <x v="2"/>
    <n v="7"/>
    <x v="7"/>
    <x v="3"/>
    <n v="136.03"/>
    <n v="73.06"/>
    <n v="9938.3518000000004"/>
    <n v="18"/>
    <s v="Refrigerated"/>
    <d v="2019-05-18T00:00:00"/>
    <d v="2019-06-05T00:00:00"/>
    <n v="25"/>
    <n v="74.06"/>
    <n v="1851.5"/>
    <x v="5"/>
    <x v="0"/>
    <n v="111"/>
    <n v="56"/>
    <n v="112.48"/>
  </r>
  <r>
    <s v="West Bengal"/>
    <n v="544.21"/>
    <n v="14"/>
    <x v="0"/>
    <d v="2021-03-15T00:00:00"/>
    <x v="1"/>
    <x v="5"/>
    <x v="0"/>
    <n v="5"/>
    <x v="0"/>
    <x v="9"/>
    <n v="704"/>
    <n v="95.38"/>
    <n v="67147.51999999999"/>
    <n v="27"/>
    <s v="Frozen"/>
    <d v="2021-02-16T00:00:00"/>
    <d v="2021-03-15T00:00:00"/>
    <n v="386"/>
    <n v="98.03"/>
    <n v="37839.58"/>
    <x v="13"/>
    <x v="1"/>
    <n v="318"/>
    <n v="70.430000000000007"/>
    <n v="93.49"/>
  </r>
  <r>
    <s v="Tamil Nadu"/>
    <n v="474.74"/>
    <n v="99"/>
    <x v="2"/>
    <d v="2020-09-18T00:00:00"/>
    <x v="3"/>
    <x v="11"/>
    <x v="3"/>
    <n v="9"/>
    <x v="6"/>
    <x v="3"/>
    <n v="121.94"/>
    <n v="73.13"/>
    <n v="8917.4722000000002"/>
    <n v="13"/>
    <s v="Refrigerated"/>
    <d v="2020-09-03T00:00:00"/>
    <d v="2020-09-16T00:00:00"/>
    <n v="13"/>
    <n v="73.22"/>
    <n v="951.86"/>
    <x v="10"/>
    <x v="1"/>
    <n v="108"/>
    <n v="79.19"/>
    <n v="148.12"/>
  </r>
  <r>
    <s v="Chandigarh"/>
    <n v="23.73"/>
    <n v="47"/>
    <x v="1"/>
    <d v="2019-01-03T00:00:00"/>
    <x v="2"/>
    <x v="3"/>
    <x v="0"/>
    <n v="8"/>
    <x v="4"/>
    <x v="4"/>
    <n v="448.57"/>
    <n v="91.3"/>
    <n v="40954.440999999999"/>
    <n v="11"/>
    <s v="Refrigerated"/>
    <d v="2018-11-26T00:00:00"/>
    <d v="2018-12-07T00:00:00"/>
    <n v="342"/>
    <n v="93.05"/>
    <n v="31823.1"/>
    <x v="5"/>
    <x v="0"/>
    <n v="106"/>
    <n v="40.119999999999997"/>
    <n v="42.98"/>
  </r>
  <r>
    <s v="Chandigarh"/>
    <n v="780.15"/>
    <n v="44"/>
    <x v="2"/>
    <d v="2021-08-21T00:00:00"/>
    <x v="1"/>
    <x v="4"/>
    <x v="3"/>
    <n v="10"/>
    <x v="8"/>
    <x v="3"/>
    <n v="127.41"/>
    <n v="93.33"/>
    <n v="11891.175299999999"/>
    <n v="84"/>
    <s v="Ambient"/>
    <d v="2021-07-04T00:00:00"/>
    <d v="2021-09-26T00:00:00"/>
    <n v="32"/>
    <n v="96.34"/>
    <n v="3082.88"/>
    <x v="10"/>
    <x v="0"/>
    <n v="95"/>
    <n v="41.59"/>
    <n v="194.87"/>
  </r>
  <r>
    <s v="Gujarat"/>
    <n v="903.78"/>
    <n v="22"/>
    <x v="0"/>
    <d v="2020-03-25T00:00:00"/>
    <x v="3"/>
    <x v="5"/>
    <x v="0"/>
    <n v="7"/>
    <x v="7"/>
    <x v="1"/>
    <n v="930.98"/>
    <n v="53.39"/>
    <n v="49705.022199999999"/>
    <n v="17"/>
    <s v="Refrigerated"/>
    <d v="2020-02-07T00:00:00"/>
    <d v="2020-02-24T00:00:00"/>
    <n v="201"/>
    <n v="49.82"/>
    <n v="10013.82"/>
    <x v="14"/>
    <x v="2"/>
    <n v="729"/>
    <n v="58.82"/>
    <n v="77.489999999999995"/>
  </r>
  <r>
    <s v="Jharkhand"/>
    <n v="926"/>
    <n v="15"/>
    <x v="1"/>
    <d v="2021-03-19T00:00:00"/>
    <x v="1"/>
    <x v="5"/>
    <x v="0"/>
    <n v="5"/>
    <x v="0"/>
    <x v="1"/>
    <n v="322.8"/>
    <n v="25.46"/>
    <n v="8218.4880000000012"/>
    <n v="24"/>
    <s v="Frozen"/>
    <d v="2021-01-26T00:00:00"/>
    <d v="2021-02-19T00:00:00"/>
    <n v="16"/>
    <n v="20.59"/>
    <n v="329.44"/>
    <x v="4"/>
    <x v="1"/>
    <n v="306"/>
    <n v="29.81"/>
    <n v="191.71"/>
  </r>
  <r>
    <s v="Maharashtra"/>
    <n v="399.44"/>
    <n v="22"/>
    <x v="0"/>
    <d v="2019-07-14T00:00:00"/>
    <x v="2"/>
    <x v="10"/>
    <x v="3"/>
    <n v="4"/>
    <x v="2"/>
    <x v="3"/>
    <n v="938.31"/>
    <n v="45.82"/>
    <n v="42993.364199999996"/>
    <n v="21"/>
    <s v="Refrigerated"/>
    <d v="2019-06-03T00:00:00"/>
    <d v="2019-06-24T00:00:00"/>
    <n v="893"/>
    <n v="48.66"/>
    <n v="43453.38"/>
    <x v="12"/>
    <x v="2"/>
    <n v="45"/>
    <n v="89.02"/>
    <n v="157.12"/>
  </r>
  <r>
    <s v="Telangana"/>
    <n v="330.87"/>
    <n v="92"/>
    <x v="0"/>
    <d v="2022-05-24T00:00:00"/>
    <x v="0"/>
    <x v="8"/>
    <x v="2"/>
    <n v="9"/>
    <x v="6"/>
    <x v="4"/>
    <n v="809.62"/>
    <n v="47.46"/>
    <n v="38424.565199999997"/>
    <n v="8"/>
    <s v="Refrigerated"/>
    <d v="2022-04-20T00:00:00"/>
    <d v="2022-04-28T00:00:00"/>
    <n v="327"/>
    <n v="44.8"/>
    <n v="14649.6"/>
    <x v="14"/>
    <x v="0"/>
    <n v="482"/>
    <n v="55.64"/>
    <n v="29.72"/>
  </r>
  <r>
    <s v="Jharkhand"/>
    <n v="127.46"/>
    <n v="33"/>
    <x v="1"/>
    <d v="2021-11-04T00:00:00"/>
    <x v="1"/>
    <x v="9"/>
    <x v="1"/>
    <n v="7"/>
    <x v="7"/>
    <x v="1"/>
    <n v="784.78"/>
    <n v="39.97"/>
    <n v="31367.656599999998"/>
    <n v="18"/>
    <s v="Refrigerated"/>
    <d v="2021-09-19T00:00:00"/>
    <d v="2021-10-07T00:00:00"/>
    <n v="650"/>
    <n v="44.94"/>
    <n v="29211"/>
    <x v="7"/>
    <x v="2"/>
    <n v="134"/>
    <n v="74.14"/>
    <n v="132.53"/>
  </r>
  <r>
    <s v="Karnataka"/>
    <n v="999.18"/>
    <n v="50"/>
    <x v="1"/>
    <d v="2022-02-14T00:00:00"/>
    <x v="0"/>
    <x v="0"/>
    <x v="0"/>
    <n v="3"/>
    <x v="3"/>
    <x v="1"/>
    <n v="801.44"/>
    <n v="29.44"/>
    <n v="23594.393600000003"/>
    <n v="48"/>
    <s v="Frozen"/>
    <d v="2021-12-30T00:00:00"/>
    <d v="2022-02-16T00:00:00"/>
    <n v="17"/>
    <n v="24.98"/>
    <n v="424.66"/>
    <x v="0"/>
    <x v="2"/>
    <n v="784"/>
    <n v="24.04"/>
    <n v="33.880000000000003"/>
  </r>
  <r>
    <s v="Tamil Nadu"/>
    <n v="743.95"/>
    <n v="93"/>
    <x v="0"/>
    <d v="2021-03-11T00:00:00"/>
    <x v="1"/>
    <x v="5"/>
    <x v="0"/>
    <n v="5"/>
    <x v="0"/>
    <x v="0"/>
    <n v="334.02"/>
    <n v="41.27"/>
    <n v="13785.0054"/>
    <n v="21"/>
    <s v="Frozen"/>
    <d v="2021-02-17T00:00:00"/>
    <d v="2021-03-10T00:00:00"/>
    <n v="122"/>
    <n v="37.96"/>
    <n v="4631.12"/>
    <x v="12"/>
    <x v="1"/>
    <n v="212"/>
    <n v="20.350000000000001"/>
    <n v="184.94"/>
  </r>
  <r>
    <s v="Maharashtra"/>
    <n v="173.78"/>
    <n v="79"/>
    <x v="1"/>
    <d v="2020-09-24T00:00:00"/>
    <x v="3"/>
    <x v="11"/>
    <x v="3"/>
    <n v="10"/>
    <x v="8"/>
    <x v="1"/>
    <n v="455.34"/>
    <n v="42.16"/>
    <n v="19197.134399999999"/>
    <n v="108"/>
    <s v="Ambient"/>
    <d v="2020-07-31T00:00:00"/>
    <d v="2020-11-16T00:00:00"/>
    <n v="298"/>
    <n v="44.57"/>
    <n v="13281.86"/>
    <x v="1"/>
    <x v="2"/>
    <n v="157"/>
    <n v="17.170000000000002"/>
    <n v="151.11000000000001"/>
  </r>
  <r>
    <s v="Uttar Pradesh"/>
    <n v="710.28"/>
    <n v="57"/>
    <x v="2"/>
    <d v="2020-07-26T00:00:00"/>
    <x v="3"/>
    <x v="10"/>
    <x v="3"/>
    <n v="2"/>
    <x v="9"/>
    <x v="8"/>
    <n v="392.01"/>
    <n v="19.57"/>
    <n v="7671.6356999999998"/>
    <n v="37"/>
    <s v="Frozen"/>
    <d v="2020-06-17T00:00:00"/>
    <d v="2020-07-24T00:00:00"/>
    <n v="35"/>
    <n v="19.27"/>
    <n v="674.45"/>
    <x v="2"/>
    <x v="1"/>
    <n v="357"/>
    <n v="34.43"/>
    <n v="196.11"/>
  </r>
  <r>
    <s v="Gujarat"/>
    <n v="593.34"/>
    <n v="63"/>
    <x v="2"/>
    <d v="2020-05-26T00:00:00"/>
    <x v="3"/>
    <x v="8"/>
    <x v="2"/>
    <n v="6"/>
    <x v="5"/>
    <x v="3"/>
    <n v="838.68"/>
    <n v="25.58"/>
    <n v="21453.434399999998"/>
    <n v="6"/>
    <s v="Refrigerated"/>
    <d v="2020-05-24T00:00:00"/>
    <d v="2020-05-30T00:00:00"/>
    <n v="625"/>
    <n v="24.75"/>
    <n v="15468.75"/>
    <x v="4"/>
    <x v="0"/>
    <n v="213"/>
    <n v="78.680000000000007"/>
    <n v="50.55"/>
  </r>
  <r>
    <s v="Haryana"/>
    <n v="88.97"/>
    <n v="25"/>
    <x v="2"/>
    <d v="2021-12-22T00:00:00"/>
    <x v="1"/>
    <x v="1"/>
    <x v="1"/>
    <n v="7"/>
    <x v="7"/>
    <x v="1"/>
    <n v="724.92"/>
    <n v="62.12"/>
    <n v="45032.030399999996"/>
    <n v="12"/>
    <s v="Refrigerated"/>
    <d v="2021-12-01T00:00:00"/>
    <d v="2021-12-13T00:00:00"/>
    <n v="537"/>
    <n v="61.72"/>
    <n v="33143.64"/>
    <x v="9"/>
    <x v="1"/>
    <n v="187"/>
    <n v="44.91"/>
    <n v="94.17"/>
  </r>
  <r>
    <s v="Kerala"/>
    <n v="178.54"/>
    <n v="25"/>
    <x v="0"/>
    <d v="2022-01-13T00:00:00"/>
    <x v="0"/>
    <x v="3"/>
    <x v="0"/>
    <n v="3"/>
    <x v="3"/>
    <x v="2"/>
    <n v="864.34"/>
    <n v="78.95"/>
    <n v="68239.643000000011"/>
    <n v="52"/>
    <s v="Frozen"/>
    <d v="2021-12-23T00:00:00"/>
    <d v="2022-02-13T00:00:00"/>
    <n v="609"/>
    <n v="76.599999999999994"/>
    <n v="46649.4"/>
    <x v="4"/>
    <x v="1"/>
    <n v="255"/>
    <n v="54.67"/>
    <n v="196.53"/>
  </r>
  <r>
    <s v="Jharkhand"/>
    <n v="657.8"/>
    <n v="46"/>
    <x v="2"/>
    <d v="2020-08-21T00:00:00"/>
    <x v="3"/>
    <x v="4"/>
    <x v="3"/>
    <n v="2"/>
    <x v="9"/>
    <x v="3"/>
    <n v="513.29999999999995"/>
    <n v="53.23"/>
    <n v="27322.958999999995"/>
    <n v="27"/>
    <s v="Frozen"/>
    <d v="2020-06-24T00:00:00"/>
    <d v="2020-07-21T00:00:00"/>
    <n v="351"/>
    <n v="52.43"/>
    <n v="18402.93"/>
    <x v="10"/>
    <x v="1"/>
    <n v="162"/>
    <n v="28.88"/>
    <n v="102.15"/>
  </r>
  <r>
    <s v="Jharkhand"/>
    <n v="316.18"/>
    <n v="29"/>
    <x v="2"/>
    <d v="2022-10-24T00:00:00"/>
    <x v="0"/>
    <x v="6"/>
    <x v="1"/>
    <n v="4"/>
    <x v="2"/>
    <x v="1"/>
    <n v="299.19"/>
    <n v="84.77"/>
    <n v="25362.336299999999"/>
    <n v="26"/>
    <s v="Frozen"/>
    <d v="2022-10-03T00:00:00"/>
    <d v="2022-10-29T00:00:00"/>
    <n v="267"/>
    <n v="80.099999999999994"/>
    <n v="21386.7"/>
    <x v="4"/>
    <x v="1"/>
    <n v="32"/>
    <n v="76.8"/>
    <n v="92.3"/>
  </r>
  <r>
    <s v="Uttar Pradesh"/>
    <n v="504.58"/>
    <n v="78"/>
    <x v="1"/>
    <d v="2022-11-23T00:00:00"/>
    <x v="0"/>
    <x v="9"/>
    <x v="1"/>
    <n v="6"/>
    <x v="5"/>
    <x v="1"/>
    <n v="534.41999999999996"/>
    <n v="82.57"/>
    <n v="44127.059399999991"/>
    <n v="7"/>
    <s v="Refrigerated"/>
    <d v="2022-10-11T00:00:00"/>
    <d v="2022-10-18T00:00:00"/>
    <n v="76"/>
    <n v="77.84"/>
    <n v="5915.84"/>
    <x v="12"/>
    <x v="2"/>
    <n v="458"/>
    <n v="64.69"/>
    <n v="136.57"/>
  </r>
  <r>
    <s v="Delhi"/>
    <n v="426.39"/>
    <n v="26"/>
    <x v="1"/>
    <d v="2020-07-11T00:00:00"/>
    <x v="3"/>
    <x v="10"/>
    <x v="3"/>
    <n v="7"/>
    <x v="7"/>
    <x v="1"/>
    <n v="473.65"/>
    <n v="80.8"/>
    <n v="38270.92"/>
    <n v="13"/>
    <s v="Refrigerated"/>
    <d v="2020-05-13T00:00:00"/>
    <d v="2020-05-26T00:00:00"/>
    <n v="232"/>
    <n v="76.09"/>
    <n v="17652.88"/>
    <x v="12"/>
    <x v="1"/>
    <n v="241"/>
    <n v="37.58"/>
    <n v="176.65"/>
  </r>
  <r>
    <s v="Madhya Pradesh"/>
    <n v="713.4"/>
    <n v="89"/>
    <x v="1"/>
    <d v="2019-12-17T00:00:00"/>
    <x v="2"/>
    <x v="1"/>
    <x v="1"/>
    <n v="2"/>
    <x v="9"/>
    <x v="10"/>
    <n v="597.46"/>
    <n v="67.44"/>
    <n v="40292.702400000002"/>
    <n v="38"/>
    <s v="Refrigerated"/>
    <d v="2019-12-12T00:00:00"/>
    <d v="2020-01-19T00:00:00"/>
    <n v="158"/>
    <n v="65.56"/>
    <n v="10358.48"/>
    <x v="10"/>
    <x v="2"/>
    <n v="439"/>
    <n v="40.659999999999997"/>
    <n v="24.37"/>
  </r>
  <r>
    <s v="Gujarat"/>
    <n v="608.73"/>
    <n v="80"/>
    <x v="2"/>
    <d v="2020-05-27T00:00:00"/>
    <x v="3"/>
    <x v="8"/>
    <x v="2"/>
    <n v="3"/>
    <x v="3"/>
    <x v="5"/>
    <n v="210.83"/>
    <n v="86.06"/>
    <n v="18144.0298"/>
    <n v="88"/>
    <s v="Frozen"/>
    <d v="2020-05-02T00:00:00"/>
    <d v="2020-07-29T00:00:00"/>
    <n v="82"/>
    <n v="89.73"/>
    <n v="7357.86"/>
    <x v="7"/>
    <x v="0"/>
    <n v="128"/>
    <n v="66.8"/>
    <n v="122.56"/>
  </r>
  <r>
    <s v="Chandigarh"/>
    <n v="788.25"/>
    <n v="36"/>
    <x v="0"/>
    <d v="2022-10-01T00:00:00"/>
    <x v="0"/>
    <x v="6"/>
    <x v="1"/>
    <n v="2"/>
    <x v="9"/>
    <x v="10"/>
    <n v="523.82000000000005"/>
    <n v="79.45"/>
    <n v="41617.499000000003"/>
    <n v="27"/>
    <s v="Refrigerated"/>
    <d v="2022-09-10T00:00:00"/>
    <d v="2022-10-07T00:00:00"/>
    <n v="53"/>
    <n v="75.91"/>
    <n v="4023.23"/>
    <x v="9"/>
    <x v="1"/>
    <n v="470"/>
    <n v="53.89"/>
    <n v="193.9"/>
  </r>
  <r>
    <s v="Chandigarh"/>
    <n v="136.84"/>
    <n v="43"/>
    <x v="2"/>
    <d v="2021-06-06T00:00:00"/>
    <x v="1"/>
    <x v="2"/>
    <x v="2"/>
    <n v="10"/>
    <x v="8"/>
    <x v="3"/>
    <n v="624.29999999999995"/>
    <n v="20.61"/>
    <n v="12866.822999999999"/>
    <n v="78"/>
    <s v="Ambient"/>
    <d v="2021-04-14T00:00:00"/>
    <d v="2021-07-01T00:00:00"/>
    <n v="373"/>
    <n v="19.600000000000001"/>
    <n v="7310.8"/>
    <x v="5"/>
    <x v="0"/>
    <n v="251"/>
    <n v="65.17"/>
    <n v="36.15"/>
  </r>
  <r>
    <s v="Kerala"/>
    <n v="549.04999999999995"/>
    <n v="78"/>
    <x v="0"/>
    <d v="2019-11-14T00:00:00"/>
    <x v="2"/>
    <x v="9"/>
    <x v="1"/>
    <n v="7"/>
    <x v="7"/>
    <x v="3"/>
    <n v="659.08"/>
    <n v="12.12"/>
    <n v="7988.0496000000003"/>
    <n v="18"/>
    <s v="Refrigerated"/>
    <d v="2019-10-27T00:00:00"/>
    <d v="2019-11-14T00:00:00"/>
    <n v="527"/>
    <n v="8.5399999999999991"/>
    <n v="4500.58"/>
    <x v="6"/>
    <x v="1"/>
    <n v="132"/>
    <n v="73.59"/>
    <n v="126.08"/>
  </r>
  <r>
    <s v="Kerala"/>
    <n v="538.75"/>
    <n v="77"/>
    <x v="1"/>
    <d v="2019-06-12T00:00:00"/>
    <x v="2"/>
    <x v="2"/>
    <x v="2"/>
    <n v="6"/>
    <x v="5"/>
    <x v="4"/>
    <n v="641.52"/>
    <n v="30.72"/>
    <n v="19707.4944"/>
    <n v="6"/>
    <s v="Refrigerated"/>
    <d v="2019-06-03T00:00:00"/>
    <d v="2019-06-09T00:00:00"/>
    <n v="311"/>
    <n v="27.78"/>
    <n v="8639.58"/>
    <x v="2"/>
    <x v="1"/>
    <n v="330"/>
    <n v="72.87"/>
    <n v="155.6"/>
  </r>
  <r>
    <s v="West Bengal"/>
    <n v="65.98"/>
    <n v="53"/>
    <x v="0"/>
    <d v="2020-07-18T00:00:00"/>
    <x v="3"/>
    <x v="10"/>
    <x v="3"/>
    <n v="9"/>
    <x v="6"/>
    <x v="3"/>
    <n v="832.72"/>
    <n v="33.17"/>
    <n v="27621.322400000001"/>
    <n v="13"/>
    <s v="Refrigerated"/>
    <d v="2020-07-06T00:00:00"/>
    <d v="2020-07-19T00:00:00"/>
    <n v="237"/>
    <n v="35.6"/>
    <n v="8437.2000000000007"/>
    <x v="2"/>
    <x v="0"/>
    <n v="595"/>
    <n v="25.11"/>
    <n v="66.27"/>
  </r>
  <r>
    <s v="Chandigarh"/>
    <n v="546.65"/>
    <n v="58"/>
    <x v="1"/>
    <d v="2019-11-08T00:00:00"/>
    <x v="2"/>
    <x v="9"/>
    <x v="1"/>
    <n v="3"/>
    <x v="3"/>
    <x v="5"/>
    <n v="679.98"/>
    <n v="87.91"/>
    <n v="59777.041799999999"/>
    <n v="49"/>
    <s v="Frozen"/>
    <d v="2019-10-22T00:00:00"/>
    <d v="2019-12-10T00:00:00"/>
    <n v="642"/>
    <n v="91.65"/>
    <n v="58839.3"/>
    <x v="13"/>
    <x v="1"/>
    <n v="37"/>
    <n v="17.940000000000001"/>
    <n v="83.45"/>
  </r>
  <r>
    <s v="Gujarat"/>
    <n v="430.75"/>
    <n v="90"/>
    <x v="0"/>
    <d v="2019-01-20T00:00:00"/>
    <x v="2"/>
    <x v="3"/>
    <x v="0"/>
    <n v="5"/>
    <x v="0"/>
    <x v="9"/>
    <n v="317.45"/>
    <n v="42.39"/>
    <n v="13456.7055"/>
    <n v="29"/>
    <s v="Frozen"/>
    <d v="2019-01-02T00:00:00"/>
    <d v="2019-01-31T00:00:00"/>
    <n v="59"/>
    <n v="43.22"/>
    <n v="2549.98"/>
    <x v="13"/>
    <x v="2"/>
    <n v="258"/>
    <n v="44.6"/>
    <n v="67.760000000000005"/>
  </r>
  <r>
    <s v="West Bengal"/>
    <n v="614.24"/>
    <n v="24"/>
    <x v="2"/>
    <d v="2019-03-25T00:00:00"/>
    <x v="2"/>
    <x v="5"/>
    <x v="0"/>
    <n v="7"/>
    <x v="7"/>
    <x v="4"/>
    <n v="283.62"/>
    <n v="73.92"/>
    <n v="20965.190399999999"/>
    <n v="14"/>
    <s v="Refrigerated"/>
    <d v="2019-03-05T00:00:00"/>
    <d v="2019-03-19T00:00:00"/>
    <n v="184"/>
    <n v="69.47"/>
    <n v="12782.48"/>
    <x v="4"/>
    <x v="0"/>
    <n v="99"/>
    <n v="32.9"/>
    <n v="84.32"/>
  </r>
  <r>
    <s v="Chandigarh"/>
    <n v="846.66"/>
    <n v="69"/>
    <x v="2"/>
    <d v="2021-10-26T00:00:00"/>
    <x v="1"/>
    <x v="6"/>
    <x v="1"/>
    <n v="7"/>
    <x v="7"/>
    <x v="4"/>
    <n v="303.51"/>
    <n v="16.2"/>
    <n v="4916.8620000000001"/>
    <n v="12"/>
    <s v="Refrigerated"/>
    <d v="2021-09-17T00:00:00"/>
    <d v="2021-09-29T00:00:00"/>
    <n v="253"/>
    <n v="19.649999999999999"/>
    <n v="4971.45"/>
    <x v="14"/>
    <x v="1"/>
    <n v="50"/>
    <n v="95.51"/>
    <n v="124.57"/>
  </r>
  <r>
    <s v="Rajasthan"/>
    <n v="287.57"/>
    <n v="15"/>
    <x v="1"/>
    <d v="2021-10-12T00:00:00"/>
    <x v="1"/>
    <x v="6"/>
    <x v="1"/>
    <n v="8"/>
    <x v="4"/>
    <x v="3"/>
    <n v="933.22"/>
    <n v="26.05"/>
    <n v="24310.381000000001"/>
    <n v="10"/>
    <s v="Refrigerated"/>
    <d v="2021-08-20T00:00:00"/>
    <d v="2021-08-30T00:00:00"/>
    <n v="746"/>
    <n v="30.36"/>
    <n v="22648.560000000001"/>
    <x v="10"/>
    <x v="0"/>
    <n v="187"/>
    <n v="27.23"/>
    <n v="191.38"/>
  </r>
  <r>
    <s v="Karnataka"/>
    <n v="472.22"/>
    <n v="63"/>
    <x v="2"/>
    <d v="2022-06-23T00:00:00"/>
    <x v="0"/>
    <x v="2"/>
    <x v="2"/>
    <n v="1"/>
    <x v="1"/>
    <x v="1"/>
    <n v="564.5"/>
    <n v="42.54"/>
    <n v="24013.829999999998"/>
    <n v="1"/>
    <s v="Polythene Packet"/>
    <d v="2022-05-22T00:00:00"/>
    <d v="2022-05-23T00:00:00"/>
    <n v="74"/>
    <n v="44.47"/>
    <n v="3290.78"/>
    <x v="1"/>
    <x v="0"/>
    <n v="490"/>
    <n v="25.4"/>
    <n v="109.34"/>
  </r>
  <r>
    <s v="Bihar"/>
    <n v="338.27"/>
    <n v="87"/>
    <x v="0"/>
    <d v="2019-12-12T00:00:00"/>
    <x v="2"/>
    <x v="1"/>
    <x v="1"/>
    <n v="7"/>
    <x v="7"/>
    <x v="3"/>
    <n v="667.54"/>
    <n v="18.309999999999999"/>
    <n v="12222.657399999998"/>
    <n v="14"/>
    <s v="Refrigerated"/>
    <d v="2019-11-07T00:00:00"/>
    <d v="2019-11-21T00:00:00"/>
    <n v="377"/>
    <n v="15.81"/>
    <n v="5960.37"/>
    <x v="10"/>
    <x v="2"/>
    <n v="290"/>
    <n v="66.16"/>
    <n v="21.06"/>
  </r>
  <r>
    <s v="Chandigarh"/>
    <n v="232.45"/>
    <n v="52"/>
    <x v="2"/>
    <d v="2020-06-12T00:00:00"/>
    <x v="3"/>
    <x v="2"/>
    <x v="2"/>
    <n v="1"/>
    <x v="1"/>
    <x v="3"/>
    <n v="810.55"/>
    <n v="41.34"/>
    <n v="33508.137000000002"/>
    <n v="28"/>
    <s v="Tetra Pack"/>
    <d v="2020-05-07T00:00:00"/>
    <d v="2020-06-04T00:00:00"/>
    <n v="579"/>
    <n v="44.43"/>
    <n v="25724.97"/>
    <x v="10"/>
    <x v="0"/>
    <n v="231"/>
    <n v="65.23"/>
    <n v="59.52"/>
  </r>
  <r>
    <s v="West Bengal"/>
    <n v="873.82"/>
    <n v="59"/>
    <x v="1"/>
    <d v="2021-08-11T00:00:00"/>
    <x v="1"/>
    <x v="4"/>
    <x v="3"/>
    <n v="3"/>
    <x v="3"/>
    <x v="1"/>
    <n v="967.15"/>
    <n v="22.73"/>
    <n v="21983.319500000001"/>
    <n v="32"/>
    <s v="Frozen"/>
    <d v="2021-06-28T00:00:00"/>
    <d v="2021-07-30T00:00:00"/>
    <n v="265"/>
    <n v="18.38"/>
    <n v="4870.7"/>
    <x v="1"/>
    <x v="2"/>
    <n v="702"/>
    <n v="49.52"/>
    <n v="32.72"/>
  </r>
  <r>
    <s v="Chandigarh"/>
    <n v="589.36"/>
    <n v="65"/>
    <x v="0"/>
    <d v="2022-08-15T00:00:00"/>
    <x v="0"/>
    <x v="4"/>
    <x v="3"/>
    <n v="7"/>
    <x v="7"/>
    <x v="3"/>
    <n v="9.02"/>
    <n v="14.3"/>
    <n v="128.98599999999999"/>
    <n v="16"/>
    <s v="Refrigerated"/>
    <d v="2022-08-09T00:00:00"/>
    <d v="2022-08-25T00:00:00"/>
    <n v="2"/>
    <n v="12.05"/>
    <n v="24.1"/>
    <x v="13"/>
    <x v="0"/>
    <n v="7"/>
    <n v="17.940000000000001"/>
    <n v="26.95"/>
  </r>
  <r>
    <s v="West Bengal"/>
    <n v="593.36"/>
    <n v="89"/>
    <x v="1"/>
    <d v="2022-01-27T00:00:00"/>
    <x v="0"/>
    <x v="3"/>
    <x v="0"/>
    <n v="6"/>
    <x v="5"/>
    <x v="4"/>
    <n v="169.73"/>
    <n v="13.91"/>
    <n v="2360.9442999999997"/>
    <n v="5"/>
    <s v="Refrigerated"/>
    <d v="2022-01-01T00:00:00"/>
    <d v="2022-01-06T00:00:00"/>
    <n v="33"/>
    <n v="10.46"/>
    <n v="345.18"/>
    <x v="0"/>
    <x v="1"/>
    <n v="136"/>
    <n v="76.62"/>
    <n v="59.95"/>
  </r>
  <r>
    <s v="Jharkhand"/>
    <n v="214.39"/>
    <n v="75"/>
    <x v="1"/>
    <d v="2019-09-27T00:00:00"/>
    <x v="2"/>
    <x v="11"/>
    <x v="3"/>
    <n v="1"/>
    <x v="1"/>
    <x v="1"/>
    <n v="577.13"/>
    <n v="88.49"/>
    <n v="51070.233699999997"/>
    <n v="1"/>
    <s v="Polythene Packet"/>
    <d v="2019-08-30T00:00:00"/>
    <d v="2019-08-31T00:00:00"/>
    <n v="540"/>
    <n v="89.36"/>
    <n v="48254.400000000001"/>
    <x v="2"/>
    <x v="1"/>
    <n v="37"/>
    <n v="48.59"/>
    <n v="94.02"/>
  </r>
  <r>
    <s v="Jharkhand"/>
    <n v="773.84"/>
    <n v="70"/>
    <x v="1"/>
    <d v="2022-08-27T00:00:00"/>
    <x v="0"/>
    <x v="4"/>
    <x v="3"/>
    <n v="9"/>
    <x v="6"/>
    <x v="4"/>
    <n v="26.33"/>
    <n v="60.63"/>
    <n v="1596.3878999999999"/>
    <n v="8"/>
    <s v="Refrigerated"/>
    <d v="2022-07-05T00:00:00"/>
    <d v="2022-07-13T00:00:00"/>
    <n v="8"/>
    <n v="58.45"/>
    <n v="467.6"/>
    <x v="2"/>
    <x v="2"/>
    <n v="18"/>
    <n v="54.65"/>
    <n v="193.67"/>
  </r>
  <r>
    <s v="Chandigarh"/>
    <n v="454.41"/>
    <n v="74"/>
    <x v="2"/>
    <d v="2022-02-12T00:00:00"/>
    <x v="0"/>
    <x v="0"/>
    <x v="0"/>
    <n v="4"/>
    <x v="2"/>
    <x v="0"/>
    <n v="483.64"/>
    <n v="37.659999999999997"/>
    <n v="18213.882399999999"/>
    <n v="25"/>
    <s v="Refrigerated"/>
    <d v="2022-02-09T00:00:00"/>
    <d v="2022-03-06T00:00:00"/>
    <n v="368"/>
    <n v="35.85"/>
    <n v="13192.8"/>
    <x v="2"/>
    <x v="2"/>
    <n v="115"/>
    <n v="36.01"/>
    <n v="170.26"/>
  </r>
  <r>
    <s v="Chandigarh"/>
    <n v="991.86"/>
    <n v="27"/>
    <x v="1"/>
    <d v="2022-10-11T00:00:00"/>
    <x v="0"/>
    <x v="6"/>
    <x v="1"/>
    <n v="9"/>
    <x v="6"/>
    <x v="1"/>
    <n v="184.64"/>
    <n v="83.67"/>
    <n v="15448.828799999999"/>
    <n v="10"/>
    <s v="Refrigerated"/>
    <d v="2022-09-30T00:00:00"/>
    <d v="2022-10-10T00:00:00"/>
    <n v="77"/>
    <n v="84.81"/>
    <n v="6530.37"/>
    <x v="1"/>
    <x v="1"/>
    <n v="107"/>
    <n v="58.9"/>
    <n v="100.16"/>
  </r>
  <r>
    <s v="Gujarat"/>
    <n v="619.6"/>
    <n v="89"/>
    <x v="0"/>
    <d v="2019-03-16T00:00:00"/>
    <x v="2"/>
    <x v="5"/>
    <x v="0"/>
    <n v="3"/>
    <x v="3"/>
    <x v="1"/>
    <n v="956.89"/>
    <n v="54.59"/>
    <n v="52236.625100000005"/>
    <n v="51"/>
    <s v="Refrigerated"/>
    <d v="2019-02-21T00:00:00"/>
    <d v="2019-04-13T00:00:00"/>
    <n v="107"/>
    <n v="51.93"/>
    <n v="5556.51"/>
    <x v="13"/>
    <x v="2"/>
    <n v="849"/>
    <n v="35.86"/>
    <n v="79.69"/>
  </r>
  <r>
    <s v="Telangana"/>
    <n v="761.08"/>
    <n v="34"/>
    <x v="2"/>
    <d v="2021-04-13T00:00:00"/>
    <x v="1"/>
    <x v="7"/>
    <x v="2"/>
    <n v="3"/>
    <x v="3"/>
    <x v="5"/>
    <n v="416.97"/>
    <n v="81.41"/>
    <n v="33945.527699999999"/>
    <n v="72"/>
    <s v="Refrigerated"/>
    <d v="2021-02-19T00:00:00"/>
    <d v="2021-05-02T00:00:00"/>
    <n v="18"/>
    <n v="80.98"/>
    <n v="1457.64"/>
    <x v="1"/>
    <x v="0"/>
    <n v="398"/>
    <n v="67.989999999999995"/>
    <n v="57.19"/>
  </r>
  <r>
    <s v="Karnataka"/>
    <n v="345.33"/>
    <n v="64"/>
    <x v="1"/>
    <d v="2019-12-21T00:00:00"/>
    <x v="2"/>
    <x v="1"/>
    <x v="1"/>
    <n v="9"/>
    <x v="6"/>
    <x v="1"/>
    <n v="411.32"/>
    <n v="22.54"/>
    <n v="9271.1527999999998"/>
    <n v="7"/>
    <s v="Refrigerated"/>
    <d v="2019-12-03T00:00:00"/>
    <d v="2019-12-10T00:00:00"/>
    <n v="211"/>
    <n v="25.02"/>
    <n v="5279.22"/>
    <x v="11"/>
    <x v="0"/>
    <n v="200"/>
    <n v="46.82"/>
    <n v="198.07"/>
  </r>
  <r>
    <s v="Madhya Pradesh"/>
    <n v="602.91"/>
    <n v="54"/>
    <x v="1"/>
    <d v="2019-12-14T00:00:00"/>
    <x v="2"/>
    <x v="1"/>
    <x v="1"/>
    <n v="7"/>
    <x v="7"/>
    <x v="3"/>
    <n v="33.31"/>
    <n v="52.35"/>
    <n v="1743.7785000000001"/>
    <n v="15"/>
    <s v="Refrigerated"/>
    <d v="2019-10-28T00:00:00"/>
    <d v="2019-11-12T00:00:00"/>
    <n v="1"/>
    <n v="53.55"/>
    <n v="53.55"/>
    <x v="10"/>
    <x v="2"/>
    <n v="32"/>
    <n v="53.67"/>
    <n v="123.79"/>
  </r>
  <r>
    <s v="Delhi"/>
    <n v="951.39"/>
    <n v="34"/>
    <x v="2"/>
    <d v="2021-11-25T00:00:00"/>
    <x v="1"/>
    <x v="9"/>
    <x v="1"/>
    <n v="10"/>
    <x v="8"/>
    <x v="4"/>
    <n v="73.92"/>
    <n v="34.31"/>
    <n v="2536.1952000000001"/>
    <n v="144"/>
    <s v="Ambient"/>
    <d v="2021-11-22T00:00:00"/>
    <d v="2022-04-15T00:00:00"/>
    <n v="36"/>
    <n v="29.7"/>
    <n v="1069.2"/>
    <x v="5"/>
    <x v="2"/>
    <n v="37"/>
    <n v="63.02"/>
    <n v="59.98"/>
  </r>
  <r>
    <s v="Tamil Nadu"/>
    <n v="732.95"/>
    <n v="93"/>
    <x v="1"/>
    <d v="2021-11-14T00:00:00"/>
    <x v="1"/>
    <x v="9"/>
    <x v="1"/>
    <n v="4"/>
    <x v="2"/>
    <x v="3"/>
    <n v="721.88"/>
    <n v="74.319999999999993"/>
    <n v="53650.121599999991"/>
    <n v="27"/>
    <s v="Frozen"/>
    <d v="2021-10-05T00:00:00"/>
    <d v="2021-11-01T00:00:00"/>
    <n v="113"/>
    <n v="72.72"/>
    <n v="8217.36"/>
    <x v="10"/>
    <x v="0"/>
    <n v="608"/>
    <n v="57.36"/>
    <n v="63.15"/>
  </r>
  <r>
    <s v="Bihar"/>
    <n v="128.26"/>
    <n v="82"/>
    <x v="0"/>
    <d v="2021-10-21T00:00:00"/>
    <x v="1"/>
    <x v="6"/>
    <x v="1"/>
    <n v="2"/>
    <x v="9"/>
    <x v="1"/>
    <n v="635"/>
    <n v="66.489999999999995"/>
    <n v="42221.149999999994"/>
    <n v="40"/>
    <s v="Refrigerated"/>
    <d v="2021-09-22T00:00:00"/>
    <d v="2021-11-01T00:00:00"/>
    <n v="394"/>
    <n v="61.71"/>
    <n v="24313.74"/>
    <x v="6"/>
    <x v="1"/>
    <n v="241"/>
    <n v="94.06"/>
    <n v="31.86"/>
  </r>
  <r>
    <s v="Tamil Nadu"/>
    <n v="588.70000000000005"/>
    <n v="100"/>
    <x v="1"/>
    <d v="2022-07-25T00:00:00"/>
    <x v="0"/>
    <x v="10"/>
    <x v="3"/>
    <n v="9"/>
    <x v="6"/>
    <x v="6"/>
    <n v="214.56"/>
    <n v="49.01"/>
    <n v="10515.5856"/>
    <n v="14"/>
    <s v="Refrigerated"/>
    <d v="2022-06-21T00:00:00"/>
    <d v="2022-07-05T00:00:00"/>
    <n v="52"/>
    <n v="53.43"/>
    <n v="2778.36"/>
    <x v="2"/>
    <x v="2"/>
    <n v="162"/>
    <n v="73.45"/>
    <n v="25.53"/>
  </r>
  <r>
    <s v="Chandigarh"/>
    <n v="543.16"/>
    <n v="96"/>
    <x v="2"/>
    <d v="2022-08-23T00:00:00"/>
    <x v="0"/>
    <x v="4"/>
    <x v="3"/>
    <n v="2"/>
    <x v="9"/>
    <x v="1"/>
    <n v="920.05"/>
    <n v="47.7"/>
    <n v="43886.385000000002"/>
    <n v="35"/>
    <s v="Refrigerated"/>
    <d v="2022-07-16T00:00:00"/>
    <d v="2022-08-20T00:00:00"/>
    <n v="541"/>
    <n v="47.63"/>
    <n v="25767.83"/>
    <x v="10"/>
    <x v="2"/>
    <n v="379"/>
    <n v="65.63"/>
    <n v="132.80000000000001"/>
  </r>
  <r>
    <s v="Maharashtra"/>
    <n v="645.53"/>
    <n v="81"/>
    <x v="1"/>
    <d v="2021-10-20T00:00:00"/>
    <x v="1"/>
    <x v="6"/>
    <x v="1"/>
    <n v="6"/>
    <x v="5"/>
    <x v="6"/>
    <n v="426.18"/>
    <n v="11.85"/>
    <n v="5050.2330000000002"/>
    <n v="7"/>
    <s v="Refrigerated"/>
    <d v="2021-09-22T00:00:00"/>
    <d v="2021-09-29T00:00:00"/>
    <n v="418"/>
    <n v="16.440000000000001"/>
    <n v="6871.92"/>
    <x v="1"/>
    <x v="0"/>
    <n v="8"/>
    <n v="76.13"/>
    <n v="148.30000000000001"/>
  </r>
  <r>
    <s v="Uttar Pradesh"/>
    <n v="983.65"/>
    <n v="31"/>
    <x v="2"/>
    <d v="2021-01-18T00:00:00"/>
    <x v="1"/>
    <x v="3"/>
    <x v="0"/>
    <n v="8"/>
    <x v="4"/>
    <x v="4"/>
    <n v="544.85"/>
    <n v="55.46"/>
    <n v="30217.381000000001"/>
    <n v="12"/>
    <s v="Refrigerated"/>
    <d v="2020-12-28T00:00:00"/>
    <d v="2021-01-09T00:00:00"/>
    <n v="8"/>
    <n v="50.55"/>
    <n v="404.4"/>
    <x v="14"/>
    <x v="2"/>
    <n v="536"/>
    <n v="79.680000000000007"/>
    <n v="52.53"/>
  </r>
  <r>
    <s v="Uttar Pradesh"/>
    <n v="963.59"/>
    <n v="84"/>
    <x v="0"/>
    <d v="2020-01-13T00:00:00"/>
    <x v="3"/>
    <x v="3"/>
    <x v="0"/>
    <n v="5"/>
    <x v="0"/>
    <x v="9"/>
    <n v="108.13"/>
    <n v="33.35"/>
    <n v="3606.1354999999999"/>
    <n v="22"/>
    <s v="Frozen"/>
    <d v="2019-12-01T00:00:00"/>
    <d v="2019-12-23T00:00:00"/>
    <n v="43"/>
    <n v="36.200000000000003"/>
    <n v="1556.6"/>
    <x v="4"/>
    <x v="0"/>
    <n v="65"/>
    <n v="81.22"/>
    <n v="157.30000000000001"/>
  </r>
  <r>
    <s v="Karnataka"/>
    <n v="792.1"/>
    <n v="13"/>
    <x v="2"/>
    <d v="2022-02-08T00:00:00"/>
    <x v="0"/>
    <x v="0"/>
    <x v="0"/>
    <n v="5"/>
    <x v="0"/>
    <x v="1"/>
    <n v="721.09"/>
    <n v="88.25"/>
    <n v="63636.192500000005"/>
    <n v="24"/>
    <s v="Frozen"/>
    <d v="2022-01-30T00:00:00"/>
    <d v="2022-02-23T00:00:00"/>
    <n v="448"/>
    <n v="87.13"/>
    <n v="39034.239999999998"/>
    <x v="14"/>
    <x v="2"/>
    <n v="273"/>
    <n v="32.22"/>
    <n v="34.65"/>
  </r>
  <r>
    <s v="Haryana"/>
    <n v="445.09"/>
    <n v="28"/>
    <x v="0"/>
    <d v="2022-08-05T00:00:00"/>
    <x v="0"/>
    <x v="4"/>
    <x v="3"/>
    <n v="1"/>
    <x v="1"/>
    <x v="4"/>
    <n v="450.92"/>
    <n v="37.89"/>
    <n v="17085.358800000002"/>
    <n v="1"/>
    <s v="Polythene Packet"/>
    <d v="2022-08-02T00:00:00"/>
    <d v="2022-08-03T00:00:00"/>
    <n v="420"/>
    <n v="39.54"/>
    <n v="16606.8"/>
    <x v="6"/>
    <x v="0"/>
    <n v="30"/>
    <n v="80.55"/>
    <n v="141.47"/>
  </r>
  <r>
    <s v="Rajasthan"/>
    <n v="131.01"/>
    <n v="14"/>
    <x v="2"/>
    <d v="2022-05-05T00:00:00"/>
    <x v="0"/>
    <x v="8"/>
    <x v="2"/>
    <n v="3"/>
    <x v="3"/>
    <x v="7"/>
    <n v="117.18"/>
    <n v="89.38"/>
    <n v="10473.5484"/>
    <n v="86"/>
    <s v="Refrigerated"/>
    <d v="2022-04-26T00:00:00"/>
    <d v="2022-07-21T00:00:00"/>
    <n v="38"/>
    <n v="89.46"/>
    <n v="3399.48"/>
    <x v="7"/>
    <x v="0"/>
    <n v="79"/>
    <n v="21.87"/>
    <n v="124.46"/>
  </r>
  <r>
    <s v="Telangana"/>
    <n v="299.44"/>
    <n v="36"/>
    <x v="2"/>
    <d v="2022-06-21T00:00:00"/>
    <x v="0"/>
    <x v="2"/>
    <x v="2"/>
    <n v="7"/>
    <x v="7"/>
    <x v="1"/>
    <n v="554.62"/>
    <n v="25.81"/>
    <n v="14314.742199999999"/>
    <n v="15"/>
    <s v="Refrigerated"/>
    <d v="2022-06-12T00:00:00"/>
    <d v="2022-06-27T00:00:00"/>
    <n v="225"/>
    <n v="25.78"/>
    <n v="5800.5"/>
    <x v="11"/>
    <x v="0"/>
    <n v="329"/>
    <n v="73.59"/>
    <n v="56.79"/>
  </r>
  <r>
    <s v="Delhi"/>
    <n v="590.15"/>
    <n v="35"/>
    <x v="0"/>
    <d v="2019-09-13T00:00:00"/>
    <x v="2"/>
    <x v="11"/>
    <x v="3"/>
    <n v="8"/>
    <x v="4"/>
    <x v="4"/>
    <n v="816.57"/>
    <n v="96.5"/>
    <n v="78799.005000000005"/>
    <n v="14"/>
    <s v="Refrigerated"/>
    <d v="2019-08-18T00:00:00"/>
    <d v="2019-09-01T00:00:00"/>
    <n v="467"/>
    <n v="95.15"/>
    <n v="44435.05"/>
    <x v="7"/>
    <x v="1"/>
    <n v="349"/>
    <n v="37.130000000000003"/>
    <n v="127.31"/>
  </r>
  <r>
    <s v="Chandigarh"/>
    <n v="877.22"/>
    <n v="64"/>
    <x v="0"/>
    <d v="2020-08-10T00:00:00"/>
    <x v="3"/>
    <x v="4"/>
    <x v="3"/>
    <n v="10"/>
    <x v="8"/>
    <x v="1"/>
    <n v="369.28"/>
    <n v="72.8"/>
    <n v="26883.583999999995"/>
    <n v="129"/>
    <s v="Ambient"/>
    <d v="2020-08-07T00:00:00"/>
    <d v="2020-12-14T00:00:00"/>
    <n v="355"/>
    <n v="68.680000000000007"/>
    <n v="24381.4"/>
    <x v="7"/>
    <x v="1"/>
    <n v="14"/>
    <n v="27.59"/>
    <n v="174.32"/>
  </r>
  <r>
    <s v="Uttar Pradesh"/>
    <n v="50.65"/>
    <n v="64"/>
    <x v="0"/>
    <d v="2020-06-08T00:00:00"/>
    <x v="3"/>
    <x v="2"/>
    <x v="2"/>
    <n v="10"/>
    <x v="8"/>
    <x v="4"/>
    <n v="769.7"/>
    <n v="47.84"/>
    <n v="36822.448000000004"/>
    <n v="101"/>
    <s v="Ambient"/>
    <d v="2020-05-08T00:00:00"/>
    <d v="2020-08-17T00:00:00"/>
    <n v="423"/>
    <n v="48.77"/>
    <n v="20629.71"/>
    <x v="10"/>
    <x v="2"/>
    <n v="346"/>
    <n v="18.809999999999999"/>
    <n v="46.89"/>
  </r>
  <r>
    <s v="Uttar Pradesh"/>
    <n v="853.47"/>
    <n v="28"/>
    <x v="1"/>
    <d v="2022-10-14T00:00:00"/>
    <x v="0"/>
    <x v="6"/>
    <x v="1"/>
    <n v="2"/>
    <x v="9"/>
    <x v="3"/>
    <n v="804.87"/>
    <n v="60.91"/>
    <n v="49024.631699999998"/>
    <n v="37"/>
    <s v="Refrigerated"/>
    <d v="2022-10-02T00:00:00"/>
    <d v="2022-11-08T00:00:00"/>
    <n v="62"/>
    <n v="61.67"/>
    <n v="3823.54"/>
    <x v="12"/>
    <x v="2"/>
    <n v="742"/>
    <n v="97"/>
    <n v="27.29"/>
  </r>
  <r>
    <s v="Uttar Pradesh"/>
    <n v="593.99"/>
    <n v="60"/>
    <x v="0"/>
    <d v="2021-01-22T00:00:00"/>
    <x v="1"/>
    <x v="3"/>
    <x v="0"/>
    <n v="3"/>
    <x v="3"/>
    <x v="1"/>
    <n v="427.74"/>
    <n v="47.56"/>
    <n v="20343.314400000003"/>
    <n v="54"/>
    <s v="Refrigerated"/>
    <d v="2020-12-19T00:00:00"/>
    <d v="2021-02-11T00:00:00"/>
    <n v="99"/>
    <n v="44.65"/>
    <n v="4420.3500000000004"/>
    <x v="12"/>
    <x v="1"/>
    <n v="328"/>
    <n v="39.47"/>
    <n v="44.04"/>
  </r>
  <r>
    <s v="Delhi"/>
    <n v="188.53"/>
    <n v="43"/>
    <x v="1"/>
    <d v="2022-07-08T00:00:00"/>
    <x v="0"/>
    <x v="10"/>
    <x v="3"/>
    <n v="5"/>
    <x v="0"/>
    <x v="0"/>
    <n v="822.84"/>
    <n v="36.01"/>
    <n v="29630.468399999998"/>
    <n v="24"/>
    <s v="Frozen"/>
    <d v="2022-05-29T00:00:00"/>
    <d v="2022-06-22T00:00:00"/>
    <n v="275"/>
    <n v="35.4"/>
    <n v="9735"/>
    <x v="13"/>
    <x v="2"/>
    <n v="547"/>
    <n v="83.34"/>
    <n v="32.229999999999997"/>
  </r>
  <r>
    <s v="Jharkhand"/>
    <n v="610.19000000000005"/>
    <n v="97"/>
    <x v="2"/>
    <d v="2019-08-07T00:00:00"/>
    <x v="2"/>
    <x v="4"/>
    <x v="3"/>
    <n v="5"/>
    <x v="0"/>
    <x v="1"/>
    <n v="870.63"/>
    <n v="41.7"/>
    <n v="36305.271000000001"/>
    <n v="30"/>
    <s v="Frozen"/>
    <d v="2019-08-06T00:00:00"/>
    <d v="2019-09-05T00:00:00"/>
    <n v="854"/>
    <n v="45.14"/>
    <n v="38549.56"/>
    <x v="2"/>
    <x v="1"/>
    <n v="16"/>
    <n v="79.19"/>
    <n v="114.05"/>
  </r>
  <r>
    <s v="Bihar"/>
    <n v="667.43"/>
    <n v="61"/>
    <x v="2"/>
    <d v="2022-03-07T00:00:00"/>
    <x v="0"/>
    <x v="5"/>
    <x v="0"/>
    <n v="6"/>
    <x v="5"/>
    <x v="6"/>
    <n v="709.93"/>
    <n v="15.18"/>
    <n v="10776.737399999998"/>
    <n v="7"/>
    <s v="Refrigerated"/>
    <d v="2022-03-02T00:00:00"/>
    <d v="2022-03-09T00:00:00"/>
    <n v="547"/>
    <n v="17.87"/>
    <n v="9774.89"/>
    <x v="0"/>
    <x v="0"/>
    <n v="162"/>
    <n v="17.32"/>
    <n v="188.45"/>
  </r>
  <r>
    <s v="Chandigarh"/>
    <n v="423.66"/>
    <n v="94"/>
    <x v="0"/>
    <d v="2022-08-07T00:00:00"/>
    <x v="0"/>
    <x v="4"/>
    <x v="3"/>
    <n v="4"/>
    <x v="2"/>
    <x v="1"/>
    <n v="154.52000000000001"/>
    <n v="77.900000000000006"/>
    <n v="12037.108000000002"/>
    <n v="25"/>
    <s v="Frozen"/>
    <d v="2022-07-06T00:00:00"/>
    <d v="2022-07-31T00:00:00"/>
    <n v="78"/>
    <n v="79.42"/>
    <n v="6194.76"/>
    <x v="9"/>
    <x v="0"/>
    <n v="76"/>
    <n v="99.15"/>
    <n v="110.17"/>
  </r>
  <r>
    <s v="Karnataka"/>
    <n v="300.97000000000003"/>
    <n v="25"/>
    <x v="1"/>
    <d v="2019-12-15T00:00:00"/>
    <x v="2"/>
    <x v="1"/>
    <x v="1"/>
    <n v="2"/>
    <x v="9"/>
    <x v="10"/>
    <n v="361.95"/>
    <n v="11.46"/>
    <n v="4147.9470000000001"/>
    <n v="27"/>
    <s v="Frozen"/>
    <d v="2019-11-12T00:00:00"/>
    <d v="2019-12-09T00:00:00"/>
    <n v="339"/>
    <n v="11.68"/>
    <n v="3959.52"/>
    <x v="13"/>
    <x v="2"/>
    <n v="22"/>
    <n v="79.010000000000005"/>
    <n v="138.27000000000001"/>
  </r>
  <r>
    <s v="Karnataka"/>
    <n v="80.510000000000005"/>
    <n v="39"/>
    <x v="1"/>
    <d v="2021-08-04T00:00:00"/>
    <x v="1"/>
    <x v="4"/>
    <x v="3"/>
    <n v="9"/>
    <x v="6"/>
    <x v="4"/>
    <n v="653.24"/>
    <n v="69.569999999999993"/>
    <n v="45445.906799999997"/>
    <n v="8"/>
    <s v="Refrigerated"/>
    <d v="2021-07-24T00:00:00"/>
    <d v="2021-08-01T00:00:00"/>
    <n v="42"/>
    <n v="65.84"/>
    <n v="2765.28"/>
    <x v="10"/>
    <x v="1"/>
    <n v="611"/>
    <n v="90.8"/>
    <n v="113.09"/>
  </r>
  <r>
    <s v="Haryana"/>
    <n v="667.92"/>
    <n v="28"/>
    <x v="2"/>
    <d v="2020-09-09T00:00:00"/>
    <x v="3"/>
    <x v="11"/>
    <x v="3"/>
    <n v="4"/>
    <x v="2"/>
    <x v="1"/>
    <n v="250.27"/>
    <n v="13.24"/>
    <n v="3313.5748000000003"/>
    <n v="28"/>
    <s v="Refrigerated"/>
    <d v="2020-07-31T00:00:00"/>
    <d v="2020-08-28T00:00:00"/>
    <n v="155"/>
    <n v="10.97"/>
    <n v="1700.35"/>
    <x v="11"/>
    <x v="2"/>
    <n v="95"/>
    <n v="26.75"/>
    <n v="177.82"/>
  </r>
  <r>
    <s v="Delhi"/>
    <n v="99.5"/>
    <n v="34"/>
    <x v="2"/>
    <d v="2021-06-21T00:00:00"/>
    <x v="1"/>
    <x v="2"/>
    <x v="2"/>
    <n v="6"/>
    <x v="5"/>
    <x v="1"/>
    <n v="840.73"/>
    <n v="32.9"/>
    <n v="27660.017"/>
    <n v="7"/>
    <s v="Refrigerated"/>
    <d v="2021-05-13T00:00:00"/>
    <d v="2021-05-20T00:00:00"/>
    <n v="409"/>
    <n v="36.53"/>
    <n v="14940.77"/>
    <x v="12"/>
    <x v="1"/>
    <n v="431"/>
    <n v="32.15"/>
    <n v="29.75"/>
  </r>
  <r>
    <s v="Maharashtra"/>
    <n v="250.55"/>
    <n v="63"/>
    <x v="1"/>
    <d v="2019-07-13T00:00:00"/>
    <x v="2"/>
    <x v="10"/>
    <x v="3"/>
    <n v="5"/>
    <x v="0"/>
    <x v="1"/>
    <n v="276.60000000000002"/>
    <n v="76.3"/>
    <n v="21104.58"/>
    <n v="22"/>
    <s v="Frozen"/>
    <d v="2019-07-01T00:00:00"/>
    <d v="2019-07-23T00:00:00"/>
    <n v="178"/>
    <n v="76.290000000000006"/>
    <n v="13579.62"/>
    <x v="14"/>
    <x v="2"/>
    <n v="98"/>
    <n v="81.599999999999994"/>
    <n v="38.590000000000003"/>
  </r>
  <r>
    <s v="Delhi"/>
    <n v="188.62"/>
    <n v="70"/>
    <x v="2"/>
    <d v="2019-02-15T00:00:00"/>
    <x v="2"/>
    <x v="0"/>
    <x v="0"/>
    <n v="10"/>
    <x v="8"/>
    <x v="3"/>
    <n v="66.150000000000006"/>
    <n v="31.71"/>
    <n v="2097.6165000000001"/>
    <n v="108"/>
    <s v="Ambient"/>
    <d v="2018-12-30T00:00:00"/>
    <d v="2019-04-17T00:00:00"/>
    <n v="43"/>
    <n v="36.25"/>
    <n v="1558.75"/>
    <x v="12"/>
    <x v="2"/>
    <n v="23"/>
    <n v="66.34"/>
    <n v="180.72"/>
  </r>
  <r>
    <s v="West Bengal"/>
    <n v="517.95000000000005"/>
    <n v="33"/>
    <x v="2"/>
    <d v="2020-06-24T00:00:00"/>
    <x v="3"/>
    <x v="2"/>
    <x v="2"/>
    <n v="7"/>
    <x v="7"/>
    <x v="4"/>
    <n v="858.82"/>
    <n v="87.33"/>
    <n v="75000.750599999999"/>
    <n v="12"/>
    <s v="Refrigerated"/>
    <d v="2020-06-03T00:00:00"/>
    <d v="2020-06-15T00:00:00"/>
    <n v="818"/>
    <n v="91.62"/>
    <n v="74945.16"/>
    <x v="10"/>
    <x v="1"/>
    <n v="40"/>
    <n v="57.1"/>
    <n v="110.47"/>
  </r>
  <r>
    <s v="Maharashtra"/>
    <n v="409.28"/>
    <n v="94"/>
    <x v="2"/>
    <d v="2020-06-11T00:00:00"/>
    <x v="3"/>
    <x v="2"/>
    <x v="2"/>
    <n v="5"/>
    <x v="0"/>
    <x v="1"/>
    <n v="266.25"/>
    <n v="77.62"/>
    <n v="20666.325000000001"/>
    <n v="29"/>
    <s v="Frozen"/>
    <d v="2020-06-02T00:00:00"/>
    <d v="2020-07-01T00:00:00"/>
    <n v="186"/>
    <n v="75.61"/>
    <n v="14063.46"/>
    <x v="13"/>
    <x v="1"/>
    <n v="80"/>
    <n v="40.72"/>
    <n v="27.88"/>
  </r>
  <r>
    <s v="Rajasthan"/>
    <n v="581.66999999999996"/>
    <n v="69"/>
    <x v="0"/>
    <d v="2019-08-21T00:00:00"/>
    <x v="2"/>
    <x v="4"/>
    <x v="3"/>
    <n v="3"/>
    <x v="3"/>
    <x v="7"/>
    <n v="137.74"/>
    <n v="80.81"/>
    <n v="11130.769400000001"/>
    <n v="49"/>
    <s v="Refrigerated"/>
    <d v="2019-08-11T00:00:00"/>
    <d v="2019-09-29T00:00:00"/>
    <n v="15"/>
    <n v="81.510000000000005"/>
    <n v="1222.6500000000001"/>
    <x v="3"/>
    <x v="0"/>
    <n v="122"/>
    <n v="80"/>
    <n v="116.92"/>
  </r>
  <r>
    <s v="Jharkhand"/>
    <n v="472.69"/>
    <n v="62"/>
    <x v="2"/>
    <d v="2022-11-21T00:00:00"/>
    <x v="0"/>
    <x v="9"/>
    <x v="1"/>
    <n v="10"/>
    <x v="8"/>
    <x v="3"/>
    <n v="588.84"/>
    <n v="37.57"/>
    <n v="22122.718800000002"/>
    <n v="115"/>
    <s v="Ambient"/>
    <d v="2022-09-25T00:00:00"/>
    <d v="2023-01-18T00:00:00"/>
    <n v="244"/>
    <n v="33.67"/>
    <n v="8215.48"/>
    <x v="13"/>
    <x v="2"/>
    <n v="344"/>
    <n v="19.22"/>
    <n v="43.83"/>
  </r>
  <r>
    <s v="Kerala"/>
    <n v="501.86"/>
    <n v="61"/>
    <x v="0"/>
    <d v="2020-12-19T00:00:00"/>
    <x v="3"/>
    <x v="1"/>
    <x v="1"/>
    <n v="6"/>
    <x v="5"/>
    <x v="1"/>
    <n v="544.08000000000004"/>
    <n v="23.79"/>
    <n v="12943.663200000001"/>
    <n v="7"/>
    <s v="Refrigerated"/>
    <d v="2020-11-25T00:00:00"/>
    <d v="2020-12-02T00:00:00"/>
    <n v="509"/>
    <n v="22.21"/>
    <n v="11304.89"/>
    <x v="2"/>
    <x v="1"/>
    <n v="35"/>
    <n v="98.94"/>
    <n v="70.05"/>
  </r>
  <r>
    <s v="Jharkhand"/>
    <n v="220.86"/>
    <n v="55"/>
    <x v="2"/>
    <d v="2020-04-20T00:00:00"/>
    <x v="3"/>
    <x v="7"/>
    <x v="2"/>
    <n v="9"/>
    <x v="6"/>
    <x v="1"/>
    <n v="891.84"/>
    <n v="41.33"/>
    <n v="36859.747199999998"/>
    <n v="11"/>
    <s v="Refrigerated"/>
    <d v="2020-04-16T00:00:00"/>
    <d v="2020-04-27T00:00:00"/>
    <n v="753"/>
    <n v="39.07"/>
    <n v="29419.71"/>
    <x v="4"/>
    <x v="0"/>
    <n v="138"/>
    <n v="66.180000000000007"/>
    <n v="51.43"/>
  </r>
  <r>
    <s v="Kerala"/>
    <n v="614.70000000000005"/>
    <n v="89"/>
    <x v="1"/>
    <d v="2022-08-23T00:00:00"/>
    <x v="0"/>
    <x v="4"/>
    <x v="3"/>
    <n v="2"/>
    <x v="9"/>
    <x v="10"/>
    <n v="749.78"/>
    <n v="23.27"/>
    <n v="17447.3806"/>
    <n v="26"/>
    <s v="Refrigerated"/>
    <d v="2022-08-13T00:00:00"/>
    <d v="2022-09-08T00:00:00"/>
    <n v="221"/>
    <n v="23.94"/>
    <n v="5290.74"/>
    <x v="0"/>
    <x v="1"/>
    <n v="528"/>
    <n v="43.32"/>
    <n v="49.46"/>
  </r>
  <r>
    <s v="Delhi"/>
    <n v="97.05"/>
    <n v="18"/>
    <x v="1"/>
    <d v="2022-01-27T00:00:00"/>
    <x v="0"/>
    <x v="3"/>
    <x v="0"/>
    <n v="6"/>
    <x v="5"/>
    <x v="6"/>
    <n v="612.53"/>
    <n v="30.53"/>
    <n v="18700.5409"/>
    <n v="5"/>
    <s v="Refrigerated"/>
    <d v="2022-01-26T00:00:00"/>
    <d v="2022-01-31T00:00:00"/>
    <n v="232"/>
    <n v="32.18"/>
    <n v="7465.76"/>
    <x v="6"/>
    <x v="0"/>
    <n v="380"/>
    <n v="46.4"/>
    <n v="84.93"/>
  </r>
  <r>
    <s v="Bihar"/>
    <n v="419.78"/>
    <n v="28"/>
    <x v="1"/>
    <d v="2022-07-09T00:00:00"/>
    <x v="0"/>
    <x v="10"/>
    <x v="3"/>
    <n v="9"/>
    <x v="6"/>
    <x v="4"/>
    <n v="573.62"/>
    <n v="48.58"/>
    <n v="27866.459599999998"/>
    <n v="13"/>
    <s v="Refrigerated"/>
    <d v="2022-05-31T00:00:00"/>
    <d v="2022-06-13T00:00:00"/>
    <n v="565"/>
    <n v="52.52"/>
    <n v="29673.8"/>
    <x v="4"/>
    <x v="2"/>
    <n v="8"/>
    <n v="19.77"/>
    <n v="199.2"/>
  </r>
  <r>
    <s v="Bihar"/>
    <n v="62.98"/>
    <n v="23"/>
    <x v="1"/>
    <d v="2019-10-10T00:00:00"/>
    <x v="2"/>
    <x v="6"/>
    <x v="1"/>
    <n v="4"/>
    <x v="2"/>
    <x v="3"/>
    <n v="539.6"/>
    <n v="62.49"/>
    <n v="33719.603999999999"/>
    <n v="28"/>
    <s v="Frozen"/>
    <d v="2019-08-26T00:00:00"/>
    <d v="2019-09-23T00:00:00"/>
    <n v="225"/>
    <n v="66.78"/>
    <n v="15025.5"/>
    <x v="11"/>
    <x v="1"/>
    <n v="314"/>
    <n v="87.61"/>
    <n v="114.5"/>
  </r>
  <r>
    <s v="Karnataka"/>
    <n v="436.54"/>
    <n v="43"/>
    <x v="0"/>
    <d v="2022-01-01T00:00:00"/>
    <x v="0"/>
    <x v="3"/>
    <x v="0"/>
    <n v="8"/>
    <x v="4"/>
    <x v="3"/>
    <n v="909"/>
    <n v="58.44"/>
    <n v="53121.96"/>
    <n v="12"/>
    <s v="Refrigerated"/>
    <d v="2021-11-30T00:00:00"/>
    <d v="2021-12-12T00:00:00"/>
    <n v="412"/>
    <n v="62.05"/>
    <n v="25564.6"/>
    <x v="0"/>
    <x v="2"/>
    <n v="497"/>
    <n v="87.95"/>
    <n v="45.27"/>
  </r>
  <r>
    <s v="Delhi"/>
    <n v="481.11"/>
    <n v="36"/>
    <x v="2"/>
    <d v="2021-02-13T00:00:00"/>
    <x v="1"/>
    <x v="0"/>
    <x v="0"/>
    <n v="7"/>
    <x v="7"/>
    <x v="6"/>
    <n v="374.06"/>
    <n v="63.24"/>
    <n v="23655.554400000001"/>
    <n v="18"/>
    <s v="Refrigerated"/>
    <d v="2020-12-28T00:00:00"/>
    <d v="2021-01-15T00:00:00"/>
    <n v="319"/>
    <n v="58.71"/>
    <n v="18728.490000000002"/>
    <x v="6"/>
    <x v="1"/>
    <n v="55"/>
    <n v="28.47"/>
    <n v="101.35"/>
  </r>
  <r>
    <s v="Gujarat"/>
    <n v="358.81"/>
    <n v="69"/>
    <x v="1"/>
    <d v="2022-02-17T00:00:00"/>
    <x v="0"/>
    <x v="0"/>
    <x v="0"/>
    <n v="6"/>
    <x v="5"/>
    <x v="4"/>
    <n v="203.66"/>
    <n v="11.33"/>
    <n v="2307.4677999999999"/>
    <n v="6"/>
    <s v="Refrigerated"/>
    <d v="2022-02-08T00:00:00"/>
    <d v="2022-02-14T00:00:00"/>
    <n v="106"/>
    <n v="10.61"/>
    <n v="1124.6600000000001"/>
    <x v="1"/>
    <x v="1"/>
    <n v="97"/>
    <n v="45.78"/>
    <n v="119.65"/>
  </r>
  <r>
    <s v="Jharkhand"/>
    <n v="484"/>
    <n v="18"/>
    <x v="1"/>
    <d v="2022-09-11T00:00:00"/>
    <x v="0"/>
    <x v="11"/>
    <x v="3"/>
    <n v="7"/>
    <x v="7"/>
    <x v="1"/>
    <n v="866.75"/>
    <n v="98.48"/>
    <n v="85357.540000000008"/>
    <n v="18"/>
    <s v="Refrigerated"/>
    <d v="2022-07-23T00:00:00"/>
    <d v="2022-08-10T00:00:00"/>
    <n v="575"/>
    <n v="97.52"/>
    <n v="56074"/>
    <x v="13"/>
    <x v="1"/>
    <n v="291"/>
    <n v="47.35"/>
    <n v="181.97"/>
  </r>
  <r>
    <s v="Rajasthan"/>
    <n v="655.64"/>
    <n v="39"/>
    <x v="2"/>
    <d v="2022-11-12T00:00:00"/>
    <x v="0"/>
    <x v="9"/>
    <x v="1"/>
    <n v="5"/>
    <x v="0"/>
    <x v="9"/>
    <n v="579.63"/>
    <n v="41.04"/>
    <n v="23788.015199999998"/>
    <n v="27"/>
    <s v="Frozen"/>
    <d v="2022-10-24T00:00:00"/>
    <d v="2022-11-20T00:00:00"/>
    <n v="279"/>
    <n v="41.78"/>
    <n v="11656.62"/>
    <x v="5"/>
    <x v="2"/>
    <n v="300"/>
    <n v="19.54"/>
    <n v="147.41999999999999"/>
  </r>
  <r>
    <s v="Chandigarh"/>
    <n v="962.82"/>
    <n v="76"/>
    <x v="1"/>
    <d v="2022-05-01T00:00:00"/>
    <x v="0"/>
    <x v="8"/>
    <x v="2"/>
    <n v="4"/>
    <x v="2"/>
    <x v="9"/>
    <n v="644.26"/>
    <n v="28.47"/>
    <n v="18342.082200000001"/>
    <n v="28"/>
    <s v="Frozen"/>
    <d v="2022-03-16T00:00:00"/>
    <d v="2022-04-13T00:00:00"/>
    <n v="4"/>
    <n v="27.9"/>
    <n v="111.6"/>
    <x v="10"/>
    <x v="2"/>
    <n v="640"/>
    <n v="77.72"/>
    <n v="176.16"/>
  </r>
  <r>
    <s v="Delhi"/>
    <n v="127.2"/>
    <n v="78"/>
    <x v="1"/>
    <d v="2021-07-21T00:00:00"/>
    <x v="1"/>
    <x v="10"/>
    <x v="3"/>
    <n v="1"/>
    <x v="1"/>
    <x v="3"/>
    <n v="203.78"/>
    <n v="30.14"/>
    <n v="6141.9292000000005"/>
    <n v="1"/>
    <s v="Polythene Packet"/>
    <d v="2021-06-06T00:00:00"/>
    <d v="2021-06-07T00:00:00"/>
    <n v="84"/>
    <n v="30.48"/>
    <n v="2560.3200000000002"/>
    <x v="5"/>
    <x v="1"/>
    <n v="119"/>
    <n v="65.91"/>
    <n v="80.59"/>
  </r>
  <r>
    <s v="Haryana"/>
    <n v="346.49"/>
    <n v="41"/>
    <x v="2"/>
    <d v="2019-09-01T00:00:00"/>
    <x v="2"/>
    <x v="11"/>
    <x v="3"/>
    <n v="5"/>
    <x v="0"/>
    <x v="3"/>
    <n v="189.67"/>
    <n v="10.68"/>
    <n v="2025.6755999999998"/>
    <n v="26"/>
    <s v="Frozen"/>
    <d v="2019-08-10T00:00:00"/>
    <d v="2019-09-05T00:00:00"/>
    <n v="104"/>
    <n v="15.25"/>
    <n v="1586"/>
    <x v="0"/>
    <x v="1"/>
    <n v="85"/>
    <n v="20.68"/>
    <n v="191.64"/>
  </r>
  <r>
    <s v="Gujarat"/>
    <n v="77.73"/>
    <n v="13"/>
    <x v="1"/>
    <d v="2022-07-01T00:00:00"/>
    <x v="0"/>
    <x v="10"/>
    <x v="3"/>
    <n v="9"/>
    <x v="6"/>
    <x v="6"/>
    <n v="715.65"/>
    <n v="86.3"/>
    <n v="61760.594999999994"/>
    <n v="14"/>
    <s v="Refrigerated"/>
    <d v="2022-05-13T00:00:00"/>
    <d v="2022-05-27T00:00:00"/>
    <n v="81"/>
    <n v="82.49"/>
    <n v="6681.69"/>
    <x v="10"/>
    <x v="2"/>
    <n v="634"/>
    <n v="27.8"/>
    <n v="133.16999999999999"/>
  </r>
  <r>
    <s v="Tamil Nadu"/>
    <n v="653.94000000000005"/>
    <n v="27"/>
    <x v="0"/>
    <d v="2020-11-22T00:00:00"/>
    <x v="3"/>
    <x v="9"/>
    <x v="1"/>
    <n v="2"/>
    <x v="9"/>
    <x v="10"/>
    <n v="775.62"/>
    <n v="15.51"/>
    <n v="12029.8662"/>
    <n v="34"/>
    <s v="Frozen"/>
    <d v="2020-10-22T00:00:00"/>
    <d v="2020-11-25T00:00:00"/>
    <n v="524"/>
    <n v="20.25"/>
    <n v="10611"/>
    <x v="5"/>
    <x v="0"/>
    <n v="251"/>
    <n v="18.41"/>
    <n v="129.69"/>
  </r>
  <r>
    <s v="Madhya Pradesh"/>
    <n v="965.66"/>
    <n v="59"/>
    <x v="0"/>
    <d v="2022-12-08T00:00:00"/>
    <x v="0"/>
    <x v="1"/>
    <x v="1"/>
    <n v="6"/>
    <x v="5"/>
    <x v="3"/>
    <n v="486.04"/>
    <n v="11.37"/>
    <n v="5526.2748000000001"/>
    <n v="5"/>
    <s v="Refrigerated"/>
    <d v="2022-10-28T00:00:00"/>
    <d v="2022-11-02T00:00:00"/>
    <n v="440"/>
    <n v="7.11"/>
    <n v="3128.4"/>
    <x v="10"/>
    <x v="2"/>
    <n v="46"/>
    <n v="64.11"/>
    <n v="129.41999999999999"/>
  </r>
  <r>
    <s v="Haryana"/>
    <n v="923.6"/>
    <n v="33"/>
    <x v="0"/>
    <d v="2022-04-16T00:00:00"/>
    <x v="0"/>
    <x v="7"/>
    <x v="2"/>
    <n v="6"/>
    <x v="5"/>
    <x v="3"/>
    <n v="573.79999999999995"/>
    <n v="83.22"/>
    <n v="47751.635999999999"/>
    <n v="5"/>
    <s v="Refrigerated"/>
    <d v="2022-04-10T00:00:00"/>
    <d v="2022-04-15T00:00:00"/>
    <n v="299"/>
    <n v="86.17"/>
    <n v="25764.83"/>
    <x v="6"/>
    <x v="2"/>
    <n v="274"/>
    <n v="89.83"/>
    <n v="134.43"/>
  </r>
  <r>
    <s v="Rajasthan"/>
    <n v="664.01"/>
    <n v="88"/>
    <x v="2"/>
    <d v="2019-02-11T00:00:00"/>
    <x v="2"/>
    <x v="0"/>
    <x v="0"/>
    <n v="5"/>
    <x v="0"/>
    <x v="3"/>
    <n v="962.02"/>
    <n v="29.79"/>
    <n v="28658.575799999999"/>
    <n v="22"/>
    <s v="Frozen"/>
    <d v="2019-01-03T00:00:00"/>
    <d v="2019-01-25T00:00:00"/>
    <n v="930"/>
    <n v="25.09"/>
    <n v="23333.7"/>
    <x v="12"/>
    <x v="1"/>
    <n v="32"/>
    <n v="53.54"/>
    <n v="109.02"/>
  </r>
  <r>
    <s v="Gujarat"/>
    <n v="239.11"/>
    <n v="93"/>
    <x v="0"/>
    <d v="2019-10-10T00:00:00"/>
    <x v="2"/>
    <x v="6"/>
    <x v="1"/>
    <n v="9"/>
    <x v="6"/>
    <x v="6"/>
    <n v="295.2"/>
    <n v="34.39"/>
    <n v="10151.928"/>
    <n v="12"/>
    <s v="Refrigerated"/>
    <d v="2019-08-28T00:00:00"/>
    <d v="2019-09-09T00:00:00"/>
    <n v="195"/>
    <n v="34.03"/>
    <n v="6635.85"/>
    <x v="11"/>
    <x v="0"/>
    <n v="100"/>
    <n v="33.64"/>
    <n v="145.99"/>
  </r>
  <r>
    <s v="Delhi"/>
    <n v="602.52"/>
    <n v="59"/>
    <x v="1"/>
    <d v="2019-04-21T00:00:00"/>
    <x v="2"/>
    <x v="7"/>
    <x v="2"/>
    <n v="8"/>
    <x v="4"/>
    <x v="3"/>
    <n v="15.84"/>
    <n v="63.12"/>
    <n v="999.82079999999996"/>
    <n v="14"/>
    <s v="Refrigerated"/>
    <d v="2019-03-25T00:00:00"/>
    <d v="2019-04-08T00:00:00"/>
    <n v="8"/>
    <n v="66.099999999999994"/>
    <n v="528.79999999999995"/>
    <x v="14"/>
    <x v="2"/>
    <n v="7"/>
    <n v="34.57"/>
    <n v="54.07"/>
  </r>
  <r>
    <s v="Gujarat"/>
    <n v="409.5"/>
    <n v="92"/>
    <x v="0"/>
    <d v="2020-04-04T00:00:00"/>
    <x v="3"/>
    <x v="7"/>
    <x v="2"/>
    <n v="9"/>
    <x v="6"/>
    <x v="6"/>
    <n v="159.69"/>
    <n v="71.53"/>
    <n v="11422.625700000001"/>
    <n v="9"/>
    <s v="Refrigerated"/>
    <d v="2020-03-19T00:00:00"/>
    <d v="2020-03-28T00:00:00"/>
    <n v="30"/>
    <n v="68.13"/>
    <n v="2043.9"/>
    <x v="12"/>
    <x v="0"/>
    <n v="129"/>
    <n v="34.19"/>
    <n v="81.84"/>
  </r>
  <r>
    <s v="Haryana"/>
    <n v="252.09"/>
    <n v="57"/>
    <x v="0"/>
    <d v="2021-11-17T00:00:00"/>
    <x v="1"/>
    <x v="9"/>
    <x v="1"/>
    <n v="9"/>
    <x v="6"/>
    <x v="3"/>
    <n v="136.16999999999999"/>
    <n v="13.7"/>
    <n v="1865.5289999999998"/>
    <n v="8"/>
    <s v="Refrigerated"/>
    <d v="2021-10-04T00:00:00"/>
    <d v="2021-10-12T00:00:00"/>
    <n v="59"/>
    <n v="16.38"/>
    <n v="966.42"/>
    <x v="11"/>
    <x v="1"/>
    <n v="77"/>
    <n v="99.15"/>
    <n v="109.75"/>
  </r>
  <r>
    <s v="Maharashtra"/>
    <n v="471.96"/>
    <n v="83"/>
    <x v="2"/>
    <d v="2021-02-07T00:00:00"/>
    <x v="1"/>
    <x v="0"/>
    <x v="0"/>
    <n v="7"/>
    <x v="7"/>
    <x v="6"/>
    <n v="612.88"/>
    <n v="38.67"/>
    <n v="23700.069600000003"/>
    <n v="16"/>
    <s v="Refrigerated"/>
    <d v="2021-01-16T00:00:00"/>
    <d v="2021-02-01T00:00:00"/>
    <n v="573"/>
    <n v="40.950000000000003"/>
    <n v="23464.35"/>
    <x v="10"/>
    <x v="1"/>
    <n v="39"/>
    <n v="41.88"/>
    <n v="180.08"/>
  </r>
  <r>
    <s v="Maharashtra"/>
    <n v="915.99"/>
    <n v="35"/>
    <x v="2"/>
    <d v="2019-07-06T00:00:00"/>
    <x v="2"/>
    <x v="10"/>
    <x v="3"/>
    <n v="5"/>
    <x v="0"/>
    <x v="3"/>
    <n v="839.26"/>
    <n v="63.44"/>
    <n v="53242.654399999999"/>
    <n v="27"/>
    <s v="Frozen"/>
    <d v="2019-06-21T00:00:00"/>
    <d v="2019-07-18T00:00:00"/>
    <n v="749"/>
    <n v="62.65"/>
    <n v="46924.85"/>
    <x v="5"/>
    <x v="2"/>
    <n v="90"/>
    <n v="29.85"/>
    <n v="142.28"/>
  </r>
  <r>
    <s v="Delhi"/>
    <n v="350.21"/>
    <n v="54"/>
    <x v="2"/>
    <d v="2020-07-25T00:00:00"/>
    <x v="3"/>
    <x v="10"/>
    <x v="3"/>
    <n v="6"/>
    <x v="5"/>
    <x v="6"/>
    <n v="317.23"/>
    <n v="44.38"/>
    <n v="14078.667400000002"/>
    <n v="5"/>
    <s v="Refrigerated"/>
    <d v="2020-06-04T00:00:00"/>
    <d v="2020-06-09T00:00:00"/>
    <n v="116"/>
    <n v="42.78"/>
    <n v="4962.4799999999996"/>
    <x v="11"/>
    <x v="1"/>
    <n v="201"/>
    <n v="42.49"/>
    <n v="111.31"/>
  </r>
  <r>
    <s v="Delhi"/>
    <n v="867.87"/>
    <n v="28"/>
    <x v="1"/>
    <d v="2020-03-20T00:00:00"/>
    <x v="3"/>
    <x v="5"/>
    <x v="0"/>
    <n v="6"/>
    <x v="5"/>
    <x v="4"/>
    <n v="471.07"/>
    <n v="43.05"/>
    <n v="20279.563499999997"/>
    <n v="5"/>
    <s v="Refrigerated"/>
    <d v="2020-02-02T00:00:00"/>
    <d v="2020-02-07T00:00:00"/>
    <n v="261"/>
    <n v="39.729999999999997"/>
    <n v="10369.530000000001"/>
    <x v="1"/>
    <x v="1"/>
    <n v="210"/>
    <n v="78.42"/>
    <n v="45.86"/>
  </r>
  <r>
    <s v="Tamil Nadu"/>
    <n v="246.31"/>
    <n v="40"/>
    <x v="0"/>
    <d v="2020-02-21T00:00:00"/>
    <x v="3"/>
    <x v="0"/>
    <x v="0"/>
    <n v="8"/>
    <x v="4"/>
    <x v="3"/>
    <n v="165.35"/>
    <n v="74.989999999999995"/>
    <n v="12399.596499999998"/>
    <n v="8"/>
    <s v="Refrigerated"/>
    <d v="2020-02-19T00:00:00"/>
    <d v="2020-02-27T00:00:00"/>
    <n v="161"/>
    <n v="70.08"/>
    <n v="11282.88"/>
    <x v="2"/>
    <x v="2"/>
    <n v="4"/>
    <n v="79.39"/>
    <n v="20.93"/>
  </r>
  <r>
    <s v="Delhi"/>
    <n v="551.53"/>
    <n v="73"/>
    <x v="0"/>
    <d v="2022-04-10T00:00:00"/>
    <x v="0"/>
    <x v="7"/>
    <x v="2"/>
    <n v="2"/>
    <x v="9"/>
    <x v="1"/>
    <n v="630.70000000000005"/>
    <n v="97.42"/>
    <n v="61442.794000000009"/>
    <n v="29"/>
    <s v="Frozen"/>
    <d v="2022-03-29T00:00:00"/>
    <d v="2022-04-27T00:00:00"/>
    <n v="98"/>
    <n v="95.66"/>
    <n v="9374.68"/>
    <x v="12"/>
    <x v="1"/>
    <n v="532"/>
    <n v="93.9"/>
    <n v="107.05"/>
  </r>
  <r>
    <s v="Haryana"/>
    <n v="712.45"/>
    <n v="30"/>
    <x v="0"/>
    <d v="2022-12-18T00:00:00"/>
    <x v="0"/>
    <x v="1"/>
    <x v="1"/>
    <n v="3"/>
    <x v="3"/>
    <x v="1"/>
    <n v="488.64"/>
    <n v="50.09"/>
    <n v="24475.977600000002"/>
    <n v="56"/>
    <s v="Frozen"/>
    <d v="2022-11-04T00:00:00"/>
    <d v="2022-12-30T00:00:00"/>
    <n v="394"/>
    <n v="49.84"/>
    <n v="19636.96"/>
    <x v="4"/>
    <x v="1"/>
    <n v="94"/>
    <n v="77.62"/>
    <n v="185.9"/>
  </r>
  <r>
    <s v="Telangana"/>
    <n v="630.80999999999995"/>
    <n v="36"/>
    <x v="0"/>
    <d v="2022-07-22T00:00:00"/>
    <x v="0"/>
    <x v="10"/>
    <x v="3"/>
    <n v="1"/>
    <x v="1"/>
    <x v="6"/>
    <n v="58.41"/>
    <n v="18.98"/>
    <n v="1108.6217999999999"/>
    <n v="2"/>
    <s v="Polythene Packet"/>
    <d v="2022-07-12T00:00:00"/>
    <d v="2022-07-14T00:00:00"/>
    <n v="4"/>
    <n v="22.22"/>
    <n v="88.88"/>
    <x v="11"/>
    <x v="1"/>
    <n v="54"/>
    <n v="27.99"/>
    <n v="128.83000000000001"/>
  </r>
  <r>
    <s v="Rajasthan"/>
    <n v="127.44"/>
    <n v="26"/>
    <x v="0"/>
    <d v="2020-08-04T00:00:00"/>
    <x v="3"/>
    <x v="4"/>
    <x v="3"/>
    <n v="1"/>
    <x v="1"/>
    <x v="1"/>
    <n v="26.91"/>
    <n v="70.64"/>
    <n v="1900.9223999999999"/>
    <n v="28"/>
    <s v="Tetra Pack"/>
    <d v="2020-06-08T00:00:00"/>
    <d v="2020-07-06T00:00:00"/>
    <n v="4"/>
    <n v="69.84"/>
    <n v="279.36"/>
    <x v="10"/>
    <x v="1"/>
    <n v="22"/>
    <n v="33.32"/>
    <n v="41.91"/>
  </r>
  <r>
    <s v="Madhya Pradesh"/>
    <n v="407.17"/>
    <n v="13"/>
    <x v="1"/>
    <d v="2021-07-06T00:00:00"/>
    <x v="1"/>
    <x v="10"/>
    <x v="3"/>
    <n v="1"/>
    <x v="1"/>
    <x v="4"/>
    <n v="480.97"/>
    <n v="44.41"/>
    <n v="21359.877700000001"/>
    <n v="23"/>
    <s v="Tetra Pack"/>
    <d v="2021-05-15T00:00:00"/>
    <d v="2021-06-07T00:00:00"/>
    <n v="7"/>
    <n v="44.03"/>
    <n v="308.20999999999998"/>
    <x v="7"/>
    <x v="0"/>
    <n v="473"/>
    <n v="48.27"/>
    <n v="54.68"/>
  </r>
  <r>
    <s v="Delhi"/>
    <n v="87.48"/>
    <n v="45"/>
    <x v="1"/>
    <d v="2022-05-09T00:00:00"/>
    <x v="0"/>
    <x v="8"/>
    <x v="2"/>
    <n v="9"/>
    <x v="6"/>
    <x v="1"/>
    <n v="809.09"/>
    <n v="80.19"/>
    <n v="64880.927100000001"/>
    <n v="12"/>
    <s v="Refrigerated"/>
    <d v="2022-04-30T00:00:00"/>
    <d v="2022-05-12T00:00:00"/>
    <n v="18"/>
    <n v="79.739999999999995"/>
    <n v="1435.32"/>
    <x v="8"/>
    <x v="0"/>
    <n v="791"/>
    <n v="99.05"/>
    <n v="71.540000000000006"/>
  </r>
  <r>
    <s v="Delhi"/>
    <n v="34.200000000000003"/>
    <n v="51"/>
    <x v="2"/>
    <d v="2022-08-14T00:00:00"/>
    <x v="0"/>
    <x v="4"/>
    <x v="3"/>
    <n v="3"/>
    <x v="3"/>
    <x v="5"/>
    <n v="930.93"/>
    <n v="77.709999999999994"/>
    <n v="72342.570299999992"/>
    <n v="33"/>
    <s v="Refrigerated"/>
    <d v="2022-07-17T00:00:00"/>
    <d v="2022-08-19T00:00:00"/>
    <n v="807"/>
    <n v="78.62"/>
    <n v="63446.34"/>
    <x v="8"/>
    <x v="1"/>
    <n v="123"/>
    <n v="59.88"/>
    <n v="49.28"/>
  </r>
  <r>
    <s v="Telangana"/>
    <n v="760.04"/>
    <n v="98"/>
    <x v="2"/>
    <d v="2019-01-07T00:00:00"/>
    <x v="2"/>
    <x v="3"/>
    <x v="0"/>
    <n v="7"/>
    <x v="7"/>
    <x v="3"/>
    <n v="786.8"/>
    <n v="23.26"/>
    <n v="18300.968000000001"/>
    <n v="16"/>
    <s v="Refrigerated"/>
    <d v="2018-12-28T00:00:00"/>
    <d v="2019-01-13T00:00:00"/>
    <n v="122"/>
    <n v="22.17"/>
    <n v="2704.74"/>
    <x v="2"/>
    <x v="0"/>
    <n v="664"/>
    <n v="79.12"/>
    <n v="97.64"/>
  </r>
  <r>
    <s v="Gujarat"/>
    <n v="452.09"/>
    <n v="79"/>
    <x v="1"/>
    <d v="2020-05-04T00:00:00"/>
    <x v="3"/>
    <x v="8"/>
    <x v="2"/>
    <n v="4"/>
    <x v="2"/>
    <x v="3"/>
    <n v="10.48"/>
    <n v="18.45"/>
    <n v="193.35599999999999"/>
    <n v="23"/>
    <s v="Refrigerated"/>
    <d v="2020-04-22T00:00:00"/>
    <d v="2020-05-15T00:00:00"/>
    <n v="9"/>
    <n v="22.42"/>
    <n v="201.78"/>
    <x v="12"/>
    <x v="1"/>
    <n v="1"/>
    <n v="74.72"/>
    <n v="93.23"/>
  </r>
  <r>
    <s v="West Bengal"/>
    <n v="281.22000000000003"/>
    <n v="60"/>
    <x v="1"/>
    <d v="2021-10-17T00:00:00"/>
    <x v="1"/>
    <x v="6"/>
    <x v="1"/>
    <n v="5"/>
    <x v="0"/>
    <x v="1"/>
    <n v="83.33"/>
    <n v="89.57"/>
    <n v="7463.8680999999997"/>
    <n v="28"/>
    <s v="Frozen"/>
    <d v="2021-09-15T00:00:00"/>
    <d v="2021-10-13T00:00:00"/>
    <n v="45"/>
    <n v="93.63"/>
    <n v="4213.3500000000004"/>
    <x v="12"/>
    <x v="1"/>
    <n v="38"/>
    <n v="85.63"/>
    <n v="39.43"/>
  </r>
  <r>
    <s v="Bihar"/>
    <n v="439.55"/>
    <n v="53"/>
    <x v="0"/>
    <d v="2019-06-13T00:00:00"/>
    <x v="2"/>
    <x v="2"/>
    <x v="2"/>
    <n v="4"/>
    <x v="2"/>
    <x v="1"/>
    <n v="869.7"/>
    <n v="25.42"/>
    <n v="22107.774000000001"/>
    <n v="26"/>
    <s v="Frozen"/>
    <d v="2019-04-25T00:00:00"/>
    <d v="2019-05-21T00:00:00"/>
    <n v="495"/>
    <n v="22.22"/>
    <n v="10998.9"/>
    <x v="13"/>
    <x v="0"/>
    <n v="374"/>
    <n v="76.989999999999995"/>
    <n v="103.54"/>
  </r>
  <r>
    <s v="Chandigarh"/>
    <n v="748.69"/>
    <n v="44"/>
    <x v="2"/>
    <d v="2020-11-27T00:00:00"/>
    <x v="3"/>
    <x v="9"/>
    <x v="1"/>
    <n v="8"/>
    <x v="4"/>
    <x v="6"/>
    <n v="40.950000000000003"/>
    <n v="15.39"/>
    <n v="630.22050000000002"/>
    <n v="13"/>
    <s v="Refrigerated"/>
    <d v="2020-11-13T00:00:00"/>
    <d v="2020-11-26T00:00:00"/>
    <n v="40"/>
    <n v="18.21"/>
    <n v="728.4"/>
    <x v="12"/>
    <x v="1"/>
    <n v="0"/>
    <n v="31.01"/>
    <n v="184.07"/>
  </r>
  <r>
    <s v="Madhya Pradesh"/>
    <n v="83.04"/>
    <n v="25"/>
    <x v="0"/>
    <d v="2019-09-22T00:00:00"/>
    <x v="2"/>
    <x v="11"/>
    <x v="3"/>
    <n v="6"/>
    <x v="5"/>
    <x v="4"/>
    <n v="568.38"/>
    <n v="23.49"/>
    <n v="13351.2462"/>
    <n v="6"/>
    <s v="Refrigerated"/>
    <d v="2019-07-29T00:00:00"/>
    <d v="2019-08-04T00:00:00"/>
    <n v="193"/>
    <n v="23.69"/>
    <n v="4572.17"/>
    <x v="7"/>
    <x v="1"/>
    <n v="375"/>
    <n v="50.76"/>
    <n v="93.38"/>
  </r>
  <r>
    <s v="Kerala"/>
    <n v="199.94"/>
    <n v="99"/>
    <x v="0"/>
    <d v="2022-10-05T00:00:00"/>
    <x v="0"/>
    <x v="6"/>
    <x v="1"/>
    <n v="7"/>
    <x v="7"/>
    <x v="4"/>
    <n v="53.95"/>
    <n v="91.47"/>
    <n v="4934.8065000000006"/>
    <n v="14"/>
    <s v="Refrigerated"/>
    <d v="2022-08-27T00:00:00"/>
    <d v="2022-09-10T00:00:00"/>
    <n v="39"/>
    <n v="96.01"/>
    <n v="3744.39"/>
    <x v="4"/>
    <x v="0"/>
    <n v="14"/>
    <n v="17"/>
    <n v="194.76"/>
  </r>
  <r>
    <s v="Chandigarh"/>
    <n v="198.5"/>
    <n v="59"/>
    <x v="2"/>
    <d v="2022-04-11T00:00:00"/>
    <x v="0"/>
    <x v="7"/>
    <x v="2"/>
    <n v="2"/>
    <x v="9"/>
    <x v="8"/>
    <n v="269.26"/>
    <n v="37.99"/>
    <n v="10229.187400000001"/>
    <n v="28"/>
    <s v="Frozen"/>
    <d v="2022-03-01T00:00:00"/>
    <d v="2022-03-29T00:00:00"/>
    <n v="239"/>
    <n v="33.71"/>
    <n v="8056.69"/>
    <x v="6"/>
    <x v="2"/>
    <n v="30"/>
    <n v="71.069999999999993"/>
    <n v="172.87"/>
  </r>
  <r>
    <s v="Chandigarh"/>
    <n v="755.17"/>
    <n v="49"/>
    <x v="1"/>
    <d v="2019-08-01T00:00:00"/>
    <x v="2"/>
    <x v="4"/>
    <x v="3"/>
    <n v="10"/>
    <x v="8"/>
    <x v="1"/>
    <n v="274.41000000000003"/>
    <n v="76.22"/>
    <n v="20915.530200000001"/>
    <n v="87"/>
    <s v="Ambient"/>
    <d v="2019-07-31T00:00:00"/>
    <d v="2019-10-26T00:00:00"/>
    <n v="229"/>
    <n v="77.55"/>
    <n v="17758.95"/>
    <x v="5"/>
    <x v="1"/>
    <n v="45"/>
    <n v="44.32"/>
    <n v="39.090000000000003"/>
  </r>
  <r>
    <s v="Delhi"/>
    <n v="144.38999999999999"/>
    <n v="67"/>
    <x v="2"/>
    <d v="2022-01-10T00:00:00"/>
    <x v="0"/>
    <x v="3"/>
    <x v="0"/>
    <n v="10"/>
    <x v="8"/>
    <x v="3"/>
    <n v="558.16999999999996"/>
    <n v="15.95"/>
    <n v="8902.8114999999998"/>
    <n v="71"/>
    <s v="Ambient"/>
    <d v="2021-12-03T00:00:00"/>
    <d v="2022-02-12T00:00:00"/>
    <n v="553"/>
    <n v="19.84"/>
    <n v="10971.52"/>
    <x v="6"/>
    <x v="2"/>
    <n v="5"/>
    <n v="67.8"/>
    <n v="157.44"/>
  </r>
  <r>
    <s v="Telangana"/>
    <n v="381.95"/>
    <n v="45"/>
    <x v="0"/>
    <d v="2022-01-28T00:00:00"/>
    <x v="0"/>
    <x v="3"/>
    <x v="0"/>
    <n v="4"/>
    <x v="2"/>
    <x v="1"/>
    <n v="769.79"/>
    <n v="51.61"/>
    <n v="39728.861899999996"/>
    <n v="25"/>
    <s v="Frozen"/>
    <d v="2021-12-10T00:00:00"/>
    <d v="2022-01-04T00:00:00"/>
    <n v="306"/>
    <n v="46.97"/>
    <n v="14372.82"/>
    <x v="9"/>
    <x v="2"/>
    <n v="463"/>
    <n v="41.17"/>
    <n v="84.36"/>
  </r>
  <r>
    <s v="Rajasthan"/>
    <n v="224.7"/>
    <n v="34"/>
    <x v="1"/>
    <d v="2021-12-20T00:00:00"/>
    <x v="1"/>
    <x v="1"/>
    <x v="1"/>
    <n v="1"/>
    <x v="1"/>
    <x v="3"/>
    <n v="985.23"/>
    <n v="24.27"/>
    <n v="23911.5321"/>
    <n v="24"/>
    <s v="Tetra Pack"/>
    <d v="2021-12-03T00:00:00"/>
    <d v="2021-12-27T00:00:00"/>
    <n v="540"/>
    <n v="20.46"/>
    <n v="11048.4"/>
    <x v="8"/>
    <x v="0"/>
    <n v="445"/>
    <n v="91.99"/>
    <n v="198.7"/>
  </r>
  <r>
    <s v="Delhi"/>
    <n v="284.01"/>
    <n v="71"/>
    <x v="2"/>
    <d v="2021-10-17T00:00:00"/>
    <x v="1"/>
    <x v="6"/>
    <x v="1"/>
    <n v="6"/>
    <x v="5"/>
    <x v="1"/>
    <n v="353.93"/>
    <n v="36.950000000000003"/>
    <n v="13077.713500000002"/>
    <n v="7"/>
    <s v="Refrigerated"/>
    <d v="2021-08-21T00:00:00"/>
    <d v="2021-08-28T00:00:00"/>
    <n v="86"/>
    <n v="38.85"/>
    <n v="3341.1"/>
    <x v="0"/>
    <x v="2"/>
    <n v="267"/>
    <n v="88.04"/>
    <n v="174.62"/>
  </r>
  <r>
    <s v="Chandigarh"/>
    <n v="667.56"/>
    <n v="96"/>
    <x v="2"/>
    <d v="2022-04-19T00:00:00"/>
    <x v="0"/>
    <x v="7"/>
    <x v="2"/>
    <n v="1"/>
    <x v="1"/>
    <x v="3"/>
    <n v="532.97"/>
    <n v="54.26"/>
    <n v="28918.9522"/>
    <n v="1"/>
    <s v="Polythene Packet"/>
    <d v="2022-02-21T00:00:00"/>
    <d v="2022-02-22T00:00:00"/>
    <n v="422"/>
    <n v="53.18"/>
    <n v="22441.96"/>
    <x v="8"/>
    <x v="2"/>
    <n v="110"/>
    <n v="70.88"/>
    <n v="117.92"/>
  </r>
  <r>
    <s v="Telangana"/>
    <n v="902.53"/>
    <n v="87"/>
    <x v="0"/>
    <d v="2020-04-04T00:00:00"/>
    <x v="3"/>
    <x v="7"/>
    <x v="2"/>
    <n v="10"/>
    <x v="8"/>
    <x v="1"/>
    <n v="922.22"/>
    <n v="66.98"/>
    <n v="61770.295600000005"/>
    <n v="81"/>
    <s v="Ambient"/>
    <d v="2020-02-10T00:00:00"/>
    <d v="2020-05-01T00:00:00"/>
    <n v="343"/>
    <n v="63.97"/>
    <n v="21941.71"/>
    <x v="1"/>
    <x v="0"/>
    <n v="579"/>
    <n v="21.95"/>
    <n v="121.19"/>
  </r>
  <r>
    <s v="Delhi"/>
    <n v="993.77"/>
    <n v="25"/>
    <x v="1"/>
    <d v="2021-03-26T00:00:00"/>
    <x v="1"/>
    <x v="5"/>
    <x v="0"/>
    <n v="2"/>
    <x v="9"/>
    <x v="1"/>
    <n v="51.22"/>
    <n v="77.94"/>
    <n v="3992.0867999999996"/>
    <n v="37"/>
    <s v="Frozen"/>
    <d v="2021-03-09T00:00:00"/>
    <d v="2021-04-15T00:00:00"/>
    <n v="10"/>
    <n v="81.64"/>
    <n v="816.4"/>
    <x v="11"/>
    <x v="2"/>
    <n v="41"/>
    <n v="45.3"/>
    <n v="112.66"/>
  </r>
  <r>
    <s v="Delhi"/>
    <n v="531.95000000000005"/>
    <n v="64"/>
    <x v="0"/>
    <d v="2022-06-13T00:00:00"/>
    <x v="0"/>
    <x v="2"/>
    <x v="2"/>
    <n v="9"/>
    <x v="6"/>
    <x v="3"/>
    <n v="408.98"/>
    <n v="11.02"/>
    <n v="4506.9596000000001"/>
    <n v="13"/>
    <s v="Refrigerated"/>
    <d v="2022-05-07T00:00:00"/>
    <d v="2022-05-20T00:00:00"/>
    <n v="375"/>
    <n v="9.81"/>
    <n v="3678.75"/>
    <x v="2"/>
    <x v="2"/>
    <n v="33"/>
    <n v="44.29"/>
    <n v="131.08000000000001"/>
  </r>
  <r>
    <s v="West Bengal"/>
    <n v="884.98"/>
    <n v="44"/>
    <x v="0"/>
    <d v="2021-06-05T00:00:00"/>
    <x v="1"/>
    <x v="2"/>
    <x v="2"/>
    <n v="5"/>
    <x v="0"/>
    <x v="0"/>
    <n v="471.12"/>
    <n v="90.28"/>
    <n v="42532.713600000003"/>
    <n v="23"/>
    <s v="Frozen"/>
    <d v="2021-04-23T00:00:00"/>
    <d v="2021-05-16T00:00:00"/>
    <n v="69"/>
    <n v="93.41"/>
    <n v="6445.29"/>
    <x v="14"/>
    <x v="1"/>
    <n v="402"/>
    <n v="54.04"/>
    <n v="47.38"/>
  </r>
  <r>
    <s v="Bihar"/>
    <n v="813.11"/>
    <n v="79"/>
    <x v="0"/>
    <d v="2022-11-19T00:00:00"/>
    <x v="0"/>
    <x v="9"/>
    <x v="1"/>
    <n v="9"/>
    <x v="6"/>
    <x v="3"/>
    <n v="332.42"/>
    <n v="51.46"/>
    <n v="17106.333200000001"/>
    <n v="7"/>
    <s v="Refrigerated"/>
    <d v="2022-10-22T00:00:00"/>
    <d v="2022-10-29T00:00:00"/>
    <n v="144"/>
    <n v="54.92"/>
    <n v="7908.48"/>
    <x v="10"/>
    <x v="2"/>
    <n v="188"/>
    <n v="96.72"/>
    <n v="156.37"/>
  </r>
  <r>
    <s v="Chandigarh"/>
    <n v="764.92"/>
    <n v="69"/>
    <x v="1"/>
    <d v="2021-12-07T00:00:00"/>
    <x v="1"/>
    <x v="1"/>
    <x v="1"/>
    <n v="6"/>
    <x v="5"/>
    <x v="3"/>
    <n v="919.79"/>
    <n v="52.38"/>
    <n v="48178.600200000001"/>
    <n v="5"/>
    <s v="Refrigerated"/>
    <d v="2021-12-03T00:00:00"/>
    <d v="2021-12-08T00:00:00"/>
    <n v="50"/>
    <n v="48.55"/>
    <n v="2427.5"/>
    <x v="10"/>
    <x v="1"/>
    <n v="869"/>
    <n v="69.010000000000005"/>
    <n v="141.69999999999999"/>
  </r>
  <r>
    <s v="Gujarat"/>
    <n v="126.28"/>
    <n v="20"/>
    <x v="1"/>
    <d v="2021-07-07T00:00:00"/>
    <x v="1"/>
    <x v="10"/>
    <x v="3"/>
    <n v="8"/>
    <x v="4"/>
    <x v="3"/>
    <n v="341.38"/>
    <n v="87.19"/>
    <n v="29764.922199999997"/>
    <n v="13"/>
    <s v="Refrigerated"/>
    <d v="2021-07-01T00:00:00"/>
    <d v="2021-07-14T00:00:00"/>
    <n v="219"/>
    <n v="82.29"/>
    <n v="18021.509999999998"/>
    <x v="8"/>
    <x v="2"/>
    <n v="122"/>
    <n v="46.92"/>
    <n v="187.79"/>
  </r>
  <r>
    <s v="Bihar"/>
    <n v="928.34"/>
    <n v="87"/>
    <x v="1"/>
    <d v="2019-11-13T00:00:00"/>
    <x v="2"/>
    <x v="9"/>
    <x v="1"/>
    <n v="7"/>
    <x v="7"/>
    <x v="6"/>
    <n v="300.81"/>
    <n v="44.14"/>
    <n v="13277.7534"/>
    <n v="16"/>
    <s v="Refrigerated"/>
    <d v="2019-10-31T00:00:00"/>
    <d v="2019-11-16T00:00:00"/>
    <n v="13"/>
    <n v="44.73"/>
    <n v="581.49"/>
    <x v="5"/>
    <x v="2"/>
    <n v="287"/>
    <n v="98.63"/>
    <n v="174.38"/>
  </r>
  <r>
    <s v="Kerala"/>
    <n v="561.4"/>
    <n v="71"/>
    <x v="1"/>
    <d v="2020-01-23T00:00:00"/>
    <x v="3"/>
    <x v="3"/>
    <x v="0"/>
    <n v="4"/>
    <x v="2"/>
    <x v="0"/>
    <n v="129.94999999999999"/>
    <n v="65.430000000000007"/>
    <n v="8502.6285000000007"/>
    <n v="22"/>
    <s v="Refrigerated"/>
    <d v="2019-12-31T00:00:00"/>
    <d v="2020-01-22T00:00:00"/>
    <n v="119"/>
    <n v="67.930000000000007"/>
    <n v="8083.67"/>
    <x v="12"/>
    <x v="1"/>
    <n v="10"/>
    <n v="39.85"/>
    <n v="43.79"/>
  </r>
  <r>
    <s v="Chandigarh"/>
    <n v="971.23"/>
    <n v="29"/>
    <x v="2"/>
    <d v="2021-03-23T00:00:00"/>
    <x v="1"/>
    <x v="5"/>
    <x v="0"/>
    <n v="5"/>
    <x v="0"/>
    <x v="0"/>
    <n v="656.52"/>
    <n v="42.81"/>
    <n v="28105.621200000001"/>
    <n v="22"/>
    <s v="Frozen"/>
    <d v="2021-01-30T00:00:00"/>
    <d v="2021-02-21T00:00:00"/>
    <n v="280"/>
    <n v="41.48"/>
    <n v="11614.4"/>
    <x v="5"/>
    <x v="1"/>
    <n v="376"/>
    <n v="40.89"/>
    <n v="174.87"/>
  </r>
  <r>
    <s v="Jharkhand"/>
    <n v="521.87"/>
    <n v="98"/>
    <x v="0"/>
    <d v="2020-12-06T00:00:00"/>
    <x v="3"/>
    <x v="1"/>
    <x v="1"/>
    <n v="3"/>
    <x v="3"/>
    <x v="2"/>
    <n v="628.04999999999995"/>
    <n v="83.37"/>
    <n v="52360.5285"/>
    <n v="53"/>
    <s v="Frozen"/>
    <d v="2020-11-13T00:00:00"/>
    <d v="2021-01-05T00:00:00"/>
    <n v="302"/>
    <n v="84.9"/>
    <n v="25639.8"/>
    <x v="12"/>
    <x v="2"/>
    <n v="326"/>
    <n v="93.83"/>
    <n v="184.58"/>
  </r>
  <r>
    <s v="Kerala"/>
    <n v="653.07000000000005"/>
    <n v="72"/>
    <x v="0"/>
    <d v="2021-04-20T00:00:00"/>
    <x v="1"/>
    <x v="7"/>
    <x v="2"/>
    <n v="9"/>
    <x v="6"/>
    <x v="1"/>
    <n v="78.239999999999995"/>
    <n v="27.84"/>
    <n v="2178.2015999999999"/>
    <n v="8"/>
    <s v="Refrigerated"/>
    <d v="2021-03-02T00:00:00"/>
    <d v="2021-03-10T00:00:00"/>
    <n v="30"/>
    <n v="22.94"/>
    <n v="688.2"/>
    <x v="4"/>
    <x v="1"/>
    <n v="48"/>
    <n v="70.33"/>
    <n v="149.27000000000001"/>
  </r>
  <r>
    <s v="Jharkhand"/>
    <n v="391.89"/>
    <n v="26"/>
    <x v="1"/>
    <d v="2021-07-27T00:00:00"/>
    <x v="1"/>
    <x v="10"/>
    <x v="3"/>
    <n v="2"/>
    <x v="9"/>
    <x v="10"/>
    <n v="836.21"/>
    <n v="11.47"/>
    <n v="9591.3287000000018"/>
    <n v="36"/>
    <s v="Frozen"/>
    <d v="2021-07-09T00:00:00"/>
    <d v="2021-08-14T00:00:00"/>
    <n v="157"/>
    <n v="10.78"/>
    <n v="1692.46"/>
    <x v="10"/>
    <x v="2"/>
    <n v="679"/>
    <n v="74.75"/>
    <n v="152.02000000000001"/>
  </r>
  <r>
    <s v="Delhi"/>
    <n v="907.42"/>
    <n v="10"/>
    <x v="1"/>
    <d v="2022-01-23T00:00:00"/>
    <x v="0"/>
    <x v="3"/>
    <x v="0"/>
    <n v="3"/>
    <x v="3"/>
    <x v="2"/>
    <n v="851.91"/>
    <n v="73.89"/>
    <n v="62947.6299"/>
    <n v="74"/>
    <s v="Refrigerated"/>
    <d v="2021-12-19T00:00:00"/>
    <d v="2022-03-03T00:00:00"/>
    <n v="466"/>
    <n v="70.38"/>
    <n v="32797.08"/>
    <x v="0"/>
    <x v="0"/>
    <n v="385"/>
    <n v="56.38"/>
    <n v="35.659999999999997"/>
  </r>
  <r>
    <s v="Jharkhand"/>
    <n v="560.41999999999996"/>
    <n v="29"/>
    <x v="0"/>
    <d v="2020-09-11T00:00:00"/>
    <x v="3"/>
    <x v="11"/>
    <x v="3"/>
    <n v="6"/>
    <x v="5"/>
    <x v="4"/>
    <n v="472.79"/>
    <n v="96.56"/>
    <n v="45652.602400000003"/>
    <n v="7"/>
    <s v="Refrigerated"/>
    <d v="2020-08-12T00:00:00"/>
    <d v="2020-08-19T00:00:00"/>
    <n v="434"/>
    <n v="97.53"/>
    <n v="42328.02"/>
    <x v="1"/>
    <x v="0"/>
    <n v="38"/>
    <n v="11.25"/>
    <n v="192.77"/>
  </r>
  <r>
    <s v="Bihar"/>
    <n v="113.13"/>
    <n v="83"/>
    <x v="1"/>
    <d v="2020-10-03T00:00:00"/>
    <x v="3"/>
    <x v="6"/>
    <x v="1"/>
    <n v="6"/>
    <x v="5"/>
    <x v="1"/>
    <n v="192.56"/>
    <n v="17.690000000000001"/>
    <n v="3406.3864000000003"/>
    <n v="7"/>
    <s v="Refrigerated"/>
    <d v="2020-09-04T00:00:00"/>
    <d v="2020-09-11T00:00:00"/>
    <n v="46"/>
    <n v="19.41"/>
    <n v="892.86"/>
    <x v="12"/>
    <x v="2"/>
    <n v="146"/>
    <n v="94.14"/>
    <n v="107.27"/>
  </r>
  <r>
    <s v="Kerala"/>
    <n v="556.33000000000004"/>
    <n v="62"/>
    <x v="0"/>
    <d v="2022-02-18T00:00:00"/>
    <x v="0"/>
    <x v="0"/>
    <x v="0"/>
    <n v="9"/>
    <x v="6"/>
    <x v="1"/>
    <n v="807.56"/>
    <n v="70.2"/>
    <n v="56690.712"/>
    <n v="14"/>
    <s v="Refrigerated"/>
    <d v="2022-01-24T00:00:00"/>
    <d v="2022-02-07T00:00:00"/>
    <n v="424"/>
    <n v="71.27"/>
    <n v="30218.48"/>
    <x v="14"/>
    <x v="2"/>
    <n v="383"/>
    <n v="92.05"/>
    <n v="56.17"/>
  </r>
  <r>
    <s v="Karnataka"/>
    <n v="317.33"/>
    <n v="81"/>
    <x v="1"/>
    <d v="2022-11-25T00:00:00"/>
    <x v="0"/>
    <x v="9"/>
    <x v="1"/>
    <n v="6"/>
    <x v="5"/>
    <x v="1"/>
    <n v="844.94"/>
    <n v="55.54"/>
    <n v="46927.967600000004"/>
    <n v="7"/>
    <s v="Refrigerated"/>
    <d v="2022-11-19T00:00:00"/>
    <d v="2022-11-26T00:00:00"/>
    <n v="532"/>
    <n v="53.59"/>
    <n v="28509.88"/>
    <x v="1"/>
    <x v="0"/>
    <n v="312"/>
    <n v="88.65"/>
    <n v="44.53"/>
  </r>
  <r>
    <s v="Rajasthan"/>
    <n v="641.67999999999995"/>
    <n v="33"/>
    <x v="2"/>
    <d v="2022-03-16T00:00:00"/>
    <x v="0"/>
    <x v="5"/>
    <x v="0"/>
    <n v="7"/>
    <x v="7"/>
    <x v="4"/>
    <n v="889.55"/>
    <n v="82.92"/>
    <n v="73761.486000000004"/>
    <n v="18"/>
    <s v="Refrigerated"/>
    <d v="2022-03-09T00:00:00"/>
    <d v="2022-03-27T00:00:00"/>
    <n v="200"/>
    <n v="83.85"/>
    <n v="16770"/>
    <x v="12"/>
    <x v="1"/>
    <n v="689"/>
    <n v="82.6"/>
    <n v="27.54"/>
  </r>
  <r>
    <s v="Haryana"/>
    <n v="747.65"/>
    <n v="50"/>
    <x v="0"/>
    <d v="2021-03-19T00:00:00"/>
    <x v="1"/>
    <x v="5"/>
    <x v="0"/>
    <n v="5"/>
    <x v="0"/>
    <x v="3"/>
    <n v="130.61000000000001"/>
    <n v="67.819999999999993"/>
    <n v="8857.9701999999997"/>
    <n v="23"/>
    <s v="Frozen"/>
    <d v="2021-03-04T00:00:00"/>
    <d v="2021-03-27T00:00:00"/>
    <n v="72"/>
    <n v="64.87"/>
    <n v="4670.6400000000003"/>
    <x v="1"/>
    <x v="0"/>
    <n v="58"/>
    <n v="54.75"/>
    <n v="127.19"/>
  </r>
  <r>
    <s v="Chandigarh"/>
    <n v="631.19000000000005"/>
    <n v="30"/>
    <x v="0"/>
    <d v="2021-11-17T00:00:00"/>
    <x v="1"/>
    <x v="9"/>
    <x v="1"/>
    <n v="6"/>
    <x v="5"/>
    <x v="4"/>
    <n v="557.29999999999995"/>
    <n v="70.36"/>
    <n v="39211.627999999997"/>
    <n v="7"/>
    <s v="Refrigerated"/>
    <d v="2021-09-21T00:00:00"/>
    <d v="2021-09-28T00:00:00"/>
    <n v="199"/>
    <n v="71.42"/>
    <n v="14212.58"/>
    <x v="5"/>
    <x v="0"/>
    <n v="358"/>
    <n v="82.24"/>
    <n v="69.61"/>
  </r>
  <r>
    <s v="Jharkhand"/>
    <n v="766.05"/>
    <n v="68"/>
    <x v="0"/>
    <d v="2019-03-20T00:00:00"/>
    <x v="2"/>
    <x v="5"/>
    <x v="0"/>
    <n v="1"/>
    <x v="1"/>
    <x v="3"/>
    <n v="358.38"/>
    <n v="10.81"/>
    <n v="3874.0878000000002"/>
    <n v="24"/>
    <s v="Tetra Pack"/>
    <d v="2019-03-06T00:00:00"/>
    <d v="2019-03-30T00:00:00"/>
    <n v="248"/>
    <n v="11.74"/>
    <n v="2911.52"/>
    <x v="2"/>
    <x v="1"/>
    <n v="110"/>
    <n v="64.05"/>
    <n v="175.77"/>
  </r>
  <r>
    <s v="Maharashtra"/>
    <n v="489.95"/>
    <n v="28"/>
    <x v="1"/>
    <d v="2022-10-05T00:00:00"/>
    <x v="0"/>
    <x v="6"/>
    <x v="1"/>
    <n v="5"/>
    <x v="0"/>
    <x v="3"/>
    <n v="408.4"/>
    <n v="68.2"/>
    <n v="27852.880000000001"/>
    <n v="26"/>
    <s v="Frozen"/>
    <d v="2022-09-23T00:00:00"/>
    <d v="2022-10-19T00:00:00"/>
    <n v="51"/>
    <n v="68.650000000000006"/>
    <n v="3501.15"/>
    <x v="11"/>
    <x v="0"/>
    <n v="357"/>
    <n v="50.1"/>
    <n v="154.69"/>
  </r>
  <r>
    <s v="Uttar Pradesh"/>
    <n v="81.790000000000006"/>
    <n v="21"/>
    <x v="2"/>
    <d v="2020-06-08T00:00:00"/>
    <x v="3"/>
    <x v="2"/>
    <x v="2"/>
    <n v="10"/>
    <x v="8"/>
    <x v="6"/>
    <n v="700.38"/>
    <n v="71.02"/>
    <n v="49740.9876"/>
    <n v="73"/>
    <s v="Ambient"/>
    <d v="2020-05-14T00:00:00"/>
    <d v="2020-07-26T00:00:00"/>
    <n v="42"/>
    <n v="69.67"/>
    <n v="2926.14"/>
    <x v="12"/>
    <x v="1"/>
    <n v="658"/>
    <n v="70.430000000000007"/>
    <n v="137.91"/>
  </r>
  <r>
    <s v="Gujarat"/>
    <n v="911.76"/>
    <n v="33"/>
    <x v="0"/>
    <d v="2022-08-25T00:00:00"/>
    <x v="0"/>
    <x v="4"/>
    <x v="3"/>
    <n v="10"/>
    <x v="8"/>
    <x v="4"/>
    <n v="790.35"/>
    <n v="79.02"/>
    <n v="62453.457000000002"/>
    <n v="115"/>
    <s v="Ambient"/>
    <d v="2022-08-18T00:00:00"/>
    <d v="2022-12-11T00:00:00"/>
    <n v="744"/>
    <n v="80.86"/>
    <n v="60159.839999999997"/>
    <x v="1"/>
    <x v="0"/>
    <n v="46"/>
    <n v="68.48"/>
    <n v="187.1"/>
  </r>
  <r>
    <s v="Madhya Pradesh"/>
    <n v="885.82"/>
    <n v="53"/>
    <x v="2"/>
    <d v="2021-11-16T00:00:00"/>
    <x v="1"/>
    <x v="9"/>
    <x v="1"/>
    <n v="9"/>
    <x v="6"/>
    <x v="1"/>
    <n v="378.87"/>
    <n v="26.59"/>
    <n v="10074.1533"/>
    <n v="13"/>
    <s v="Refrigerated"/>
    <d v="2021-10-15T00:00:00"/>
    <d v="2021-10-28T00:00:00"/>
    <n v="324"/>
    <n v="23.9"/>
    <n v="7743.6"/>
    <x v="1"/>
    <x v="0"/>
    <n v="54"/>
    <n v="77.62"/>
    <n v="40.659999999999997"/>
  </r>
  <r>
    <s v="West Bengal"/>
    <n v="654.5"/>
    <n v="35"/>
    <x v="1"/>
    <d v="2019-06-26T00:00:00"/>
    <x v="2"/>
    <x v="2"/>
    <x v="2"/>
    <n v="7"/>
    <x v="7"/>
    <x v="4"/>
    <n v="949.77"/>
    <n v="72.709999999999994"/>
    <n v="69057.776699999988"/>
    <n v="18"/>
    <s v="Refrigerated"/>
    <d v="2019-06-11T00:00:00"/>
    <d v="2019-06-29T00:00:00"/>
    <n v="647"/>
    <n v="73.180000000000007"/>
    <n v="47347.46"/>
    <x v="2"/>
    <x v="1"/>
    <n v="302"/>
    <n v="46.35"/>
    <n v="57.75"/>
  </r>
  <r>
    <s v="Chandigarh"/>
    <n v="575.1"/>
    <n v="33"/>
    <x v="0"/>
    <d v="2021-03-12T00:00:00"/>
    <x v="1"/>
    <x v="5"/>
    <x v="0"/>
    <n v="5"/>
    <x v="0"/>
    <x v="3"/>
    <n v="185.74"/>
    <n v="54.27"/>
    <n v="10080.1098"/>
    <n v="27"/>
    <s v="Frozen"/>
    <d v="2021-02-10T00:00:00"/>
    <d v="2021-03-09T00:00:00"/>
    <n v="132"/>
    <n v="53.42"/>
    <n v="7051.44"/>
    <x v="4"/>
    <x v="1"/>
    <n v="53"/>
    <n v="48.28"/>
    <n v="105.11"/>
  </r>
  <r>
    <s v="Chandigarh"/>
    <n v="186.79"/>
    <n v="85"/>
    <x v="1"/>
    <d v="2020-03-12T00:00:00"/>
    <x v="3"/>
    <x v="5"/>
    <x v="0"/>
    <n v="6"/>
    <x v="5"/>
    <x v="3"/>
    <n v="490.01"/>
    <n v="98.58"/>
    <n v="48305.185799999999"/>
    <n v="6"/>
    <s v="Refrigerated"/>
    <d v="2020-02-04T00:00:00"/>
    <d v="2020-02-10T00:00:00"/>
    <n v="343"/>
    <n v="93.75"/>
    <n v="32156.25"/>
    <x v="14"/>
    <x v="2"/>
    <n v="147"/>
    <n v="39.380000000000003"/>
    <n v="162.18"/>
  </r>
  <r>
    <s v="Karnataka"/>
    <n v="384.94"/>
    <n v="97"/>
    <x v="1"/>
    <d v="2020-01-13T00:00:00"/>
    <x v="3"/>
    <x v="3"/>
    <x v="0"/>
    <n v="10"/>
    <x v="8"/>
    <x v="1"/>
    <n v="5.15"/>
    <n v="88.69"/>
    <n v="456.75350000000003"/>
    <n v="130"/>
    <s v="Ambient"/>
    <d v="2020-01-03T00:00:00"/>
    <d v="2020-05-12T00:00:00"/>
    <n v="3"/>
    <n v="89.51"/>
    <n v="268.52999999999997"/>
    <x v="4"/>
    <x v="1"/>
    <n v="2"/>
    <n v="16.28"/>
    <n v="175.78"/>
  </r>
  <r>
    <s v="Gujarat"/>
    <n v="99.19"/>
    <n v="94"/>
    <x v="2"/>
    <d v="2019-06-01T00:00:00"/>
    <x v="2"/>
    <x v="2"/>
    <x v="2"/>
    <n v="9"/>
    <x v="6"/>
    <x v="3"/>
    <n v="471.71"/>
    <n v="47.05"/>
    <n v="22193.955499999996"/>
    <n v="9"/>
    <s v="Refrigerated"/>
    <d v="2019-04-16T00:00:00"/>
    <d v="2019-04-25T00:00:00"/>
    <n v="425"/>
    <n v="49.06"/>
    <n v="20850.5"/>
    <x v="12"/>
    <x v="2"/>
    <n v="46"/>
    <n v="83.33"/>
    <n v="150.94999999999999"/>
  </r>
  <r>
    <s v="Chandigarh"/>
    <n v="888.26"/>
    <n v="72"/>
    <x v="0"/>
    <d v="2021-02-27T00:00:00"/>
    <x v="1"/>
    <x v="0"/>
    <x v="0"/>
    <n v="8"/>
    <x v="4"/>
    <x v="6"/>
    <n v="16.71"/>
    <n v="18.93"/>
    <n v="316.32030000000003"/>
    <n v="13"/>
    <s v="Refrigerated"/>
    <d v="2021-02-17T00:00:00"/>
    <d v="2021-03-02T00:00:00"/>
    <n v="2"/>
    <n v="20.57"/>
    <n v="41.14"/>
    <x v="3"/>
    <x v="2"/>
    <n v="14"/>
    <n v="65.94"/>
    <n v="189.87"/>
  </r>
  <r>
    <s v="Haryana"/>
    <n v="994.13"/>
    <n v="37"/>
    <x v="2"/>
    <d v="2019-03-05T00:00:00"/>
    <x v="2"/>
    <x v="5"/>
    <x v="0"/>
    <n v="10"/>
    <x v="8"/>
    <x v="6"/>
    <n v="626.79"/>
    <n v="67.87"/>
    <n v="42540.237300000001"/>
    <n v="124"/>
    <s v="Ambient"/>
    <d v="2019-01-06T00:00:00"/>
    <d v="2019-05-10T00:00:00"/>
    <n v="379"/>
    <n v="63.94"/>
    <n v="24233.26"/>
    <x v="4"/>
    <x v="0"/>
    <n v="247"/>
    <n v="98.48"/>
    <n v="104.46"/>
  </r>
  <r>
    <s v="Maharashtra"/>
    <n v="207.85"/>
    <n v="100"/>
    <x v="2"/>
    <d v="2020-01-20T00:00:00"/>
    <x v="3"/>
    <x v="3"/>
    <x v="0"/>
    <n v="7"/>
    <x v="7"/>
    <x v="6"/>
    <n v="570.66"/>
    <n v="93.45"/>
    <n v="53328.176999999996"/>
    <n v="16"/>
    <s v="Refrigerated"/>
    <d v="2019-12-21T00:00:00"/>
    <d v="2020-01-06T00:00:00"/>
    <n v="503"/>
    <n v="95.64"/>
    <n v="48106.92"/>
    <x v="1"/>
    <x v="1"/>
    <n v="67"/>
    <n v="35.46"/>
    <n v="78.569999999999993"/>
  </r>
  <r>
    <s v="Karnataka"/>
    <n v="963.78"/>
    <n v="62"/>
    <x v="0"/>
    <d v="2020-04-24T00:00:00"/>
    <x v="3"/>
    <x v="7"/>
    <x v="2"/>
    <n v="7"/>
    <x v="7"/>
    <x v="4"/>
    <n v="711.01"/>
    <n v="55.64"/>
    <n v="39560.596400000002"/>
    <n v="16"/>
    <s v="Refrigerated"/>
    <d v="2020-03-10T00:00:00"/>
    <d v="2020-03-26T00:00:00"/>
    <n v="132"/>
    <n v="55.37"/>
    <n v="7308.84"/>
    <x v="12"/>
    <x v="2"/>
    <n v="579"/>
    <n v="88.68"/>
    <n v="56.3"/>
  </r>
  <r>
    <s v="Rajasthan"/>
    <n v="575.79999999999995"/>
    <n v="90"/>
    <x v="0"/>
    <d v="2019-06-01T00:00:00"/>
    <x v="2"/>
    <x v="2"/>
    <x v="2"/>
    <n v="10"/>
    <x v="8"/>
    <x v="3"/>
    <n v="598.08000000000004"/>
    <n v="42.34"/>
    <n v="25322.707200000004"/>
    <n v="121"/>
    <s v="Ambient"/>
    <d v="2019-04-16T00:00:00"/>
    <d v="2019-08-15T00:00:00"/>
    <n v="38"/>
    <n v="44.33"/>
    <n v="1684.54"/>
    <x v="7"/>
    <x v="0"/>
    <n v="560"/>
    <n v="20.22"/>
    <n v="149.38"/>
  </r>
  <r>
    <s v="Uttar Pradesh"/>
    <n v="929.93"/>
    <n v="29"/>
    <x v="1"/>
    <d v="2019-02-05T00:00:00"/>
    <x v="2"/>
    <x v="0"/>
    <x v="0"/>
    <n v="6"/>
    <x v="5"/>
    <x v="1"/>
    <n v="761.33"/>
    <n v="60.76"/>
    <n v="46258.410799999998"/>
    <n v="6"/>
    <s v="Refrigerated"/>
    <d v="2018-12-24T00:00:00"/>
    <d v="2018-12-30T00:00:00"/>
    <n v="90"/>
    <n v="61.53"/>
    <n v="5537.7"/>
    <x v="6"/>
    <x v="1"/>
    <n v="671"/>
    <n v="57.2"/>
    <n v="75.56"/>
  </r>
  <r>
    <s v="Madhya Pradesh"/>
    <n v="165.52"/>
    <n v="64"/>
    <x v="1"/>
    <d v="2021-11-18T00:00:00"/>
    <x v="1"/>
    <x v="9"/>
    <x v="1"/>
    <n v="6"/>
    <x v="5"/>
    <x v="1"/>
    <n v="990.11"/>
    <n v="77.52"/>
    <n v="76753.3272"/>
    <n v="7"/>
    <s v="Refrigerated"/>
    <d v="2021-11-09T00:00:00"/>
    <d v="2021-11-16T00:00:00"/>
    <n v="93"/>
    <n v="77.78"/>
    <n v="7233.54"/>
    <x v="10"/>
    <x v="2"/>
    <n v="897"/>
    <n v="14.52"/>
    <n v="137.26"/>
  </r>
  <r>
    <s v="Haryana"/>
    <n v="630.23"/>
    <n v="43"/>
    <x v="0"/>
    <d v="2021-04-27T00:00:00"/>
    <x v="1"/>
    <x v="7"/>
    <x v="2"/>
    <n v="1"/>
    <x v="1"/>
    <x v="6"/>
    <n v="187.99"/>
    <n v="99.7"/>
    <n v="18742.603000000003"/>
    <n v="22"/>
    <s v="Tetra Pack"/>
    <d v="2021-03-15T00:00:00"/>
    <d v="2021-04-06T00:00:00"/>
    <n v="101"/>
    <n v="104.51"/>
    <n v="10555.51"/>
    <x v="11"/>
    <x v="1"/>
    <n v="86"/>
    <n v="17.38"/>
    <n v="192.07"/>
  </r>
  <r>
    <s v="Maharashtra"/>
    <n v="471.95"/>
    <n v="94"/>
    <x v="2"/>
    <d v="2021-03-06T00:00:00"/>
    <x v="1"/>
    <x v="5"/>
    <x v="0"/>
    <n v="1"/>
    <x v="1"/>
    <x v="3"/>
    <n v="395.93"/>
    <n v="70.48"/>
    <n v="27905.146400000001"/>
    <n v="21"/>
    <s v="Tetra Pack"/>
    <d v="2021-02-23T00:00:00"/>
    <d v="2021-03-16T00:00:00"/>
    <n v="344"/>
    <n v="68.52"/>
    <n v="23570.880000000001"/>
    <x v="6"/>
    <x v="2"/>
    <n v="51"/>
    <n v="77.22"/>
    <n v="85.26"/>
  </r>
  <r>
    <s v="Kerala"/>
    <n v="520.29999999999995"/>
    <n v="66"/>
    <x v="0"/>
    <d v="2020-03-17T00:00:00"/>
    <x v="3"/>
    <x v="5"/>
    <x v="0"/>
    <n v="5"/>
    <x v="0"/>
    <x v="3"/>
    <n v="384.96"/>
    <n v="82.96"/>
    <n v="31936.281599999995"/>
    <n v="23"/>
    <s v="Frozen"/>
    <d v="2020-03-16T00:00:00"/>
    <d v="2020-04-08T00:00:00"/>
    <n v="71"/>
    <n v="86.25"/>
    <n v="6123.75"/>
    <x v="10"/>
    <x v="1"/>
    <n v="313"/>
    <n v="75.37"/>
    <n v="48.93"/>
  </r>
  <r>
    <s v="Jharkhand"/>
    <n v="207.08"/>
    <n v="97"/>
    <x v="2"/>
    <d v="2021-07-07T00:00:00"/>
    <x v="1"/>
    <x v="10"/>
    <x v="3"/>
    <n v="4"/>
    <x v="2"/>
    <x v="9"/>
    <n v="229.92"/>
    <n v="18.8"/>
    <n v="4322.4960000000001"/>
    <n v="26"/>
    <s v="Refrigerated"/>
    <d v="2021-05-24T00:00:00"/>
    <d v="2021-06-19T00:00:00"/>
    <n v="39"/>
    <n v="21.97"/>
    <n v="856.83"/>
    <x v="5"/>
    <x v="2"/>
    <n v="190"/>
    <n v="95.46"/>
    <n v="62.34"/>
  </r>
  <r>
    <s v="Maharashtra"/>
    <n v="394.08"/>
    <n v="77"/>
    <x v="0"/>
    <d v="2021-12-12T00:00:00"/>
    <x v="1"/>
    <x v="1"/>
    <x v="1"/>
    <n v="10"/>
    <x v="8"/>
    <x v="6"/>
    <n v="545.07000000000005"/>
    <n v="82.41"/>
    <n v="44919.218700000005"/>
    <n v="136"/>
    <s v="Ambient"/>
    <d v="2021-11-28T00:00:00"/>
    <d v="2022-04-13T00:00:00"/>
    <n v="46"/>
    <n v="81.290000000000006"/>
    <n v="3739.34"/>
    <x v="7"/>
    <x v="1"/>
    <n v="499"/>
    <n v="31.33"/>
    <n v="76.2"/>
  </r>
  <r>
    <s v="Delhi"/>
    <n v="773.23"/>
    <n v="35"/>
    <x v="1"/>
    <d v="2021-01-18T00:00:00"/>
    <x v="1"/>
    <x v="3"/>
    <x v="0"/>
    <n v="2"/>
    <x v="9"/>
    <x v="1"/>
    <n v="503.98"/>
    <n v="82.16"/>
    <n v="41406.996800000001"/>
    <n v="26"/>
    <s v="Refrigerated"/>
    <d v="2020-12-28T00:00:00"/>
    <d v="2021-01-23T00:00:00"/>
    <n v="82"/>
    <n v="83.17"/>
    <n v="6819.94"/>
    <x v="10"/>
    <x v="0"/>
    <n v="421"/>
    <n v="26.49"/>
    <n v="116.46"/>
  </r>
  <r>
    <s v="Delhi"/>
    <n v="997.31"/>
    <n v="41"/>
    <x v="2"/>
    <d v="2020-12-15T00:00:00"/>
    <x v="3"/>
    <x v="1"/>
    <x v="1"/>
    <n v="10"/>
    <x v="8"/>
    <x v="6"/>
    <n v="921.74"/>
    <n v="55.18"/>
    <n v="50861.6132"/>
    <n v="141"/>
    <s v="Ambient"/>
    <d v="2020-12-10T00:00:00"/>
    <d v="2021-04-30T00:00:00"/>
    <n v="453"/>
    <n v="54.76"/>
    <n v="24806.28"/>
    <x v="14"/>
    <x v="2"/>
    <n v="468"/>
    <n v="89.29"/>
    <n v="134.26"/>
  </r>
  <r>
    <s v="Delhi"/>
    <n v="522.91"/>
    <n v="41"/>
    <x v="0"/>
    <d v="2019-07-16T00:00:00"/>
    <x v="2"/>
    <x v="10"/>
    <x v="3"/>
    <n v="7"/>
    <x v="7"/>
    <x v="3"/>
    <n v="989.66"/>
    <n v="34.020000000000003"/>
    <n v="33668.233200000002"/>
    <n v="15"/>
    <s v="Refrigerated"/>
    <d v="2019-05-22T00:00:00"/>
    <d v="2019-06-06T00:00:00"/>
    <n v="566"/>
    <n v="38.700000000000003"/>
    <n v="21904.2"/>
    <x v="9"/>
    <x v="1"/>
    <n v="423"/>
    <n v="15.25"/>
    <n v="57.64"/>
  </r>
  <r>
    <s v="Chandigarh"/>
    <n v="837.07"/>
    <n v="12"/>
    <x v="1"/>
    <d v="2019-05-26T00:00:00"/>
    <x v="2"/>
    <x v="8"/>
    <x v="2"/>
    <n v="2"/>
    <x v="9"/>
    <x v="8"/>
    <n v="89.02"/>
    <n v="76.790000000000006"/>
    <n v="6835.8458000000001"/>
    <n v="37"/>
    <s v="Frozen"/>
    <d v="2019-04-01T00:00:00"/>
    <d v="2019-05-08T00:00:00"/>
    <n v="19"/>
    <n v="79.489999999999995"/>
    <n v="1510.31"/>
    <x v="7"/>
    <x v="0"/>
    <n v="70"/>
    <n v="98.97"/>
    <n v="54.9"/>
  </r>
  <r>
    <s v="Gujarat"/>
    <n v="211.65"/>
    <n v="59"/>
    <x v="2"/>
    <d v="2022-09-13T00:00:00"/>
    <x v="0"/>
    <x v="11"/>
    <x v="3"/>
    <n v="6"/>
    <x v="5"/>
    <x v="3"/>
    <n v="100.9"/>
    <n v="25.49"/>
    <n v="2571.9409999999998"/>
    <n v="5"/>
    <s v="Refrigerated"/>
    <d v="2022-07-15T00:00:00"/>
    <d v="2022-07-20T00:00:00"/>
    <n v="77"/>
    <n v="25.1"/>
    <n v="1932.7"/>
    <x v="4"/>
    <x v="1"/>
    <n v="23"/>
    <n v="59.23"/>
    <n v="160.35"/>
  </r>
  <r>
    <s v="Rajasthan"/>
    <n v="679.36"/>
    <n v="23"/>
    <x v="0"/>
    <d v="2021-01-16T00:00:00"/>
    <x v="1"/>
    <x v="3"/>
    <x v="0"/>
    <n v="7"/>
    <x v="7"/>
    <x v="1"/>
    <n v="925.48"/>
    <n v="85.59"/>
    <n v="79211.833200000008"/>
    <n v="13"/>
    <s v="Refrigerated"/>
    <d v="2020-12-18T00:00:00"/>
    <d v="2020-12-31T00:00:00"/>
    <n v="901"/>
    <n v="81.08"/>
    <n v="73053.08"/>
    <x v="3"/>
    <x v="1"/>
    <n v="24"/>
    <n v="10.54"/>
    <n v="20.21"/>
  </r>
  <r>
    <s v="Delhi"/>
    <n v="274.52999999999997"/>
    <n v="39"/>
    <x v="2"/>
    <d v="2022-05-08T00:00:00"/>
    <x v="0"/>
    <x v="8"/>
    <x v="2"/>
    <n v="2"/>
    <x v="9"/>
    <x v="8"/>
    <n v="38.590000000000003"/>
    <n v="96.46"/>
    <n v="3722.3914"/>
    <n v="36"/>
    <s v="Refrigerated"/>
    <d v="2022-04-25T00:00:00"/>
    <d v="2022-05-31T00:00:00"/>
    <n v="9"/>
    <n v="99.1"/>
    <n v="891.9"/>
    <x v="14"/>
    <x v="0"/>
    <n v="29"/>
    <n v="86.67"/>
    <n v="54.25"/>
  </r>
  <r>
    <s v="Gujarat"/>
    <n v="573.46"/>
    <n v="51"/>
    <x v="0"/>
    <d v="2022-07-11T00:00:00"/>
    <x v="0"/>
    <x v="10"/>
    <x v="3"/>
    <n v="5"/>
    <x v="0"/>
    <x v="9"/>
    <n v="618.16"/>
    <n v="55.27"/>
    <n v="34165.703200000004"/>
    <n v="23"/>
    <s v="Frozen"/>
    <d v="2022-05-27T00:00:00"/>
    <d v="2022-06-19T00:00:00"/>
    <n v="323"/>
    <n v="52.79"/>
    <n v="17051.169999999998"/>
    <x v="1"/>
    <x v="0"/>
    <n v="295"/>
    <n v="45.16"/>
    <n v="97.03"/>
  </r>
  <r>
    <s v="Maharashtra"/>
    <n v="511.61"/>
    <n v="34"/>
    <x v="2"/>
    <d v="2019-05-03T00:00:00"/>
    <x v="2"/>
    <x v="8"/>
    <x v="2"/>
    <n v="7"/>
    <x v="7"/>
    <x v="4"/>
    <n v="170.46"/>
    <n v="86.19"/>
    <n v="14691.947400000001"/>
    <n v="15"/>
    <s v="Refrigerated"/>
    <d v="2019-04-01T00:00:00"/>
    <d v="2019-04-16T00:00:00"/>
    <n v="151"/>
    <n v="90.16"/>
    <n v="13614.16"/>
    <x v="12"/>
    <x v="1"/>
    <n v="19"/>
    <n v="30.13"/>
    <n v="94.8"/>
  </r>
  <r>
    <s v="Gujarat"/>
    <n v="757.47"/>
    <n v="29"/>
    <x v="0"/>
    <d v="2021-12-03T00:00:00"/>
    <x v="1"/>
    <x v="1"/>
    <x v="1"/>
    <n v="8"/>
    <x v="4"/>
    <x v="6"/>
    <n v="361.21"/>
    <n v="22.27"/>
    <n v="8044.1466999999993"/>
    <n v="8"/>
    <s v="Refrigerated"/>
    <d v="2021-10-28T00:00:00"/>
    <d v="2021-11-05T00:00:00"/>
    <n v="278"/>
    <n v="18"/>
    <n v="5004"/>
    <x v="8"/>
    <x v="0"/>
    <n v="83"/>
    <n v="18"/>
    <n v="163.49"/>
  </r>
  <r>
    <s v="Rajasthan"/>
    <n v="176.79"/>
    <n v="56"/>
    <x v="2"/>
    <d v="2021-12-15T00:00:00"/>
    <x v="1"/>
    <x v="1"/>
    <x v="1"/>
    <n v="9"/>
    <x v="6"/>
    <x v="4"/>
    <n v="822.29"/>
    <n v="32.43"/>
    <n v="26666.864699999998"/>
    <n v="9"/>
    <s v="Refrigerated"/>
    <d v="2021-10-18T00:00:00"/>
    <d v="2021-10-27T00:00:00"/>
    <n v="102"/>
    <n v="29.5"/>
    <n v="3009"/>
    <x v="0"/>
    <x v="2"/>
    <n v="720"/>
    <n v="17.440000000000001"/>
    <n v="32.97"/>
  </r>
  <r>
    <s v="Jharkhand"/>
    <n v="576.54999999999995"/>
    <n v="45"/>
    <x v="2"/>
    <d v="2022-11-14T00:00:00"/>
    <x v="0"/>
    <x v="9"/>
    <x v="1"/>
    <n v="6"/>
    <x v="5"/>
    <x v="1"/>
    <n v="484.88"/>
    <n v="59.3"/>
    <n v="28753.383999999998"/>
    <n v="5"/>
    <s v="Refrigerated"/>
    <d v="2022-10-16T00:00:00"/>
    <d v="2022-10-21T00:00:00"/>
    <n v="16"/>
    <n v="63.57"/>
    <n v="1017.12"/>
    <x v="12"/>
    <x v="0"/>
    <n v="468"/>
    <n v="79.2"/>
    <n v="86.62"/>
  </r>
  <r>
    <s v="Maharashtra"/>
    <n v="901.57"/>
    <n v="24"/>
    <x v="1"/>
    <d v="2021-02-08T00:00:00"/>
    <x v="1"/>
    <x v="0"/>
    <x v="0"/>
    <n v="1"/>
    <x v="1"/>
    <x v="4"/>
    <n v="574.44000000000005"/>
    <n v="33.020000000000003"/>
    <n v="18968.008800000003"/>
    <n v="28"/>
    <s v="Tetra Pack"/>
    <d v="2020-12-21T00:00:00"/>
    <d v="2021-01-18T00:00:00"/>
    <n v="106"/>
    <n v="37.479999999999997"/>
    <n v="3972.88"/>
    <x v="12"/>
    <x v="1"/>
    <n v="468"/>
    <n v="88.45"/>
    <n v="30.79"/>
  </r>
  <r>
    <s v="Uttar Pradesh"/>
    <n v="863.01"/>
    <n v="100"/>
    <x v="1"/>
    <d v="2022-06-27T00:00:00"/>
    <x v="0"/>
    <x v="2"/>
    <x v="2"/>
    <n v="7"/>
    <x v="7"/>
    <x v="3"/>
    <n v="131.84"/>
    <n v="89.54"/>
    <n v="11804.953600000001"/>
    <n v="15"/>
    <s v="Refrigerated"/>
    <d v="2022-06-04T00:00:00"/>
    <d v="2022-06-19T00:00:00"/>
    <n v="95"/>
    <n v="92.95"/>
    <n v="8830.25"/>
    <x v="3"/>
    <x v="2"/>
    <n v="36"/>
    <n v="20.11"/>
    <n v="58.98"/>
  </r>
  <r>
    <s v="Jharkhand"/>
    <n v="114.15"/>
    <n v="27"/>
    <x v="1"/>
    <d v="2020-05-27T00:00:00"/>
    <x v="3"/>
    <x v="8"/>
    <x v="2"/>
    <n v="5"/>
    <x v="0"/>
    <x v="0"/>
    <n v="559.48"/>
    <n v="28.68"/>
    <n v="16045.886400000001"/>
    <n v="26"/>
    <s v="Frozen"/>
    <d v="2020-04-17T00:00:00"/>
    <d v="2020-05-13T00:00:00"/>
    <n v="557"/>
    <n v="27.09"/>
    <n v="15089.13"/>
    <x v="1"/>
    <x v="2"/>
    <n v="2"/>
    <n v="98.19"/>
    <n v="49.29"/>
  </r>
  <r>
    <s v="Delhi"/>
    <n v="649.1"/>
    <n v="72"/>
    <x v="1"/>
    <d v="2021-12-25T00:00:00"/>
    <x v="1"/>
    <x v="1"/>
    <x v="1"/>
    <n v="2"/>
    <x v="9"/>
    <x v="10"/>
    <n v="701.54"/>
    <n v="95.85"/>
    <n v="67242.608999999997"/>
    <n v="29"/>
    <s v="Frozen"/>
    <d v="2021-11-02T00:00:00"/>
    <d v="2021-12-01T00:00:00"/>
    <n v="641"/>
    <n v="96.49"/>
    <n v="61850.09"/>
    <x v="3"/>
    <x v="2"/>
    <n v="60"/>
    <n v="68.44"/>
    <n v="33.229999999999997"/>
  </r>
  <r>
    <s v="Tamil Nadu"/>
    <n v="968.33"/>
    <n v="64"/>
    <x v="0"/>
    <d v="2022-11-23T00:00:00"/>
    <x v="0"/>
    <x v="9"/>
    <x v="1"/>
    <n v="6"/>
    <x v="5"/>
    <x v="4"/>
    <n v="861.73"/>
    <n v="78.36"/>
    <n v="67525.162800000006"/>
    <n v="5"/>
    <s v="Refrigerated"/>
    <d v="2022-11-22T00:00:00"/>
    <d v="2022-11-27T00:00:00"/>
    <n v="264"/>
    <n v="79.83"/>
    <n v="21075.119999999999"/>
    <x v="1"/>
    <x v="0"/>
    <n v="597"/>
    <n v="60.92"/>
    <n v="38.85"/>
  </r>
  <r>
    <s v="Jharkhand"/>
    <n v="273.67"/>
    <n v="96"/>
    <x v="2"/>
    <d v="2019-12-10T00:00:00"/>
    <x v="2"/>
    <x v="1"/>
    <x v="1"/>
    <n v="6"/>
    <x v="5"/>
    <x v="1"/>
    <n v="237.87"/>
    <n v="75"/>
    <n v="17840.25"/>
    <n v="7"/>
    <s v="Refrigerated"/>
    <d v="2019-10-31T00:00:00"/>
    <d v="2019-11-07T00:00:00"/>
    <n v="119"/>
    <n v="76.73"/>
    <n v="9130.8700000000008"/>
    <x v="10"/>
    <x v="0"/>
    <n v="118"/>
    <n v="90.84"/>
    <n v="122.61"/>
  </r>
  <r>
    <s v="Jharkhand"/>
    <n v="530.22"/>
    <n v="77"/>
    <x v="1"/>
    <d v="2022-09-26T00:00:00"/>
    <x v="0"/>
    <x v="11"/>
    <x v="3"/>
    <n v="3"/>
    <x v="3"/>
    <x v="5"/>
    <n v="750.3"/>
    <n v="66.53"/>
    <n v="49917.458999999995"/>
    <n v="36"/>
    <s v="Refrigerated"/>
    <d v="2022-08-14T00:00:00"/>
    <d v="2022-09-19T00:00:00"/>
    <n v="54"/>
    <n v="69.819999999999993"/>
    <n v="3770.28"/>
    <x v="10"/>
    <x v="0"/>
    <n v="696"/>
    <n v="73.69"/>
    <n v="46.46"/>
  </r>
  <r>
    <s v="Uttar Pradesh"/>
    <n v="420.71"/>
    <n v="85"/>
    <x v="2"/>
    <d v="2020-09-28T00:00:00"/>
    <x v="3"/>
    <x v="11"/>
    <x v="3"/>
    <n v="7"/>
    <x v="7"/>
    <x v="3"/>
    <n v="940.46"/>
    <n v="77.239999999999995"/>
    <n v="72641.130399999995"/>
    <n v="13"/>
    <s v="Refrigerated"/>
    <d v="2020-08-15T00:00:00"/>
    <d v="2020-08-28T00:00:00"/>
    <n v="162"/>
    <n v="77.13"/>
    <n v="12495.06"/>
    <x v="12"/>
    <x v="2"/>
    <n v="778"/>
    <n v="27.63"/>
    <n v="26.39"/>
  </r>
  <r>
    <s v="Bihar"/>
    <n v="295.07"/>
    <n v="91"/>
    <x v="1"/>
    <d v="2021-05-16T00:00:00"/>
    <x v="1"/>
    <x v="8"/>
    <x v="2"/>
    <n v="4"/>
    <x v="2"/>
    <x v="0"/>
    <n v="384.53"/>
    <n v="50.04"/>
    <n v="19241.8812"/>
    <n v="30"/>
    <s v="Refrigerated"/>
    <d v="2021-04-06T00:00:00"/>
    <d v="2021-05-06T00:00:00"/>
    <n v="332"/>
    <n v="49.82"/>
    <n v="16540.240000000002"/>
    <x v="13"/>
    <x v="2"/>
    <n v="52"/>
    <n v="69.67"/>
    <n v="49.76"/>
  </r>
  <r>
    <s v="Uttar Pradesh"/>
    <n v="688.98"/>
    <n v="77"/>
    <x v="1"/>
    <d v="2021-07-04T00:00:00"/>
    <x v="1"/>
    <x v="10"/>
    <x v="3"/>
    <n v="3"/>
    <x v="3"/>
    <x v="7"/>
    <n v="801.01"/>
    <n v="36.32"/>
    <n v="29092.683199999999"/>
    <n v="47"/>
    <s v="Refrigerated"/>
    <d v="2021-06-12T00:00:00"/>
    <d v="2021-07-29T00:00:00"/>
    <n v="630"/>
    <n v="41.26"/>
    <n v="25993.8"/>
    <x v="8"/>
    <x v="0"/>
    <n v="171"/>
    <n v="48.48"/>
    <n v="119.65"/>
  </r>
  <r>
    <s v="Delhi"/>
    <n v="981.58"/>
    <n v="64"/>
    <x v="2"/>
    <d v="2021-09-12T00:00:00"/>
    <x v="1"/>
    <x v="11"/>
    <x v="3"/>
    <n v="9"/>
    <x v="6"/>
    <x v="6"/>
    <n v="875.15"/>
    <n v="41.11"/>
    <n v="35977.416499999999"/>
    <n v="14"/>
    <s v="Refrigerated"/>
    <d v="2021-09-06T00:00:00"/>
    <d v="2021-09-20T00:00:00"/>
    <n v="574"/>
    <n v="36.83"/>
    <n v="21140.42"/>
    <x v="0"/>
    <x v="0"/>
    <n v="301"/>
    <n v="69"/>
    <n v="96.09"/>
  </r>
  <r>
    <s v="Karnataka"/>
    <n v="382.26"/>
    <n v="95"/>
    <x v="1"/>
    <d v="2022-02-02T00:00:00"/>
    <x v="0"/>
    <x v="0"/>
    <x v="0"/>
    <n v="4"/>
    <x v="2"/>
    <x v="9"/>
    <n v="34.72"/>
    <n v="63.73"/>
    <n v="2212.7055999999998"/>
    <n v="22"/>
    <s v="Refrigerated"/>
    <d v="2022-01-11T00:00:00"/>
    <d v="2022-02-02T00:00:00"/>
    <n v="9"/>
    <n v="67.709999999999994"/>
    <n v="609.39"/>
    <x v="0"/>
    <x v="2"/>
    <n v="25"/>
    <n v="15.77"/>
    <n v="190.1"/>
  </r>
  <r>
    <s v="Chandigarh"/>
    <n v="449.46"/>
    <n v="55"/>
    <x v="0"/>
    <d v="2021-09-20T00:00:00"/>
    <x v="1"/>
    <x v="11"/>
    <x v="3"/>
    <n v="5"/>
    <x v="0"/>
    <x v="0"/>
    <n v="736.78"/>
    <n v="61.79"/>
    <n v="45525.636200000001"/>
    <n v="24"/>
    <s v="Frozen"/>
    <d v="2021-09-16T00:00:00"/>
    <d v="2021-10-10T00:00:00"/>
    <n v="243"/>
    <n v="64.75"/>
    <n v="15734.25"/>
    <x v="7"/>
    <x v="0"/>
    <n v="493"/>
    <n v="13.85"/>
    <n v="166.37"/>
  </r>
  <r>
    <s v="Uttar Pradesh"/>
    <n v="768.64"/>
    <n v="32"/>
    <x v="0"/>
    <d v="2021-06-28T00:00:00"/>
    <x v="1"/>
    <x v="2"/>
    <x v="2"/>
    <n v="8"/>
    <x v="4"/>
    <x v="1"/>
    <n v="639.66999999999996"/>
    <n v="90.12"/>
    <n v="57647.060400000002"/>
    <n v="12"/>
    <s v="Refrigerated"/>
    <d v="2021-06-27T00:00:00"/>
    <d v="2021-07-09T00:00:00"/>
    <n v="107"/>
    <n v="86.04"/>
    <n v="9206.2800000000007"/>
    <x v="12"/>
    <x v="1"/>
    <n v="532"/>
    <n v="61.31"/>
    <n v="64.13"/>
  </r>
  <r>
    <s v="Haryana"/>
    <n v="738.35"/>
    <n v="79"/>
    <x v="1"/>
    <d v="2020-07-06T00:00:00"/>
    <x v="3"/>
    <x v="10"/>
    <x v="3"/>
    <n v="5"/>
    <x v="0"/>
    <x v="1"/>
    <n v="725.1"/>
    <n v="52.68"/>
    <n v="38198.268000000004"/>
    <n v="23"/>
    <s v="Frozen"/>
    <d v="2020-05-16T00:00:00"/>
    <d v="2020-06-08T00:00:00"/>
    <n v="176"/>
    <n v="57.66"/>
    <n v="10148.16"/>
    <x v="8"/>
    <x v="0"/>
    <n v="549"/>
    <n v="36.46"/>
    <n v="76.44"/>
  </r>
  <r>
    <s v="Tamil Nadu"/>
    <n v="690.77"/>
    <n v="72"/>
    <x v="2"/>
    <d v="2021-07-05T00:00:00"/>
    <x v="1"/>
    <x v="10"/>
    <x v="3"/>
    <n v="1"/>
    <x v="1"/>
    <x v="4"/>
    <n v="798.01"/>
    <n v="81.72"/>
    <n v="65213.377199999995"/>
    <n v="2"/>
    <s v="Polythene Packet"/>
    <d v="2021-05-10T00:00:00"/>
    <d v="2021-05-12T00:00:00"/>
    <n v="466"/>
    <n v="83.34"/>
    <n v="38836.44"/>
    <x v="13"/>
    <x v="2"/>
    <n v="332"/>
    <n v="22"/>
    <n v="186.81"/>
  </r>
  <r>
    <s v="Madhya Pradesh"/>
    <n v="696.75"/>
    <n v="83"/>
    <x v="1"/>
    <d v="2021-01-25T00:00:00"/>
    <x v="1"/>
    <x v="3"/>
    <x v="0"/>
    <n v="2"/>
    <x v="9"/>
    <x v="8"/>
    <n v="917.01"/>
    <n v="33.49"/>
    <n v="30710.6649"/>
    <n v="37"/>
    <s v="Frozen"/>
    <d v="2020-11-27T00:00:00"/>
    <d v="2021-01-03T00:00:00"/>
    <n v="602"/>
    <n v="30"/>
    <n v="18060"/>
    <x v="11"/>
    <x v="2"/>
    <n v="315"/>
    <n v="39.54"/>
    <n v="24.19"/>
  </r>
  <r>
    <s v="Rajasthan"/>
    <n v="957.76"/>
    <n v="40"/>
    <x v="1"/>
    <d v="2019-10-24T00:00:00"/>
    <x v="2"/>
    <x v="6"/>
    <x v="1"/>
    <n v="6"/>
    <x v="5"/>
    <x v="3"/>
    <n v="800.74"/>
    <n v="53.25"/>
    <n v="42639.404999999999"/>
    <n v="6"/>
    <s v="Refrigerated"/>
    <d v="2019-09-11T00:00:00"/>
    <d v="2019-09-17T00:00:00"/>
    <n v="533"/>
    <n v="50.77"/>
    <n v="27060.41"/>
    <x v="13"/>
    <x v="1"/>
    <n v="267"/>
    <n v="58.26"/>
    <n v="184.2"/>
  </r>
  <r>
    <s v="Bihar"/>
    <n v="455.27"/>
    <n v="20"/>
    <x v="0"/>
    <d v="2020-10-13T00:00:00"/>
    <x v="3"/>
    <x v="6"/>
    <x v="1"/>
    <n v="3"/>
    <x v="3"/>
    <x v="1"/>
    <n v="433.34"/>
    <n v="70.180000000000007"/>
    <n v="30411.801200000002"/>
    <n v="88"/>
    <s v="Refrigerated"/>
    <d v="2020-09-03T00:00:00"/>
    <d v="2020-11-30T00:00:00"/>
    <n v="354"/>
    <n v="68.48"/>
    <n v="24241.919999999998"/>
    <x v="4"/>
    <x v="0"/>
    <n v="79"/>
    <n v="79"/>
    <n v="194.15"/>
  </r>
  <r>
    <s v="Delhi"/>
    <n v="130.97999999999999"/>
    <n v="27"/>
    <x v="2"/>
    <d v="2021-08-10T00:00:00"/>
    <x v="1"/>
    <x v="4"/>
    <x v="3"/>
    <n v="10"/>
    <x v="8"/>
    <x v="1"/>
    <n v="746.02"/>
    <n v="55.97"/>
    <n v="41754.739399999999"/>
    <n v="93"/>
    <s v="Ambient"/>
    <d v="2021-07-26T00:00:00"/>
    <d v="2021-10-27T00:00:00"/>
    <n v="32"/>
    <n v="56.71"/>
    <n v="1814.72"/>
    <x v="4"/>
    <x v="2"/>
    <n v="714"/>
    <n v="86.9"/>
    <n v="28"/>
  </r>
  <r>
    <s v="Gujarat"/>
    <n v="43.23"/>
    <n v="36"/>
    <x v="1"/>
    <d v="2020-12-16T00:00:00"/>
    <x v="3"/>
    <x v="1"/>
    <x v="1"/>
    <n v="2"/>
    <x v="9"/>
    <x v="8"/>
    <n v="406.06"/>
    <n v="54.94"/>
    <n v="22308.936399999999"/>
    <n v="29"/>
    <s v="Refrigerated"/>
    <d v="2020-11-16T00:00:00"/>
    <d v="2020-12-15T00:00:00"/>
    <n v="184"/>
    <n v="55.2"/>
    <n v="10156.799999999999"/>
    <x v="11"/>
    <x v="0"/>
    <n v="222"/>
    <n v="72.680000000000007"/>
    <n v="196.07"/>
  </r>
  <r>
    <s v="Delhi"/>
    <n v="135.22999999999999"/>
    <n v="28"/>
    <x v="1"/>
    <d v="2021-12-10T00:00:00"/>
    <x v="1"/>
    <x v="1"/>
    <x v="1"/>
    <n v="2"/>
    <x v="9"/>
    <x v="1"/>
    <n v="799.53"/>
    <n v="70.989999999999995"/>
    <n v="56758.634699999995"/>
    <n v="40"/>
    <s v="Refrigerated"/>
    <d v="2021-11-03T00:00:00"/>
    <d v="2021-12-13T00:00:00"/>
    <n v="281"/>
    <n v="66.900000000000006"/>
    <n v="18798.900000000001"/>
    <x v="12"/>
    <x v="2"/>
    <n v="518"/>
    <n v="91.2"/>
    <n v="163.07"/>
  </r>
  <r>
    <s v="Maharashtra"/>
    <n v="257.18"/>
    <n v="55"/>
    <x v="2"/>
    <d v="2019-06-17T00:00:00"/>
    <x v="2"/>
    <x v="2"/>
    <x v="2"/>
    <n v="3"/>
    <x v="3"/>
    <x v="1"/>
    <n v="829.53"/>
    <n v="40.81"/>
    <n v="33853.119299999998"/>
    <n v="86"/>
    <s v="Refrigerated"/>
    <d v="2019-05-21T00:00:00"/>
    <d v="2019-08-15T00:00:00"/>
    <n v="779"/>
    <n v="44.37"/>
    <n v="34564.230000000003"/>
    <x v="14"/>
    <x v="0"/>
    <n v="50"/>
    <n v="23.88"/>
    <n v="46.98"/>
  </r>
  <r>
    <s v="Delhi"/>
    <n v="533.79999999999995"/>
    <n v="25"/>
    <x v="0"/>
    <d v="2022-12-04T00:00:00"/>
    <x v="0"/>
    <x v="1"/>
    <x v="1"/>
    <n v="1"/>
    <x v="1"/>
    <x v="3"/>
    <n v="694.99"/>
    <n v="59.73"/>
    <n v="41511.752699999997"/>
    <n v="24"/>
    <s v="Tetra Pack"/>
    <d v="2022-11-05T00:00:00"/>
    <d v="2022-11-29T00:00:00"/>
    <n v="5"/>
    <n v="63.17"/>
    <n v="315.85000000000002"/>
    <x v="10"/>
    <x v="0"/>
    <n v="689"/>
    <n v="65.75"/>
    <n v="50.63"/>
  </r>
  <r>
    <s v="Chandigarh"/>
    <n v="685.26"/>
    <n v="44"/>
    <x v="0"/>
    <d v="2019-05-11T00:00:00"/>
    <x v="2"/>
    <x v="8"/>
    <x v="2"/>
    <n v="9"/>
    <x v="6"/>
    <x v="3"/>
    <n v="574.02"/>
    <n v="21.7"/>
    <n v="12456.233999999999"/>
    <n v="13"/>
    <s v="Refrigerated"/>
    <d v="2019-03-26T00:00:00"/>
    <d v="2019-04-08T00:00:00"/>
    <n v="335"/>
    <n v="16.95"/>
    <n v="5678.25"/>
    <x v="11"/>
    <x v="2"/>
    <n v="239"/>
    <n v="60.73"/>
    <n v="105.84"/>
  </r>
  <r>
    <s v="Gujarat"/>
    <n v="986.48"/>
    <n v="98"/>
    <x v="2"/>
    <d v="2019-05-16T00:00:00"/>
    <x v="2"/>
    <x v="8"/>
    <x v="2"/>
    <n v="1"/>
    <x v="1"/>
    <x v="1"/>
    <n v="498.82"/>
    <n v="34.81"/>
    <n v="17363.924200000001"/>
    <n v="1"/>
    <s v="Polythene Packet"/>
    <d v="2019-04-19T00:00:00"/>
    <d v="2019-04-20T00:00:00"/>
    <n v="426"/>
    <n v="39.01"/>
    <n v="16618.259999999998"/>
    <x v="8"/>
    <x v="1"/>
    <n v="72"/>
    <n v="52.27"/>
    <n v="73.81"/>
  </r>
  <r>
    <s v="Kerala"/>
    <n v="757.1"/>
    <n v="53"/>
    <x v="1"/>
    <d v="2019-12-24T00:00:00"/>
    <x v="2"/>
    <x v="1"/>
    <x v="1"/>
    <n v="9"/>
    <x v="6"/>
    <x v="6"/>
    <n v="960.92"/>
    <n v="12.06"/>
    <n v="11588.6952"/>
    <n v="11"/>
    <s v="Refrigerated"/>
    <d v="2019-11-29T00:00:00"/>
    <d v="2019-12-10T00:00:00"/>
    <n v="12"/>
    <n v="9.8000000000000007"/>
    <n v="117.6"/>
    <x v="14"/>
    <x v="0"/>
    <n v="948"/>
    <n v="61.51"/>
    <n v="30.77"/>
  </r>
  <r>
    <s v="Delhi"/>
    <n v="88.02"/>
    <n v="56"/>
    <x v="1"/>
    <d v="2020-05-14T00:00:00"/>
    <x v="3"/>
    <x v="8"/>
    <x v="2"/>
    <n v="2"/>
    <x v="9"/>
    <x v="8"/>
    <n v="146.72999999999999"/>
    <n v="90.03"/>
    <n v="13210.1019"/>
    <n v="28"/>
    <s v="Frozen"/>
    <d v="2020-04-07T00:00:00"/>
    <d v="2020-05-05T00:00:00"/>
    <n v="51"/>
    <n v="89.91"/>
    <n v="4585.41"/>
    <x v="10"/>
    <x v="0"/>
    <n v="95"/>
    <n v="39.840000000000003"/>
    <n v="86.76"/>
  </r>
  <r>
    <s v="Jharkhand"/>
    <n v="270.44"/>
    <n v="98"/>
    <x v="1"/>
    <d v="2019-07-09T00:00:00"/>
    <x v="2"/>
    <x v="10"/>
    <x v="3"/>
    <n v="7"/>
    <x v="7"/>
    <x v="3"/>
    <n v="190.11"/>
    <n v="27.97"/>
    <n v="5317.3766999999998"/>
    <n v="12"/>
    <s v="Refrigerated"/>
    <d v="2019-05-27T00:00:00"/>
    <d v="2019-06-08T00:00:00"/>
    <n v="119"/>
    <n v="31.9"/>
    <n v="3796.1"/>
    <x v="12"/>
    <x v="1"/>
    <n v="71"/>
    <n v="66.7"/>
    <n v="75.86"/>
  </r>
  <r>
    <s v="Tamil Nadu"/>
    <n v="440.84"/>
    <n v="53"/>
    <x v="0"/>
    <d v="2022-12-16T00:00:00"/>
    <x v="0"/>
    <x v="1"/>
    <x v="1"/>
    <n v="10"/>
    <x v="8"/>
    <x v="3"/>
    <n v="70.77"/>
    <n v="69.59"/>
    <n v="4924.8842999999997"/>
    <n v="146"/>
    <s v="Ambient"/>
    <d v="2022-10-19T00:00:00"/>
    <d v="2023-03-14T00:00:00"/>
    <n v="34"/>
    <n v="65.61"/>
    <n v="2230.7399999999998"/>
    <x v="8"/>
    <x v="0"/>
    <n v="36"/>
    <n v="23.59"/>
    <n v="69.05"/>
  </r>
  <r>
    <s v="Maharashtra"/>
    <n v="87.32"/>
    <n v="87"/>
    <x v="2"/>
    <d v="2019-11-03T00:00:00"/>
    <x v="2"/>
    <x v="9"/>
    <x v="1"/>
    <n v="6"/>
    <x v="5"/>
    <x v="3"/>
    <n v="48.19"/>
    <n v="62.84"/>
    <n v="3028.2595999999999"/>
    <n v="6"/>
    <s v="Refrigerated"/>
    <d v="2019-10-31T00:00:00"/>
    <d v="2019-11-06T00:00:00"/>
    <n v="23"/>
    <n v="66.17"/>
    <n v="1521.91"/>
    <x v="12"/>
    <x v="1"/>
    <n v="25"/>
    <n v="84.89"/>
    <n v="154.33000000000001"/>
  </r>
  <r>
    <s v="West Bengal"/>
    <n v="466.28"/>
    <n v="67"/>
    <x v="2"/>
    <d v="2019-05-17T00:00:00"/>
    <x v="2"/>
    <x v="8"/>
    <x v="2"/>
    <n v="7"/>
    <x v="7"/>
    <x v="4"/>
    <n v="397.18"/>
    <n v="13.14"/>
    <n v="5218.9452000000001"/>
    <n v="17"/>
    <s v="Refrigerated"/>
    <d v="2019-03-30T00:00:00"/>
    <d v="2019-04-16T00:00:00"/>
    <n v="206"/>
    <n v="13.87"/>
    <n v="2857.22"/>
    <x v="1"/>
    <x v="1"/>
    <n v="191"/>
    <n v="27.72"/>
    <n v="137.19"/>
  </r>
  <r>
    <s v="Kerala"/>
    <n v="293.70999999999998"/>
    <n v="36"/>
    <x v="1"/>
    <d v="2019-10-06T00:00:00"/>
    <x v="2"/>
    <x v="6"/>
    <x v="1"/>
    <n v="3"/>
    <x v="3"/>
    <x v="1"/>
    <n v="873.38"/>
    <n v="99.48"/>
    <n v="86883.842400000009"/>
    <n v="42"/>
    <s v="Refrigerated"/>
    <d v="2019-09-25T00:00:00"/>
    <d v="2019-11-06T00:00:00"/>
    <n v="826"/>
    <n v="102.71"/>
    <n v="84838.46"/>
    <x v="12"/>
    <x v="2"/>
    <n v="47"/>
    <n v="67.010000000000005"/>
    <n v="189.06"/>
  </r>
  <r>
    <s v="Jharkhand"/>
    <n v="23.96"/>
    <n v="88"/>
    <x v="0"/>
    <d v="2020-06-09T00:00:00"/>
    <x v="3"/>
    <x v="2"/>
    <x v="2"/>
    <n v="2"/>
    <x v="9"/>
    <x v="1"/>
    <n v="152.97999999999999"/>
    <n v="66.77"/>
    <n v="10214.4746"/>
    <n v="34"/>
    <s v="Refrigerated"/>
    <d v="2020-04-28T00:00:00"/>
    <d v="2020-06-01T00:00:00"/>
    <n v="24"/>
    <n v="67.239999999999995"/>
    <n v="1613.76"/>
    <x v="4"/>
    <x v="0"/>
    <n v="128"/>
    <n v="95.96"/>
    <n v="78.849999999999994"/>
  </r>
  <r>
    <s v="Gujarat"/>
    <n v="405.64"/>
    <n v="24"/>
    <x v="0"/>
    <d v="2019-03-26T00:00:00"/>
    <x v="2"/>
    <x v="5"/>
    <x v="0"/>
    <n v="4"/>
    <x v="2"/>
    <x v="9"/>
    <n v="829.98"/>
    <n v="12.57"/>
    <n v="10432.848600000001"/>
    <n v="28"/>
    <s v="Frozen"/>
    <d v="2019-02-19T00:00:00"/>
    <d v="2019-03-19T00:00:00"/>
    <n v="683"/>
    <n v="8.75"/>
    <n v="5976.25"/>
    <x v="3"/>
    <x v="2"/>
    <n v="146"/>
    <n v="42.17"/>
    <n v="193.06"/>
  </r>
  <r>
    <s v="Kerala"/>
    <n v="663.67"/>
    <n v="17"/>
    <x v="1"/>
    <d v="2021-10-10T00:00:00"/>
    <x v="1"/>
    <x v="6"/>
    <x v="1"/>
    <n v="9"/>
    <x v="6"/>
    <x v="1"/>
    <n v="696.71"/>
    <n v="90.94"/>
    <n v="63358.807400000005"/>
    <n v="8"/>
    <s v="Refrigerated"/>
    <d v="2021-08-20T00:00:00"/>
    <d v="2021-08-28T00:00:00"/>
    <n v="489"/>
    <n v="93.84"/>
    <n v="45887.76"/>
    <x v="5"/>
    <x v="2"/>
    <n v="207"/>
    <n v="15.66"/>
    <n v="102.23"/>
  </r>
  <r>
    <s v="Chandigarh"/>
    <n v="979.67"/>
    <n v="62"/>
    <x v="0"/>
    <d v="2022-09-01T00:00:00"/>
    <x v="0"/>
    <x v="11"/>
    <x v="3"/>
    <n v="1"/>
    <x v="1"/>
    <x v="6"/>
    <n v="161.84"/>
    <n v="26.06"/>
    <n v="4217.5504000000001"/>
    <n v="1"/>
    <s v="Polythene Packet"/>
    <d v="2022-08-21T00:00:00"/>
    <d v="2022-08-22T00:00:00"/>
    <n v="88"/>
    <n v="30.06"/>
    <n v="2645.28"/>
    <x v="14"/>
    <x v="0"/>
    <n v="73"/>
    <n v="94.93"/>
    <n v="56.29"/>
  </r>
  <r>
    <s v="Bihar"/>
    <n v="358.15"/>
    <n v="49"/>
    <x v="2"/>
    <d v="2020-02-20T00:00:00"/>
    <x v="3"/>
    <x v="0"/>
    <x v="0"/>
    <n v="8"/>
    <x v="4"/>
    <x v="3"/>
    <n v="277.38"/>
    <n v="51.52"/>
    <n v="14290.617600000001"/>
    <n v="9"/>
    <s v="Refrigerated"/>
    <d v="2020-01-27T00:00:00"/>
    <d v="2020-02-05T00:00:00"/>
    <n v="252"/>
    <n v="48.51"/>
    <n v="12224.52"/>
    <x v="10"/>
    <x v="0"/>
    <n v="25"/>
    <n v="94.7"/>
    <n v="91.89"/>
  </r>
  <r>
    <s v="Jharkhand"/>
    <n v="958.51"/>
    <n v="65"/>
    <x v="1"/>
    <d v="2019-08-09T00:00:00"/>
    <x v="2"/>
    <x v="4"/>
    <x v="3"/>
    <n v="4"/>
    <x v="2"/>
    <x v="9"/>
    <n v="422.98"/>
    <n v="88.31"/>
    <n v="37353.363799999999"/>
    <n v="24"/>
    <s v="Refrigerated"/>
    <d v="2019-07-11T00:00:00"/>
    <d v="2019-08-04T00:00:00"/>
    <n v="15"/>
    <n v="92.41"/>
    <n v="1386.15"/>
    <x v="2"/>
    <x v="2"/>
    <n v="407"/>
    <n v="61.39"/>
    <n v="58.24"/>
  </r>
  <r>
    <s v="Jharkhand"/>
    <n v="669.92"/>
    <n v="46"/>
    <x v="0"/>
    <d v="2020-12-05T00:00:00"/>
    <x v="3"/>
    <x v="1"/>
    <x v="1"/>
    <n v="6"/>
    <x v="5"/>
    <x v="6"/>
    <n v="30.61"/>
    <n v="41.35"/>
    <n v="1265.7235000000001"/>
    <n v="6"/>
    <s v="Refrigerated"/>
    <d v="2020-10-16T00:00:00"/>
    <d v="2020-10-22T00:00:00"/>
    <n v="29"/>
    <n v="40.68"/>
    <n v="1179.72"/>
    <x v="3"/>
    <x v="2"/>
    <n v="1"/>
    <n v="39.51"/>
    <n v="47.79"/>
  </r>
  <r>
    <s v="Maharashtra"/>
    <n v="636.42999999999995"/>
    <n v="54"/>
    <x v="0"/>
    <d v="2021-10-25T00:00:00"/>
    <x v="1"/>
    <x v="6"/>
    <x v="1"/>
    <n v="6"/>
    <x v="5"/>
    <x v="4"/>
    <n v="93.2"/>
    <n v="62.7"/>
    <n v="5843.64"/>
    <n v="5"/>
    <s v="Refrigerated"/>
    <d v="2021-10-12T00:00:00"/>
    <d v="2021-10-17T00:00:00"/>
    <n v="59"/>
    <n v="62.77"/>
    <n v="3703.43"/>
    <x v="5"/>
    <x v="0"/>
    <n v="34"/>
    <n v="39.28"/>
    <n v="169.37"/>
  </r>
  <r>
    <s v="Madhya Pradesh"/>
    <n v="671.36"/>
    <n v="74"/>
    <x v="2"/>
    <d v="2022-04-05T00:00:00"/>
    <x v="0"/>
    <x v="7"/>
    <x v="2"/>
    <n v="8"/>
    <x v="4"/>
    <x v="1"/>
    <n v="741.2"/>
    <n v="58.22"/>
    <n v="43152.664000000004"/>
    <n v="11"/>
    <s v="Refrigerated"/>
    <d v="2022-02-11T00:00:00"/>
    <d v="2022-02-22T00:00:00"/>
    <n v="320"/>
    <n v="53.32"/>
    <n v="17062.400000000001"/>
    <x v="5"/>
    <x v="2"/>
    <n v="421"/>
    <n v="88.13"/>
    <n v="121.69"/>
  </r>
  <r>
    <s v="Haryana"/>
    <n v="595.97"/>
    <n v="99"/>
    <x v="0"/>
    <d v="2020-12-13T00:00:00"/>
    <x v="3"/>
    <x v="1"/>
    <x v="1"/>
    <n v="8"/>
    <x v="4"/>
    <x v="4"/>
    <n v="87.62"/>
    <n v="69.53"/>
    <n v="6092.2186000000002"/>
    <n v="11"/>
    <s v="Refrigerated"/>
    <d v="2020-12-09T00:00:00"/>
    <d v="2020-12-20T00:00:00"/>
    <n v="29"/>
    <n v="64.930000000000007"/>
    <n v="1882.97"/>
    <x v="14"/>
    <x v="1"/>
    <n v="58"/>
    <n v="81.99"/>
    <n v="138.49"/>
  </r>
  <r>
    <s v="Rajasthan"/>
    <n v="685.13"/>
    <n v="91"/>
    <x v="2"/>
    <d v="2019-06-28T00:00:00"/>
    <x v="2"/>
    <x v="2"/>
    <x v="2"/>
    <n v="4"/>
    <x v="2"/>
    <x v="9"/>
    <n v="748.13"/>
    <n v="20.51"/>
    <n v="15344.1463"/>
    <n v="28"/>
    <s v="Refrigerated"/>
    <d v="2019-06-06T00:00:00"/>
    <d v="2019-07-04T00:00:00"/>
    <n v="234"/>
    <n v="17.54"/>
    <n v="4104.3599999999997"/>
    <x v="0"/>
    <x v="0"/>
    <n v="514"/>
    <n v="40.79"/>
    <n v="163.28"/>
  </r>
  <r>
    <s v="Haryana"/>
    <n v="88.8"/>
    <n v="72"/>
    <x v="2"/>
    <d v="2022-11-14T00:00:00"/>
    <x v="0"/>
    <x v="9"/>
    <x v="1"/>
    <n v="9"/>
    <x v="6"/>
    <x v="1"/>
    <n v="853.7"/>
    <n v="12.46"/>
    <n v="10637.102000000001"/>
    <n v="7"/>
    <s v="Refrigerated"/>
    <d v="2022-11-01T00:00:00"/>
    <d v="2022-11-08T00:00:00"/>
    <n v="591"/>
    <n v="11.25"/>
    <n v="6648.75"/>
    <x v="12"/>
    <x v="2"/>
    <n v="262"/>
    <n v="29.68"/>
    <n v="150.61000000000001"/>
  </r>
  <r>
    <s v="Gujarat"/>
    <n v="285.33999999999997"/>
    <n v="30"/>
    <x v="2"/>
    <d v="2019-09-07T00:00:00"/>
    <x v="2"/>
    <x v="11"/>
    <x v="3"/>
    <n v="3"/>
    <x v="3"/>
    <x v="1"/>
    <n v="129.35"/>
    <n v="50.18"/>
    <n v="6490.7829999999994"/>
    <n v="53"/>
    <s v="Frozen"/>
    <d v="2019-08-26T00:00:00"/>
    <d v="2019-10-18T00:00:00"/>
    <n v="51"/>
    <n v="54.49"/>
    <n v="2778.99"/>
    <x v="10"/>
    <x v="0"/>
    <n v="78"/>
    <n v="98.41"/>
    <n v="171.19"/>
  </r>
  <r>
    <s v="Gujarat"/>
    <n v="971.27"/>
    <n v="38"/>
    <x v="0"/>
    <d v="2021-11-04T00:00:00"/>
    <x v="1"/>
    <x v="9"/>
    <x v="1"/>
    <n v="5"/>
    <x v="0"/>
    <x v="0"/>
    <n v="402.28"/>
    <n v="52.1"/>
    <n v="20958.788"/>
    <n v="24"/>
    <s v="Frozen"/>
    <d v="2021-09-11T00:00:00"/>
    <d v="2021-10-05T00:00:00"/>
    <n v="142"/>
    <n v="48.44"/>
    <n v="6878.48"/>
    <x v="10"/>
    <x v="0"/>
    <n v="260"/>
    <n v="68.84"/>
    <n v="123.23"/>
  </r>
  <r>
    <s v="Maharashtra"/>
    <n v="699.77"/>
    <n v="72"/>
    <x v="1"/>
    <d v="2022-12-27T00:00:00"/>
    <x v="0"/>
    <x v="1"/>
    <x v="1"/>
    <n v="6"/>
    <x v="5"/>
    <x v="6"/>
    <n v="634.42999999999995"/>
    <n v="78.77"/>
    <n v="49974.051099999997"/>
    <n v="6"/>
    <s v="Refrigerated"/>
    <d v="2022-11-02T00:00:00"/>
    <d v="2022-11-08T00:00:00"/>
    <n v="195"/>
    <n v="83.52"/>
    <n v="16286.4"/>
    <x v="5"/>
    <x v="0"/>
    <n v="439"/>
    <n v="57.39"/>
    <n v="35.68"/>
  </r>
  <r>
    <s v="Delhi"/>
    <n v="450.54"/>
    <n v="67"/>
    <x v="2"/>
    <d v="2019-01-16T00:00:00"/>
    <x v="2"/>
    <x v="3"/>
    <x v="0"/>
    <n v="4"/>
    <x v="2"/>
    <x v="9"/>
    <n v="246.86"/>
    <n v="67.180000000000007"/>
    <n v="16584.054800000002"/>
    <n v="28"/>
    <s v="Frozen"/>
    <d v="2018-12-12T00:00:00"/>
    <d v="2019-01-09T00:00:00"/>
    <n v="72"/>
    <n v="71.16"/>
    <n v="5123.5200000000004"/>
    <x v="4"/>
    <x v="0"/>
    <n v="174"/>
    <n v="54.9"/>
    <n v="56.18"/>
  </r>
  <r>
    <s v="West Bengal"/>
    <n v="702.66"/>
    <n v="79"/>
    <x v="1"/>
    <d v="2019-11-27T00:00:00"/>
    <x v="2"/>
    <x v="9"/>
    <x v="1"/>
    <n v="1"/>
    <x v="1"/>
    <x v="6"/>
    <n v="260.07"/>
    <n v="28.74"/>
    <n v="7474.4117999999989"/>
    <n v="27"/>
    <s v="Tetra Pack"/>
    <d v="2019-11-14T00:00:00"/>
    <d v="2019-12-11T00:00:00"/>
    <n v="99"/>
    <n v="26.1"/>
    <n v="2583.9"/>
    <x v="9"/>
    <x v="0"/>
    <n v="161"/>
    <n v="23.86"/>
    <n v="103.08"/>
  </r>
  <r>
    <s v="Gujarat"/>
    <n v="520.52"/>
    <n v="19"/>
    <x v="2"/>
    <d v="2022-06-26T00:00:00"/>
    <x v="0"/>
    <x v="2"/>
    <x v="2"/>
    <n v="6"/>
    <x v="5"/>
    <x v="6"/>
    <n v="531.02"/>
    <n v="16.23"/>
    <n v="8618.4545999999991"/>
    <n v="5"/>
    <s v="Refrigerated"/>
    <d v="2022-06-11T00:00:00"/>
    <d v="2022-06-16T00:00:00"/>
    <n v="168"/>
    <n v="13.49"/>
    <n v="2266.3200000000002"/>
    <x v="6"/>
    <x v="0"/>
    <n v="363"/>
    <n v="57.61"/>
    <n v="138.6"/>
  </r>
  <r>
    <s v="Chandigarh"/>
    <n v="64.88"/>
    <n v="78"/>
    <x v="0"/>
    <d v="2020-02-14T00:00:00"/>
    <x v="3"/>
    <x v="0"/>
    <x v="0"/>
    <n v="10"/>
    <x v="8"/>
    <x v="6"/>
    <n v="348.64"/>
    <n v="20.88"/>
    <n v="7279.6031999999996"/>
    <n v="82"/>
    <s v="Ambient"/>
    <d v="2020-02-06T00:00:00"/>
    <d v="2020-04-28T00:00:00"/>
    <n v="340"/>
    <n v="16.559999999999999"/>
    <n v="5630.4"/>
    <x v="4"/>
    <x v="1"/>
    <n v="8"/>
    <n v="89.47"/>
    <n v="24.44"/>
  </r>
  <r>
    <s v="Tamil Nadu"/>
    <n v="902.72"/>
    <n v="85"/>
    <x v="2"/>
    <d v="2022-12-12T00:00:00"/>
    <x v="0"/>
    <x v="1"/>
    <x v="1"/>
    <n v="7"/>
    <x v="7"/>
    <x v="4"/>
    <n v="498.65"/>
    <n v="29.94"/>
    <n v="14929.581"/>
    <n v="13"/>
    <s v="Refrigerated"/>
    <d v="2022-12-06T00:00:00"/>
    <d v="2022-12-19T00:00:00"/>
    <n v="160"/>
    <n v="29.19"/>
    <n v="4670.3999999999996"/>
    <x v="12"/>
    <x v="1"/>
    <n v="338"/>
    <n v="48.83"/>
    <n v="35.130000000000003"/>
  </r>
  <r>
    <s v="Haryana"/>
    <n v="346.9"/>
    <n v="46"/>
    <x v="1"/>
    <d v="2022-01-10T00:00:00"/>
    <x v="0"/>
    <x v="3"/>
    <x v="0"/>
    <n v="6"/>
    <x v="5"/>
    <x v="6"/>
    <n v="804.58"/>
    <n v="58.06"/>
    <n v="46713.914800000006"/>
    <n v="7"/>
    <s v="Refrigerated"/>
    <d v="2021-12-28T00:00:00"/>
    <d v="2022-01-04T00:00:00"/>
    <n v="604"/>
    <n v="53.2"/>
    <n v="32132.799999999999"/>
    <x v="14"/>
    <x v="2"/>
    <n v="200"/>
    <n v="21"/>
    <n v="71.540000000000006"/>
  </r>
  <r>
    <s v="Chandigarh"/>
    <n v="364.38"/>
    <n v="60"/>
    <x v="2"/>
    <d v="2019-01-27T00:00:00"/>
    <x v="2"/>
    <x v="3"/>
    <x v="0"/>
    <n v="7"/>
    <x v="7"/>
    <x v="3"/>
    <n v="17.84"/>
    <n v="22.26"/>
    <n v="397.11840000000001"/>
    <n v="12"/>
    <s v="Refrigerated"/>
    <d v="2018-12-11T00:00:00"/>
    <d v="2018-12-23T00:00:00"/>
    <n v="8"/>
    <n v="22"/>
    <n v="176"/>
    <x v="10"/>
    <x v="1"/>
    <n v="9"/>
    <n v="40.42"/>
    <n v="54.18"/>
  </r>
  <r>
    <s v="Tamil Nadu"/>
    <n v="959.48"/>
    <n v="97"/>
    <x v="2"/>
    <d v="2022-05-14T00:00:00"/>
    <x v="0"/>
    <x v="8"/>
    <x v="2"/>
    <n v="10"/>
    <x v="8"/>
    <x v="4"/>
    <n v="62.91"/>
    <n v="65.25"/>
    <n v="4104.8774999999996"/>
    <n v="64"/>
    <s v="Ambient"/>
    <d v="2022-05-11T00:00:00"/>
    <d v="2022-07-14T00:00:00"/>
    <n v="60"/>
    <n v="66.09"/>
    <n v="3965.4"/>
    <x v="11"/>
    <x v="2"/>
    <n v="2"/>
    <n v="76.98"/>
    <n v="45.53"/>
  </r>
  <r>
    <s v="Rajasthan"/>
    <n v="238.66"/>
    <n v="40"/>
    <x v="0"/>
    <d v="2021-12-11T00:00:00"/>
    <x v="1"/>
    <x v="1"/>
    <x v="1"/>
    <n v="6"/>
    <x v="5"/>
    <x v="1"/>
    <n v="25.91"/>
    <n v="50.55"/>
    <n v="1309.7504999999999"/>
    <n v="7"/>
    <s v="Refrigerated"/>
    <d v="2021-11-13T00:00:00"/>
    <d v="2021-11-20T00:00:00"/>
    <n v="14"/>
    <n v="51.79"/>
    <n v="725.06"/>
    <x v="9"/>
    <x v="1"/>
    <n v="11"/>
    <n v="49.94"/>
    <n v="53.85"/>
  </r>
  <r>
    <s v="Maharashtra"/>
    <n v="587.30999999999995"/>
    <n v="57"/>
    <x v="1"/>
    <d v="2020-02-02T00:00:00"/>
    <x v="3"/>
    <x v="0"/>
    <x v="0"/>
    <n v="5"/>
    <x v="0"/>
    <x v="0"/>
    <n v="919.04"/>
    <n v="85.39"/>
    <n v="78476.825599999996"/>
    <n v="21"/>
    <s v="Frozen"/>
    <d v="2020-01-21T00:00:00"/>
    <d v="2020-02-11T00:00:00"/>
    <n v="566"/>
    <n v="89.58"/>
    <n v="50702.28"/>
    <x v="10"/>
    <x v="2"/>
    <n v="353"/>
    <n v="11.61"/>
    <n v="164.39"/>
  </r>
  <r>
    <s v="Delhi"/>
    <n v="699.89"/>
    <n v="15"/>
    <x v="2"/>
    <d v="2022-02-15T00:00:00"/>
    <x v="0"/>
    <x v="0"/>
    <x v="0"/>
    <n v="8"/>
    <x v="4"/>
    <x v="4"/>
    <n v="871.01"/>
    <n v="12.19"/>
    <n v="10617.6119"/>
    <n v="9"/>
    <s v="Refrigerated"/>
    <d v="2022-01-31T00:00:00"/>
    <d v="2022-02-09T00:00:00"/>
    <n v="483"/>
    <n v="8.44"/>
    <n v="4076.52"/>
    <x v="13"/>
    <x v="0"/>
    <n v="388"/>
    <n v="77.55"/>
    <n v="134.22"/>
  </r>
  <r>
    <s v="Gujarat"/>
    <n v="483.16"/>
    <n v="51"/>
    <x v="0"/>
    <d v="2021-02-25T00:00:00"/>
    <x v="1"/>
    <x v="0"/>
    <x v="0"/>
    <n v="7"/>
    <x v="7"/>
    <x v="1"/>
    <n v="401.52"/>
    <n v="31.23"/>
    <n v="12539.4696"/>
    <n v="13"/>
    <s v="Refrigerated"/>
    <d v="2021-02-15T00:00:00"/>
    <d v="2021-02-28T00:00:00"/>
    <n v="258"/>
    <n v="26.7"/>
    <n v="6888.6"/>
    <x v="1"/>
    <x v="0"/>
    <n v="143"/>
    <n v="71.22"/>
    <n v="48.72"/>
  </r>
  <r>
    <s v="Delhi"/>
    <n v="649.69000000000005"/>
    <n v="36"/>
    <x v="1"/>
    <d v="2020-04-27T00:00:00"/>
    <x v="3"/>
    <x v="7"/>
    <x v="2"/>
    <n v="8"/>
    <x v="4"/>
    <x v="1"/>
    <n v="102.76"/>
    <n v="49.96"/>
    <n v="5133.8896000000004"/>
    <n v="13"/>
    <s v="Refrigerated"/>
    <d v="2020-03-20T00:00:00"/>
    <d v="2020-04-02T00:00:00"/>
    <n v="63"/>
    <n v="53.47"/>
    <n v="3368.61"/>
    <x v="0"/>
    <x v="1"/>
    <n v="39"/>
    <n v="83.23"/>
    <n v="92.95"/>
  </r>
  <r>
    <s v="Rajasthan"/>
    <n v="684.06"/>
    <n v="93"/>
    <x v="1"/>
    <d v="2020-11-15T00:00:00"/>
    <x v="3"/>
    <x v="9"/>
    <x v="1"/>
    <n v="9"/>
    <x v="6"/>
    <x v="3"/>
    <n v="661.05"/>
    <n v="89.26"/>
    <n v="59005.322999999997"/>
    <n v="9"/>
    <s v="Refrigerated"/>
    <d v="2020-10-01T00:00:00"/>
    <d v="2020-10-10T00:00:00"/>
    <n v="615"/>
    <n v="89.03"/>
    <n v="54753.45"/>
    <x v="12"/>
    <x v="0"/>
    <n v="46"/>
    <n v="61.16"/>
    <n v="48.73"/>
  </r>
  <r>
    <s v="Rajasthan"/>
    <n v="354.43"/>
    <n v="37"/>
    <x v="0"/>
    <d v="2021-10-03T00:00:00"/>
    <x v="1"/>
    <x v="6"/>
    <x v="1"/>
    <n v="9"/>
    <x v="6"/>
    <x v="3"/>
    <n v="960.01"/>
    <n v="89.61"/>
    <n v="86026.496100000004"/>
    <n v="11"/>
    <s v="Refrigerated"/>
    <d v="2021-08-15T00:00:00"/>
    <d v="2021-08-26T00:00:00"/>
    <n v="190"/>
    <n v="92.81"/>
    <n v="17633.900000000001"/>
    <x v="11"/>
    <x v="0"/>
    <n v="770"/>
    <n v="41.75"/>
    <n v="78.37"/>
  </r>
  <r>
    <s v="Gujarat"/>
    <n v="956.49"/>
    <n v="60"/>
    <x v="0"/>
    <d v="2020-01-16T00:00:00"/>
    <x v="3"/>
    <x v="3"/>
    <x v="0"/>
    <n v="4"/>
    <x v="2"/>
    <x v="9"/>
    <n v="65.239999999999995"/>
    <n v="14.02"/>
    <n v="914.6647999999999"/>
    <n v="28"/>
    <s v="Frozen"/>
    <d v="2019-12-15T00:00:00"/>
    <d v="2020-01-12T00:00:00"/>
    <n v="36"/>
    <n v="14.06"/>
    <n v="506.16"/>
    <x v="11"/>
    <x v="2"/>
    <n v="29"/>
    <n v="10.210000000000001"/>
    <n v="67.81"/>
  </r>
  <r>
    <s v="Gujarat"/>
    <n v="193.51"/>
    <n v="88"/>
    <x v="1"/>
    <d v="2020-05-23T00:00:00"/>
    <x v="3"/>
    <x v="8"/>
    <x v="2"/>
    <n v="6"/>
    <x v="5"/>
    <x v="3"/>
    <n v="823.85"/>
    <n v="43.48"/>
    <n v="35820.998"/>
    <n v="5"/>
    <s v="Refrigerated"/>
    <d v="2020-03-30T00:00:00"/>
    <d v="2020-04-04T00:00:00"/>
    <n v="578"/>
    <n v="42.66"/>
    <n v="24657.48"/>
    <x v="2"/>
    <x v="1"/>
    <n v="245"/>
    <n v="66.239999999999995"/>
    <n v="66.53"/>
  </r>
  <r>
    <s v="Tamil Nadu"/>
    <n v="968.45"/>
    <n v="82"/>
    <x v="1"/>
    <d v="2020-05-13T00:00:00"/>
    <x v="3"/>
    <x v="8"/>
    <x v="2"/>
    <n v="9"/>
    <x v="6"/>
    <x v="6"/>
    <n v="924.36"/>
    <n v="88.1"/>
    <n v="81436.115999999995"/>
    <n v="12"/>
    <s v="Refrigerated"/>
    <d v="2020-05-04T00:00:00"/>
    <d v="2020-05-16T00:00:00"/>
    <n v="908"/>
    <n v="86.3"/>
    <n v="78360.399999999994"/>
    <x v="1"/>
    <x v="0"/>
    <n v="16"/>
    <n v="51.92"/>
    <n v="198.63"/>
  </r>
  <r>
    <s v="Kerala"/>
    <n v="333.56"/>
    <n v="54"/>
    <x v="1"/>
    <d v="2021-05-23T00:00:00"/>
    <x v="1"/>
    <x v="8"/>
    <x v="2"/>
    <n v="2"/>
    <x v="9"/>
    <x v="10"/>
    <n v="726.06"/>
    <n v="29.77"/>
    <n v="21614.806199999999"/>
    <n v="37"/>
    <s v="Frozen"/>
    <d v="2021-03-27T00:00:00"/>
    <d v="2021-05-03T00:00:00"/>
    <n v="460"/>
    <n v="32.22"/>
    <n v="14821.2"/>
    <x v="14"/>
    <x v="1"/>
    <n v="266"/>
    <n v="70.3"/>
    <n v="151.52000000000001"/>
  </r>
  <r>
    <s v="Gujarat"/>
    <n v="303.89"/>
    <n v="78"/>
    <x v="2"/>
    <d v="2022-11-05T00:00:00"/>
    <x v="0"/>
    <x v="9"/>
    <x v="1"/>
    <n v="8"/>
    <x v="4"/>
    <x v="1"/>
    <n v="202.6"/>
    <n v="75.88"/>
    <n v="15373.287999999999"/>
    <n v="7"/>
    <s v="Refrigerated"/>
    <d v="2022-10-28T00:00:00"/>
    <d v="2022-11-04T00:00:00"/>
    <n v="98"/>
    <n v="79.349999999999994"/>
    <n v="7776.3"/>
    <x v="3"/>
    <x v="1"/>
    <n v="104"/>
    <n v="23.12"/>
    <n v="123.63"/>
  </r>
  <r>
    <s v="Chandigarh"/>
    <n v="792.86"/>
    <n v="88"/>
    <x v="1"/>
    <d v="2021-09-12T00:00:00"/>
    <x v="1"/>
    <x v="11"/>
    <x v="3"/>
    <n v="6"/>
    <x v="5"/>
    <x v="6"/>
    <n v="31.65"/>
    <n v="83.16"/>
    <n v="2632.0139999999997"/>
    <n v="6"/>
    <s v="Refrigerated"/>
    <d v="2021-08-26T00:00:00"/>
    <d v="2021-09-01T00:00:00"/>
    <n v="6"/>
    <n v="81.13"/>
    <n v="486.78"/>
    <x v="6"/>
    <x v="2"/>
    <n v="25"/>
    <n v="37.81"/>
    <n v="81.95"/>
  </r>
  <r>
    <s v="Chandigarh"/>
    <n v="633.62"/>
    <n v="53"/>
    <x v="2"/>
    <d v="2020-05-13T00:00:00"/>
    <x v="3"/>
    <x v="8"/>
    <x v="2"/>
    <n v="5"/>
    <x v="0"/>
    <x v="3"/>
    <n v="936.38"/>
    <n v="22.95"/>
    <n v="21489.920999999998"/>
    <n v="21"/>
    <s v="Frozen"/>
    <d v="2020-05-12T00:00:00"/>
    <d v="2020-06-02T00:00:00"/>
    <n v="570"/>
    <n v="25.18"/>
    <n v="14352.6"/>
    <x v="5"/>
    <x v="0"/>
    <n v="366"/>
    <n v="89.81"/>
    <n v="73.819999999999993"/>
  </r>
  <r>
    <s v="Kerala"/>
    <n v="531.72"/>
    <n v="96"/>
    <x v="2"/>
    <d v="2019-01-15T00:00:00"/>
    <x v="2"/>
    <x v="3"/>
    <x v="0"/>
    <n v="3"/>
    <x v="3"/>
    <x v="1"/>
    <n v="664.52"/>
    <n v="24.66"/>
    <n v="16387.063200000001"/>
    <n v="74"/>
    <s v="Frozen"/>
    <d v="2018-12-30T00:00:00"/>
    <d v="2019-03-14T00:00:00"/>
    <n v="486"/>
    <n v="27.96"/>
    <n v="13588.56"/>
    <x v="1"/>
    <x v="1"/>
    <n v="178"/>
    <n v="81.760000000000005"/>
    <n v="177.23"/>
  </r>
  <r>
    <s v="Delhi"/>
    <n v="771.11"/>
    <n v="30"/>
    <x v="0"/>
    <d v="2019-09-03T00:00:00"/>
    <x v="2"/>
    <x v="11"/>
    <x v="3"/>
    <n v="7"/>
    <x v="7"/>
    <x v="4"/>
    <n v="168.5"/>
    <n v="74.900000000000006"/>
    <n v="12620.650000000001"/>
    <n v="14"/>
    <s v="Refrigerated"/>
    <d v="2019-08-14T00:00:00"/>
    <d v="2019-08-28T00:00:00"/>
    <n v="62"/>
    <n v="73.13"/>
    <n v="4534.0600000000004"/>
    <x v="10"/>
    <x v="0"/>
    <n v="106"/>
    <n v="36.31"/>
    <n v="62.68"/>
  </r>
  <r>
    <s v="Karnataka"/>
    <n v="873.8"/>
    <n v="55"/>
    <x v="0"/>
    <d v="2022-03-18T00:00:00"/>
    <x v="0"/>
    <x v="5"/>
    <x v="0"/>
    <n v="9"/>
    <x v="6"/>
    <x v="4"/>
    <n v="6.17"/>
    <n v="35.15"/>
    <n v="216.87549999999999"/>
    <n v="7"/>
    <s v="Refrigerated"/>
    <d v="2022-01-17T00:00:00"/>
    <d v="2022-01-24T00:00:00"/>
    <n v="2"/>
    <n v="32.64"/>
    <n v="65.28"/>
    <x v="5"/>
    <x v="2"/>
    <n v="4"/>
    <n v="15.8"/>
    <n v="46.34"/>
  </r>
  <r>
    <s v="Maharashtra"/>
    <n v="924.21"/>
    <n v="10"/>
    <x v="2"/>
    <d v="2019-12-05T00:00:00"/>
    <x v="2"/>
    <x v="1"/>
    <x v="1"/>
    <n v="2"/>
    <x v="9"/>
    <x v="1"/>
    <n v="971.81"/>
    <n v="29.07"/>
    <n v="28250.5167"/>
    <n v="28"/>
    <s v="Frozen"/>
    <d v="2019-11-12T00:00:00"/>
    <d v="2019-12-10T00:00:00"/>
    <n v="130"/>
    <n v="31.04"/>
    <n v="4035.2"/>
    <x v="10"/>
    <x v="2"/>
    <n v="841"/>
    <n v="87.25"/>
    <n v="41.97"/>
  </r>
  <r>
    <s v="West Bengal"/>
    <n v="906.5"/>
    <n v="52"/>
    <x v="0"/>
    <d v="2022-11-27T00:00:00"/>
    <x v="0"/>
    <x v="9"/>
    <x v="1"/>
    <n v="4"/>
    <x v="2"/>
    <x v="9"/>
    <n v="551.86"/>
    <n v="48.31"/>
    <n v="26660.356600000003"/>
    <n v="22"/>
    <s v="Refrigerated"/>
    <d v="2022-10-03T00:00:00"/>
    <d v="2022-10-25T00:00:00"/>
    <n v="328"/>
    <n v="45.74"/>
    <n v="15002.72"/>
    <x v="6"/>
    <x v="2"/>
    <n v="223"/>
    <n v="71.87"/>
    <n v="176.45"/>
  </r>
  <r>
    <s v="Telangana"/>
    <n v="679.12"/>
    <n v="94"/>
    <x v="2"/>
    <d v="2022-09-03T00:00:00"/>
    <x v="0"/>
    <x v="11"/>
    <x v="3"/>
    <n v="1"/>
    <x v="1"/>
    <x v="6"/>
    <n v="8.4700000000000006"/>
    <n v="92.89"/>
    <n v="786.77830000000006"/>
    <n v="1"/>
    <s v="Polythene Packet"/>
    <d v="2022-08-20T00:00:00"/>
    <d v="2022-08-21T00:00:00"/>
    <n v="4"/>
    <n v="94.61"/>
    <n v="378.44"/>
    <x v="4"/>
    <x v="1"/>
    <n v="4"/>
    <n v="30.33"/>
    <n v="47.43"/>
  </r>
  <r>
    <s v="Uttar Pradesh"/>
    <n v="644.74"/>
    <n v="10"/>
    <x v="1"/>
    <d v="2022-01-17T00:00:00"/>
    <x v="0"/>
    <x v="3"/>
    <x v="0"/>
    <n v="2"/>
    <x v="9"/>
    <x v="10"/>
    <n v="763.68"/>
    <n v="17.66"/>
    <n v="13486.5888"/>
    <n v="31"/>
    <s v="Refrigerated"/>
    <d v="2021-12-16T00:00:00"/>
    <d v="2022-01-16T00:00:00"/>
    <n v="119"/>
    <n v="21.59"/>
    <n v="2569.21"/>
    <x v="10"/>
    <x v="2"/>
    <n v="644"/>
    <n v="53.54"/>
    <n v="102.64"/>
  </r>
  <r>
    <s v="Haryana"/>
    <n v="672.38"/>
    <n v="70"/>
    <x v="0"/>
    <d v="2021-12-28T00:00:00"/>
    <x v="1"/>
    <x v="1"/>
    <x v="1"/>
    <n v="10"/>
    <x v="8"/>
    <x v="4"/>
    <n v="838.26"/>
    <n v="35.31"/>
    <n v="29598.960600000002"/>
    <n v="81"/>
    <s v="Ambient"/>
    <d v="2021-11-17T00:00:00"/>
    <d v="2022-02-06T00:00:00"/>
    <n v="586"/>
    <n v="37.93"/>
    <n v="22226.98"/>
    <x v="12"/>
    <x v="2"/>
    <n v="252"/>
    <n v="96.55"/>
    <n v="44.84"/>
  </r>
  <r>
    <s v="Delhi"/>
    <n v="367.26"/>
    <n v="58"/>
    <x v="2"/>
    <d v="2021-04-13T00:00:00"/>
    <x v="1"/>
    <x v="7"/>
    <x v="2"/>
    <n v="9"/>
    <x v="6"/>
    <x v="4"/>
    <n v="213.11"/>
    <n v="45.26"/>
    <n v="9645.3585999999996"/>
    <n v="11"/>
    <s v="Refrigerated"/>
    <d v="2021-02-23T00:00:00"/>
    <d v="2021-03-06T00:00:00"/>
    <n v="62"/>
    <n v="44.52"/>
    <n v="2760.24"/>
    <x v="4"/>
    <x v="1"/>
    <n v="151"/>
    <n v="36.729999999999997"/>
    <n v="24.09"/>
  </r>
  <r>
    <s v="Jharkhand"/>
    <n v="926.19"/>
    <n v="27"/>
    <x v="1"/>
    <d v="2022-07-02T00:00:00"/>
    <x v="0"/>
    <x v="10"/>
    <x v="3"/>
    <n v="9"/>
    <x v="6"/>
    <x v="1"/>
    <n v="541.51"/>
    <n v="30.14"/>
    <n v="16321.1114"/>
    <n v="12"/>
    <s v="Refrigerated"/>
    <d v="2022-06-10T00:00:00"/>
    <d v="2022-06-22T00:00:00"/>
    <n v="273"/>
    <n v="28.02"/>
    <n v="7649.46"/>
    <x v="11"/>
    <x v="2"/>
    <n v="268"/>
    <n v="43.87"/>
    <n v="165.22"/>
  </r>
  <r>
    <s v="Rajasthan"/>
    <n v="567.09"/>
    <n v="22"/>
    <x v="1"/>
    <d v="2021-07-03T00:00:00"/>
    <x v="1"/>
    <x v="10"/>
    <x v="3"/>
    <n v="8"/>
    <x v="4"/>
    <x v="6"/>
    <n v="438"/>
    <n v="55.27"/>
    <n v="24208.260000000002"/>
    <n v="9"/>
    <s v="Refrigerated"/>
    <d v="2021-05-10T00:00:00"/>
    <d v="2021-05-19T00:00:00"/>
    <n v="69"/>
    <n v="59.81"/>
    <n v="4126.8900000000003"/>
    <x v="6"/>
    <x v="1"/>
    <n v="369"/>
    <n v="77.33"/>
    <n v="145.35"/>
  </r>
  <r>
    <s v="Delhi"/>
    <n v="444.39"/>
    <n v="84"/>
    <x v="1"/>
    <d v="2022-02-13T00:00:00"/>
    <x v="0"/>
    <x v="0"/>
    <x v="0"/>
    <n v="5"/>
    <x v="0"/>
    <x v="1"/>
    <n v="912.66"/>
    <n v="42.91"/>
    <n v="39162.240599999997"/>
    <n v="29"/>
    <s v="Frozen"/>
    <d v="2021-12-20T00:00:00"/>
    <d v="2022-01-18T00:00:00"/>
    <n v="653"/>
    <n v="43.14"/>
    <n v="28170.42"/>
    <x v="14"/>
    <x v="1"/>
    <n v="259"/>
    <n v="82.31"/>
    <n v="76.150000000000006"/>
  </r>
  <r>
    <s v="Uttar Pradesh"/>
    <n v="545.54"/>
    <n v="68"/>
    <x v="0"/>
    <d v="2021-10-09T00:00:00"/>
    <x v="1"/>
    <x v="6"/>
    <x v="1"/>
    <n v="10"/>
    <x v="8"/>
    <x v="1"/>
    <n v="481.22"/>
    <n v="72.45"/>
    <n v="34864.389000000003"/>
    <n v="100"/>
    <s v="Ambient"/>
    <d v="2021-09-14T00:00:00"/>
    <d v="2021-12-23T00:00:00"/>
    <n v="464"/>
    <n v="77.2"/>
    <n v="35820.800000000003"/>
    <x v="2"/>
    <x v="0"/>
    <n v="17"/>
    <n v="85.71"/>
    <n v="187.38"/>
  </r>
  <r>
    <s v="Gujarat"/>
    <n v="407.66"/>
    <n v="99"/>
    <x v="0"/>
    <d v="2022-03-02T00:00:00"/>
    <x v="0"/>
    <x v="5"/>
    <x v="0"/>
    <n v="8"/>
    <x v="4"/>
    <x v="3"/>
    <n v="237.84"/>
    <n v="26.68"/>
    <n v="6345.5712000000003"/>
    <n v="12"/>
    <s v="Refrigerated"/>
    <d v="2022-01-21T00:00:00"/>
    <d v="2022-02-02T00:00:00"/>
    <n v="118"/>
    <n v="28.48"/>
    <n v="3360.64"/>
    <x v="3"/>
    <x v="1"/>
    <n v="119"/>
    <n v="66.69"/>
    <n v="191.73"/>
  </r>
  <r>
    <s v="West Bengal"/>
    <n v="444.16"/>
    <n v="59"/>
    <x v="0"/>
    <d v="2022-07-03T00:00:00"/>
    <x v="0"/>
    <x v="10"/>
    <x v="3"/>
    <n v="9"/>
    <x v="6"/>
    <x v="6"/>
    <n v="336.47"/>
    <n v="89.66"/>
    <n v="30167.9002"/>
    <n v="10"/>
    <s v="Refrigerated"/>
    <d v="2022-06-25T00:00:00"/>
    <d v="2022-07-05T00:00:00"/>
    <n v="231"/>
    <n v="93.5"/>
    <n v="21598.5"/>
    <x v="3"/>
    <x v="0"/>
    <n v="105"/>
    <n v="14.07"/>
    <n v="114.22"/>
  </r>
  <r>
    <s v="Jharkhand"/>
    <n v="384.82"/>
    <n v="39"/>
    <x v="2"/>
    <d v="2022-06-08T00:00:00"/>
    <x v="0"/>
    <x v="2"/>
    <x v="2"/>
    <n v="7"/>
    <x v="7"/>
    <x v="4"/>
    <n v="527.39"/>
    <n v="59.85"/>
    <n v="31564.291499999999"/>
    <n v="18"/>
    <s v="Refrigerated"/>
    <d v="2022-05-02T00:00:00"/>
    <d v="2022-05-20T00:00:00"/>
    <n v="469"/>
    <n v="61.33"/>
    <n v="28763.77"/>
    <x v="4"/>
    <x v="2"/>
    <n v="58"/>
    <n v="97.5"/>
    <n v="57.66"/>
  </r>
  <r>
    <s v="Tamil Nadu"/>
    <n v="835.67"/>
    <n v="17"/>
    <x v="2"/>
    <d v="2020-10-04T00:00:00"/>
    <x v="3"/>
    <x v="6"/>
    <x v="1"/>
    <n v="4"/>
    <x v="2"/>
    <x v="0"/>
    <n v="53.09"/>
    <n v="73.95"/>
    <n v="3926.0055000000002"/>
    <n v="27"/>
    <s v="Frozen"/>
    <d v="2020-08-12T00:00:00"/>
    <d v="2020-09-08T00:00:00"/>
    <n v="42"/>
    <n v="75.260000000000005"/>
    <n v="3160.92"/>
    <x v="10"/>
    <x v="0"/>
    <n v="11"/>
    <n v="62.63"/>
    <n v="29.16"/>
  </r>
  <r>
    <s v="Maharashtra"/>
    <n v="904.84"/>
    <n v="34"/>
    <x v="0"/>
    <d v="2022-03-13T00:00:00"/>
    <x v="0"/>
    <x v="5"/>
    <x v="0"/>
    <n v="6"/>
    <x v="5"/>
    <x v="3"/>
    <n v="693.49"/>
    <n v="60.94"/>
    <n v="42261.280599999998"/>
    <n v="6"/>
    <s v="Refrigerated"/>
    <d v="2022-02-15T00:00:00"/>
    <d v="2022-02-21T00:00:00"/>
    <n v="167"/>
    <n v="59.7"/>
    <n v="9969.9"/>
    <x v="12"/>
    <x v="2"/>
    <n v="526"/>
    <n v="51.14"/>
    <n v="163.11000000000001"/>
  </r>
  <r>
    <s v="Gujarat"/>
    <n v="712.52"/>
    <n v="56"/>
    <x v="0"/>
    <d v="2019-09-01T00:00:00"/>
    <x v="2"/>
    <x v="11"/>
    <x v="3"/>
    <n v="3"/>
    <x v="3"/>
    <x v="5"/>
    <n v="166.4"/>
    <n v="68.150000000000006"/>
    <n v="11340.160000000002"/>
    <n v="35"/>
    <s v="Frozen"/>
    <d v="2019-07-11T00:00:00"/>
    <d v="2019-08-15T00:00:00"/>
    <n v="135"/>
    <n v="65.7"/>
    <n v="8869.5"/>
    <x v="3"/>
    <x v="0"/>
    <n v="31"/>
    <n v="75.72"/>
    <n v="87.25"/>
  </r>
  <r>
    <s v="Maharashtra"/>
    <n v="334.42"/>
    <n v="31"/>
    <x v="1"/>
    <d v="2020-08-17T00:00:00"/>
    <x v="3"/>
    <x v="4"/>
    <x v="3"/>
    <n v="8"/>
    <x v="4"/>
    <x v="6"/>
    <n v="254.54"/>
    <n v="19.420000000000002"/>
    <n v="4943.1668"/>
    <n v="13"/>
    <s v="Refrigerated"/>
    <d v="2020-06-18T00:00:00"/>
    <d v="2020-07-01T00:00:00"/>
    <n v="246"/>
    <n v="15.77"/>
    <n v="3879.42"/>
    <x v="13"/>
    <x v="0"/>
    <n v="8"/>
    <n v="63.73"/>
    <n v="67.819999999999993"/>
  </r>
  <r>
    <s v="Karnataka"/>
    <n v="201.92"/>
    <n v="72"/>
    <x v="2"/>
    <d v="2021-08-20T00:00:00"/>
    <x v="1"/>
    <x v="4"/>
    <x v="3"/>
    <n v="3"/>
    <x v="3"/>
    <x v="1"/>
    <n v="848.84"/>
    <n v="46.49"/>
    <n v="39462.571600000003"/>
    <n v="35"/>
    <s v="Frozen"/>
    <d v="2021-07-23T00:00:00"/>
    <d v="2021-08-27T00:00:00"/>
    <n v="451"/>
    <n v="50.79"/>
    <n v="22906.29"/>
    <x v="6"/>
    <x v="1"/>
    <n v="397"/>
    <n v="93.64"/>
    <n v="171.69"/>
  </r>
  <r>
    <s v="Karnataka"/>
    <n v="476.8"/>
    <n v="37"/>
    <x v="2"/>
    <d v="2020-03-12T00:00:00"/>
    <x v="3"/>
    <x v="5"/>
    <x v="0"/>
    <n v="4"/>
    <x v="2"/>
    <x v="1"/>
    <n v="411.03"/>
    <n v="93.52"/>
    <n v="38439.525599999994"/>
    <n v="25"/>
    <s v="Refrigerated"/>
    <d v="2020-01-25T00:00:00"/>
    <d v="2020-02-19T00:00:00"/>
    <n v="390"/>
    <n v="90.48"/>
    <n v="35287.199999999997"/>
    <x v="13"/>
    <x v="2"/>
    <n v="21"/>
    <n v="84.08"/>
    <n v="40.19"/>
  </r>
  <r>
    <s v="Bihar"/>
    <n v="439.1"/>
    <n v="16"/>
    <x v="0"/>
    <d v="2019-03-19T00:00:00"/>
    <x v="2"/>
    <x v="5"/>
    <x v="0"/>
    <n v="6"/>
    <x v="5"/>
    <x v="1"/>
    <n v="34.74"/>
    <n v="44.14"/>
    <n v="1533.4236000000001"/>
    <n v="7"/>
    <s v="Refrigerated"/>
    <d v="2019-01-20T00:00:00"/>
    <d v="2019-01-27T00:00:00"/>
    <n v="1"/>
    <n v="43.32"/>
    <n v="43.32"/>
    <x v="12"/>
    <x v="0"/>
    <n v="33"/>
    <n v="35.950000000000003"/>
    <n v="120.01"/>
  </r>
  <r>
    <s v="Karnataka"/>
    <n v="380.82"/>
    <n v="83"/>
    <x v="1"/>
    <d v="2021-08-13T00:00:00"/>
    <x v="1"/>
    <x v="4"/>
    <x v="3"/>
    <n v="3"/>
    <x v="3"/>
    <x v="5"/>
    <n v="681.36"/>
    <n v="82.47"/>
    <n v="56191.7592"/>
    <n v="27"/>
    <s v="Refrigerated"/>
    <d v="2021-06-18T00:00:00"/>
    <d v="2021-07-15T00:00:00"/>
    <n v="539"/>
    <n v="83.16"/>
    <n v="44823.24"/>
    <x v="0"/>
    <x v="0"/>
    <n v="142"/>
    <n v="90.62"/>
    <n v="55.08"/>
  </r>
  <r>
    <s v="Delhi"/>
    <n v="874.88"/>
    <n v="59"/>
    <x v="0"/>
    <d v="2021-11-26T00:00:00"/>
    <x v="1"/>
    <x v="9"/>
    <x v="1"/>
    <n v="6"/>
    <x v="5"/>
    <x v="1"/>
    <n v="137.81"/>
    <n v="17.12"/>
    <n v="2359.3072000000002"/>
    <n v="6"/>
    <s v="Refrigerated"/>
    <d v="2021-10-09T00:00:00"/>
    <d v="2021-10-15T00:00:00"/>
    <n v="135"/>
    <n v="13.31"/>
    <n v="1796.85"/>
    <x v="6"/>
    <x v="1"/>
    <n v="2"/>
    <n v="52.24"/>
    <n v="183.58"/>
  </r>
  <r>
    <s v="Haryana"/>
    <n v="68.62"/>
    <n v="28"/>
    <x v="0"/>
    <d v="2022-09-02T00:00:00"/>
    <x v="0"/>
    <x v="11"/>
    <x v="3"/>
    <n v="2"/>
    <x v="9"/>
    <x v="1"/>
    <n v="484.6"/>
    <n v="44.57"/>
    <n v="21598.621999999999"/>
    <n v="30"/>
    <s v="Refrigerated"/>
    <d v="2022-08-05T00:00:00"/>
    <d v="2022-09-04T00:00:00"/>
    <n v="38"/>
    <n v="45.92"/>
    <n v="1744.96"/>
    <x v="14"/>
    <x v="0"/>
    <n v="446"/>
    <n v="27.91"/>
    <n v="88.42"/>
  </r>
  <r>
    <s v="Haryana"/>
    <n v="579.77"/>
    <n v="46"/>
    <x v="2"/>
    <d v="2020-09-27T00:00:00"/>
    <x v="3"/>
    <x v="11"/>
    <x v="3"/>
    <n v="7"/>
    <x v="7"/>
    <x v="4"/>
    <n v="116.07"/>
    <n v="57.14"/>
    <n v="6632.2397999999994"/>
    <n v="14"/>
    <s v="Refrigerated"/>
    <d v="2020-09-05T00:00:00"/>
    <d v="2020-09-19T00:00:00"/>
    <n v="22"/>
    <n v="53.55"/>
    <n v="1178.0999999999999"/>
    <x v="12"/>
    <x v="1"/>
    <n v="94"/>
    <n v="77.739999999999995"/>
    <n v="37.42"/>
  </r>
  <r>
    <s v="Chandigarh"/>
    <n v="292.91000000000003"/>
    <n v="95"/>
    <x v="1"/>
    <d v="2022-07-20T00:00:00"/>
    <x v="0"/>
    <x v="10"/>
    <x v="3"/>
    <n v="4"/>
    <x v="2"/>
    <x v="9"/>
    <n v="258.32"/>
    <n v="83.12"/>
    <n v="21471.558400000002"/>
    <n v="29"/>
    <s v="Refrigerated"/>
    <d v="2022-05-22T00:00:00"/>
    <d v="2022-06-20T00:00:00"/>
    <n v="126"/>
    <n v="81.209999999999994"/>
    <n v="10232.459999999999"/>
    <x v="11"/>
    <x v="0"/>
    <n v="132"/>
    <n v="63.97"/>
    <n v="67.58"/>
  </r>
  <r>
    <s v="Telangana"/>
    <n v="276.77"/>
    <n v="90"/>
    <x v="0"/>
    <d v="2019-03-16T00:00:00"/>
    <x v="2"/>
    <x v="5"/>
    <x v="0"/>
    <n v="5"/>
    <x v="0"/>
    <x v="9"/>
    <n v="692.7"/>
    <n v="58.03"/>
    <n v="40197.381000000001"/>
    <n v="29"/>
    <s v="Frozen"/>
    <d v="2019-03-06T00:00:00"/>
    <d v="2019-04-04T00:00:00"/>
    <n v="572"/>
    <n v="53.93"/>
    <n v="30847.96"/>
    <x v="12"/>
    <x v="1"/>
    <n v="120"/>
    <n v="94.47"/>
    <n v="107.21"/>
  </r>
  <r>
    <s v="Uttar Pradesh"/>
    <n v="739.52"/>
    <n v="94"/>
    <x v="0"/>
    <d v="2019-05-14T00:00:00"/>
    <x v="2"/>
    <x v="8"/>
    <x v="2"/>
    <n v="2"/>
    <x v="9"/>
    <x v="1"/>
    <n v="987.09"/>
    <n v="44.55"/>
    <n v="43974.859499999999"/>
    <n v="25"/>
    <s v="Refrigerated"/>
    <d v="2019-05-12T00:00:00"/>
    <d v="2019-06-06T00:00:00"/>
    <n v="153"/>
    <n v="45.31"/>
    <n v="6932.43"/>
    <x v="1"/>
    <x v="2"/>
    <n v="834"/>
    <n v="15.77"/>
    <n v="35.93"/>
  </r>
  <r>
    <s v="West Bengal"/>
    <n v="405.05"/>
    <n v="53"/>
    <x v="0"/>
    <d v="2021-03-12T00:00:00"/>
    <x v="1"/>
    <x v="5"/>
    <x v="0"/>
    <n v="2"/>
    <x v="9"/>
    <x v="3"/>
    <n v="684.22"/>
    <n v="89.09"/>
    <n v="60957.159800000001"/>
    <n v="26"/>
    <s v="Frozen"/>
    <d v="2021-01-30T00:00:00"/>
    <d v="2021-02-25T00:00:00"/>
    <n v="216"/>
    <n v="88.68"/>
    <n v="19154.88"/>
    <x v="1"/>
    <x v="0"/>
    <n v="468"/>
    <n v="73.73"/>
    <n v="78.66"/>
  </r>
  <r>
    <s v="Maharashtra"/>
    <n v="938.59"/>
    <n v="63"/>
    <x v="1"/>
    <d v="2019-09-20T00:00:00"/>
    <x v="2"/>
    <x v="11"/>
    <x v="3"/>
    <n v="9"/>
    <x v="6"/>
    <x v="3"/>
    <n v="164.91"/>
    <n v="72.58"/>
    <n v="11969.167799999999"/>
    <n v="13"/>
    <s v="Refrigerated"/>
    <d v="2019-08-13T00:00:00"/>
    <d v="2019-08-26T00:00:00"/>
    <n v="118"/>
    <n v="75.16"/>
    <n v="8868.8799999999992"/>
    <x v="8"/>
    <x v="2"/>
    <n v="46"/>
    <n v="61.62"/>
    <n v="192.03"/>
  </r>
  <r>
    <s v="Delhi"/>
    <n v="936.43"/>
    <n v="78"/>
    <x v="2"/>
    <d v="2020-05-12T00:00:00"/>
    <x v="3"/>
    <x v="8"/>
    <x v="2"/>
    <n v="3"/>
    <x v="3"/>
    <x v="5"/>
    <n v="721.28"/>
    <n v="73.010000000000005"/>
    <n v="52660.652800000003"/>
    <n v="26"/>
    <s v="Refrigerated"/>
    <d v="2020-04-18T00:00:00"/>
    <d v="2020-05-14T00:00:00"/>
    <n v="282"/>
    <n v="70.25"/>
    <n v="19810.5"/>
    <x v="12"/>
    <x v="2"/>
    <n v="439"/>
    <n v="18.93"/>
    <n v="168.21"/>
  </r>
  <r>
    <s v="Uttar Pradesh"/>
    <n v="103.87"/>
    <n v="69"/>
    <x v="0"/>
    <d v="2022-12-05T00:00:00"/>
    <x v="0"/>
    <x v="1"/>
    <x v="1"/>
    <n v="7"/>
    <x v="7"/>
    <x v="4"/>
    <n v="782.71"/>
    <n v="43.94"/>
    <n v="34392.277399999999"/>
    <n v="16"/>
    <s v="Refrigerated"/>
    <d v="2022-11-02T00:00:00"/>
    <d v="2022-11-18T00:00:00"/>
    <n v="527"/>
    <n v="45.66"/>
    <n v="24062.82"/>
    <x v="11"/>
    <x v="2"/>
    <n v="255"/>
    <n v="95.62"/>
    <n v="80.89"/>
  </r>
  <r>
    <s v="Kerala"/>
    <n v="766.14"/>
    <n v="14"/>
    <x v="0"/>
    <d v="2019-04-06T00:00:00"/>
    <x v="2"/>
    <x v="7"/>
    <x v="2"/>
    <n v="6"/>
    <x v="5"/>
    <x v="1"/>
    <n v="914.54"/>
    <n v="24.08"/>
    <n v="22022.123199999998"/>
    <n v="6"/>
    <s v="Refrigerated"/>
    <d v="2019-03-02T00:00:00"/>
    <d v="2019-03-08T00:00:00"/>
    <n v="269"/>
    <n v="24.36"/>
    <n v="6552.84"/>
    <x v="12"/>
    <x v="2"/>
    <n v="645"/>
    <n v="95.88"/>
    <n v="103.3"/>
  </r>
  <r>
    <s v="Chandigarh"/>
    <n v="631.80999999999995"/>
    <n v="68"/>
    <x v="0"/>
    <d v="2019-08-08T00:00:00"/>
    <x v="2"/>
    <x v="4"/>
    <x v="3"/>
    <n v="5"/>
    <x v="0"/>
    <x v="3"/>
    <n v="184.07"/>
    <n v="86.92"/>
    <n v="15999.3644"/>
    <n v="30"/>
    <s v="Frozen"/>
    <d v="2019-07-10T00:00:00"/>
    <d v="2019-08-09T00:00:00"/>
    <n v="150"/>
    <n v="87.76"/>
    <n v="13164"/>
    <x v="12"/>
    <x v="1"/>
    <n v="34"/>
    <n v="62.98"/>
    <n v="104.03"/>
  </r>
  <r>
    <s v="Rajasthan"/>
    <n v="909.89"/>
    <n v="86"/>
    <x v="1"/>
    <d v="2019-10-27T00:00:00"/>
    <x v="2"/>
    <x v="6"/>
    <x v="1"/>
    <n v="1"/>
    <x v="1"/>
    <x v="4"/>
    <n v="931.71"/>
    <n v="86.41"/>
    <n v="80509.061100000006"/>
    <n v="25"/>
    <s v="Tetra Pack"/>
    <d v="2019-10-01T00:00:00"/>
    <d v="2019-10-26T00:00:00"/>
    <n v="464"/>
    <n v="84.77"/>
    <n v="39333.279999999999"/>
    <x v="12"/>
    <x v="1"/>
    <n v="467"/>
    <n v="78.260000000000005"/>
    <n v="181.76"/>
  </r>
  <r>
    <s v="Haryana"/>
    <n v="74.78"/>
    <n v="45"/>
    <x v="1"/>
    <d v="2022-11-10T00:00:00"/>
    <x v="0"/>
    <x v="9"/>
    <x v="1"/>
    <n v="6"/>
    <x v="5"/>
    <x v="1"/>
    <n v="431.93"/>
    <n v="70.61"/>
    <n v="30498.577300000001"/>
    <n v="7"/>
    <s v="Refrigerated"/>
    <d v="2022-09-28T00:00:00"/>
    <d v="2022-10-05T00:00:00"/>
    <n v="70"/>
    <n v="73.98"/>
    <n v="5178.6000000000004"/>
    <x v="12"/>
    <x v="2"/>
    <n v="361"/>
    <n v="20.89"/>
    <n v="194.17"/>
  </r>
  <r>
    <s v="Tamil Nadu"/>
    <n v="287.66000000000003"/>
    <n v="79"/>
    <x v="0"/>
    <d v="2022-08-02T00:00:00"/>
    <x v="0"/>
    <x v="4"/>
    <x v="3"/>
    <n v="2"/>
    <x v="9"/>
    <x v="8"/>
    <n v="937.97"/>
    <n v="22.43"/>
    <n v="21038.667099999999"/>
    <n v="31"/>
    <s v="Frozen"/>
    <d v="2022-07-31T00:00:00"/>
    <d v="2022-08-31T00:00:00"/>
    <n v="912"/>
    <n v="18.02"/>
    <n v="16434.240000000002"/>
    <x v="9"/>
    <x v="2"/>
    <n v="25"/>
    <n v="52.72"/>
    <n v="193.35"/>
  </r>
  <r>
    <s v="Uttar Pradesh"/>
    <n v="212.92"/>
    <n v="71"/>
    <x v="2"/>
    <d v="2019-01-20T00:00:00"/>
    <x v="2"/>
    <x v="3"/>
    <x v="0"/>
    <n v="4"/>
    <x v="2"/>
    <x v="9"/>
    <n v="237.8"/>
    <n v="75.290000000000006"/>
    <n v="17903.962000000003"/>
    <n v="22"/>
    <s v="Refrigerated"/>
    <d v="2018-12-13T00:00:00"/>
    <d v="2019-01-04T00:00:00"/>
    <n v="225"/>
    <n v="76.069999999999993"/>
    <n v="17115.75"/>
    <x v="11"/>
    <x v="1"/>
    <n v="12"/>
    <n v="57.07"/>
    <n v="83.19"/>
  </r>
  <r>
    <s v="Karnataka"/>
    <n v="756.22"/>
    <n v="94"/>
    <x v="1"/>
    <d v="2021-09-21T00:00:00"/>
    <x v="1"/>
    <x v="11"/>
    <x v="3"/>
    <n v="7"/>
    <x v="7"/>
    <x v="6"/>
    <n v="372.9"/>
    <n v="73.400000000000006"/>
    <n v="27370.86"/>
    <n v="12"/>
    <s v="Refrigerated"/>
    <d v="2021-08-13T00:00:00"/>
    <d v="2021-08-25T00:00:00"/>
    <n v="70"/>
    <n v="75.64"/>
    <n v="5294.8"/>
    <x v="7"/>
    <x v="2"/>
    <n v="302"/>
    <n v="70.5"/>
    <n v="111.97"/>
  </r>
  <r>
    <s v="Karnataka"/>
    <n v="171.08"/>
    <n v="42"/>
    <x v="1"/>
    <d v="2020-05-22T00:00:00"/>
    <x v="3"/>
    <x v="8"/>
    <x v="2"/>
    <n v="7"/>
    <x v="7"/>
    <x v="6"/>
    <n v="7.45"/>
    <n v="41.48"/>
    <n v="309.02600000000001"/>
    <n v="16"/>
    <s v="Refrigerated"/>
    <d v="2020-05-16T00:00:00"/>
    <d v="2020-06-01T00:00:00"/>
    <n v="1"/>
    <n v="42.9"/>
    <n v="42.9"/>
    <x v="9"/>
    <x v="0"/>
    <n v="6"/>
    <n v="45.08"/>
    <n v="76.86"/>
  </r>
  <r>
    <s v="Haryana"/>
    <n v="523.82000000000005"/>
    <n v="34"/>
    <x v="1"/>
    <d v="2019-08-27T00:00:00"/>
    <x v="2"/>
    <x v="4"/>
    <x v="3"/>
    <n v="7"/>
    <x v="7"/>
    <x v="4"/>
    <n v="61.3"/>
    <n v="66.12"/>
    <n v="4053.1559999999999"/>
    <n v="13"/>
    <s v="Refrigerated"/>
    <d v="2019-07-14T00:00:00"/>
    <d v="2019-07-27T00:00:00"/>
    <n v="52"/>
    <n v="68.819999999999993"/>
    <n v="3578.64"/>
    <x v="0"/>
    <x v="2"/>
    <n v="9"/>
    <n v="82.8"/>
    <n v="90.49"/>
  </r>
  <r>
    <s v="Bihar"/>
    <n v="952.24"/>
    <n v="14"/>
    <x v="1"/>
    <d v="2021-10-01T00:00:00"/>
    <x v="1"/>
    <x v="6"/>
    <x v="1"/>
    <n v="7"/>
    <x v="7"/>
    <x v="4"/>
    <n v="140.1"/>
    <n v="67.27"/>
    <n v="9424.5269999999982"/>
    <n v="14"/>
    <s v="Refrigerated"/>
    <d v="2021-08-17T00:00:00"/>
    <d v="2021-08-31T00:00:00"/>
    <n v="105"/>
    <n v="71.959999999999994"/>
    <n v="7555.8"/>
    <x v="8"/>
    <x v="1"/>
    <n v="35"/>
    <n v="22.43"/>
    <n v="176.99"/>
  </r>
  <r>
    <s v="Tamil Nadu"/>
    <n v="404.47"/>
    <n v="67"/>
    <x v="0"/>
    <d v="2022-01-24T00:00:00"/>
    <x v="0"/>
    <x v="3"/>
    <x v="0"/>
    <n v="6"/>
    <x v="5"/>
    <x v="1"/>
    <n v="364.73"/>
    <n v="86.36"/>
    <n v="31498.0828"/>
    <n v="7"/>
    <s v="Refrigerated"/>
    <d v="2022-01-05T00:00:00"/>
    <d v="2022-01-12T00:00:00"/>
    <n v="331"/>
    <n v="86.32"/>
    <n v="28571.919999999998"/>
    <x v="12"/>
    <x v="0"/>
    <n v="33"/>
    <n v="78.11"/>
    <n v="58.73"/>
  </r>
  <r>
    <s v="Maharashtra"/>
    <n v="738.3"/>
    <n v="13"/>
    <x v="0"/>
    <d v="2021-12-11T00:00:00"/>
    <x v="1"/>
    <x v="1"/>
    <x v="1"/>
    <n v="3"/>
    <x v="3"/>
    <x v="1"/>
    <n v="635.20000000000005"/>
    <n v="71.459999999999994"/>
    <n v="45391.392"/>
    <n v="55"/>
    <s v="Refrigerated"/>
    <d v="2021-11-29T00:00:00"/>
    <d v="2022-01-23T00:00:00"/>
    <n v="143"/>
    <n v="74.760000000000005"/>
    <n v="10690.68"/>
    <x v="5"/>
    <x v="1"/>
    <n v="492"/>
    <n v="38.840000000000003"/>
    <n v="56.3"/>
  </r>
  <r>
    <s v="Telangana"/>
    <n v="342.06"/>
    <n v="61"/>
    <x v="0"/>
    <d v="2020-04-13T00:00:00"/>
    <x v="3"/>
    <x v="7"/>
    <x v="2"/>
    <n v="9"/>
    <x v="6"/>
    <x v="3"/>
    <n v="69.81"/>
    <n v="18.100000000000001"/>
    <n v="1263.5610000000001"/>
    <n v="14"/>
    <s v="Refrigerated"/>
    <d v="2020-03-28T00:00:00"/>
    <d v="2020-04-11T00:00:00"/>
    <n v="49"/>
    <n v="21.3"/>
    <n v="1043.7"/>
    <x v="4"/>
    <x v="2"/>
    <n v="20"/>
    <n v="28.68"/>
    <n v="20.29"/>
  </r>
  <r>
    <s v="Delhi"/>
    <n v="200.25"/>
    <n v="68"/>
    <x v="2"/>
    <d v="2019-10-14T00:00:00"/>
    <x v="2"/>
    <x v="6"/>
    <x v="1"/>
    <n v="10"/>
    <x v="8"/>
    <x v="4"/>
    <n v="819.28"/>
    <n v="57.98"/>
    <n v="47501.854399999997"/>
    <n v="86"/>
    <s v="Ambient"/>
    <d v="2019-10-10T00:00:00"/>
    <d v="2020-01-04T00:00:00"/>
    <n v="287"/>
    <n v="55"/>
    <n v="15785"/>
    <x v="1"/>
    <x v="1"/>
    <n v="532"/>
    <n v="62.09"/>
    <n v="37.53"/>
  </r>
  <r>
    <s v="Haryana"/>
    <n v="124.13"/>
    <n v="54"/>
    <x v="0"/>
    <d v="2021-12-17T00:00:00"/>
    <x v="1"/>
    <x v="1"/>
    <x v="1"/>
    <n v="9"/>
    <x v="6"/>
    <x v="1"/>
    <n v="157.63999999999999"/>
    <n v="29.37"/>
    <n v="4629.8867999999993"/>
    <n v="7"/>
    <s v="Refrigerated"/>
    <d v="2021-11-19T00:00:00"/>
    <d v="2021-11-26T00:00:00"/>
    <n v="4"/>
    <n v="33.25"/>
    <n v="133"/>
    <x v="10"/>
    <x v="0"/>
    <n v="153"/>
    <n v="80.739999999999995"/>
    <n v="167.38"/>
  </r>
  <r>
    <s v="Gujarat"/>
    <n v="392.51"/>
    <n v="14"/>
    <x v="0"/>
    <d v="2022-02-03T00:00:00"/>
    <x v="0"/>
    <x v="0"/>
    <x v="0"/>
    <n v="3"/>
    <x v="3"/>
    <x v="5"/>
    <n v="845.24"/>
    <n v="13.97"/>
    <n v="11808.0028"/>
    <n v="61"/>
    <s v="Frozen"/>
    <d v="2021-12-22T00:00:00"/>
    <d v="2022-02-21T00:00:00"/>
    <n v="513"/>
    <n v="10.87"/>
    <n v="5576.31"/>
    <x v="10"/>
    <x v="1"/>
    <n v="332"/>
    <n v="13.65"/>
    <n v="75.62"/>
  </r>
  <r>
    <s v="Karnataka"/>
    <n v="289.01"/>
    <n v="25"/>
    <x v="0"/>
    <d v="2021-05-27T00:00:00"/>
    <x v="1"/>
    <x v="8"/>
    <x v="2"/>
    <n v="10"/>
    <x v="8"/>
    <x v="1"/>
    <n v="776.01"/>
    <n v="74.930000000000007"/>
    <n v="58146.429300000003"/>
    <n v="120"/>
    <s v="Ambient"/>
    <d v="2021-04-26T00:00:00"/>
    <d v="2021-08-24T00:00:00"/>
    <n v="35"/>
    <n v="79.540000000000006"/>
    <n v="2783.9"/>
    <x v="5"/>
    <x v="2"/>
    <n v="741"/>
    <n v="18.32"/>
    <n v="107.67"/>
  </r>
  <r>
    <s v="Telangana"/>
    <n v="223.41"/>
    <n v="33"/>
    <x v="1"/>
    <d v="2019-05-01T00:00:00"/>
    <x v="2"/>
    <x v="8"/>
    <x v="2"/>
    <n v="10"/>
    <x v="8"/>
    <x v="6"/>
    <n v="653.97"/>
    <n v="54.99"/>
    <n v="35961.810300000005"/>
    <n v="70"/>
    <s v="Ambient"/>
    <d v="2019-04-18T00:00:00"/>
    <d v="2019-06-27T00:00:00"/>
    <n v="188"/>
    <n v="51.14"/>
    <n v="9614.32"/>
    <x v="12"/>
    <x v="0"/>
    <n v="465"/>
    <n v="40.82"/>
    <n v="128.29"/>
  </r>
  <r>
    <s v="Rajasthan"/>
    <n v="625.19000000000005"/>
    <n v="58"/>
    <x v="0"/>
    <d v="2021-07-07T00:00:00"/>
    <x v="1"/>
    <x v="10"/>
    <x v="3"/>
    <n v="3"/>
    <x v="3"/>
    <x v="7"/>
    <n v="466.55"/>
    <n v="91.13"/>
    <n v="42516.701499999996"/>
    <n v="54"/>
    <s v="Refrigerated"/>
    <d v="2021-06-25T00:00:00"/>
    <d v="2021-08-18T00:00:00"/>
    <n v="199"/>
    <n v="94.24"/>
    <n v="18753.759999999998"/>
    <x v="2"/>
    <x v="0"/>
    <n v="267"/>
    <n v="17.45"/>
    <n v="122.4"/>
  </r>
  <r>
    <s v="Tamil Nadu"/>
    <n v="126.27"/>
    <n v="68"/>
    <x v="2"/>
    <d v="2019-09-03T00:00:00"/>
    <x v="2"/>
    <x v="11"/>
    <x v="3"/>
    <n v="1"/>
    <x v="1"/>
    <x v="3"/>
    <n v="288.77999999999997"/>
    <n v="79"/>
    <n v="22813.62"/>
    <n v="2"/>
    <s v="Polythene Packet"/>
    <d v="2019-08-28T00:00:00"/>
    <d v="2019-08-30T00:00:00"/>
    <n v="176"/>
    <n v="78.19"/>
    <n v="13761.44"/>
    <x v="14"/>
    <x v="1"/>
    <n v="112"/>
    <n v="24.2"/>
    <n v="73.34"/>
  </r>
  <r>
    <s v="Haryana"/>
    <n v="41.55"/>
    <n v="62"/>
    <x v="1"/>
    <d v="2021-07-20T00:00:00"/>
    <x v="1"/>
    <x v="10"/>
    <x v="3"/>
    <n v="5"/>
    <x v="0"/>
    <x v="3"/>
    <n v="447.46"/>
    <n v="56.1"/>
    <n v="25102.506000000001"/>
    <n v="22"/>
    <s v="Frozen"/>
    <d v="2021-07-08T00:00:00"/>
    <d v="2021-07-30T00:00:00"/>
    <n v="13"/>
    <n v="58.82"/>
    <n v="764.66"/>
    <x v="3"/>
    <x v="2"/>
    <n v="434"/>
    <n v="51.8"/>
    <n v="185.01"/>
  </r>
  <r>
    <s v="Chandigarh"/>
    <n v="686.85"/>
    <n v="11"/>
    <x v="2"/>
    <d v="2022-04-08T00:00:00"/>
    <x v="0"/>
    <x v="7"/>
    <x v="2"/>
    <n v="5"/>
    <x v="0"/>
    <x v="1"/>
    <n v="842.69"/>
    <n v="37.97"/>
    <n v="31996.939300000002"/>
    <n v="30"/>
    <s v="Frozen"/>
    <d v="2022-02-24T00:00:00"/>
    <d v="2022-03-26T00:00:00"/>
    <n v="791"/>
    <n v="37.85"/>
    <n v="29939.35"/>
    <x v="12"/>
    <x v="1"/>
    <n v="51"/>
    <n v="91.25"/>
    <n v="106.33"/>
  </r>
  <r>
    <s v="Kerala"/>
    <n v="411.02"/>
    <n v="51"/>
    <x v="0"/>
    <d v="2021-11-05T00:00:00"/>
    <x v="1"/>
    <x v="9"/>
    <x v="1"/>
    <n v="7"/>
    <x v="7"/>
    <x v="1"/>
    <n v="795.2"/>
    <n v="62.45"/>
    <n v="49660.240000000005"/>
    <n v="16"/>
    <s v="Refrigerated"/>
    <d v="2021-09-27T00:00:00"/>
    <d v="2021-10-13T00:00:00"/>
    <n v="52"/>
    <n v="57.93"/>
    <n v="3012.36"/>
    <x v="10"/>
    <x v="0"/>
    <n v="743"/>
    <n v="79.89"/>
    <n v="36.299999999999997"/>
  </r>
  <r>
    <s v="Telangana"/>
    <n v="468.15"/>
    <n v="90"/>
    <x v="0"/>
    <d v="2022-11-15T00:00:00"/>
    <x v="0"/>
    <x v="9"/>
    <x v="1"/>
    <n v="8"/>
    <x v="4"/>
    <x v="6"/>
    <n v="72.66"/>
    <n v="51.06"/>
    <n v="3710.0196000000001"/>
    <n v="12"/>
    <s v="Refrigerated"/>
    <d v="2022-09-28T00:00:00"/>
    <d v="2022-10-10T00:00:00"/>
    <n v="72"/>
    <n v="54.58"/>
    <n v="3929.76"/>
    <x v="7"/>
    <x v="1"/>
    <n v="0"/>
    <n v="94.52"/>
    <n v="188.9"/>
  </r>
  <r>
    <s v="Rajasthan"/>
    <n v="533.96"/>
    <n v="18"/>
    <x v="0"/>
    <d v="2022-10-02T00:00:00"/>
    <x v="0"/>
    <x v="6"/>
    <x v="1"/>
    <n v="6"/>
    <x v="5"/>
    <x v="6"/>
    <n v="892.22"/>
    <n v="73.58"/>
    <n v="65649.547600000005"/>
    <n v="7"/>
    <s v="Refrigerated"/>
    <d v="2022-08-07T00:00:00"/>
    <d v="2022-08-14T00:00:00"/>
    <n v="778"/>
    <n v="72.37"/>
    <n v="56303.86"/>
    <x v="6"/>
    <x v="0"/>
    <n v="114"/>
    <n v="62.8"/>
    <n v="66.45"/>
  </r>
  <r>
    <s v="Haryana"/>
    <n v="373.11"/>
    <n v="45"/>
    <x v="0"/>
    <d v="2022-07-20T00:00:00"/>
    <x v="0"/>
    <x v="10"/>
    <x v="3"/>
    <n v="2"/>
    <x v="9"/>
    <x v="3"/>
    <n v="17.86"/>
    <n v="36.909999999999997"/>
    <n v="659.21259999999995"/>
    <n v="25"/>
    <s v="Frozen"/>
    <d v="2022-07-05T00:00:00"/>
    <d v="2022-07-30T00:00:00"/>
    <n v="16"/>
    <n v="39.78"/>
    <n v="636.48"/>
    <x v="12"/>
    <x v="2"/>
    <n v="1"/>
    <n v="89.61"/>
    <n v="155.96"/>
  </r>
  <r>
    <s v="Jharkhand"/>
    <n v="792.58"/>
    <n v="19"/>
    <x v="0"/>
    <d v="2021-08-20T00:00:00"/>
    <x v="1"/>
    <x v="4"/>
    <x v="3"/>
    <n v="3"/>
    <x v="3"/>
    <x v="5"/>
    <n v="473.59"/>
    <n v="45.05"/>
    <n v="21335.229499999998"/>
    <n v="71"/>
    <s v="Refrigerated"/>
    <d v="2021-07-08T00:00:00"/>
    <d v="2021-09-17T00:00:00"/>
    <n v="148"/>
    <n v="44.27"/>
    <n v="6551.96"/>
    <x v="2"/>
    <x v="2"/>
    <n v="325"/>
    <n v="44.91"/>
    <n v="118.46"/>
  </r>
  <r>
    <s v="Uttar Pradesh"/>
    <n v="516.82000000000005"/>
    <n v="33"/>
    <x v="2"/>
    <d v="2021-09-26T00:00:00"/>
    <x v="1"/>
    <x v="11"/>
    <x v="3"/>
    <n v="4"/>
    <x v="2"/>
    <x v="3"/>
    <n v="969.41"/>
    <n v="97.22"/>
    <n v="94246.040199999989"/>
    <n v="27"/>
    <s v="Frozen"/>
    <d v="2021-08-05T00:00:00"/>
    <d v="2021-09-01T00:00:00"/>
    <n v="820"/>
    <n v="97.85"/>
    <n v="80237"/>
    <x v="2"/>
    <x v="1"/>
    <n v="149"/>
    <n v="22.3"/>
    <n v="31.28"/>
  </r>
  <r>
    <s v="West Bengal"/>
    <n v="593.19000000000005"/>
    <n v="55"/>
    <x v="0"/>
    <d v="2020-03-25T00:00:00"/>
    <x v="3"/>
    <x v="5"/>
    <x v="0"/>
    <n v="5"/>
    <x v="0"/>
    <x v="9"/>
    <n v="613.27"/>
    <n v="75.25"/>
    <n v="46148.567499999997"/>
    <n v="21"/>
    <s v="Frozen"/>
    <d v="2020-01-27T00:00:00"/>
    <d v="2020-02-17T00:00:00"/>
    <n v="35"/>
    <n v="77.12"/>
    <n v="2699.2"/>
    <x v="9"/>
    <x v="1"/>
    <n v="578"/>
    <n v="46.15"/>
    <n v="192.63"/>
  </r>
  <r>
    <s v="Chandigarh"/>
    <n v="452.01"/>
    <n v="85"/>
    <x v="0"/>
    <d v="2021-10-11T00:00:00"/>
    <x v="1"/>
    <x v="6"/>
    <x v="1"/>
    <n v="6"/>
    <x v="5"/>
    <x v="1"/>
    <n v="471.44"/>
    <n v="47.3"/>
    <n v="22299.111999999997"/>
    <n v="5"/>
    <s v="Refrigerated"/>
    <d v="2021-10-09T00:00:00"/>
    <d v="2021-10-14T00:00:00"/>
    <n v="313"/>
    <n v="50.63"/>
    <n v="15847.19"/>
    <x v="1"/>
    <x v="1"/>
    <n v="158"/>
    <n v="38.75"/>
    <n v="118.66"/>
  </r>
  <r>
    <s v="Rajasthan"/>
    <n v="602.36"/>
    <n v="27"/>
    <x v="0"/>
    <d v="2021-05-21T00:00:00"/>
    <x v="1"/>
    <x v="8"/>
    <x v="2"/>
    <n v="9"/>
    <x v="6"/>
    <x v="6"/>
    <n v="898.43"/>
    <n v="69.37"/>
    <n v="62324.089099999997"/>
    <n v="9"/>
    <s v="Refrigerated"/>
    <d v="2021-04-23T00:00:00"/>
    <d v="2021-05-02T00:00:00"/>
    <n v="551"/>
    <n v="64.73"/>
    <n v="35666.230000000003"/>
    <x v="12"/>
    <x v="2"/>
    <n v="347"/>
    <n v="73.33"/>
    <n v="31.96"/>
  </r>
  <r>
    <s v="Uttar Pradesh"/>
    <n v="803.7"/>
    <n v="76"/>
    <x v="1"/>
    <d v="2020-01-03T00:00:00"/>
    <x v="3"/>
    <x v="3"/>
    <x v="0"/>
    <n v="4"/>
    <x v="2"/>
    <x v="1"/>
    <n v="540.01"/>
    <n v="73.38"/>
    <n v="39625.933799999999"/>
    <n v="24"/>
    <s v="Refrigerated"/>
    <d v="2019-12-25T00:00:00"/>
    <d v="2020-01-18T00:00:00"/>
    <n v="52"/>
    <n v="73.22"/>
    <n v="3807.44"/>
    <x v="11"/>
    <x v="1"/>
    <n v="488"/>
    <n v="92.02"/>
    <n v="76.13"/>
  </r>
  <r>
    <s v="West Bengal"/>
    <n v="613.94000000000005"/>
    <n v="38"/>
    <x v="2"/>
    <d v="2019-07-21T00:00:00"/>
    <x v="2"/>
    <x v="10"/>
    <x v="3"/>
    <n v="4"/>
    <x v="2"/>
    <x v="3"/>
    <n v="231.94"/>
    <n v="44.44"/>
    <n v="10307.4136"/>
    <n v="21"/>
    <s v="Refrigerated"/>
    <d v="2019-06-07T00:00:00"/>
    <d v="2019-06-28T00:00:00"/>
    <n v="165"/>
    <n v="46.23"/>
    <n v="7627.95"/>
    <x v="2"/>
    <x v="2"/>
    <n v="66"/>
    <n v="24.51"/>
    <n v="66.459999999999994"/>
  </r>
  <r>
    <s v="Madhya Pradesh"/>
    <n v="605.96"/>
    <n v="43"/>
    <x v="2"/>
    <d v="2019-07-07T00:00:00"/>
    <x v="2"/>
    <x v="10"/>
    <x v="3"/>
    <n v="5"/>
    <x v="0"/>
    <x v="3"/>
    <n v="29.33"/>
    <n v="23.07"/>
    <n v="676.6431"/>
    <n v="29"/>
    <s v="Frozen"/>
    <d v="2019-06-18T00:00:00"/>
    <d v="2019-07-17T00:00:00"/>
    <n v="1"/>
    <n v="22.29"/>
    <n v="22.29"/>
    <x v="8"/>
    <x v="0"/>
    <n v="28"/>
    <n v="90.83"/>
    <n v="161.12"/>
  </r>
  <r>
    <s v="Bihar"/>
    <n v="65.010000000000005"/>
    <n v="92"/>
    <x v="2"/>
    <d v="2022-03-20T00:00:00"/>
    <x v="0"/>
    <x v="5"/>
    <x v="0"/>
    <n v="9"/>
    <x v="6"/>
    <x v="4"/>
    <n v="541.96"/>
    <n v="75.11"/>
    <n v="40706.615600000005"/>
    <n v="10"/>
    <s v="Refrigerated"/>
    <d v="2022-03-13T00:00:00"/>
    <d v="2022-03-23T00:00:00"/>
    <n v="299"/>
    <n v="79.13"/>
    <n v="23659.87"/>
    <x v="12"/>
    <x v="2"/>
    <n v="242"/>
    <n v="63.73"/>
    <n v="161.88"/>
  </r>
  <r>
    <s v="Delhi"/>
    <n v="780.65"/>
    <n v="85"/>
    <x v="2"/>
    <d v="2021-02-24T00:00:00"/>
    <x v="1"/>
    <x v="0"/>
    <x v="0"/>
    <n v="2"/>
    <x v="9"/>
    <x v="8"/>
    <n v="214.93"/>
    <n v="14.66"/>
    <n v="3150.8738000000003"/>
    <n v="30"/>
    <s v="Frozen"/>
    <d v="2021-01-10T00:00:00"/>
    <d v="2021-02-09T00:00:00"/>
    <n v="25"/>
    <n v="16.39"/>
    <n v="409.75"/>
    <x v="12"/>
    <x v="0"/>
    <n v="189"/>
    <n v="29.75"/>
    <n v="55.89"/>
  </r>
  <r>
    <s v="Chandigarh"/>
    <n v="279.92"/>
    <n v="39"/>
    <x v="1"/>
    <d v="2020-04-13T00:00:00"/>
    <x v="3"/>
    <x v="7"/>
    <x v="2"/>
    <n v="4"/>
    <x v="2"/>
    <x v="0"/>
    <n v="608.4"/>
    <n v="63.63"/>
    <n v="38712.491999999998"/>
    <n v="26"/>
    <s v="Frozen"/>
    <d v="2020-02-17T00:00:00"/>
    <d v="2020-03-14T00:00:00"/>
    <n v="154"/>
    <n v="65.540000000000006"/>
    <n v="10093.16"/>
    <x v="0"/>
    <x v="2"/>
    <n v="454"/>
    <n v="25.09"/>
    <n v="30.67"/>
  </r>
  <r>
    <s v="Delhi"/>
    <n v="827.1"/>
    <n v="44"/>
    <x v="1"/>
    <d v="2022-10-28T00:00:00"/>
    <x v="0"/>
    <x v="6"/>
    <x v="1"/>
    <n v="7"/>
    <x v="7"/>
    <x v="4"/>
    <n v="150.15"/>
    <n v="76.3"/>
    <n v="11456.445"/>
    <n v="17"/>
    <s v="Refrigerated"/>
    <d v="2022-10-13T00:00:00"/>
    <d v="2022-10-30T00:00:00"/>
    <n v="59"/>
    <n v="73.260000000000005"/>
    <n v="4322.34"/>
    <x v="13"/>
    <x v="2"/>
    <n v="91"/>
    <n v="87.73"/>
    <n v="119.89"/>
  </r>
  <r>
    <s v="Haryana"/>
    <n v="457.87"/>
    <n v="55"/>
    <x v="0"/>
    <d v="2019-02-20T00:00:00"/>
    <x v="2"/>
    <x v="0"/>
    <x v="0"/>
    <n v="5"/>
    <x v="0"/>
    <x v="0"/>
    <n v="926.07"/>
    <n v="30.16"/>
    <n v="27930.271200000003"/>
    <n v="26"/>
    <s v="Frozen"/>
    <d v="2019-01-19T00:00:00"/>
    <d v="2019-02-14T00:00:00"/>
    <n v="137"/>
    <n v="26.11"/>
    <n v="3577.07"/>
    <x v="3"/>
    <x v="0"/>
    <n v="789"/>
    <n v="38.130000000000003"/>
    <n v="140.84"/>
  </r>
  <r>
    <s v="Kerala"/>
    <n v="107.16"/>
    <n v="83"/>
    <x v="0"/>
    <d v="2021-07-04T00:00:00"/>
    <x v="1"/>
    <x v="10"/>
    <x v="3"/>
    <n v="9"/>
    <x v="6"/>
    <x v="4"/>
    <n v="870.91"/>
    <n v="87.84"/>
    <n v="76500.734400000001"/>
    <n v="14"/>
    <s v="Refrigerated"/>
    <d v="2021-06-22T00:00:00"/>
    <d v="2021-07-06T00:00:00"/>
    <n v="789"/>
    <n v="90.26"/>
    <n v="71215.14"/>
    <x v="13"/>
    <x v="2"/>
    <n v="81"/>
    <n v="35.869999999999997"/>
    <n v="108.78"/>
  </r>
  <r>
    <s v="West Bengal"/>
    <n v="444.87"/>
    <n v="71"/>
    <x v="2"/>
    <d v="2019-10-07T00:00:00"/>
    <x v="2"/>
    <x v="6"/>
    <x v="1"/>
    <n v="2"/>
    <x v="9"/>
    <x v="1"/>
    <n v="229.16"/>
    <n v="99"/>
    <n v="22686.84"/>
    <n v="28"/>
    <s v="Refrigerated"/>
    <d v="2019-09-06T00:00:00"/>
    <d v="2019-10-04T00:00:00"/>
    <n v="160"/>
    <n v="96.11"/>
    <n v="15377.6"/>
    <x v="8"/>
    <x v="0"/>
    <n v="69"/>
    <n v="26.06"/>
    <n v="78.010000000000005"/>
  </r>
  <r>
    <s v="Rajasthan"/>
    <n v="205.54"/>
    <n v="36"/>
    <x v="1"/>
    <d v="2019-09-05T00:00:00"/>
    <x v="2"/>
    <x v="11"/>
    <x v="3"/>
    <n v="8"/>
    <x v="4"/>
    <x v="6"/>
    <n v="615.13"/>
    <n v="35.03"/>
    <n v="21548.0039"/>
    <n v="11"/>
    <s v="Refrigerated"/>
    <d v="2019-07-16T00:00:00"/>
    <d v="2019-07-27T00:00:00"/>
    <n v="557"/>
    <n v="35.04"/>
    <n v="19517.28"/>
    <x v="14"/>
    <x v="0"/>
    <n v="58"/>
    <n v="92.99"/>
    <n v="133.04"/>
  </r>
  <r>
    <s v="Jharkhand"/>
    <n v="824.51"/>
    <n v="68"/>
    <x v="0"/>
    <d v="2020-04-04T00:00:00"/>
    <x v="3"/>
    <x v="7"/>
    <x v="2"/>
    <n v="8"/>
    <x v="4"/>
    <x v="1"/>
    <n v="499.37"/>
    <n v="50.43"/>
    <n v="25183.2291"/>
    <n v="11"/>
    <s v="Refrigerated"/>
    <d v="2020-02-13T00:00:00"/>
    <d v="2020-02-24T00:00:00"/>
    <n v="28"/>
    <n v="48.3"/>
    <n v="1352.4"/>
    <x v="13"/>
    <x v="1"/>
    <n v="471"/>
    <n v="15.54"/>
    <n v="106.54"/>
  </r>
  <r>
    <s v="Kerala"/>
    <n v="663.98"/>
    <n v="92"/>
    <x v="2"/>
    <d v="2019-10-18T00:00:00"/>
    <x v="2"/>
    <x v="6"/>
    <x v="1"/>
    <n v="3"/>
    <x v="3"/>
    <x v="5"/>
    <n v="103.09"/>
    <n v="46.94"/>
    <n v="4839.0446000000002"/>
    <n v="55"/>
    <s v="Frozen"/>
    <d v="2019-09-23T00:00:00"/>
    <d v="2019-11-17T00:00:00"/>
    <n v="64"/>
    <n v="51.65"/>
    <n v="3305.6"/>
    <x v="0"/>
    <x v="0"/>
    <n v="39"/>
    <n v="52.31"/>
    <n v="114.79"/>
  </r>
  <r>
    <s v="Chandigarh"/>
    <n v="784.89"/>
    <n v="66"/>
    <x v="2"/>
    <d v="2022-11-27T00:00:00"/>
    <x v="0"/>
    <x v="9"/>
    <x v="1"/>
    <n v="5"/>
    <x v="0"/>
    <x v="3"/>
    <n v="365.3"/>
    <n v="12.8"/>
    <n v="4675.84"/>
    <n v="25"/>
    <s v="Frozen"/>
    <d v="2022-11-25T00:00:00"/>
    <d v="2022-12-20T00:00:00"/>
    <n v="170"/>
    <n v="14.24"/>
    <n v="2420.8000000000002"/>
    <x v="4"/>
    <x v="1"/>
    <n v="195"/>
    <n v="65.91"/>
    <n v="157.56"/>
  </r>
  <r>
    <s v="Tamil Nadu"/>
    <n v="834.76"/>
    <n v="91"/>
    <x v="0"/>
    <d v="2019-12-14T00:00:00"/>
    <x v="2"/>
    <x v="1"/>
    <x v="1"/>
    <n v="8"/>
    <x v="4"/>
    <x v="6"/>
    <n v="79.150000000000006"/>
    <n v="36.340000000000003"/>
    <n v="2876.3110000000006"/>
    <n v="7"/>
    <s v="Refrigerated"/>
    <d v="2019-12-06T00:00:00"/>
    <d v="2019-12-13T00:00:00"/>
    <n v="29"/>
    <n v="33.729999999999997"/>
    <n v="978.17"/>
    <x v="10"/>
    <x v="2"/>
    <n v="50"/>
    <n v="23.29"/>
    <n v="44.24"/>
  </r>
  <r>
    <s v="Chandigarh"/>
    <n v="870.15"/>
    <n v="54"/>
    <x v="0"/>
    <d v="2019-08-07T00:00:00"/>
    <x v="2"/>
    <x v="4"/>
    <x v="3"/>
    <n v="7"/>
    <x v="7"/>
    <x v="6"/>
    <n v="881.08"/>
    <n v="75.75"/>
    <n v="66741.81"/>
    <n v="17"/>
    <s v="Refrigerated"/>
    <d v="2019-06-23T00:00:00"/>
    <d v="2019-07-10T00:00:00"/>
    <n v="489"/>
    <n v="75.22"/>
    <n v="36782.58"/>
    <x v="14"/>
    <x v="0"/>
    <n v="392"/>
    <n v="74.62"/>
    <n v="157.81"/>
  </r>
  <r>
    <s v="Jharkhand"/>
    <n v="790.28"/>
    <n v="13"/>
    <x v="1"/>
    <d v="2019-08-25T00:00:00"/>
    <x v="2"/>
    <x v="4"/>
    <x v="3"/>
    <n v="2"/>
    <x v="9"/>
    <x v="10"/>
    <n v="736.38"/>
    <n v="47.34"/>
    <n v="34860.229200000002"/>
    <n v="31"/>
    <s v="Frozen"/>
    <d v="2019-07-20T00:00:00"/>
    <d v="2019-08-20T00:00:00"/>
    <n v="294"/>
    <n v="46.34"/>
    <n v="13623.96"/>
    <x v="1"/>
    <x v="0"/>
    <n v="442"/>
    <n v="48.94"/>
    <n v="187"/>
  </r>
  <r>
    <s v="Chandigarh"/>
    <n v="50.03"/>
    <n v="83"/>
    <x v="0"/>
    <d v="2019-11-16T00:00:00"/>
    <x v="2"/>
    <x v="9"/>
    <x v="1"/>
    <n v="2"/>
    <x v="9"/>
    <x v="10"/>
    <n v="950.66"/>
    <n v="22.47"/>
    <n v="21361.330199999997"/>
    <n v="34"/>
    <s v="Frozen"/>
    <d v="2019-09-20T00:00:00"/>
    <d v="2019-10-24T00:00:00"/>
    <n v="485"/>
    <n v="26.78"/>
    <n v="12988.3"/>
    <x v="6"/>
    <x v="1"/>
    <n v="465"/>
    <n v="44.25"/>
    <n v="152.15"/>
  </r>
  <r>
    <s v="Jharkhand"/>
    <n v="803.51"/>
    <n v="52"/>
    <x v="2"/>
    <d v="2019-09-16T00:00:00"/>
    <x v="2"/>
    <x v="11"/>
    <x v="3"/>
    <n v="6"/>
    <x v="5"/>
    <x v="1"/>
    <n v="694.29"/>
    <n v="92.18"/>
    <n v="63999.652200000004"/>
    <n v="7"/>
    <s v="Refrigerated"/>
    <d v="2019-08-08T00:00:00"/>
    <d v="2019-08-15T00:00:00"/>
    <n v="632"/>
    <n v="95.25"/>
    <n v="60198"/>
    <x v="13"/>
    <x v="0"/>
    <n v="62"/>
    <n v="22.71"/>
    <n v="53.9"/>
  </r>
  <r>
    <s v="Delhi"/>
    <n v="724.94"/>
    <n v="50"/>
    <x v="1"/>
    <d v="2021-05-26T00:00:00"/>
    <x v="1"/>
    <x v="8"/>
    <x v="2"/>
    <n v="6"/>
    <x v="5"/>
    <x v="1"/>
    <n v="501.36"/>
    <n v="10.88"/>
    <n v="5454.796800000001"/>
    <n v="5"/>
    <s v="Refrigerated"/>
    <d v="2021-05-20T00:00:00"/>
    <d v="2021-05-25T00:00:00"/>
    <n v="63"/>
    <n v="6.12"/>
    <n v="385.56"/>
    <x v="10"/>
    <x v="2"/>
    <n v="438"/>
    <n v="55.14"/>
    <n v="106"/>
  </r>
  <r>
    <s v="Tamil Nadu"/>
    <n v="630.89"/>
    <n v="28"/>
    <x v="0"/>
    <d v="2020-03-15T00:00:00"/>
    <x v="3"/>
    <x v="5"/>
    <x v="0"/>
    <n v="1"/>
    <x v="1"/>
    <x v="4"/>
    <n v="344.76"/>
    <n v="48.93"/>
    <n v="16869.106799999998"/>
    <n v="2"/>
    <s v="Polythene Packet"/>
    <d v="2020-01-28T00:00:00"/>
    <d v="2020-01-30T00:00:00"/>
    <n v="220"/>
    <n v="49.91"/>
    <n v="10980.2"/>
    <x v="9"/>
    <x v="1"/>
    <n v="124"/>
    <n v="97.57"/>
    <n v="114.1"/>
  </r>
  <r>
    <s v="Uttar Pradesh"/>
    <n v="995.48"/>
    <n v="47"/>
    <x v="1"/>
    <d v="2022-07-26T00:00:00"/>
    <x v="0"/>
    <x v="10"/>
    <x v="3"/>
    <n v="4"/>
    <x v="2"/>
    <x v="0"/>
    <n v="503.17"/>
    <n v="88.07"/>
    <n v="44314.181899999996"/>
    <n v="29"/>
    <s v="Frozen"/>
    <d v="2022-07-17T00:00:00"/>
    <d v="2022-08-15T00:00:00"/>
    <n v="124"/>
    <n v="91.91"/>
    <n v="11396.84"/>
    <x v="3"/>
    <x v="1"/>
    <n v="379"/>
    <n v="96.92"/>
    <n v="129.58000000000001"/>
  </r>
  <r>
    <s v="Maharashtra"/>
    <n v="665.79"/>
    <n v="77"/>
    <x v="2"/>
    <d v="2020-07-16T00:00:00"/>
    <x v="3"/>
    <x v="10"/>
    <x v="3"/>
    <n v="6"/>
    <x v="5"/>
    <x v="3"/>
    <n v="509.05"/>
    <n v="32.08"/>
    <n v="16330.323999999999"/>
    <n v="6"/>
    <s v="Refrigerated"/>
    <d v="2020-07-12T00:00:00"/>
    <d v="2020-07-18T00:00:00"/>
    <n v="74"/>
    <n v="36.619999999999997"/>
    <n v="2709.88"/>
    <x v="4"/>
    <x v="1"/>
    <n v="435"/>
    <n v="70.61"/>
    <n v="127.01"/>
  </r>
  <r>
    <s v="Jharkhand"/>
    <n v="48.13"/>
    <n v="25"/>
    <x v="1"/>
    <d v="2021-12-28T00:00:00"/>
    <x v="1"/>
    <x v="1"/>
    <x v="1"/>
    <n v="9"/>
    <x v="6"/>
    <x v="3"/>
    <n v="681.83"/>
    <n v="29.57"/>
    <n v="20161.713100000001"/>
    <n v="7"/>
    <s v="Refrigerated"/>
    <d v="2021-12-12T00:00:00"/>
    <d v="2021-12-19T00:00:00"/>
    <n v="61"/>
    <n v="32.630000000000003"/>
    <n v="1990.43"/>
    <x v="13"/>
    <x v="2"/>
    <n v="620"/>
    <n v="65.22"/>
    <n v="151.13"/>
  </r>
  <r>
    <s v="Madhya Pradesh"/>
    <n v="538.71"/>
    <n v="72"/>
    <x v="2"/>
    <d v="2021-01-11T00:00:00"/>
    <x v="1"/>
    <x v="3"/>
    <x v="0"/>
    <n v="6"/>
    <x v="5"/>
    <x v="6"/>
    <n v="263.43"/>
    <n v="18.059999999999999"/>
    <n v="4757.5457999999999"/>
    <n v="6"/>
    <s v="Refrigerated"/>
    <d v="2020-11-21T00:00:00"/>
    <d v="2020-11-27T00:00:00"/>
    <n v="181"/>
    <n v="20.47"/>
    <n v="3705.07"/>
    <x v="9"/>
    <x v="1"/>
    <n v="82"/>
    <n v="18.54"/>
    <n v="188.51"/>
  </r>
  <r>
    <s v="Kerala"/>
    <n v="926.04"/>
    <n v="33"/>
    <x v="1"/>
    <d v="2020-03-07T00:00:00"/>
    <x v="3"/>
    <x v="5"/>
    <x v="0"/>
    <n v="5"/>
    <x v="0"/>
    <x v="1"/>
    <n v="328.34"/>
    <n v="25.88"/>
    <n v="8497.4391999999989"/>
    <n v="26"/>
    <s v="Frozen"/>
    <d v="2020-02-23T00:00:00"/>
    <d v="2020-03-20T00:00:00"/>
    <n v="253"/>
    <n v="29.52"/>
    <n v="7468.56"/>
    <x v="1"/>
    <x v="0"/>
    <n v="75"/>
    <n v="91.9"/>
    <n v="20.73"/>
  </r>
  <r>
    <s v="Bihar"/>
    <n v="966.09"/>
    <n v="78"/>
    <x v="1"/>
    <d v="2022-05-21T00:00:00"/>
    <x v="0"/>
    <x v="8"/>
    <x v="2"/>
    <n v="1"/>
    <x v="1"/>
    <x v="4"/>
    <n v="226.98"/>
    <n v="32.159999999999997"/>
    <n v="7299.6767999999993"/>
    <n v="1"/>
    <s v="Polythene Packet"/>
    <d v="2022-05-17T00:00:00"/>
    <d v="2022-05-18T00:00:00"/>
    <n v="173"/>
    <n v="28.43"/>
    <n v="4918.3900000000003"/>
    <x v="3"/>
    <x v="2"/>
    <n v="53"/>
    <n v="80.069999999999993"/>
    <n v="63.7"/>
  </r>
  <r>
    <s v="Delhi"/>
    <n v="24.11"/>
    <n v="15"/>
    <x v="0"/>
    <d v="2022-07-21T00:00:00"/>
    <x v="0"/>
    <x v="10"/>
    <x v="3"/>
    <n v="2"/>
    <x v="9"/>
    <x v="8"/>
    <n v="633.51"/>
    <n v="72.45"/>
    <n v="45897.799500000001"/>
    <n v="38"/>
    <s v="Refrigerated"/>
    <d v="2022-05-31T00:00:00"/>
    <d v="2022-07-08T00:00:00"/>
    <n v="406"/>
    <n v="74.25"/>
    <n v="30145.5"/>
    <x v="10"/>
    <x v="0"/>
    <n v="227"/>
    <n v="75.680000000000007"/>
    <n v="140.03"/>
  </r>
  <r>
    <s v="Haryana"/>
    <n v="273.98"/>
    <n v="11"/>
    <x v="1"/>
    <d v="2020-10-16T00:00:00"/>
    <x v="3"/>
    <x v="6"/>
    <x v="1"/>
    <n v="9"/>
    <x v="6"/>
    <x v="3"/>
    <n v="385.68"/>
    <n v="26.91"/>
    <n v="10378.648800000001"/>
    <n v="12"/>
    <s v="Refrigerated"/>
    <d v="2020-08-31T00:00:00"/>
    <d v="2020-09-12T00:00:00"/>
    <n v="129"/>
    <n v="24.4"/>
    <n v="3147.6"/>
    <x v="13"/>
    <x v="2"/>
    <n v="256"/>
    <n v="35.17"/>
    <n v="107.04"/>
  </r>
  <r>
    <s v="Gujarat"/>
    <n v="128.88999999999999"/>
    <n v="46"/>
    <x v="1"/>
    <d v="2019-03-01T00:00:00"/>
    <x v="2"/>
    <x v="5"/>
    <x v="0"/>
    <n v="3"/>
    <x v="3"/>
    <x v="1"/>
    <n v="674.96"/>
    <n v="66.930000000000007"/>
    <n v="45175.072800000009"/>
    <n v="28"/>
    <s v="Refrigerated"/>
    <d v="2019-02-11T00:00:00"/>
    <d v="2019-03-11T00:00:00"/>
    <n v="554"/>
    <n v="70.260000000000005"/>
    <n v="38924.04"/>
    <x v="5"/>
    <x v="1"/>
    <n v="120"/>
    <n v="94.61"/>
    <n v="112.86"/>
  </r>
  <r>
    <s v="Maharashtra"/>
    <n v="983.45"/>
    <n v="59"/>
    <x v="1"/>
    <d v="2019-05-27T00:00:00"/>
    <x v="2"/>
    <x v="8"/>
    <x v="2"/>
    <n v="10"/>
    <x v="8"/>
    <x v="6"/>
    <n v="267.70999999999998"/>
    <n v="22.93"/>
    <n v="6138.5902999999998"/>
    <n v="98"/>
    <s v="Ambient"/>
    <d v="2019-04-22T00:00:00"/>
    <d v="2019-07-29T00:00:00"/>
    <n v="230"/>
    <n v="27.59"/>
    <n v="6345.7"/>
    <x v="0"/>
    <x v="1"/>
    <n v="37"/>
    <n v="40.72"/>
    <n v="100.8"/>
  </r>
  <r>
    <s v="Kerala"/>
    <n v="497.85"/>
    <n v="33"/>
    <x v="2"/>
    <d v="2021-11-26T00:00:00"/>
    <x v="1"/>
    <x v="9"/>
    <x v="1"/>
    <n v="4"/>
    <x v="2"/>
    <x v="0"/>
    <n v="227.64"/>
    <n v="65.42"/>
    <n v="14892.2088"/>
    <n v="21"/>
    <s v="Refrigerated"/>
    <d v="2021-10-02T00:00:00"/>
    <d v="2021-10-23T00:00:00"/>
    <n v="26"/>
    <n v="69.180000000000007"/>
    <n v="1798.68"/>
    <x v="13"/>
    <x v="1"/>
    <n v="201"/>
    <n v="59.4"/>
    <n v="40.08"/>
  </r>
  <r>
    <s v="Bihar"/>
    <n v="280.43"/>
    <n v="33"/>
    <x v="2"/>
    <d v="2021-06-17T00:00:00"/>
    <x v="1"/>
    <x v="2"/>
    <x v="2"/>
    <n v="5"/>
    <x v="0"/>
    <x v="1"/>
    <n v="120.06"/>
    <n v="83.21"/>
    <n v="9990.1926000000003"/>
    <n v="25"/>
    <s v="Frozen"/>
    <d v="2021-05-02T00:00:00"/>
    <d v="2021-05-27T00:00:00"/>
    <n v="28"/>
    <n v="86.96"/>
    <n v="2434.88"/>
    <x v="12"/>
    <x v="2"/>
    <n v="92"/>
    <n v="75.77"/>
    <n v="32.979999999999997"/>
  </r>
  <r>
    <s v="Delhi"/>
    <n v="755.64"/>
    <n v="96"/>
    <x v="1"/>
    <d v="2021-11-21T00:00:00"/>
    <x v="1"/>
    <x v="9"/>
    <x v="1"/>
    <n v="4"/>
    <x v="2"/>
    <x v="0"/>
    <n v="935.97"/>
    <n v="44.74"/>
    <n v="41875.2978"/>
    <n v="21"/>
    <s v="Frozen"/>
    <d v="2021-10-11T00:00:00"/>
    <d v="2021-11-01T00:00:00"/>
    <n v="18"/>
    <n v="43.08"/>
    <n v="775.44"/>
    <x v="6"/>
    <x v="1"/>
    <n v="917"/>
    <n v="34.19"/>
    <n v="43.81"/>
  </r>
  <r>
    <s v="Karnataka"/>
    <n v="901.33"/>
    <n v="44"/>
    <x v="0"/>
    <d v="2019-09-12T00:00:00"/>
    <x v="2"/>
    <x v="11"/>
    <x v="3"/>
    <n v="9"/>
    <x v="6"/>
    <x v="1"/>
    <n v="1.22"/>
    <n v="37.74"/>
    <n v="46.0428"/>
    <n v="10"/>
    <s v="Refrigerated"/>
    <d v="2019-09-08T00:00:00"/>
    <d v="2019-09-18T00:00:00"/>
    <n v="1"/>
    <n v="40.1"/>
    <n v="40.1"/>
    <x v="10"/>
    <x v="1"/>
    <n v="0"/>
    <n v="36.28"/>
    <n v="34.18"/>
  </r>
  <r>
    <s v="Uttar Pradesh"/>
    <n v="470.86"/>
    <n v="45"/>
    <x v="0"/>
    <d v="2020-04-28T00:00:00"/>
    <x v="3"/>
    <x v="7"/>
    <x v="2"/>
    <n v="4"/>
    <x v="2"/>
    <x v="3"/>
    <n v="8.06"/>
    <n v="34.200000000000003"/>
    <n v="275.65200000000004"/>
    <n v="22"/>
    <s v="Refrigerated"/>
    <d v="2020-03-15T00:00:00"/>
    <d v="2020-04-06T00:00:00"/>
    <n v="5"/>
    <n v="33.79"/>
    <n v="168.95"/>
    <x v="6"/>
    <x v="1"/>
    <n v="3"/>
    <n v="59.9"/>
    <n v="104.29"/>
  </r>
  <r>
    <s v="Chandigarh"/>
    <n v="601.05999999999995"/>
    <n v="25"/>
    <x v="1"/>
    <d v="2022-06-12T00:00:00"/>
    <x v="0"/>
    <x v="2"/>
    <x v="2"/>
    <n v="1"/>
    <x v="1"/>
    <x v="3"/>
    <n v="827.6"/>
    <n v="60.08"/>
    <n v="49722.207999999999"/>
    <n v="22"/>
    <s v="Tetra Pack"/>
    <d v="2022-05-14T00:00:00"/>
    <d v="2022-06-05T00:00:00"/>
    <n v="573"/>
    <n v="63.59"/>
    <n v="36437.07"/>
    <x v="13"/>
    <x v="0"/>
    <n v="254"/>
    <n v="99.17"/>
    <n v="123.13"/>
  </r>
  <r>
    <s v="Madhya Pradesh"/>
    <n v="248.51"/>
    <n v="14"/>
    <x v="0"/>
    <d v="2019-06-24T00:00:00"/>
    <x v="2"/>
    <x v="2"/>
    <x v="2"/>
    <n v="4"/>
    <x v="2"/>
    <x v="1"/>
    <n v="94.77"/>
    <n v="73.42"/>
    <n v="6958.0133999999998"/>
    <n v="23"/>
    <s v="Refrigerated"/>
    <d v="2019-04-26T00:00:00"/>
    <d v="2019-05-19T00:00:00"/>
    <n v="63"/>
    <n v="77.400000000000006"/>
    <n v="4876.2"/>
    <x v="13"/>
    <x v="2"/>
    <n v="31"/>
    <n v="87.51"/>
    <n v="137.43"/>
  </r>
  <r>
    <s v="Uttar Pradesh"/>
    <n v="219.98"/>
    <n v="54"/>
    <x v="2"/>
    <d v="2020-06-14T00:00:00"/>
    <x v="3"/>
    <x v="2"/>
    <x v="2"/>
    <n v="7"/>
    <x v="7"/>
    <x v="4"/>
    <n v="84.16"/>
    <n v="15.63"/>
    <n v="1315.4208000000001"/>
    <n v="13"/>
    <s v="Refrigerated"/>
    <d v="2020-04-19T00:00:00"/>
    <d v="2020-05-02T00:00:00"/>
    <n v="22"/>
    <n v="11.16"/>
    <n v="245.52"/>
    <x v="10"/>
    <x v="2"/>
    <n v="62"/>
    <n v="20.98"/>
    <n v="117.21"/>
  </r>
  <r>
    <s v="Delhi"/>
    <n v="71.819999999999993"/>
    <n v="85"/>
    <x v="0"/>
    <d v="2020-09-06T00:00:00"/>
    <x v="3"/>
    <x v="11"/>
    <x v="3"/>
    <n v="8"/>
    <x v="4"/>
    <x v="1"/>
    <n v="539.88"/>
    <n v="31"/>
    <n v="16736.28"/>
    <n v="12"/>
    <s v="Refrigerated"/>
    <d v="2020-07-11T00:00:00"/>
    <d v="2020-07-23T00:00:00"/>
    <n v="135"/>
    <n v="26.01"/>
    <n v="3511.35"/>
    <x v="10"/>
    <x v="0"/>
    <n v="404"/>
    <n v="26.89"/>
    <n v="128.84"/>
  </r>
  <r>
    <s v="Jharkhand"/>
    <n v="247.35"/>
    <n v="81"/>
    <x v="2"/>
    <d v="2019-01-25T00:00:00"/>
    <x v="2"/>
    <x v="3"/>
    <x v="0"/>
    <n v="2"/>
    <x v="9"/>
    <x v="3"/>
    <n v="722.89"/>
    <n v="60.42"/>
    <n v="43677.013800000001"/>
    <n v="28"/>
    <s v="Refrigerated"/>
    <d v="2018-12-09T00:00:00"/>
    <d v="2019-01-06T00:00:00"/>
    <n v="312"/>
    <n v="56.26"/>
    <n v="17553.12"/>
    <x v="10"/>
    <x v="0"/>
    <n v="410"/>
    <n v="47.62"/>
    <n v="148.82"/>
  </r>
  <r>
    <s v="Chandigarh"/>
    <n v="253.88"/>
    <n v="41"/>
    <x v="0"/>
    <d v="2019-02-24T00:00:00"/>
    <x v="2"/>
    <x v="0"/>
    <x v="0"/>
    <n v="6"/>
    <x v="5"/>
    <x v="1"/>
    <n v="231.94"/>
    <n v="31.63"/>
    <n v="7336.2622000000001"/>
    <n v="6"/>
    <s v="Refrigerated"/>
    <d v="2019-01-31T00:00:00"/>
    <d v="2019-02-06T00:00:00"/>
    <n v="202"/>
    <n v="27.39"/>
    <n v="5532.78"/>
    <x v="14"/>
    <x v="0"/>
    <n v="29"/>
    <n v="58.32"/>
    <n v="71.05"/>
  </r>
  <r>
    <s v="Chandigarh"/>
    <n v="781.11"/>
    <n v="92"/>
    <x v="0"/>
    <d v="2021-07-11T00:00:00"/>
    <x v="1"/>
    <x v="10"/>
    <x v="3"/>
    <n v="2"/>
    <x v="9"/>
    <x v="8"/>
    <n v="597.54999999999995"/>
    <n v="22.91"/>
    <n v="13689.870499999999"/>
    <n v="38"/>
    <s v="Frozen"/>
    <d v="2021-06-17T00:00:00"/>
    <d v="2021-07-25T00:00:00"/>
    <n v="414"/>
    <n v="22.4"/>
    <n v="9273.6"/>
    <x v="4"/>
    <x v="1"/>
    <n v="183"/>
    <n v="72.040000000000006"/>
    <n v="155.51"/>
  </r>
  <r>
    <s v="Haryana"/>
    <n v="474.91"/>
    <n v="65"/>
    <x v="2"/>
    <d v="2020-12-04T00:00:00"/>
    <x v="3"/>
    <x v="1"/>
    <x v="1"/>
    <n v="6"/>
    <x v="5"/>
    <x v="6"/>
    <n v="612.72"/>
    <n v="85.45"/>
    <n v="52356.924000000006"/>
    <n v="7"/>
    <s v="Refrigerated"/>
    <d v="2020-11-16T00:00:00"/>
    <d v="2020-11-23T00:00:00"/>
    <n v="310"/>
    <n v="83.4"/>
    <n v="25854"/>
    <x v="4"/>
    <x v="2"/>
    <n v="302"/>
    <n v="58.89"/>
    <n v="98.59"/>
  </r>
  <r>
    <s v="Chandigarh"/>
    <n v="188.42"/>
    <n v="21"/>
    <x v="1"/>
    <d v="2019-12-24T00:00:00"/>
    <x v="2"/>
    <x v="1"/>
    <x v="1"/>
    <n v="10"/>
    <x v="8"/>
    <x v="3"/>
    <n v="485.39"/>
    <n v="60.09"/>
    <n v="29167.0851"/>
    <n v="120"/>
    <s v="Ambient"/>
    <d v="2019-11-04T00:00:00"/>
    <d v="2020-03-03T00:00:00"/>
    <n v="71"/>
    <n v="58.63"/>
    <n v="4162.7299999999996"/>
    <x v="0"/>
    <x v="2"/>
    <n v="414"/>
    <n v="71.97"/>
    <n v="123.37"/>
  </r>
  <r>
    <s v="Haryana"/>
    <n v="914.7"/>
    <n v="77"/>
    <x v="1"/>
    <d v="2019-11-04T00:00:00"/>
    <x v="2"/>
    <x v="9"/>
    <x v="1"/>
    <n v="5"/>
    <x v="0"/>
    <x v="1"/>
    <n v="335.75"/>
    <n v="27.05"/>
    <n v="9082.0375000000004"/>
    <n v="25"/>
    <s v="Frozen"/>
    <d v="2019-11-01T00:00:00"/>
    <d v="2019-11-26T00:00:00"/>
    <n v="244"/>
    <n v="23.89"/>
    <n v="5829.16"/>
    <x v="11"/>
    <x v="1"/>
    <n v="91"/>
    <n v="78.03"/>
    <n v="26.91"/>
  </r>
  <r>
    <s v="West Bengal"/>
    <n v="119.29"/>
    <n v="67"/>
    <x v="1"/>
    <d v="2020-07-20T00:00:00"/>
    <x v="3"/>
    <x v="10"/>
    <x v="3"/>
    <n v="10"/>
    <x v="8"/>
    <x v="6"/>
    <n v="137.71"/>
    <n v="10.19"/>
    <n v="1403.2649000000001"/>
    <n v="120"/>
    <s v="Ambient"/>
    <d v="2020-07-18T00:00:00"/>
    <d v="2020-11-15T00:00:00"/>
    <n v="91"/>
    <n v="5.61"/>
    <n v="510.51"/>
    <x v="12"/>
    <x v="1"/>
    <n v="46"/>
    <n v="87.18"/>
    <n v="150.44"/>
  </r>
  <r>
    <s v="Tamil Nadu"/>
    <n v="939.46"/>
    <n v="73"/>
    <x v="0"/>
    <d v="2022-12-07T00:00:00"/>
    <x v="0"/>
    <x v="1"/>
    <x v="1"/>
    <n v="2"/>
    <x v="9"/>
    <x v="3"/>
    <n v="357.06"/>
    <n v="54.99"/>
    <n v="19634.7294"/>
    <n v="36"/>
    <s v="Refrigerated"/>
    <d v="2022-11-13T00:00:00"/>
    <d v="2022-12-19T00:00:00"/>
    <n v="151"/>
    <n v="54.14"/>
    <n v="8175.14"/>
    <x v="7"/>
    <x v="1"/>
    <n v="206"/>
    <n v="59.42"/>
    <n v="39.24"/>
  </r>
  <r>
    <s v="West Bengal"/>
    <n v="805.04"/>
    <n v="17"/>
    <x v="0"/>
    <d v="2019-07-02T00:00:00"/>
    <x v="2"/>
    <x v="10"/>
    <x v="3"/>
    <n v="9"/>
    <x v="6"/>
    <x v="4"/>
    <n v="345.37"/>
    <n v="74.63"/>
    <n v="25774.963099999997"/>
    <n v="9"/>
    <s v="Refrigerated"/>
    <d v="2019-05-10T00:00:00"/>
    <d v="2019-05-19T00:00:00"/>
    <n v="256"/>
    <n v="73.209999999999994"/>
    <n v="18741.759999999998"/>
    <x v="5"/>
    <x v="1"/>
    <n v="89"/>
    <n v="68.09"/>
    <n v="154.49"/>
  </r>
  <r>
    <s v="Madhya Pradesh"/>
    <n v="927.88"/>
    <n v="25"/>
    <x v="2"/>
    <d v="2019-07-10T00:00:00"/>
    <x v="2"/>
    <x v="10"/>
    <x v="3"/>
    <n v="7"/>
    <x v="7"/>
    <x v="4"/>
    <n v="831.32"/>
    <n v="76.2"/>
    <n v="63346.584000000003"/>
    <n v="13"/>
    <s v="Refrigerated"/>
    <d v="2019-05-25T00:00:00"/>
    <d v="2019-06-07T00:00:00"/>
    <n v="304"/>
    <n v="75.7"/>
    <n v="23012.799999999999"/>
    <x v="1"/>
    <x v="0"/>
    <n v="527"/>
    <n v="59.41"/>
    <n v="173.77"/>
  </r>
  <r>
    <s v="Kerala"/>
    <n v="497.33"/>
    <n v="95"/>
    <x v="0"/>
    <d v="2019-02-08T00:00:00"/>
    <x v="2"/>
    <x v="0"/>
    <x v="0"/>
    <n v="4"/>
    <x v="2"/>
    <x v="0"/>
    <n v="636.24"/>
    <n v="49.86"/>
    <n v="31722.9264"/>
    <n v="30"/>
    <s v="Refrigerated"/>
    <d v="2019-01-04T00:00:00"/>
    <d v="2019-02-03T00:00:00"/>
    <n v="76"/>
    <n v="48.96"/>
    <n v="3720.96"/>
    <x v="14"/>
    <x v="2"/>
    <n v="560"/>
    <n v="53.86"/>
    <n v="26.35"/>
  </r>
  <r>
    <s v="West Bengal"/>
    <n v="810.72"/>
    <n v="68"/>
    <x v="1"/>
    <d v="2021-05-05T00:00:00"/>
    <x v="1"/>
    <x v="8"/>
    <x v="2"/>
    <n v="10"/>
    <x v="8"/>
    <x v="6"/>
    <n v="730.15"/>
    <n v="79.22"/>
    <n v="57842.483"/>
    <n v="130"/>
    <s v="Ambient"/>
    <d v="2021-04-20T00:00:00"/>
    <d v="2021-08-28T00:00:00"/>
    <n v="257"/>
    <n v="81.16"/>
    <n v="20858.12"/>
    <x v="11"/>
    <x v="2"/>
    <n v="473"/>
    <n v="25.14"/>
    <n v="123.89"/>
  </r>
  <r>
    <s v="Karnataka"/>
    <n v="931.82"/>
    <n v="23"/>
    <x v="0"/>
    <d v="2021-05-11T00:00:00"/>
    <x v="1"/>
    <x v="8"/>
    <x v="2"/>
    <n v="8"/>
    <x v="4"/>
    <x v="6"/>
    <n v="791.91"/>
    <n v="66.14"/>
    <n v="52376.9274"/>
    <n v="7"/>
    <s v="Refrigerated"/>
    <d v="2021-03-31T00:00:00"/>
    <d v="2021-04-07T00:00:00"/>
    <n v="140"/>
    <n v="65.56"/>
    <n v="9178.4"/>
    <x v="4"/>
    <x v="2"/>
    <n v="651"/>
    <n v="32.29"/>
    <n v="45.53"/>
  </r>
  <r>
    <s v="Bihar"/>
    <n v="609.62"/>
    <n v="27"/>
    <x v="1"/>
    <d v="2019-03-16T00:00:00"/>
    <x v="2"/>
    <x v="5"/>
    <x v="0"/>
    <n v="8"/>
    <x v="4"/>
    <x v="3"/>
    <n v="306.25"/>
    <n v="53.62"/>
    <n v="16421.125"/>
    <n v="8"/>
    <s v="Refrigerated"/>
    <d v="2019-01-31T00:00:00"/>
    <d v="2019-02-08T00:00:00"/>
    <n v="190"/>
    <n v="50.81"/>
    <n v="9653.9"/>
    <x v="3"/>
    <x v="0"/>
    <n v="116"/>
    <n v="64.08"/>
    <n v="63.62"/>
  </r>
  <r>
    <s v="Telangana"/>
    <n v="924.06"/>
    <n v="80"/>
    <x v="0"/>
    <d v="2022-09-24T00:00:00"/>
    <x v="0"/>
    <x v="11"/>
    <x v="3"/>
    <n v="1"/>
    <x v="1"/>
    <x v="1"/>
    <n v="168.46"/>
    <n v="90.69"/>
    <n v="15277.6374"/>
    <n v="2"/>
    <s v="Polythene Packet"/>
    <d v="2022-08-16T00:00:00"/>
    <d v="2022-08-18T00:00:00"/>
    <n v="48"/>
    <n v="93.3"/>
    <n v="4478.3999999999996"/>
    <x v="14"/>
    <x v="2"/>
    <n v="120"/>
    <n v="56.13"/>
    <n v="61.91"/>
  </r>
  <r>
    <s v="Haryana"/>
    <n v="721.78"/>
    <n v="46"/>
    <x v="0"/>
    <d v="2019-01-28T00:00:00"/>
    <x v="2"/>
    <x v="3"/>
    <x v="0"/>
    <n v="2"/>
    <x v="9"/>
    <x v="1"/>
    <n v="965.9"/>
    <n v="76.81"/>
    <n v="74190.778999999995"/>
    <n v="38"/>
    <s v="Refrigerated"/>
    <d v="2018-11-29T00:00:00"/>
    <d v="2019-01-06T00:00:00"/>
    <n v="773"/>
    <n v="80.02"/>
    <n v="61855.46"/>
    <x v="1"/>
    <x v="0"/>
    <n v="192"/>
    <n v="34.08"/>
    <n v="113.36"/>
  </r>
  <r>
    <s v="Rajasthan"/>
    <n v="82.06"/>
    <n v="10"/>
    <x v="2"/>
    <d v="2019-10-01T00:00:00"/>
    <x v="2"/>
    <x v="6"/>
    <x v="1"/>
    <n v="8"/>
    <x v="4"/>
    <x v="6"/>
    <n v="438.49"/>
    <n v="48.93"/>
    <n v="21455.315699999999"/>
    <n v="13"/>
    <s v="Refrigerated"/>
    <d v="2019-08-10T00:00:00"/>
    <d v="2019-08-23T00:00:00"/>
    <n v="363"/>
    <n v="50.59"/>
    <n v="18364.169999999998"/>
    <x v="6"/>
    <x v="0"/>
    <n v="75"/>
    <n v="54.95"/>
    <n v="108.82"/>
  </r>
  <r>
    <s v="Bihar"/>
    <n v="26.02"/>
    <n v="78"/>
    <x v="1"/>
    <d v="2019-11-18T00:00:00"/>
    <x v="2"/>
    <x v="9"/>
    <x v="1"/>
    <n v="6"/>
    <x v="5"/>
    <x v="1"/>
    <n v="446.41"/>
    <n v="13.15"/>
    <n v="5870.2915000000003"/>
    <n v="6"/>
    <s v="Refrigerated"/>
    <d v="2019-11-17T00:00:00"/>
    <d v="2019-11-23T00:00:00"/>
    <n v="59"/>
    <n v="17.13"/>
    <n v="1010.67"/>
    <x v="3"/>
    <x v="2"/>
    <n v="387"/>
    <n v="34"/>
    <n v="117.6"/>
  </r>
  <r>
    <s v="Madhya Pradesh"/>
    <n v="169.17"/>
    <n v="46"/>
    <x v="1"/>
    <d v="2020-06-07T00:00:00"/>
    <x v="3"/>
    <x v="2"/>
    <x v="2"/>
    <n v="3"/>
    <x v="3"/>
    <x v="1"/>
    <n v="68.790000000000006"/>
    <n v="28.16"/>
    <n v="1937.1264000000001"/>
    <n v="35"/>
    <s v="Refrigerated"/>
    <d v="2020-04-23T00:00:00"/>
    <d v="2020-05-28T00:00:00"/>
    <n v="26"/>
    <n v="26.9"/>
    <n v="699.4"/>
    <x v="7"/>
    <x v="1"/>
    <n v="42"/>
    <n v="99.11"/>
    <n v="124.57"/>
  </r>
  <r>
    <s v="Karnataka"/>
    <n v="99.33"/>
    <n v="31"/>
    <x v="0"/>
    <d v="2022-11-10T00:00:00"/>
    <x v="0"/>
    <x v="9"/>
    <x v="1"/>
    <n v="6"/>
    <x v="5"/>
    <x v="1"/>
    <n v="976.47"/>
    <n v="29.71"/>
    <n v="29010.923700000003"/>
    <n v="5"/>
    <s v="Refrigerated"/>
    <d v="2022-09-30T00:00:00"/>
    <d v="2022-10-05T00:00:00"/>
    <n v="331"/>
    <n v="28.72"/>
    <n v="9506.32"/>
    <x v="13"/>
    <x v="0"/>
    <n v="645"/>
    <n v="64.27"/>
    <n v="57.45"/>
  </r>
  <r>
    <s v="Kerala"/>
    <n v="54.28"/>
    <n v="21"/>
    <x v="0"/>
    <d v="2019-09-20T00:00:00"/>
    <x v="2"/>
    <x v="11"/>
    <x v="3"/>
    <n v="8"/>
    <x v="4"/>
    <x v="4"/>
    <n v="421.39"/>
    <n v="84.6"/>
    <n v="35649.593999999997"/>
    <n v="14"/>
    <s v="Refrigerated"/>
    <d v="2019-09-09T00:00:00"/>
    <d v="2019-09-23T00:00:00"/>
    <n v="210"/>
    <n v="81.08"/>
    <n v="17026.8"/>
    <x v="5"/>
    <x v="1"/>
    <n v="211"/>
    <n v="99.51"/>
    <n v="173.33"/>
  </r>
  <r>
    <s v="Telangana"/>
    <n v="583.5"/>
    <n v="26"/>
    <x v="2"/>
    <d v="2019-02-03T00:00:00"/>
    <x v="2"/>
    <x v="0"/>
    <x v="0"/>
    <n v="8"/>
    <x v="4"/>
    <x v="4"/>
    <n v="500.55"/>
    <n v="68.17"/>
    <n v="34122.493500000004"/>
    <n v="10"/>
    <s v="Refrigerated"/>
    <d v="2018-12-30T00:00:00"/>
    <d v="2019-01-09T00:00:00"/>
    <n v="246"/>
    <n v="70.02"/>
    <n v="17224.919999999998"/>
    <x v="12"/>
    <x v="2"/>
    <n v="254"/>
    <n v="81.180000000000007"/>
    <n v="103.92"/>
  </r>
  <r>
    <s v="Tamil Nadu"/>
    <n v="905.81"/>
    <n v="79"/>
    <x v="1"/>
    <d v="2020-09-26T00:00:00"/>
    <x v="3"/>
    <x v="11"/>
    <x v="3"/>
    <n v="1"/>
    <x v="1"/>
    <x v="6"/>
    <n v="880.32"/>
    <n v="44.31"/>
    <n v="39006.979200000002"/>
    <n v="25"/>
    <s v="Tetra Pack"/>
    <d v="2020-08-10T00:00:00"/>
    <d v="2020-09-04T00:00:00"/>
    <n v="623"/>
    <n v="40.57"/>
    <n v="25275.11"/>
    <x v="7"/>
    <x v="1"/>
    <n v="257"/>
    <n v="41.65"/>
    <n v="63.14"/>
  </r>
  <r>
    <s v="Madhya Pradesh"/>
    <n v="319.45999999999998"/>
    <n v="20"/>
    <x v="1"/>
    <d v="2022-06-16T00:00:00"/>
    <x v="0"/>
    <x v="2"/>
    <x v="2"/>
    <n v="3"/>
    <x v="3"/>
    <x v="2"/>
    <n v="368.14"/>
    <n v="21.29"/>
    <n v="7837.7005999999992"/>
    <n v="47"/>
    <s v="Refrigerated"/>
    <d v="2022-05-31T00:00:00"/>
    <d v="2022-07-17T00:00:00"/>
    <n v="354"/>
    <n v="21.03"/>
    <n v="7444.62"/>
    <x v="9"/>
    <x v="2"/>
    <n v="14"/>
    <n v="54.73"/>
    <n v="58.09"/>
  </r>
  <r>
    <s v="Uttar Pradesh"/>
    <n v="365"/>
    <n v="81"/>
    <x v="2"/>
    <d v="2019-05-16T00:00:00"/>
    <x v="2"/>
    <x v="8"/>
    <x v="2"/>
    <n v="6"/>
    <x v="5"/>
    <x v="3"/>
    <n v="410.02"/>
    <n v="79.72"/>
    <n v="32686.794399999999"/>
    <n v="5"/>
    <s v="Refrigerated"/>
    <d v="2019-03-21T00:00:00"/>
    <d v="2019-03-26T00:00:00"/>
    <n v="357"/>
    <n v="76.099999999999994"/>
    <n v="27167.7"/>
    <x v="10"/>
    <x v="1"/>
    <n v="53"/>
    <n v="52.94"/>
    <n v="138.31"/>
  </r>
  <r>
    <s v="Gujarat"/>
    <n v="44.51"/>
    <n v="43"/>
    <x v="2"/>
    <d v="2021-09-13T00:00:00"/>
    <x v="1"/>
    <x v="11"/>
    <x v="3"/>
    <n v="6"/>
    <x v="5"/>
    <x v="3"/>
    <n v="919.41"/>
    <n v="63.08"/>
    <n v="57996.382799999999"/>
    <n v="5"/>
    <s v="Refrigerated"/>
    <d v="2021-09-02T00:00:00"/>
    <d v="2021-09-07T00:00:00"/>
    <n v="76"/>
    <n v="58.16"/>
    <n v="4420.16"/>
    <x v="8"/>
    <x v="1"/>
    <n v="843"/>
    <n v="49.64"/>
    <n v="168.84"/>
  </r>
  <r>
    <s v="Chandigarh"/>
    <n v="676.29"/>
    <n v="95"/>
    <x v="1"/>
    <d v="2019-08-10T00:00:00"/>
    <x v="2"/>
    <x v="4"/>
    <x v="3"/>
    <n v="8"/>
    <x v="4"/>
    <x v="3"/>
    <n v="200.83"/>
    <n v="10.4"/>
    <n v="2088.6320000000001"/>
    <n v="14"/>
    <s v="Refrigerated"/>
    <d v="2019-06-28T00:00:00"/>
    <d v="2019-07-12T00:00:00"/>
    <n v="113"/>
    <n v="8.33"/>
    <n v="941.29"/>
    <x v="1"/>
    <x v="0"/>
    <n v="87"/>
    <n v="39.700000000000003"/>
    <n v="149.57"/>
  </r>
  <r>
    <s v="Maharashtra"/>
    <n v="803.42"/>
    <n v="72"/>
    <x v="1"/>
    <d v="2021-07-21T00:00:00"/>
    <x v="1"/>
    <x v="10"/>
    <x v="3"/>
    <n v="2"/>
    <x v="9"/>
    <x v="10"/>
    <n v="63.97"/>
    <n v="85.72"/>
    <n v="5483.5083999999997"/>
    <n v="30"/>
    <s v="Refrigerated"/>
    <d v="2021-06-01T00:00:00"/>
    <d v="2021-07-01T00:00:00"/>
    <n v="4"/>
    <n v="84.65"/>
    <n v="338.6"/>
    <x v="5"/>
    <x v="2"/>
    <n v="59"/>
    <n v="55.52"/>
    <n v="175.66"/>
  </r>
  <r>
    <s v="Maharashtra"/>
    <n v="750.86"/>
    <n v="42"/>
    <x v="0"/>
    <d v="2021-06-16T00:00:00"/>
    <x v="1"/>
    <x v="2"/>
    <x v="2"/>
    <n v="10"/>
    <x v="8"/>
    <x v="1"/>
    <n v="583.29"/>
    <n v="68.760000000000005"/>
    <n v="40107.020400000001"/>
    <n v="77"/>
    <s v="Ambient"/>
    <d v="2021-04-18T00:00:00"/>
    <d v="2021-07-04T00:00:00"/>
    <n v="88"/>
    <n v="66.95"/>
    <n v="5891.6"/>
    <x v="11"/>
    <x v="1"/>
    <n v="495"/>
    <n v="68.38"/>
    <n v="55.19"/>
  </r>
  <r>
    <s v="Rajasthan"/>
    <n v="695.48"/>
    <n v="14"/>
    <x v="0"/>
    <d v="2021-11-15T00:00:00"/>
    <x v="1"/>
    <x v="9"/>
    <x v="1"/>
    <n v="6"/>
    <x v="5"/>
    <x v="4"/>
    <n v="256.92"/>
    <n v="27.58"/>
    <n v="7085.8536000000004"/>
    <n v="5"/>
    <s v="Refrigerated"/>
    <d v="2021-11-12T00:00:00"/>
    <d v="2021-11-17T00:00:00"/>
    <n v="13"/>
    <n v="24.35"/>
    <n v="316.55"/>
    <x v="11"/>
    <x v="1"/>
    <n v="243"/>
    <n v="75.2"/>
    <n v="21.06"/>
  </r>
  <r>
    <s v="Gujarat"/>
    <n v="399.67"/>
    <n v="67"/>
    <x v="1"/>
    <d v="2020-05-27T00:00:00"/>
    <x v="3"/>
    <x v="8"/>
    <x v="2"/>
    <n v="10"/>
    <x v="8"/>
    <x v="4"/>
    <n v="585.14"/>
    <n v="48.61"/>
    <n v="28443.6554"/>
    <n v="109"/>
    <s v="Ambient"/>
    <d v="2020-05-04T00:00:00"/>
    <d v="2020-08-21T00:00:00"/>
    <n v="382"/>
    <n v="44.88"/>
    <n v="17144.16"/>
    <x v="12"/>
    <x v="0"/>
    <n v="203"/>
    <n v="33.74"/>
    <n v="33.340000000000003"/>
  </r>
  <r>
    <s v="Maharashtra"/>
    <n v="837.07"/>
    <n v="67"/>
    <x v="2"/>
    <d v="2021-01-20T00:00:00"/>
    <x v="1"/>
    <x v="3"/>
    <x v="0"/>
    <n v="4"/>
    <x v="2"/>
    <x v="9"/>
    <n v="47.12"/>
    <n v="85.84"/>
    <n v="4044.7808"/>
    <n v="27"/>
    <s v="Refrigerated"/>
    <d v="2021-01-18T00:00:00"/>
    <d v="2021-02-14T00:00:00"/>
    <n v="18"/>
    <n v="84.7"/>
    <n v="1524.6"/>
    <x v="13"/>
    <x v="1"/>
    <n v="29"/>
    <n v="52.38"/>
    <n v="51.69"/>
  </r>
  <r>
    <s v="Chandigarh"/>
    <n v="806.23"/>
    <n v="89"/>
    <x v="1"/>
    <d v="2019-06-27T00:00:00"/>
    <x v="2"/>
    <x v="2"/>
    <x v="2"/>
    <n v="3"/>
    <x v="3"/>
    <x v="2"/>
    <n v="696.79"/>
    <n v="73.459999999999994"/>
    <n v="51186.193399999996"/>
    <n v="71"/>
    <s v="Frozen"/>
    <d v="2019-05-20T00:00:00"/>
    <d v="2019-07-30T00:00:00"/>
    <n v="618"/>
    <n v="69.33"/>
    <n v="42845.94"/>
    <x v="0"/>
    <x v="1"/>
    <n v="78"/>
    <n v="26.06"/>
    <n v="171.6"/>
  </r>
  <r>
    <s v="Uttar Pradesh"/>
    <n v="761.77"/>
    <n v="69"/>
    <x v="2"/>
    <d v="2019-02-03T00:00:00"/>
    <x v="2"/>
    <x v="0"/>
    <x v="0"/>
    <n v="10"/>
    <x v="8"/>
    <x v="3"/>
    <n v="608.98"/>
    <n v="62.83"/>
    <n v="38262.213400000001"/>
    <n v="139"/>
    <s v="Ambient"/>
    <d v="2019-01-04T00:00:00"/>
    <d v="2019-05-23T00:00:00"/>
    <n v="69"/>
    <n v="61.85"/>
    <n v="4267.6499999999996"/>
    <x v="12"/>
    <x v="0"/>
    <n v="539"/>
    <n v="40.81"/>
    <n v="74.2"/>
  </r>
  <r>
    <s v="Uttar Pradesh"/>
    <n v="650.28"/>
    <n v="45"/>
    <x v="1"/>
    <d v="2019-01-05T00:00:00"/>
    <x v="2"/>
    <x v="3"/>
    <x v="0"/>
    <n v="10"/>
    <x v="8"/>
    <x v="6"/>
    <n v="822.4"/>
    <n v="23.08"/>
    <n v="18980.991999999998"/>
    <n v="87"/>
    <s v="Ambient"/>
    <d v="2019-01-04T00:00:00"/>
    <d v="2019-04-01T00:00:00"/>
    <n v="366"/>
    <n v="26.8"/>
    <n v="9808.7999999999993"/>
    <x v="12"/>
    <x v="1"/>
    <n v="456"/>
    <n v="36.65"/>
    <n v="46.38"/>
  </r>
  <r>
    <s v="Rajasthan"/>
    <n v="615.70000000000005"/>
    <n v="21"/>
    <x v="2"/>
    <d v="2021-06-13T00:00:00"/>
    <x v="1"/>
    <x v="2"/>
    <x v="2"/>
    <n v="1"/>
    <x v="1"/>
    <x v="4"/>
    <n v="794.83"/>
    <n v="25.29"/>
    <n v="20101.250700000001"/>
    <n v="1"/>
    <s v="Polythene Packet"/>
    <d v="2021-05-11T00:00:00"/>
    <d v="2021-05-12T00:00:00"/>
    <n v="197"/>
    <n v="26.82"/>
    <n v="5283.54"/>
    <x v="3"/>
    <x v="1"/>
    <n v="597"/>
    <n v="25.32"/>
    <n v="55.83"/>
  </r>
  <r>
    <s v="Kerala"/>
    <n v="63.59"/>
    <n v="60"/>
    <x v="0"/>
    <d v="2019-05-05T00:00:00"/>
    <x v="2"/>
    <x v="8"/>
    <x v="2"/>
    <n v="10"/>
    <x v="8"/>
    <x v="4"/>
    <n v="611.57000000000005"/>
    <n v="39.590000000000003"/>
    <n v="24212.056300000004"/>
    <n v="114"/>
    <s v="Ambient"/>
    <d v="2019-04-09T00:00:00"/>
    <d v="2019-08-01T00:00:00"/>
    <n v="95"/>
    <n v="43.79"/>
    <n v="4160.05"/>
    <x v="11"/>
    <x v="1"/>
    <n v="516"/>
    <n v="45.01"/>
    <n v="95.89"/>
  </r>
  <r>
    <s v="Uttar Pradesh"/>
    <n v="183.07"/>
    <n v="100"/>
    <x v="0"/>
    <d v="2021-09-25T00:00:00"/>
    <x v="1"/>
    <x v="11"/>
    <x v="3"/>
    <n v="2"/>
    <x v="9"/>
    <x v="8"/>
    <n v="828.76"/>
    <n v="59.86"/>
    <n v="49609.573599999996"/>
    <n v="40"/>
    <s v="Frozen"/>
    <d v="2021-09-02T00:00:00"/>
    <d v="2021-10-12T00:00:00"/>
    <n v="539"/>
    <n v="57.78"/>
    <n v="31143.42"/>
    <x v="14"/>
    <x v="1"/>
    <n v="289"/>
    <n v="92.06"/>
    <n v="144.33000000000001"/>
  </r>
  <r>
    <s v="Delhi"/>
    <n v="665.61"/>
    <n v="91"/>
    <x v="2"/>
    <d v="2022-10-08T00:00:00"/>
    <x v="0"/>
    <x v="6"/>
    <x v="1"/>
    <n v="10"/>
    <x v="8"/>
    <x v="4"/>
    <n v="27.11"/>
    <n v="58.7"/>
    <n v="1591.357"/>
    <n v="68"/>
    <s v="Ambient"/>
    <d v="2022-09-11T00:00:00"/>
    <d v="2022-11-18T00:00:00"/>
    <n v="22"/>
    <n v="54.51"/>
    <n v="1199.22"/>
    <x v="11"/>
    <x v="1"/>
    <n v="5"/>
    <n v="21.9"/>
    <n v="102.68"/>
  </r>
  <r>
    <s v="Telangana"/>
    <n v="292.99"/>
    <n v="58"/>
    <x v="1"/>
    <d v="2020-02-28T00:00:00"/>
    <x v="3"/>
    <x v="0"/>
    <x v="0"/>
    <n v="8"/>
    <x v="4"/>
    <x v="4"/>
    <n v="114.29"/>
    <n v="42.38"/>
    <n v="4843.610200000001"/>
    <n v="13"/>
    <s v="Refrigerated"/>
    <d v="2020-01-19T00:00:00"/>
    <d v="2020-02-01T00:00:00"/>
    <n v="59"/>
    <n v="43.14"/>
    <n v="2545.2600000000002"/>
    <x v="4"/>
    <x v="0"/>
    <n v="55"/>
    <n v="19.07"/>
    <n v="190.04"/>
  </r>
  <r>
    <s v="Delhi"/>
    <n v="793.24"/>
    <n v="81"/>
    <x v="2"/>
    <d v="2019-05-20T00:00:00"/>
    <x v="2"/>
    <x v="8"/>
    <x v="2"/>
    <n v="7"/>
    <x v="7"/>
    <x v="4"/>
    <n v="561.44000000000005"/>
    <n v="69.38"/>
    <n v="38952.707200000004"/>
    <n v="16"/>
    <s v="Refrigerated"/>
    <d v="2019-05-15T00:00:00"/>
    <d v="2019-05-31T00:00:00"/>
    <n v="166"/>
    <n v="74.2"/>
    <n v="12317.2"/>
    <x v="5"/>
    <x v="1"/>
    <n v="395"/>
    <n v="18.260000000000002"/>
    <n v="159.72999999999999"/>
  </r>
  <r>
    <s v="Chandigarh"/>
    <n v="192.44"/>
    <n v="25"/>
    <x v="1"/>
    <d v="2021-04-06T00:00:00"/>
    <x v="1"/>
    <x v="7"/>
    <x v="2"/>
    <n v="7"/>
    <x v="7"/>
    <x v="4"/>
    <n v="438.86"/>
    <n v="43.07"/>
    <n v="18901.700199999999"/>
    <n v="15"/>
    <s v="Refrigerated"/>
    <d v="2021-02-12T00:00:00"/>
    <d v="2021-02-27T00:00:00"/>
    <n v="154"/>
    <n v="45.32"/>
    <n v="6979.28"/>
    <x v="10"/>
    <x v="1"/>
    <n v="284"/>
    <n v="73.290000000000006"/>
    <n v="62.88"/>
  </r>
  <r>
    <s v="Delhi"/>
    <n v="455.29"/>
    <n v="60"/>
    <x v="0"/>
    <d v="2020-03-01T00:00:00"/>
    <x v="3"/>
    <x v="5"/>
    <x v="0"/>
    <n v="3"/>
    <x v="3"/>
    <x v="5"/>
    <n v="598.46"/>
    <n v="20.8"/>
    <n v="12447.968000000001"/>
    <n v="87"/>
    <s v="Frozen"/>
    <d v="2020-01-23T00:00:00"/>
    <d v="2020-04-19T00:00:00"/>
    <n v="31"/>
    <n v="20.04"/>
    <n v="621.24"/>
    <x v="10"/>
    <x v="2"/>
    <n v="567"/>
    <n v="18.53"/>
    <n v="104.78"/>
  </r>
  <r>
    <s v="Delhi"/>
    <n v="321.85000000000002"/>
    <n v="39"/>
    <x v="2"/>
    <d v="2020-09-25T00:00:00"/>
    <x v="3"/>
    <x v="11"/>
    <x v="3"/>
    <n v="5"/>
    <x v="0"/>
    <x v="0"/>
    <n v="413.92"/>
    <n v="57.36"/>
    <n v="23742.4512"/>
    <n v="21"/>
    <s v="Frozen"/>
    <d v="2020-09-11T00:00:00"/>
    <d v="2020-10-02T00:00:00"/>
    <n v="386"/>
    <n v="55.18"/>
    <n v="21299.48"/>
    <x v="6"/>
    <x v="2"/>
    <n v="27"/>
    <n v="86.2"/>
    <n v="84.82"/>
  </r>
  <r>
    <s v="Kerala"/>
    <n v="596.65"/>
    <n v="53"/>
    <x v="0"/>
    <d v="2021-09-12T00:00:00"/>
    <x v="1"/>
    <x v="11"/>
    <x v="3"/>
    <n v="9"/>
    <x v="6"/>
    <x v="4"/>
    <n v="477.95"/>
    <n v="76.22"/>
    <n v="36429.349000000002"/>
    <n v="13"/>
    <s v="Refrigerated"/>
    <d v="2021-08-14T00:00:00"/>
    <d v="2021-08-27T00:00:00"/>
    <n v="30"/>
    <n v="78.040000000000006"/>
    <n v="2341.1999999999998"/>
    <x v="7"/>
    <x v="2"/>
    <n v="447"/>
    <n v="82.09"/>
    <n v="42.38"/>
  </r>
  <r>
    <s v="Kerala"/>
    <n v="623.20000000000005"/>
    <n v="65"/>
    <x v="0"/>
    <d v="2020-06-08T00:00:00"/>
    <x v="3"/>
    <x v="2"/>
    <x v="2"/>
    <n v="10"/>
    <x v="8"/>
    <x v="1"/>
    <n v="423.1"/>
    <n v="67.22"/>
    <n v="28440.781999999999"/>
    <n v="96"/>
    <s v="Ambient"/>
    <d v="2020-05-29T00:00:00"/>
    <d v="2020-09-02T00:00:00"/>
    <n v="335"/>
    <n v="68"/>
    <n v="22780"/>
    <x v="14"/>
    <x v="1"/>
    <n v="88"/>
    <n v="31.48"/>
    <n v="93.99"/>
  </r>
  <r>
    <s v="Gujarat"/>
    <n v="929.81"/>
    <n v="98"/>
    <x v="1"/>
    <d v="2022-03-04T00:00:00"/>
    <x v="0"/>
    <x v="5"/>
    <x v="0"/>
    <n v="2"/>
    <x v="9"/>
    <x v="3"/>
    <n v="893.65"/>
    <n v="69.599999999999994"/>
    <n v="62198.039999999994"/>
    <n v="36"/>
    <s v="Frozen"/>
    <d v="2022-02-13T00:00:00"/>
    <d v="2022-03-21T00:00:00"/>
    <n v="412"/>
    <n v="66.349999999999994"/>
    <n v="27336.2"/>
    <x v="10"/>
    <x v="0"/>
    <n v="481"/>
    <n v="82.58"/>
    <n v="138.84"/>
  </r>
  <r>
    <s v="Telangana"/>
    <n v="458.12"/>
    <n v="36"/>
    <x v="2"/>
    <d v="2022-12-01T00:00:00"/>
    <x v="0"/>
    <x v="1"/>
    <x v="1"/>
    <n v="4"/>
    <x v="2"/>
    <x v="0"/>
    <n v="23.66"/>
    <n v="92.63"/>
    <n v="2191.6257999999998"/>
    <n v="26"/>
    <s v="Refrigerated"/>
    <d v="2022-10-13T00:00:00"/>
    <d v="2022-11-08T00:00:00"/>
    <n v="5"/>
    <n v="91.97"/>
    <n v="459.85"/>
    <x v="8"/>
    <x v="0"/>
    <n v="18"/>
    <n v="96.27"/>
    <n v="180.25"/>
  </r>
  <r>
    <s v="West Bengal"/>
    <n v="613.84"/>
    <n v="11"/>
    <x v="0"/>
    <d v="2019-10-24T00:00:00"/>
    <x v="2"/>
    <x v="6"/>
    <x v="1"/>
    <n v="8"/>
    <x v="4"/>
    <x v="6"/>
    <n v="462.29"/>
    <n v="69.83"/>
    <n v="32281.7107"/>
    <n v="13"/>
    <s v="Refrigerated"/>
    <d v="2019-09-09T00:00:00"/>
    <d v="2019-09-22T00:00:00"/>
    <n v="455"/>
    <n v="66.33"/>
    <n v="30180.15"/>
    <x v="4"/>
    <x v="1"/>
    <n v="7"/>
    <n v="27.14"/>
    <n v="118.61"/>
  </r>
  <r>
    <s v="Tamil Nadu"/>
    <n v="837.02"/>
    <n v="47"/>
    <x v="1"/>
    <d v="2019-06-14T00:00:00"/>
    <x v="2"/>
    <x v="2"/>
    <x v="2"/>
    <n v="4"/>
    <x v="2"/>
    <x v="0"/>
    <n v="323.81"/>
    <n v="39.22"/>
    <n v="12699.8282"/>
    <n v="21"/>
    <s v="Refrigerated"/>
    <d v="2019-04-15T00:00:00"/>
    <d v="2019-05-06T00:00:00"/>
    <n v="298"/>
    <n v="39.520000000000003"/>
    <n v="11776.96"/>
    <x v="12"/>
    <x v="2"/>
    <n v="25"/>
    <n v="94.79"/>
    <n v="82.19"/>
  </r>
  <r>
    <s v="Chandigarh"/>
    <n v="129.56"/>
    <n v="83"/>
    <x v="2"/>
    <d v="2019-08-10T00:00:00"/>
    <x v="2"/>
    <x v="4"/>
    <x v="3"/>
    <n v="3"/>
    <x v="3"/>
    <x v="7"/>
    <n v="292.45999999999998"/>
    <n v="63.2"/>
    <n v="18483.471999999998"/>
    <n v="43"/>
    <s v="Frozen"/>
    <d v="2019-07-09T00:00:00"/>
    <d v="2019-08-21T00:00:00"/>
    <n v="250"/>
    <n v="64.5"/>
    <n v="16125"/>
    <x v="1"/>
    <x v="2"/>
    <n v="42"/>
    <n v="82.11"/>
    <n v="68.12"/>
  </r>
  <r>
    <s v="Gujarat"/>
    <n v="507.1"/>
    <n v="23"/>
    <x v="1"/>
    <d v="2021-05-06T00:00:00"/>
    <x v="1"/>
    <x v="8"/>
    <x v="2"/>
    <n v="9"/>
    <x v="6"/>
    <x v="6"/>
    <n v="492.01"/>
    <n v="53.5"/>
    <n v="26322.535"/>
    <n v="11"/>
    <s v="Refrigerated"/>
    <d v="2021-03-30T00:00:00"/>
    <d v="2021-04-10T00:00:00"/>
    <n v="176"/>
    <n v="56.92"/>
    <n v="10017.92"/>
    <x v="12"/>
    <x v="1"/>
    <n v="316"/>
    <n v="21.1"/>
    <n v="106.23"/>
  </r>
  <r>
    <s v="Bihar"/>
    <n v="456.22"/>
    <n v="52"/>
    <x v="2"/>
    <d v="2022-03-16T00:00:00"/>
    <x v="0"/>
    <x v="5"/>
    <x v="0"/>
    <n v="2"/>
    <x v="9"/>
    <x v="1"/>
    <n v="46.9"/>
    <n v="81.900000000000006"/>
    <n v="3841.11"/>
    <n v="37"/>
    <s v="Frozen"/>
    <d v="2022-01-18T00:00:00"/>
    <d v="2022-02-24T00:00:00"/>
    <n v="44"/>
    <n v="78.77"/>
    <n v="3465.88"/>
    <x v="14"/>
    <x v="1"/>
    <n v="2"/>
    <n v="62.89"/>
    <n v="180.57"/>
  </r>
  <r>
    <s v="Haryana"/>
    <n v="491.69"/>
    <n v="100"/>
    <x v="1"/>
    <d v="2021-03-02T00:00:00"/>
    <x v="1"/>
    <x v="5"/>
    <x v="0"/>
    <n v="4"/>
    <x v="2"/>
    <x v="3"/>
    <n v="309.61"/>
    <n v="85.75"/>
    <n v="26549.057500000003"/>
    <n v="21"/>
    <s v="Frozen"/>
    <d v="2021-02-24T00:00:00"/>
    <d v="2021-03-17T00:00:00"/>
    <n v="307"/>
    <n v="84.81"/>
    <n v="26036.67"/>
    <x v="14"/>
    <x v="2"/>
    <n v="2"/>
    <n v="49.35"/>
    <n v="71.77"/>
  </r>
  <r>
    <s v="Chandigarh"/>
    <n v="754.59"/>
    <n v="18"/>
    <x v="2"/>
    <d v="2019-02-14T00:00:00"/>
    <x v="2"/>
    <x v="0"/>
    <x v="0"/>
    <n v="3"/>
    <x v="3"/>
    <x v="7"/>
    <n v="311.08999999999997"/>
    <n v="68.72"/>
    <n v="21378.104799999997"/>
    <n v="44"/>
    <s v="Frozen"/>
    <d v="2019-02-10T00:00:00"/>
    <d v="2019-03-26T00:00:00"/>
    <n v="279"/>
    <n v="71.180000000000007"/>
    <n v="19859.22"/>
    <x v="3"/>
    <x v="1"/>
    <n v="32"/>
    <n v="92.98"/>
    <n v="82.38"/>
  </r>
  <r>
    <s v="Tamil Nadu"/>
    <n v="932.48"/>
    <n v="37"/>
    <x v="0"/>
    <d v="2020-05-18T00:00:00"/>
    <x v="3"/>
    <x v="8"/>
    <x v="2"/>
    <n v="2"/>
    <x v="9"/>
    <x v="1"/>
    <n v="28.08"/>
    <n v="81.67"/>
    <n v="2293.2936"/>
    <n v="28"/>
    <s v="Frozen"/>
    <d v="2020-04-30T00:00:00"/>
    <d v="2020-05-28T00:00:00"/>
    <n v="2"/>
    <n v="85.59"/>
    <n v="171.18"/>
    <x v="6"/>
    <x v="0"/>
    <n v="26"/>
    <n v="72.78"/>
    <n v="123.45"/>
  </r>
  <r>
    <s v="Karnataka"/>
    <n v="323.61"/>
    <n v="49"/>
    <x v="1"/>
    <d v="2020-07-26T00:00:00"/>
    <x v="3"/>
    <x v="10"/>
    <x v="3"/>
    <n v="7"/>
    <x v="7"/>
    <x v="3"/>
    <n v="576.33000000000004"/>
    <n v="39.35"/>
    <n v="22678.585500000001"/>
    <n v="12"/>
    <s v="Refrigerated"/>
    <d v="2020-06-20T00:00:00"/>
    <d v="2020-07-02T00:00:00"/>
    <n v="162"/>
    <n v="38.630000000000003"/>
    <n v="6258.06"/>
    <x v="10"/>
    <x v="0"/>
    <n v="414"/>
    <n v="65.63"/>
    <n v="92.16"/>
  </r>
  <r>
    <s v="Gujarat"/>
    <n v="652.74"/>
    <n v="88"/>
    <x v="0"/>
    <d v="2021-01-26T00:00:00"/>
    <x v="1"/>
    <x v="3"/>
    <x v="0"/>
    <n v="3"/>
    <x v="3"/>
    <x v="1"/>
    <n v="253.73"/>
    <n v="18.579999999999998"/>
    <n v="4714.3033999999998"/>
    <n v="59"/>
    <s v="Frozen"/>
    <d v="2020-12-26T00:00:00"/>
    <d v="2021-02-23T00:00:00"/>
    <n v="48"/>
    <n v="19.43"/>
    <n v="932.64"/>
    <x v="0"/>
    <x v="2"/>
    <n v="205"/>
    <n v="74.17"/>
    <n v="23.41"/>
  </r>
  <r>
    <s v="Gujarat"/>
    <n v="793.82"/>
    <n v="45"/>
    <x v="2"/>
    <d v="2022-04-17T00:00:00"/>
    <x v="0"/>
    <x v="7"/>
    <x v="2"/>
    <n v="6"/>
    <x v="5"/>
    <x v="3"/>
    <n v="681.16"/>
    <n v="58.16"/>
    <n v="39616.265599999999"/>
    <n v="5"/>
    <s v="Refrigerated"/>
    <d v="2022-03-20T00:00:00"/>
    <d v="2022-03-25T00:00:00"/>
    <n v="292"/>
    <n v="62.68"/>
    <n v="18302.560000000001"/>
    <x v="9"/>
    <x v="1"/>
    <n v="389"/>
    <n v="70.040000000000006"/>
    <n v="109.06"/>
  </r>
  <r>
    <s v="Chandigarh"/>
    <n v="32.94"/>
    <n v="81"/>
    <x v="2"/>
    <d v="2021-06-21T00:00:00"/>
    <x v="1"/>
    <x v="2"/>
    <x v="2"/>
    <n v="7"/>
    <x v="7"/>
    <x v="1"/>
    <n v="25.89"/>
    <n v="12.21"/>
    <n v="316.11690000000004"/>
    <n v="16"/>
    <s v="Refrigerated"/>
    <d v="2021-06-05T00:00:00"/>
    <d v="2021-06-21T00:00:00"/>
    <n v="9"/>
    <n v="7.85"/>
    <n v="70.650000000000006"/>
    <x v="4"/>
    <x v="0"/>
    <n v="16"/>
    <n v="96.09"/>
    <n v="165.92"/>
  </r>
  <r>
    <s v="Jharkhand"/>
    <n v="394.86"/>
    <n v="88"/>
    <x v="2"/>
    <d v="2021-01-13T00:00:00"/>
    <x v="1"/>
    <x v="3"/>
    <x v="0"/>
    <n v="5"/>
    <x v="0"/>
    <x v="0"/>
    <n v="187.54"/>
    <n v="67.180000000000007"/>
    <n v="12598.9372"/>
    <n v="22"/>
    <s v="Frozen"/>
    <d v="2020-12-14T00:00:00"/>
    <d v="2021-01-05T00:00:00"/>
    <n v="5"/>
    <n v="62.68"/>
    <n v="313.39999999999998"/>
    <x v="12"/>
    <x v="2"/>
    <n v="182"/>
    <n v="49.99"/>
    <n v="83.97"/>
  </r>
  <r>
    <s v="Chandigarh"/>
    <n v="20.22"/>
    <n v="44"/>
    <x v="1"/>
    <d v="2021-06-14T00:00:00"/>
    <x v="1"/>
    <x v="2"/>
    <x v="2"/>
    <n v="4"/>
    <x v="2"/>
    <x v="3"/>
    <n v="774.8"/>
    <n v="67.44"/>
    <n v="52252.511999999995"/>
    <n v="26"/>
    <s v="Frozen"/>
    <d v="2021-06-08T00:00:00"/>
    <d v="2021-07-04T00:00:00"/>
    <n v="221"/>
    <n v="69.84"/>
    <n v="15434.64"/>
    <x v="8"/>
    <x v="2"/>
    <n v="553"/>
    <n v="47.57"/>
    <n v="145.57"/>
  </r>
  <r>
    <s v="West Bengal"/>
    <n v="678.65"/>
    <n v="71"/>
    <x v="2"/>
    <d v="2020-03-19T00:00:00"/>
    <x v="3"/>
    <x v="5"/>
    <x v="0"/>
    <n v="8"/>
    <x v="4"/>
    <x v="6"/>
    <n v="153.55000000000001"/>
    <n v="81.19"/>
    <n v="12466.7245"/>
    <n v="9"/>
    <s v="Refrigerated"/>
    <d v="2020-02-22T00:00:00"/>
    <d v="2020-03-02T00:00:00"/>
    <n v="138"/>
    <n v="86.05"/>
    <n v="11874.9"/>
    <x v="11"/>
    <x v="2"/>
    <n v="15"/>
    <n v="83.53"/>
    <n v="94.56"/>
  </r>
  <r>
    <s v="Bihar"/>
    <n v="941.85"/>
    <n v="59"/>
    <x v="0"/>
    <d v="2019-09-11T00:00:00"/>
    <x v="2"/>
    <x v="11"/>
    <x v="3"/>
    <n v="3"/>
    <x v="3"/>
    <x v="1"/>
    <n v="553.55999999999995"/>
    <n v="67.69"/>
    <n v="37470.476399999992"/>
    <n v="59"/>
    <s v="Frozen"/>
    <d v="2019-08-28T00:00:00"/>
    <d v="2019-10-26T00:00:00"/>
    <n v="8"/>
    <n v="71.53"/>
    <n v="572.24"/>
    <x v="5"/>
    <x v="1"/>
    <n v="545"/>
    <n v="17.78"/>
    <n v="73.66"/>
  </r>
  <r>
    <s v="Karnataka"/>
    <n v="679.94"/>
    <n v="93"/>
    <x v="2"/>
    <d v="2019-02-11T00:00:00"/>
    <x v="2"/>
    <x v="0"/>
    <x v="0"/>
    <n v="1"/>
    <x v="1"/>
    <x v="1"/>
    <n v="166.93"/>
    <n v="75.349999999999994"/>
    <n v="12578.175499999999"/>
    <n v="26"/>
    <s v="Tetra Pack"/>
    <d v="2018-12-17T00:00:00"/>
    <d v="2019-01-12T00:00:00"/>
    <n v="54"/>
    <n v="70.47"/>
    <n v="3805.38"/>
    <x v="1"/>
    <x v="1"/>
    <n v="112"/>
    <n v="32.81"/>
    <n v="138.01"/>
  </r>
  <r>
    <s v="Chandigarh"/>
    <n v="126.96"/>
    <n v="71"/>
    <x v="1"/>
    <d v="2021-08-23T00:00:00"/>
    <x v="1"/>
    <x v="4"/>
    <x v="3"/>
    <n v="6"/>
    <x v="5"/>
    <x v="4"/>
    <n v="80.44"/>
    <n v="97.99"/>
    <n v="7882.315599999999"/>
    <n v="6"/>
    <s v="Refrigerated"/>
    <d v="2021-08-18T00:00:00"/>
    <d v="2021-08-24T00:00:00"/>
    <n v="14"/>
    <n v="99.4"/>
    <n v="1391.6"/>
    <x v="11"/>
    <x v="2"/>
    <n v="66"/>
    <n v="57.92"/>
    <n v="144.04"/>
  </r>
  <r>
    <s v="Kerala"/>
    <n v="683.15"/>
    <n v="47"/>
    <x v="1"/>
    <d v="2020-07-22T00:00:00"/>
    <x v="3"/>
    <x v="10"/>
    <x v="3"/>
    <n v="3"/>
    <x v="3"/>
    <x v="2"/>
    <n v="160.57"/>
    <n v="44.13"/>
    <n v="7085.9540999999999"/>
    <n v="79"/>
    <s v="Refrigerated"/>
    <d v="2020-07-19T00:00:00"/>
    <d v="2020-10-06T00:00:00"/>
    <n v="45"/>
    <n v="45.36"/>
    <n v="2041.2"/>
    <x v="0"/>
    <x v="1"/>
    <n v="115"/>
    <n v="10.210000000000001"/>
    <n v="66.69"/>
  </r>
  <r>
    <s v="Karnataka"/>
    <n v="708.38"/>
    <n v="96"/>
    <x v="0"/>
    <d v="2022-07-19T00:00:00"/>
    <x v="0"/>
    <x v="10"/>
    <x v="3"/>
    <n v="9"/>
    <x v="6"/>
    <x v="3"/>
    <n v="486.33"/>
    <n v="97.18"/>
    <n v="47261.549400000004"/>
    <n v="11"/>
    <s v="Refrigerated"/>
    <d v="2022-07-07T00:00:00"/>
    <d v="2022-07-18T00:00:00"/>
    <n v="231"/>
    <n v="96.41"/>
    <n v="22270.71"/>
    <x v="10"/>
    <x v="0"/>
    <n v="255"/>
    <n v="11.18"/>
    <n v="139.30000000000001"/>
  </r>
  <r>
    <s v="Bihar"/>
    <n v="675.44"/>
    <n v="17"/>
    <x v="2"/>
    <d v="2021-10-01T00:00:00"/>
    <x v="1"/>
    <x v="6"/>
    <x v="1"/>
    <n v="3"/>
    <x v="3"/>
    <x v="5"/>
    <n v="641.14"/>
    <n v="54.19"/>
    <n v="34743.376599999996"/>
    <n v="90"/>
    <s v="Refrigerated"/>
    <d v="2021-09-28T00:00:00"/>
    <d v="2021-12-27T00:00:00"/>
    <n v="569"/>
    <n v="55.51"/>
    <n v="31585.19"/>
    <x v="14"/>
    <x v="0"/>
    <n v="72"/>
    <n v="24.22"/>
    <n v="68.16"/>
  </r>
  <r>
    <s v="Delhi"/>
    <n v="544.80999999999995"/>
    <n v="56"/>
    <x v="2"/>
    <d v="2022-03-10T00:00:00"/>
    <x v="0"/>
    <x v="5"/>
    <x v="0"/>
    <n v="6"/>
    <x v="5"/>
    <x v="1"/>
    <n v="753.7"/>
    <n v="21.06"/>
    <n v="15872.922"/>
    <n v="5"/>
    <s v="Refrigerated"/>
    <d v="2022-01-27T00:00:00"/>
    <d v="2022-02-01T00:00:00"/>
    <n v="594"/>
    <n v="23.71"/>
    <n v="14083.74"/>
    <x v="12"/>
    <x v="0"/>
    <n v="159"/>
    <n v="84.6"/>
    <n v="170.6"/>
  </r>
  <r>
    <s v="Tamil Nadu"/>
    <n v="916.6"/>
    <n v="23"/>
    <x v="2"/>
    <d v="2022-11-21T00:00:00"/>
    <x v="0"/>
    <x v="9"/>
    <x v="1"/>
    <n v="4"/>
    <x v="2"/>
    <x v="3"/>
    <n v="453.18"/>
    <n v="90.3"/>
    <n v="40922.154000000002"/>
    <n v="26"/>
    <s v="Refrigerated"/>
    <d v="2022-11-18T00:00:00"/>
    <d v="2022-12-14T00:00:00"/>
    <n v="305"/>
    <n v="86.23"/>
    <n v="26300.15"/>
    <x v="5"/>
    <x v="1"/>
    <n v="148"/>
    <n v="22.13"/>
    <n v="45.09"/>
  </r>
  <r>
    <s v="Haryana"/>
    <n v="31.65"/>
    <n v="47"/>
    <x v="2"/>
    <d v="2019-10-01T00:00:00"/>
    <x v="2"/>
    <x v="6"/>
    <x v="1"/>
    <n v="6"/>
    <x v="5"/>
    <x v="3"/>
    <n v="536.41"/>
    <n v="41.75"/>
    <n v="22395.1175"/>
    <n v="5"/>
    <s v="Refrigerated"/>
    <d v="2019-09-05T00:00:00"/>
    <d v="2019-09-10T00:00:00"/>
    <n v="453"/>
    <n v="44.3"/>
    <n v="20067.900000000001"/>
    <x v="11"/>
    <x v="1"/>
    <n v="83"/>
    <n v="25.1"/>
    <n v="73.349999999999994"/>
  </r>
  <r>
    <s v="Madhya Pradesh"/>
    <n v="832.38"/>
    <n v="42"/>
    <x v="0"/>
    <d v="2022-06-17T00:00:00"/>
    <x v="0"/>
    <x v="2"/>
    <x v="2"/>
    <n v="1"/>
    <x v="1"/>
    <x v="3"/>
    <n v="418.27"/>
    <n v="62.32"/>
    <n v="26066.5864"/>
    <n v="1"/>
    <s v="Polythene Packet"/>
    <d v="2022-05-19T00:00:00"/>
    <d v="2022-05-20T00:00:00"/>
    <n v="72"/>
    <n v="58.73"/>
    <n v="4228.5600000000004"/>
    <x v="12"/>
    <x v="1"/>
    <n v="346"/>
    <n v="45.27"/>
    <n v="184.41"/>
  </r>
  <r>
    <s v="Chandigarh"/>
    <n v="648.44000000000005"/>
    <n v="57"/>
    <x v="0"/>
    <d v="2019-06-18T00:00:00"/>
    <x v="2"/>
    <x v="2"/>
    <x v="2"/>
    <n v="4"/>
    <x v="2"/>
    <x v="0"/>
    <n v="401.3"/>
    <n v="33.85"/>
    <n v="13584.005000000001"/>
    <n v="25"/>
    <s v="Refrigerated"/>
    <d v="2019-04-28T00:00:00"/>
    <d v="2019-05-23T00:00:00"/>
    <n v="238"/>
    <n v="29.32"/>
    <n v="6978.16"/>
    <x v="11"/>
    <x v="2"/>
    <n v="163"/>
    <n v="68.12"/>
    <n v="54.6"/>
  </r>
  <r>
    <s v="Jharkhand"/>
    <n v="469.46"/>
    <n v="23"/>
    <x v="1"/>
    <d v="2020-11-04T00:00:00"/>
    <x v="3"/>
    <x v="9"/>
    <x v="1"/>
    <n v="8"/>
    <x v="4"/>
    <x v="1"/>
    <n v="552.5"/>
    <n v="82.84"/>
    <n v="45769.1"/>
    <n v="14"/>
    <s v="Refrigerated"/>
    <d v="2020-10-23T00:00:00"/>
    <d v="2020-11-06T00:00:00"/>
    <n v="443"/>
    <n v="87.37"/>
    <n v="38704.910000000003"/>
    <x v="8"/>
    <x v="0"/>
    <n v="109"/>
    <n v="90.26"/>
    <n v="66.48"/>
  </r>
  <r>
    <s v="Delhi"/>
    <n v="789.03"/>
    <n v="31"/>
    <x v="2"/>
    <d v="2019-02-12T00:00:00"/>
    <x v="2"/>
    <x v="0"/>
    <x v="0"/>
    <n v="7"/>
    <x v="7"/>
    <x v="1"/>
    <n v="729.19"/>
    <n v="77.28"/>
    <n v="56351.803200000002"/>
    <n v="15"/>
    <s v="Refrigerated"/>
    <d v="2018-12-18T00:00:00"/>
    <d v="2019-01-02T00:00:00"/>
    <n v="294"/>
    <n v="79.09"/>
    <n v="23252.46"/>
    <x v="10"/>
    <x v="0"/>
    <n v="435"/>
    <n v="58.23"/>
    <n v="132.93"/>
  </r>
  <r>
    <s v="Kerala"/>
    <n v="177.18"/>
    <n v="58"/>
    <x v="1"/>
    <d v="2021-05-22T00:00:00"/>
    <x v="1"/>
    <x v="8"/>
    <x v="2"/>
    <n v="7"/>
    <x v="7"/>
    <x v="1"/>
    <n v="899.42"/>
    <n v="15.86"/>
    <n v="14264.801199999998"/>
    <n v="14"/>
    <s v="Refrigerated"/>
    <d v="2021-05-08T00:00:00"/>
    <d v="2021-05-22T00:00:00"/>
    <n v="425"/>
    <n v="16.03"/>
    <n v="6812.75"/>
    <x v="9"/>
    <x v="2"/>
    <n v="474"/>
    <n v="41.45"/>
    <n v="108.67"/>
  </r>
  <r>
    <s v="Bihar"/>
    <n v="796.29"/>
    <n v="50"/>
    <x v="0"/>
    <d v="2021-02-28T00:00:00"/>
    <x v="1"/>
    <x v="0"/>
    <x v="0"/>
    <n v="2"/>
    <x v="9"/>
    <x v="10"/>
    <n v="699.13"/>
    <n v="80.8"/>
    <n v="56489.703999999998"/>
    <n v="37"/>
    <s v="Frozen"/>
    <d v="2021-02-09T00:00:00"/>
    <d v="2021-03-18T00:00:00"/>
    <n v="532"/>
    <n v="85.4"/>
    <n v="45432.800000000003"/>
    <x v="0"/>
    <x v="2"/>
    <n v="167"/>
    <n v="63.72"/>
    <n v="55.62"/>
  </r>
  <r>
    <s v="Jharkhand"/>
    <n v="88.2"/>
    <n v="36"/>
    <x v="0"/>
    <d v="2020-05-06T00:00:00"/>
    <x v="3"/>
    <x v="8"/>
    <x v="2"/>
    <n v="1"/>
    <x v="1"/>
    <x v="4"/>
    <n v="749.09"/>
    <n v="97.16"/>
    <n v="72781.584400000007"/>
    <n v="28"/>
    <s v="Tetra Pack"/>
    <d v="2020-03-12T00:00:00"/>
    <d v="2020-04-09T00:00:00"/>
    <n v="12"/>
    <n v="94.23"/>
    <n v="1130.76"/>
    <x v="12"/>
    <x v="1"/>
    <n v="737"/>
    <n v="12.59"/>
    <n v="165.41"/>
  </r>
  <r>
    <s v="Rajasthan"/>
    <n v="524.92999999999995"/>
    <n v="99"/>
    <x v="0"/>
    <d v="2019-08-05T00:00:00"/>
    <x v="2"/>
    <x v="4"/>
    <x v="3"/>
    <n v="7"/>
    <x v="7"/>
    <x v="1"/>
    <n v="492.27"/>
    <n v="85.59"/>
    <n v="42133.389300000003"/>
    <n v="16"/>
    <s v="Refrigerated"/>
    <d v="2019-07-02T00:00:00"/>
    <d v="2019-07-18T00:00:00"/>
    <n v="476"/>
    <n v="84.97"/>
    <n v="40445.72"/>
    <x v="5"/>
    <x v="2"/>
    <n v="16"/>
    <n v="22.79"/>
    <n v="42.75"/>
  </r>
  <r>
    <s v="Kerala"/>
    <n v="840.5"/>
    <n v="46"/>
    <x v="1"/>
    <d v="2020-06-27T00:00:00"/>
    <x v="3"/>
    <x v="2"/>
    <x v="2"/>
    <n v="2"/>
    <x v="9"/>
    <x v="8"/>
    <n v="112.85"/>
    <n v="32.47"/>
    <n v="3664.2394999999997"/>
    <n v="36"/>
    <s v="Frozen"/>
    <d v="2020-06-26T00:00:00"/>
    <d v="2020-08-01T00:00:00"/>
    <n v="52"/>
    <n v="35.19"/>
    <n v="1829.88"/>
    <x v="5"/>
    <x v="2"/>
    <n v="60"/>
    <n v="86.89"/>
    <n v="165.86"/>
  </r>
  <r>
    <s v="Kerala"/>
    <n v="425.53"/>
    <n v="18"/>
    <x v="0"/>
    <d v="2022-06-19T00:00:00"/>
    <x v="0"/>
    <x v="2"/>
    <x v="2"/>
    <n v="4"/>
    <x v="2"/>
    <x v="9"/>
    <n v="106.24"/>
    <n v="95.62"/>
    <n v="10158.668799999999"/>
    <n v="22"/>
    <s v="Frozen"/>
    <d v="2022-05-14T00:00:00"/>
    <d v="2022-06-05T00:00:00"/>
    <n v="5"/>
    <n v="95.07"/>
    <n v="475.35"/>
    <x v="1"/>
    <x v="0"/>
    <n v="101"/>
    <n v="55.4"/>
    <n v="94.38"/>
  </r>
  <r>
    <s v="Karnataka"/>
    <n v="834.02"/>
    <n v="40"/>
    <x v="2"/>
    <d v="2019-08-04T00:00:00"/>
    <x v="2"/>
    <x v="4"/>
    <x v="3"/>
    <n v="2"/>
    <x v="9"/>
    <x v="3"/>
    <n v="449.63"/>
    <n v="54.52"/>
    <n v="24513.827600000001"/>
    <n v="34"/>
    <s v="Frozen"/>
    <d v="2019-07-07T00:00:00"/>
    <d v="2019-08-10T00:00:00"/>
    <n v="40"/>
    <n v="50.38"/>
    <n v="2015.2"/>
    <x v="10"/>
    <x v="0"/>
    <n v="409"/>
    <n v="26"/>
    <n v="59.25"/>
  </r>
  <r>
    <s v="Jharkhand"/>
    <n v="324.62"/>
    <n v="58"/>
    <x v="1"/>
    <d v="2019-10-24T00:00:00"/>
    <x v="2"/>
    <x v="6"/>
    <x v="1"/>
    <n v="2"/>
    <x v="9"/>
    <x v="8"/>
    <n v="58.04"/>
    <n v="33.53"/>
    <n v="1946.0812000000001"/>
    <n v="28"/>
    <s v="Frozen"/>
    <d v="2019-09-14T00:00:00"/>
    <d v="2019-10-12T00:00:00"/>
    <n v="18"/>
    <n v="31.4"/>
    <n v="565.20000000000005"/>
    <x v="7"/>
    <x v="2"/>
    <n v="40"/>
    <n v="15.34"/>
    <n v="157.81"/>
  </r>
  <r>
    <s v="Jharkhand"/>
    <n v="575.98"/>
    <n v="20"/>
    <x v="0"/>
    <d v="2022-07-08T00:00:00"/>
    <x v="0"/>
    <x v="10"/>
    <x v="3"/>
    <n v="8"/>
    <x v="4"/>
    <x v="4"/>
    <n v="117.65"/>
    <n v="94.57"/>
    <n v="11126.1605"/>
    <n v="12"/>
    <s v="Refrigerated"/>
    <d v="2022-06-25T00:00:00"/>
    <d v="2022-07-07T00:00:00"/>
    <n v="62"/>
    <n v="97.03"/>
    <n v="6015.86"/>
    <x v="11"/>
    <x v="2"/>
    <n v="55"/>
    <n v="79.95"/>
    <n v="22.18"/>
  </r>
  <r>
    <s v="Madhya Pradesh"/>
    <n v="763.38"/>
    <n v="74"/>
    <x v="1"/>
    <d v="2020-10-11T00:00:00"/>
    <x v="3"/>
    <x v="6"/>
    <x v="1"/>
    <n v="8"/>
    <x v="4"/>
    <x v="1"/>
    <n v="470.63"/>
    <n v="50.48"/>
    <n v="23757.402399999999"/>
    <n v="9"/>
    <s v="Refrigerated"/>
    <d v="2020-09-29T00:00:00"/>
    <d v="2020-10-08T00:00:00"/>
    <n v="189"/>
    <n v="46.5"/>
    <n v="8788.5"/>
    <x v="10"/>
    <x v="1"/>
    <n v="281"/>
    <n v="83.23"/>
    <n v="108.02"/>
  </r>
  <r>
    <s v="Kerala"/>
    <n v="326.56"/>
    <n v="81"/>
    <x v="1"/>
    <d v="2020-10-05T00:00:00"/>
    <x v="3"/>
    <x v="6"/>
    <x v="1"/>
    <n v="8"/>
    <x v="4"/>
    <x v="3"/>
    <n v="500.65"/>
    <n v="10.82"/>
    <n v="5417.0329999999994"/>
    <n v="14"/>
    <s v="Refrigerated"/>
    <d v="2020-09-28T00:00:00"/>
    <d v="2020-10-12T00:00:00"/>
    <n v="421"/>
    <n v="12.34"/>
    <n v="5195.1400000000003"/>
    <x v="4"/>
    <x v="2"/>
    <n v="79"/>
    <n v="84.39"/>
    <n v="170.53"/>
  </r>
  <r>
    <s v="Kerala"/>
    <n v="796.17"/>
    <n v="73"/>
    <x v="2"/>
    <d v="2020-01-20T00:00:00"/>
    <x v="3"/>
    <x v="3"/>
    <x v="0"/>
    <n v="6"/>
    <x v="5"/>
    <x v="4"/>
    <n v="209.39"/>
    <n v="71.45"/>
    <n v="14960.915499999999"/>
    <n v="7"/>
    <s v="Refrigerated"/>
    <d v="2020-01-08T00:00:00"/>
    <d v="2020-01-15T00:00:00"/>
    <n v="109"/>
    <n v="67.92"/>
    <n v="7403.28"/>
    <x v="9"/>
    <x v="1"/>
    <n v="100"/>
    <n v="35.42"/>
    <n v="198.03"/>
  </r>
  <r>
    <s v="Madhya Pradesh"/>
    <n v="646.82000000000005"/>
    <n v="44"/>
    <x v="0"/>
    <d v="2022-02-17T00:00:00"/>
    <x v="0"/>
    <x v="0"/>
    <x v="0"/>
    <n v="7"/>
    <x v="7"/>
    <x v="6"/>
    <n v="387.55"/>
    <n v="94.99"/>
    <n v="36813.374499999998"/>
    <n v="12"/>
    <s v="Refrigerated"/>
    <d v="2022-01-01T00:00:00"/>
    <d v="2022-01-13T00:00:00"/>
    <n v="143"/>
    <n v="98.17"/>
    <n v="14038.31"/>
    <x v="12"/>
    <x v="1"/>
    <n v="244"/>
    <n v="98.18"/>
    <n v="113.75"/>
  </r>
  <r>
    <s v="Haryana"/>
    <n v="436.61"/>
    <n v="46"/>
    <x v="0"/>
    <d v="2020-12-09T00:00:00"/>
    <x v="3"/>
    <x v="1"/>
    <x v="1"/>
    <n v="1"/>
    <x v="1"/>
    <x v="6"/>
    <n v="442.92"/>
    <n v="74.13"/>
    <n v="32833.659599999999"/>
    <n v="1"/>
    <s v="Polythene Packet"/>
    <d v="2020-10-29T00:00:00"/>
    <d v="2020-10-30T00:00:00"/>
    <n v="221"/>
    <n v="78.72"/>
    <n v="17397.12"/>
    <x v="2"/>
    <x v="1"/>
    <n v="221"/>
    <n v="86.69"/>
    <n v="59.07"/>
  </r>
  <r>
    <s v="West Bengal"/>
    <n v="967.64"/>
    <n v="55"/>
    <x v="1"/>
    <d v="2021-07-16T00:00:00"/>
    <x v="1"/>
    <x v="10"/>
    <x v="3"/>
    <n v="1"/>
    <x v="1"/>
    <x v="1"/>
    <n v="483.26"/>
    <n v="17.34"/>
    <n v="8379.7284"/>
    <n v="2"/>
    <s v="Polythene Packet"/>
    <d v="2021-05-17T00:00:00"/>
    <d v="2021-05-19T00:00:00"/>
    <n v="94"/>
    <n v="14.47"/>
    <n v="1360.18"/>
    <x v="11"/>
    <x v="0"/>
    <n v="389"/>
    <n v="73.25"/>
    <n v="184.07"/>
  </r>
  <r>
    <s v="Chandigarh"/>
    <n v="740.27"/>
    <n v="81"/>
    <x v="1"/>
    <d v="2019-02-27T00:00:00"/>
    <x v="2"/>
    <x v="0"/>
    <x v="0"/>
    <n v="5"/>
    <x v="0"/>
    <x v="9"/>
    <n v="137.74"/>
    <n v="77.83"/>
    <n v="10720.3042"/>
    <n v="28"/>
    <s v="Frozen"/>
    <d v="2019-01-30T00:00:00"/>
    <d v="2019-02-27T00:00:00"/>
    <n v="75"/>
    <n v="80.28"/>
    <n v="6021"/>
    <x v="0"/>
    <x v="0"/>
    <n v="62"/>
    <n v="37.11"/>
    <n v="106.57"/>
  </r>
  <r>
    <s v="Delhi"/>
    <n v="608.84"/>
    <n v="64"/>
    <x v="1"/>
    <d v="2020-09-10T00:00:00"/>
    <x v="3"/>
    <x v="11"/>
    <x v="3"/>
    <n v="6"/>
    <x v="5"/>
    <x v="4"/>
    <n v="922.79"/>
    <n v="37.67"/>
    <n v="34761.499300000003"/>
    <n v="7"/>
    <s v="Refrigerated"/>
    <d v="2020-07-21T00:00:00"/>
    <d v="2020-07-28T00:00:00"/>
    <n v="144"/>
    <n v="34.39"/>
    <n v="4952.16"/>
    <x v="11"/>
    <x v="2"/>
    <n v="778"/>
    <n v="86.74"/>
    <n v="73.540000000000006"/>
  </r>
  <r>
    <s v="Uttar Pradesh"/>
    <n v="696.6"/>
    <n v="90"/>
    <x v="0"/>
    <d v="2021-12-10T00:00:00"/>
    <x v="1"/>
    <x v="1"/>
    <x v="1"/>
    <n v="1"/>
    <x v="1"/>
    <x v="3"/>
    <n v="760.49"/>
    <n v="15.96"/>
    <n v="12137.420400000001"/>
    <n v="21"/>
    <s v="Tetra Pack"/>
    <d v="2021-10-26T00:00:00"/>
    <d v="2021-11-16T00:00:00"/>
    <n v="207"/>
    <n v="18.04"/>
    <n v="3734.28"/>
    <x v="7"/>
    <x v="1"/>
    <n v="553"/>
    <n v="72.349999999999994"/>
    <n v="189.33"/>
  </r>
  <r>
    <s v="Kerala"/>
    <n v="525.62"/>
    <n v="80"/>
    <x v="0"/>
    <d v="2019-08-22T00:00:00"/>
    <x v="2"/>
    <x v="4"/>
    <x v="3"/>
    <n v="7"/>
    <x v="7"/>
    <x v="1"/>
    <n v="513.5"/>
    <n v="45.82"/>
    <n v="23528.57"/>
    <n v="12"/>
    <s v="Refrigerated"/>
    <d v="2019-07-24T00:00:00"/>
    <d v="2019-08-05T00:00:00"/>
    <n v="152"/>
    <n v="43.42"/>
    <n v="6599.84"/>
    <x v="6"/>
    <x v="1"/>
    <n v="361"/>
    <n v="17.739999999999998"/>
    <n v="33.630000000000003"/>
  </r>
  <r>
    <s v="Karnataka"/>
    <n v="113.47"/>
    <n v="69"/>
    <x v="0"/>
    <d v="2021-01-28T00:00:00"/>
    <x v="1"/>
    <x v="3"/>
    <x v="0"/>
    <n v="5"/>
    <x v="0"/>
    <x v="9"/>
    <n v="498.74"/>
    <n v="16.940000000000001"/>
    <n v="8448.6556"/>
    <n v="23"/>
    <s v="Frozen"/>
    <d v="2020-12-02T00:00:00"/>
    <d v="2020-12-25T00:00:00"/>
    <n v="356"/>
    <n v="14.07"/>
    <n v="5008.92"/>
    <x v="6"/>
    <x v="1"/>
    <n v="142"/>
    <n v="34.47"/>
    <n v="154.21"/>
  </r>
  <r>
    <s v="Gujarat"/>
    <n v="299.29000000000002"/>
    <n v="49"/>
    <x v="1"/>
    <d v="2019-03-02T00:00:00"/>
    <x v="2"/>
    <x v="5"/>
    <x v="0"/>
    <n v="1"/>
    <x v="1"/>
    <x v="4"/>
    <n v="795.2"/>
    <n v="37.479999999999997"/>
    <n v="29804.095999999998"/>
    <n v="27"/>
    <s v="Tetra Pack"/>
    <d v="2019-02-16T00:00:00"/>
    <d v="2019-03-15T00:00:00"/>
    <n v="791"/>
    <n v="41.37"/>
    <n v="32723.67"/>
    <x v="6"/>
    <x v="0"/>
    <n v="4"/>
    <n v="18.760000000000002"/>
    <n v="84.51"/>
  </r>
  <r>
    <s v="Gujarat"/>
    <n v="25.55"/>
    <n v="25"/>
    <x v="2"/>
    <d v="2021-04-12T00:00:00"/>
    <x v="1"/>
    <x v="7"/>
    <x v="2"/>
    <n v="2"/>
    <x v="9"/>
    <x v="3"/>
    <n v="611.19000000000005"/>
    <n v="78.900000000000006"/>
    <n v="48222.891000000011"/>
    <n v="40"/>
    <s v="Refrigerated"/>
    <d v="2021-02-22T00:00:00"/>
    <d v="2021-04-03T00:00:00"/>
    <n v="137"/>
    <n v="83.08"/>
    <n v="11381.96"/>
    <x v="8"/>
    <x v="0"/>
    <n v="474"/>
    <n v="88.23"/>
    <n v="155.31"/>
  </r>
  <r>
    <s v="Bihar"/>
    <n v="470.22"/>
    <n v="82"/>
    <x v="2"/>
    <d v="2019-09-14T00:00:00"/>
    <x v="2"/>
    <x v="11"/>
    <x v="3"/>
    <n v="6"/>
    <x v="5"/>
    <x v="6"/>
    <n v="459.1"/>
    <n v="39.6"/>
    <n v="18180.36"/>
    <n v="6"/>
    <s v="Refrigerated"/>
    <d v="2019-08-27T00:00:00"/>
    <d v="2019-09-02T00:00:00"/>
    <n v="450"/>
    <n v="43.79"/>
    <n v="19705.5"/>
    <x v="0"/>
    <x v="0"/>
    <n v="9"/>
    <n v="82.7"/>
    <n v="36.78"/>
  </r>
  <r>
    <s v="Kerala"/>
    <n v="649.41"/>
    <n v="46"/>
    <x v="2"/>
    <d v="2022-11-28T00:00:00"/>
    <x v="0"/>
    <x v="9"/>
    <x v="1"/>
    <n v="4"/>
    <x v="2"/>
    <x v="1"/>
    <n v="883.5"/>
    <n v="36.979999999999997"/>
    <n v="32671.829999999998"/>
    <n v="27"/>
    <s v="Refrigerated"/>
    <d v="2022-11-10T00:00:00"/>
    <d v="2022-12-07T00:00:00"/>
    <n v="17"/>
    <n v="34.26"/>
    <n v="582.41999999999996"/>
    <x v="0"/>
    <x v="2"/>
    <n v="866"/>
    <n v="84.76"/>
    <n v="195.72"/>
  </r>
  <r>
    <s v="Chandigarh"/>
    <n v="408.85"/>
    <n v="80"/>
    <x v="2"/>
    <d v="2020-06-17T00:00:00"/>
    <x v="3"/>
    <x v="2"/>
    <x v="2"/>
    <n v="5"/>
    <x v="0"/>
    <x v="3"/>
    <n v="991.37"/>
    <n v="33.25"/>
    <n v="32963.052499999998"/>
    <n v="21"/>
    <s v="Frozen"/>
    <d v="2020-05-31T00:00:00"/>
    <d v="2020-06-21T00:00:00"/>
    <n v="828"/>
    <n v="35.54"/>
    <n v="29427.119999999999"/>
    <x v="0"/>
    <x v="1"/>
    <n v="163"/>
    <n v="68.400000000000006"/>
    <n v="150.16999999999999"/>
  </r>
  <r>
    <s v="West Bengal"/>
    <n v="806.25"/>
    <n v="64"/>
    <x v="2"/>
    <d v="2022-01-21T00:00:00"/>
    <x v="0"/>
    <x v="3"/>
    <x v="0"/>
    <n v="10"/>
    <x v="8"/>
    <x v="4"/>
    <n v="174.66"/>
    <n v="27.92"/>
    <n v="4876.5072"/>
    <n v="98"/>
    <s v="Ambient"/>
    <d v="2022-01-17T00:00:00"/>
    <d v="2022-04-25T00:00:00"/>
    <n v="46"/>
    <n v="25.88"/>
    <n v="1190.48"/>
    <x v="4"/>
    <x v="0"/>
    <n v="128"/>
    <n v="63.92"/>
    <n v="135.08000000000001"/>
  </r>
  <r>
    <s v="Chandigarh"/>
    <n v="676.85"/>
    <n v="18"/>
    <x v="0"/>
    <d v="2021-04-03T00:00:00"/>
    <x v="1"/>
    <x v="7"/>
    <x v="2"/>
    <n v="6"/>
    <x v="5"/>
    <x v="6"/>
    <n v="549.42999999999995"/>
    <n v="47.89"/>
    <n v="26312.202699999998"/>
    <n v="7"/>
    <s v="Refrigerated"/>
    <d v="2021-02-19T00:00:00"/>
    <d v="2021-02-26T00:00:00"/>
    <n v="1"/>
    <n v="48.72"/>
    <n v="48.72"/>
    <x v="13"/>
    <x v="1"/>
    <n v="548"/>
    <n v="89.49"/>
    <n v="68.45"/>
  </r>
  <r>
    <s v="Karnataka"/>
    <n v="740.24"/>
    <n v="87"/>
    <x v="2"/>
    <d v="2020-08-26T00:00:00"/>
    <x v="3"/>
    <x v="4"/>
    <x v="3"/>
    <n v="4"/>
    <x v="2"/>
    <x v="0"/>
    <n v="24.63"/>
    <n v="59.83"/>
    <n v="1473.6128999999999"/>
    <n v="30"/>
    <s v="Frozen"/>
    <d v="2020-07-16T00:00:00"/>
    <d v="2020-08-15T00:00:00"/>
    <n v="17"/>
    <n v="58.78"/>
    <n v="999.26"/>
    <x v="10"/>
    <x v="1"/>
    <n v="7"/>
    <n v="13.95"/>
    <n v="167.29"/>
  </r>
  <r>
    <s v="Rajasthan"/>
    <n v="801.64"/>
    <n v="94"/>
    <x v="2"/>
    <d v="2019-07-24T00:00:00"/>
    <x v="2"/>
    <x v="10"/>
    <x v="3"/>
    <n v="6"/>
    <x v="5"/>
    <x v="1"/>
    <n v="34.42"/>
    <n v="41.67"/>
    <n v="1434.2814000000001"/>
    <n v="7"/>
    <s v="Refrigerated"/>
    <d v="2019-06-17T00:00:00"/>
    <d v="2019-06-24T00:00:00"/>
    <n v="14"/>
    <n v="40.15"/>
    <n v="562.1"/>
    <x v="12"/>
    <x v="1"/>
    <n v="20"/>
    <n v="88.54"/>
    <n v="63.29"/>
  </r>
  <r>
    <s v="Rajasthan"/>
    <n v="208.76"/>
    <n v="29"/>
    <x v="1"/>
    <d v="2019-03-18T00:00:00"/>
    <x v="2"/>
    <x v="5"/>
    <x v="0"/>
    <n v="5"/>
    <x v="0"/>
    <x v="9"/>
    <n v="483.2"/>
    <n v="48.3"/>
    <n v="23338.559999999998"/>
    <n v="22"/>
    <s v="Frozen"/>
    <d v="2019-02-20T00:00:00"/>
    <d v="2019-03-14T00:00:00"/>
    <n v="177"/>
    <n v="52.87"/>
    <n v="9357.99"/>
    <x v="13"/>
    <x v="0"/>
    <n v="306"/>
    <n v="33.51"/>
    <n v="74.5"/>
  </r>
  <r>
    <s v="Kerala"/>
    <n v="927.03"/>
    <n v="97"/>
    <x v="2"/>
    <d v="2020-11-20T00:00:00"/>
    <x v="3"/>
    <x v="9"/>
    <x v="1"/>
    <n v="3"/>
    <x v="3"/>
    <x v="1"/>
    <n v="232.91"/>
    <n v="16.41"/>
    <n v="3822.0531000000001"/>
    <n v="58"/>
    <s v="Refrigerated"/>
    <d v="2020-11-05T00:00:00"/>
    <d v="2021-01-02T00:00:00"/>
    <n v="8"/>
    <n v="15.41"/>
    <n v="123.28"/>
    <x v="6"/>
    <x v="2"/>
    <n v="224"/>
    <n v="84.52"/>
    <n v="67.56"/>
  </r>
  <r>
    <s v="Rajasthan"/>
    <n v="785.51"/>
    <n v="84"/>
    <x v="1"/>
    <d v="2020-07-12T00:00:00"/>
    <x v="3"/>
    <x v="10"/>
    <x v="3"/>
    <n v="2"/>
    <x v="9"/>
    <x v="8"/>
    <n v="743.6"/>
    <n v="61.06"/>
    <n v="45404.216"/>
    <n v="25"/>
    <s v="Frozen"/>
    <d v="2020-05-31T00:00:00"/>
    <d v="2020-06-25T00:00:00"/>
    <n v="720"/>
    <n v="63.88"/>
    <n v="45993.599999999999"/>
    <x v="2"/>
    <x v="2"/>
    <n v="23"/>
    <n v="60.63"/>
    <n v="147.44"/>
  </r>
  <r>
    <s v="Delhi"/>
    <n v="115.44"/>
    <n v="30"/>
    <x v="2"/>
    <d v="2019-04-20T00:00:00"/>
    <x v="2"/>
    <x v="7"/>
    <x v="2"/>
    <n v="8"/>
    <x v="4"/>
    <x v="4"/>
    <n v="833.77"/>
    <n v="94.17"/>
    <n v="78516.120899999994"/>
    <n v="11"/>
    <s v="Refrigerated"/>
    <d v="2019-04-07T00:00:00"/>
    <d v="2019-04-18T00:00:00"/>
    <n v="514"/>
    <n v="91.69"/>
    <n v="47128.66"/>
    <x v="10"/>
    <x v="2"/>
    <n v="319"/>
    <n v="19"/>
    <n v="140.61000000000001"/>
  </r>
  <r>
    <s v="Madhya Pradesh"/>
    <n v="930.57"/>
    <n v="70"/>
    <x v="1"/>
    <d v="2021-11-26T00:00:00"/>
    <x v="1"/>
    <x v="9"/>
    <x v="1"/>
    <n v="8"/>
    <x v="4"/>
    <x v="3"/>
    <n v="475.57"/>
    <n v="64.81"/>
    <n v="30821.691699999999"/>
    <n v="13"/>
    <s v="Refrigerated"/>
    <d v="2021-10-08T00:00:00"/>
    <d v="2021-10-21T00:00:00"/>
    <n v="255"/>
    <n v="65.45"/>
    <n v="16689.75"/>
    <x v="8"/>
    <x v="0"/>
    <n v="220"/>
    <n v="51.61"/>
    <n v="61.58"/>
  </r>
  <r>
    <s v="Tamil Nadu"/>
    <n v="827.66"/>
    <n v="12"/>
    <x v="1"/>
    <d v="2019-09-09T00:00:00"/>
    <x v="2"/>
    <x v="11"/>
    <x v="3"/>
    <n v="7"/>
    <x v="7"/>
    <x v="4"/>
    <n v="60.41"/>
    <n v="46.68"/>
    <n v="2819.9387999999999"/>
    <n v="14"/>
    <s v="Refrigerated"/>
    <d v="2019-07-20T00:00:00"/>
    <d v="2019-08-03T00:00:00"/>
    <n v="37"/>
    <n v="51.59"/>
    <n v="1908.83"/>
    <x v="6"/>
    <x v="2"/>
    <n v="23"/>
    <n v="69.28"/>
    <n v="81.709999999999994"/>
  </r>
  <r>
    <s v="Chandigarh"/>
    <n v="953.96"/>
    <n v="39"/>
    <x v="1"/>
    <d v="2019-07-09T00:00:00"/>
    <x v="2"/>
    <x v="10"/>
    <x v="3"/>
    <n v="3"/>
    <x v="3"/>
    <x v="2"/>
    <n v="87.36"/>
    <n v="26.32"/>
    <n v="2299.3152"/>
    <n v="36"/>
    <s v="Refrigerated"/>
    <d v="2019-06-13T00:00:00"/>
    <d v="2019-07-19T00:00:00"/>
    <n v="39"/>
    <n v="24.39"/>
    <n v="951.21"/>
    <x v="5"/>
    <x v="0"/>
    <n v="48"/>
    <n v="12.97"/>
    <n v="102.55"/>
  </r>
  <r>
    <s v="Chandigarh"/>
    <n v="96.51"/>
    <n v="49"/>
    <x v="2"/>
    <d v="2020-09-09T00:00:00"/>
    <x v="3"/>
    <x v="11"/>
    <x v="3"/>
    <n v="9"/>
    <x v="6"/>
    <x v="1"/>
    <n v="722.97"/>
    <n v="94.15"/>
    <n v="68067.625500000009"/>
    <n v="12"/>
    <s v="Refrigerated"/>
    <d v="2020-08-10T00:00:00"/>
    <d v="2020-08-22T00:00:00"/>
    <n v="247"/>
    <n v="94.75"/>
    <n v="23403.25"/>
    <x v="1"/>
    <x v="0"/>
    <n v="475"/>
    <n v="41.58"/>
    <n v="164.22"/>
  </r>
  <r>
    <s v="Chandigarh"/>
    <n v="758.03"/>
    <n v="100"/>
    <x v="2"/>
    <d v="2020-06-03T00:00:00"/>
    <x v="3"/>
    <x v="2"/>
    <x v="2"/>
    <n v="10"/>
    <x v="8"/>
    <x v="4"/>
    <n v="270.14"/>
    <n v="86.62"/>
    <n v="23399.5268"/>
    <n v="83"/>
    <s v="Ambient"/>
    <d v="2020-04-23T00:00:00"/>
    <d v="2020-07-15T00:00:00"/>
    <n v="207"/>
    <n v="81.95"/>
    <n v="16963.650000000001"/>
    <x v="10"/>
    <x v="2"/>
    <n v="63"/>
    <n v="91.01"/>
    <n v="32.92"/>
  </r>
  <r>
    <s v="Telangana"/>
    <n v="265.92"/>
    <n v="39"/>
    <x v="1"/>
    <d v="2019-09-11T00:00:00"/>
    <x v="2"/>
    <x v="11"/>
    <x v="3"/>
    <n v="2"/>
    <x v="9"/>
    <x v="10"/>
    <n v="934"/>
    <n v="20.149999999999999"/>
    <n v="18820.099999999999"/>
    <n v="38"/>
    <s v="Refrigerated"/>
    <d v="2019-08-19T00:00:00"/>
    <d v="2019-09-26T00:00:00"/>
    <n v="285"/>
    <n v="19.899999999999999"/>
    <n v="5671.5"/>
    <x v="3"/>
    <x v="2"/>
    <n v="649"/>
    <n v="29.72"/>
    <n v="51.93"/>
  </r>
  <r>
    <s v="Kerala"/>
    <n v="941.26"/>
    <n v="62"/>
    <x v="2"/>
    <d v="2022-02-11T00:00:00"/>
    <x v="0"/>
    <x v="0"/>
    <x v="0"/>
    <n v="3"/>
    <x v="3"/>
    <x v="2"/>
    <n v="847.18"/>
    <n v="10.73"/>
    <n v="9090.241399999999"/>
    <n v="77"/>
    <s v="Refrigerated"/>
    <d v="2021-12-30T00:00:00"/>
    <d v="2022-03-17T00:00:00"/>
    <n v="329"/>
    <n v="8.2899999999999991"/>
    <n v="2727.41"/>
    <x v="0"/>
    <x v="1"/>
    <n v="518"/>
    <n v="33.880000000000003"/>
    <n v="122.56"/>
  </r>
  <r>
    <s v="Haryana"/>
    <n v="796.04"/>
    <n v="62"/>
    <x v="2"/>
    <d v="2022-10-24T00:00:00"/>
    <x v="0"/>
    <x v="6"/>
    <x v="1"/>
    <n v="9"/>
    <x v="6"/>
    <x v="6"/>
    <n v="769.81"/>
    <n v="34.880000000000003"/>
    <n v="26850.9728"/>
    <n v="14"/>
    <s v="Refrigerated"/>
    <d v="2022-10-11T00:00:00"/>
    <d v="2022-10-25T00:00:00"/>
    <n v="241"/>
    <n v="37.53"/>
    <n v="9044.73"/>
    <x v="3"/>
    <x v="2"/>
    <n v="528"/>
    <n v="28.97"/>
    <n v="84.05"/>
  </r>
  <r>
    <s v="Uttar Pradesh"/>
    <n v="506.18"/>
    <n v="71"/>
    <x v="0"/>
    <d v="2020-12-18T00:00:00"/>
    <x v="3"/>
    <x v="1"/>
    <x v="1"/>
    <n v="2"/>
    <x v="9"/>
    <x v="1"/>
    <n v="334.25"/>
    <n v="94.78"/>
    <n v="31680.215"/>
    <n v="26"/>
    <s v="Frozen"/>
    <d v="2020-11-23T00:00:00"/>
    <d v="2020-12-19T00:00:00"/>
    <n v="64"/>
    <n v="95.25"/>
    <n v="6096"/>
    <x v="7"/>
    <x v="2"/>
    <n v="270"/>
    <n v="15.07"/>
    <n v="118.53"/>
  </r>
  <r>
    <s v="Chandigarh"/>
    <n v="688.31"/>
    <n v="38"/>
    <x v="1"/>
    <d v="2019-07-01T00:00:00"/>
    <x v="2"/>
    <x v="10"/>
    <x v="3"/>
    <n v="5"/>
    <x v="0"/>
    <x v="9"/>
    <n v="557"/>
    <n v="88.3"/>
    <n v="49183.1"/>
    <n v="23"/>
    <s v="Frozen"/>
    <d v="2019-05-22T00:00:00"/>
    <d v="2019-06-14T00:00:00"/>
    <n v="57"/>
    <n v="87.65"/>
    <n v="4996.05"/>
    <x v="10"/>
    <x v="2"/>
    <n v="500"/>
    <n v="98.86"/>
    <n v="83.3"/>
  </r>
  <r>
    <s v="Jharkhand"/>
    <n v="810.96"/>
    <n v="87"/>
    <x v="2"/>
    <d v="2019-12-07T00:00:00"/>
    <x v="2"/>
    <x v="1"/>
    <x v="1"/>
    <n v="2"/>
    <x v="9"/>
    <x v="1"/>
    <n v="407.37"/>
    <n v="38.06"/>
    <n v="15504.502200000001"/>
    <n v="40"/>
    <s v="Frozen"/>
    <d v="2019-10-19T00:00:00"/>
    <d v="2019-11-28T00:00:00"/>
    <n v="258"/>
    <n v="39.43"/>
    <n v="10172.94"/>
    <x v="5"/>
    <x v="2"/>
    <n v="149"/>
    <n v="99.97"/>
    <n v="77.569999999999993"/>
  </r>
  <r>
    <s v="West Bengal"/>
    <n v="912.81"/>
    <n v="17"/>
    <x v="1"/>
    <d v="2019-05-11T00:00:00"/>
    <x v="2"/>
    <x v="8"/>
    <x v="2"/>
    <n v="5"/>
    <x v="0"/>
    <x v="0"/>
    <n v="680.06"/>
    <n v="49.82"/>
    <n v="33880.589199999995"/>
    <n v="29"/>
    <s v="Frozen"/>
    <d v="2019-04-08T00:00:00"/>
    <d v="2019-05-07T00:00:00"/>
    <n v="82"/>
    <n v="48.67"/>
    <n v="3990.94"/>
    <x v="9"/>
    <x v="2"/>
    <n v="598"/>
    <n v="94.98"/>
    <n v="119.06"/>
  </r>
  <r>
    <s v="Karnataka"/>
    <n v="50.55"/>
    <n v="66"/>
    <x v="2"/>
    <d v="2022-07-18T00:00:00"/>
    <x v="0"/>
    <x v="10"/>
    <x v="3"/>
    <n v="6"/>
    <x v="5"/>
    <x v="4"/>
    <n v="285"/>
    <n v="55.11"/>
    <n v="15706.35"/>
    <n v="5"/>
    <s v="Refrigerated"/>
    <d v="2022-06-21T00:00:00"/>
    <d v="2022-06-26T00:00:00"/>
    <n v="254"/>
    <n v="55.81"/>
    <n v="14175.74"/>
    <x v="8"/>
    <x v="1"/>
    <n v="31"/>
    <n v="89.74"/>
    <n v="21.53"/>
  </r>
  <r>
    <s v="Telangana"/>
    <n v="899.49"/>
    <n v="66"/>
    <x v="2"/>
    <d v="2019-10-11T00:00:00"/>
    <x v="2"/>
    <x v="6"/>
    <x v="1"/>
    <n v="4"/>
    <x v="2"/>
    <x v="1"/>
    <n v="221.9"/>
    <n v="60.08"/>
    <n v="13331.752"/>
    <n v="25"/>
    <s v="Frozen"/>
    <d v="2019-09-30T00:00:00"/>
    <d v="2019-10-25T00:00:00"/>
    <n v="148"/>
    <n v="55.19"/>
    <n v="8168.12"/>
    <x v="6"/>
    <x v="0"/>
    <n v="73"/>
    <n v="75.77"/>
    <n v="55.77"/>
  </r>
  <r>
    <s v="Delhi"/>
    <n v="78.55"/>
    <n v="56"/>
    <x v="2"/>
    <d v="2021-12-19T00:00:00"/>
    <x v="1"/>
    <x v="1"/>
    <x v="1"/>
    <n v="8"/>
    <x v="4"/>
    <x v="6"/>
    <n v="502.93"/>
    <n v="86.79"/>
    <n v="43649.294700000006"/>
    <n v="14"/>
    <s v="Refrigerated"/>
    <d v="2021-11-21T00:00:00"/>
    <d v="2021-12-05T00:00:00"/>
    <n v="104"/>
    <n v="88.94"/>
    <n v="9249.76"/>
    <x v="9"/>
    <x v="2"/>
    <n v="398"/>
    <n v="24.49"/>
    <n v="194.09"/>
  </r>
  <r>
    <s v="Uttar Pradesh"/>
    <n v="630.23"/>
    <n v="25"/>
    <x v="0"/>
    <d v="2020-10-11T00:00:00"/>
    <x v="3"/>
    <x v="6"/>
    <x v="1"/>
    <n v="5"/>
    <x v="0"/>
    <x v="9"/>
    <n v="397.36"/>
    <n v="15.4"/>
    <n v="6119.3440000000001"/>
    <n v="29"/>
    <s v="Frozen"/>
    <d v="2020-10-05T00:00:00"/>
    <d v="2020-11-03T00:00:00"/>
    <n v="388"/>
    <n v="18.8"/>
    <n v="7294.4"/>
    <x v="13"/>
    <x v="1"/>
    <n v="9"/>
    <n v="79.39"/>
    <n v="143.62"/>
  </r>
  <r>
    <s v="Gujarat"/>
    <n v="794.86"/>
    <n v="93"/>
    <x v="1"/>
    <d v="2021-01-26T00:00:00"/>
    <x v="1"/>
    <x v="3"/>
    <x v="0"/>
    <n v="7"/>
    <x v="7"/>
    <x v="4"/>
    <n v="616.38"/>
    <n v="18.350000000000001"/>
    <n v="11310.573"/>
    <n v="13"/>
    <s v="Refrigerated"/>
    <d v="2020-12-28T00:00:00"/>
    <d v="2021-01-10T00:00:00"/>
    <n v="222"/>
    <n v="13.69"/>
    <n v="3039.18"/>
    <x v="2"/>
    <x v="0"/>
    <n v="394"/>
    <n v="54.47"/>
    <n v="138.78"/>
  </r>
  <r>
    <s v="Delhi"/>
    <n v="857.84"/>
    <n v="86"/>
    <x v="2"/>
    <d v="2020-01-26T00:00:00"/>
    <x v="3"/>
    <x v="3"/>
    <x v="0"/>
    <n v="9"/>
    <x v="6"/>
    <x v="1"/>
    <n v="367.11"/>
    <n v="81.13"/>
    <n v="29783.634299999998"/>
    <n v="12"/>
    <s v="Refrigerated"/>
    <d v="2020-01-03T00:00:00"/>
    <d v="2020-01-15T00:00:00"/>
    <n v="310"/>
    <n v="80.56"/>
    <n v="24973.599999999999"/>
    <x v="11"/>
    <x v="2"/>
    <n v="57"/>
    <n v="70.92"/>
    <n v="173.24"/>
  </r>
  <r>
    <s v="Haryana"/>
    <n v="835.04"/>
    <n v="86"/>
    <x v="1"/>
    <d v="2019-08-09T00:00:00"/>
    <x v="2"/>
    <x v="4"/>
    <x v="3"/>
    <n v="4"/>
    <x v="2"/>
    <x v="0"/>
    <n v="633.70000000000005"/>
    <n v="45.4"/>
    <n v="28769.98"/>
    <n v="26"/>
    <s v="Refrigerated"/>
    <d v="2019-07-15T00:00:00"/>
    <d v="2019-08-10T00:00:00"/>
    <n v="417"/>
    <n v="43.33"/>
    <n v="18068.61"/>
    <x v="7"/>
    <x v="1"/>
    <n v="216"/>
    <n v="33.67"/>
    <n v="33.18"/>
  </r>
  <r>
    <s v="Delhi"/>
    <n v="76.900000000000006"/>
    <n v="79"/>
    <x v="0"/>
    <d v="2022-10-25T00:00:00"/>
    <x v="0"/>
    <x v="6"/>
    <x v="1"/>
    <n v="7"/>
    <x v="7"/>
    <x v="1"/>
    <n v="419.76"/>
    <n v="97.57"/>
    <n v="40955.983199999995"/>
    <n v="18"/>
    <s v="Refrigerated"/>
    <d v="2022-09-30T00:00:00"/>
    <d v="2022-10-18T00:00:00"/>
    <n v="47"/>
    <n v="93.15"/>
    <n v="4378.05"/>
    <x v="14"/>
    <x v="1"/>
    <n v="372"/>
    <n v="70.349999999999994"/>
    <n v="22.24"/>
  </r>
  <r>
    <s v="Tamil Nadu"/>
    <n v="740.5"/>
    <n v="76"/>
    <x v="1"/>
    <d v="2021-11-16T00:00:00"/>
    <x v="1"/>
    <x v="9"/>
    <x v="1"/>
    <n v="3"/>
    <x v="3"/>
    <x v="1"/>
    <n v="494.03"/>
    <n v="84.16"/>
    <n v="41577.564799999993"/>
    <n v="61"/>
    <s v="Frozen"/>
    <d v="2021-09-29T00:00:00"/>
    <d v="2021-11-29T00:00:00"/>
    <n v="395"/>
    <n v="81.34"/>
    <n v="32129.3"/>
    <x v="7"/>
    <x v="1"/>
    <n v="99"/>
    <n v="52.89"/>
    <n v="30.43"/>
  </r>
  <r>
    <s v="Chandigarh"/>
    <n v="886.42"/>
    <n v="64"/>
    <x v="1"/>
    <d v="2021-01-14T00:00:00"/>
    <x v="1"/>
    <x v="3"/>
    <x v="0"/>
    <n v="1"/>
    <x v="1"/>
    <x v="1"/>
    <n v="962.97"/>
    <n v="90.98"/>
    <n v="87611.010600000009"/>
    <n v="26"/>
    <s v="Tetra Pack"/>
    <d v="2020-11-25T00:00:00"/>
    <d v="2020-12-21T00:00:00"/>
    <n v="562"/>
    <n v="85.98"/>
    <n v="48320.76"/>
    <x v="4"/>
    <x v="0"/>
    <n v="400"/>
    <n v="55.23"/>
    <n v="108.59"/>
  </r>
  <r>
    <s v="Haryana"/>
    <n v="228.09"/>
    <n v="29"/>
    <x v="0"/>
    <d v="2021-06-05T00:00:00"/>
    <x v="1"/>
    <x v="2"/>
    <x v="2"/>
    <n v="4"/>
    <x v="2"/>
    <x v="9"/>
    <n v="300.02999999999997"/>
    <n v="59.48"/>
    <n v="17845.784399999997"/>
    <n v="25"/>
    <s v="Refrigerated"/>
    <d v="2021-05-16T00:00:00"/>
    <d v="2021-06-10T00:00:00"/>
    <n v="295"/>
    <n v="63.82"/>
    <n v="18826.900000000001"/>
    <x v="0"/>
    <x v="0"/>
    <n v="5"/>
    <n v="48.66"/>
    <n v="117.34"/>
  </r>
  <r>
    <s v="Rajasthan"/>
    <n v="128.72999999999999"/>
    <n v="87"/>
    <x v="0"/>
    <d v="2021-08-09T00:00:00"/>
    <x v="1"/>
    <x v="4"/>
    <x v="3"/>
    <n v="8"/>
    <x v="4"/>
    <x v="4"/>
    <n v="794.54"/>
    <n v="78.8"/>
    <n v="62609.751999999993"/>
    <n v="14"/>
    <s v="Refrigerated"/>
    <d v="2021-06-10T00:00:00"/>
    <d v="2021-06-24T00:00:00"/>
    <n v="99"/>
    <n v="79.94"/>
    <n v="7914.06"/>
    <x v="12"/>
    <x v="0"/>
    <n v="695"/>
    <n v="99.81"/>
    <n v="191.69"/>
  </r>
  <r>
    <s v="Madhya Pradesh"/>
    <n v="384.32"/>
    <n v="82"/>
    <x v="1"/>
    <d v="2021-10-17T00:00:00"/>
    <x v="1"/>
    <x v="6"/>
    <x v="1"/>
    <n v="10"/>
    <x v="8"/>
    <x v="3"/>
    <n v="282.11"/>
    <n v="41.05"/>
    <n v="11580.6155"/>
    <n v="117"/>
    <s v="Ambient"/>
    <d v="2021-10-14T00:00:00"/>
    <d v="2022-02-08T00:00:00"/>
    <n v="149"/>
    <n v="40.799999999999997"/>
    <n v="6079.2"/>
    <x v="8"/>
    <x v="2"/>
    <n v="133"/>
    <n v="44.42"/>
    <n v="69.97"/>
  </r>
  <r>
    <s v="West Bengal"/>
    <n v="458.6"/>
    <n v="44"/>
    <x v="2"/>
    <d v="2019-04-18T00:00:00"/>
    <x v="2"/>
    <x v="7"/>
    <x v="2"/>
    <n v="4"/>
    <x v="2"/>
    <x v="0"/>
    <n v="166.44"/>
    <n v="90.03"/>
    <n v="14984.593199999999"/>
    <n v="22"/>
    <s v="Frozen"/>
    <d v="2019-04-15T00:00:00"/>
    <d v="2019-05-07T00:00:00"/>
    <n v="47"/>
    <n v="91.6"/>
    <n v="4305.2"/>
    <x v="9"/>
    <x v="1"/>
    <n v="119"/>
    <n v="90.54"/>
    <n v="133.29"/>
  </r>
  <r>
    <s v="Telangana"/>
    <n v="797.17"/>
    <n v="18"/>
    <x v="2"/>
    <d v="2019-02-19T00:00:00"/>
    <x v="2"/>
    <x v="0"/>
    <x v="0"/>
    <n v="3"/>
    <x v="3"/>
    <x v="7"/>
    <n v="706.66"/>
    <n v="63.49"/>
    <n v="44865.843399999998"/>
    <n v="75"/>
    <s v="Refrigerated"/>
    <d v="2019-02-16T00:00:00"/>
    <d v="2019-05-02T00:00:00"/>
    <n v="247"/>
    <n v="62.89"/>
    <n v="15533.83"/>
    <x v="8"/>
    <x v="0"/>
    <n v="459"/>
    <n v="42.38"/>
    <n v="52.55"/>
  </r>
  <r>
    <s v="Chandigarh"/>
    <n v="531.35"/>
    <n v="67"/>
    <x v="0"/>
    <d v="2020-05-20T00:00:00"/>
    <x v="3"/>
    <x v="8"/>
    <x v="2"/>
    <n v="3"/>
    <x v="3"/>
    <x v="1"/>
    <n v="674.17"/>
    <n v="37.03"/>
    <n v="24964.515100000001"/>
    <n v="65"/>
    <s v="Frozen"/>
    <d v="2020-04-07T00:00:00"/>
    <d v="2020-06-11T00:00:00"/>
    <n v="130"/>
    <n v="37.229999999999997"/>
    <n v="4839.8999999999996"/>
    <x v="2"/>
    <x v="1"/>
    <n v="544"/>
    <n v="61.21"/>
    <n v="150.27000000000001"/>
  </r>
  <r>
    <s v="Chandigarh"/>
    <n v="30.99"/>
    <n v="95"/>
    <x v="0"/>
    <d v="2021-05-15T00:00:00"/>
    <x v="1"/>
    <x v="8"/>
    <x v="2"/>
    <n v="4"/>
    <x v="2"/>
    <x v="1"/>
    <n v="29.3"/>
    <n v="68.069999999999993"/>
    <n v="1994.4509999999998"/>
    <n v="23"/>
    <s v="Refrigerated"/>
    <d v="2021-04-12T00:00:00"/>
    <d v="2021-05-05T00:00:00"/>
    <n v="16"/>
    <n v="66.319999999999993"/>
    <n v="1061.1199999999999"/>
    <x v="13"/>
    <x v="1"/>
    <n v="13"/>
    <n v="32.950000000000003"/>
    <n v="161.33000000000001"/>
  </r>
  <r>
    <s v="Haryana"/>
    <n v="33.270000000000003"/>
    <n v="89"/>
    <x v="1"/>
    <d v="2022-09-11T00:00:00"/>
    <x v="0"/>
    <x v="11"/>
    <x v="3"/>
    <n v="1"/>
    <x v="1"/>
    <x v="3"/>
    <n v="532.09"/>
    <n v="87.99"/>
    <n v="46818.599099999999"/>
    <n v="2"/>
    <s v="Polythene Packet"/>
    <d v="2022-08-01T00:00:00"/>
    <d v="2022-08-03T00:00:00"/>
    <n v="277"/>
    <n v="86.29"/>
    <n v="23902.33"/>
    <x v="8"/>
    <x v="0"/>
    <n v="255"/>
    <n v="42.86"/>
    <n v="116.18"/>
  </r>
  <r>
    <s v="Haryana"/>
    <n v="500.82"/>
    <n v="71"/>
    <x v="2"/>
    <d v="2021-04-07T00:00:00"/>
    <x v="1"/>
    <x v="7"/>
    <x v="2"/>
    <n v="2"/>
    <x v="9"/>
    <x v="1"/>
    <n v="656.84"/>
    <n v="45.39"/>
    <n v="29813.967600000004"/>
    <n v="38"/>
    <s v="Refrigerated"/>
    <d v="2021-03-06T00:00:00"/>
    <d v="2021-04-13T00:00:00"/>
    <n v="201"/>
    <n v="45.43"/>
    <n v="9131.43"/>
    <x v="6"/>
    <x v="1"/>
    <n v="455"/>
    <n v="82.45"/>
    <n v="61.96"/>
  </r>
  <r>
    <s v="West Bengal"/>
    <n v="979.13"/>
    <n v="52"/>
    <x v="2"/>
    <d v="2021-02-15T00:00:00"/>
    <x v="1"/>
    <x v="0"/>
    <x v="0"/>
    <n v="6"/>
    <x v="5"/>
    <x v="3"/>
    <n v="608.70000000000005"/>
    <n v="59.72"/>
    <n v="36351.563999999998"/>
    <n v="6"/>
    <s v="Refrigerated"/>
    <d v="2021-02-03T00:00:00"/>
    <d v="2021-02-09T00:00:00"/>
    <n v="90"/>
    <n v="60.43"/>
    <n v="5438.7"/>
    <x v="2"/>
    <x v="1"/>
    <n v="518"/>
    <n v="30.64"/>
    <n v="59.9"/>
  </r>
  <r>
    <s v="West Bengal"/>
    <n v="897.53"/>
    <n v="46"/>
    <x v="1"/>
    <d v="2019-01-09T00:00:00"/>
    <x v="2"/>
    <x v="3"/>
    <x v="0"/>
    <n v="2"/>
    <x v="9"/>
    <x v="8"/>
    <n v="597.69000000000005"/>
    <n v="89.76"/>
    <n v="53648.654400000007"/>
    <n v="35"/>
    <s v="Frozen"/>
    <d v="2018-12-04T00:00:00"/>
    <d v="2019-01-08T00:00:00"/>
    <n v="446"/>
    <n v="88.33"/>
    <n v="39395.18"/>
    <x v="3"/>
    <x v="0"/>
    <n v="151"/>
    <n v="35.82"/>
    <n v="163.04"/>
  </r>
  <r>
    <s v="Telangana"/>
    <n v="593.4"/>
    <n v="60"/>
    <x v="1"/>
    <d v="2022-12-17T00:00:00"/>
    <x v="0"/>
    <x v="1"/>
    <x v="1"/>
    <n v="5"/>
    <x v="0"/>
    <x v="9"/>
    <n v="428.02"/>
    <n v="39.479999999999997"/>
    <n v="16898.229599999999"/>
    <n v="30"/>
    <s v="Frozen"/>
    <d v="2022-11-25T00:00:00"/>
    <d v="2022-12-25T00:00:00"/>
    <n v="107"/>
    <n v="44.36"/>
    <n v="4746.5200000000004"/>
    <x v="9"/>
    <x v="2"/>
    <n v="321"/>
    <n v="59.67"/>
    <n v="28.82"/>
  </r>
  <r>
    <s v="Gujarat"/>
    <n v="611.20000000000005"/>
    <n v="51"/>
    <x v="1"/>
    <d v="2020-05-07T00:00:00"/>
    <x v="3"/>
    <x v="8"/>
    <x v="2"/>
    <n v="1"/>
    <x v="1"/>
    <x v="6"/>
    <n v="576.38"/>
    <n v="86.55"/>
    <n v="49885.688999999998"/>
    <n v="26"/>
    <s v="Tetra Pack"/>
    <d v="2020-03-19T00:00:00"/>
    <d v="2020-04-14T00:00:00"/>
    <n v="374"/>
    <n v="85.84"/>
    <n v="32104.16"/>
    <x v="4"/>
    <x v="1"/>
    <n v="202"/>
    <n v="13.85"/>
    <n v="87.38"/>
  </r>
  <r>
    <s v="Karnataka"/>
    <n v="530.24"/>
    <n v="94"/>
    <x v="2"/>
    <d v="2020-06-05T00:00:00"/>
    <x v="3"/>
    <x v="2"/>
    <x v="2"/>
    <n v="10"/>
    <x v="8"/>
    <x v="4"/>
    <n v="310.76"/>
    <n v="82.19"/>
    <n v="25541.364399999999"/>
    <n v="111"/>
    <s v="Ambient"/>
    <d v="2020-04-27T00:00:00"/>
    <d v="2020-08-16T00:00:00"/>
    <n v="94"/>
    <n v="83.14"/>
    <n v="7815.16"/>
    <x v="12"/>
    <x v="0"/>
    <n v="216"/>
    <n v="80.28"/>
    <n v="76.569999999999993"/>
  </r>
  <r>
    <s v="Delhi"/>
    <n v="371.39"/>
    <n v="78"/>
    <x v="0"/>
    <d v="2020-07-16T00:00:00"/>
    <x v="3"/>
    <x v="10"/>
    <x v="3"/>
    <n v="7"/>
    <x v="7"/>
    <x v="1"/>
    <n v="510.06"/>
    <n v="33.54"/>
    <n v="17107.412400000001"/>
    <n v="13"/>
    <s v="Refrigerated"/>
    <d v="2020-06-07T00:00:00"/>
    <d v="2020-06-20T00:00:00"/>
    <n v="390"/>
    <n v="29.15"/>
    <n v="11368.5"/>
    <x v="12"/>
    <x v="1"/>
    <n v="120"/>
    <n v="92.08"/>
    <n v="123.76"/>
  </r>
  <r>
    <s v="Bihar"/>
    <n v="837.6"/>
    <n v="50"/>
    <x v="1"/>
    <d v="2021-12-14T00:00:00"/>
    <x v="1"/>
    <x v="1"/>
    <x v="1"/>
    <n v="7"/>
    <x v="7"/>
    <x v="4"/>
    <n v="678.58"/>
    <n v="61.36"/>
    <n v="41637.668799999999"/>
    <n v="18"/>
    <s v="Refrigerated"/>
    <d v="2021-12-12T00:00:00"/>
    <d v="2021-12-30T00:00:00"/>
    <n v="504"/>
    <n v="63.3"/>
    <n v="31903.200000000001"/>
    <x v="3"/>
    <x v="2"/>
    <n v="174"/>
    <n v="12.8"/>
    <n v="74.88"/>
  </r>
  <r>
    <s v="Delhi"/>
    <n v="121.46"/>
    <n v="17"/>
    <x v="1"/>
    <d v="2019-06-26T00:00:00"/>
    <x v="2"/>
    <x v="2"/>
    <x v="2"/>
    <n v="2"/>
    <x v="9"/>
    <x v="3"/>
    <n v="718.82"/>
    <n v="51.51"/>
    <n v="37026.4182"/>
    <n v="37"/>
    <s v="Refrigerated"/>
    <d v="2019-04-27T00:00:00"/>
    <d v="2019-06-03T00:00:00"/>
    <n v="316"/>
    <n v="47.15"/>
    <n v="14899.4"/>
    <x v="12"/>
    <x v="1"/>
    <n v="402"/>
    <n v="35.53"/>
    <n v="164.02"/>
  </r>
  <r>
    <s v="Chandigarh"/>
    <n v="329.86"/>
    <n v="43"/>
    <x v="2"/>
    <d v="2021-08-03T00:00:00"/>
    <x v="1"/>
    <x v="4"/>
    <x v="3"/>
    <n v="7"/>
    <x v="7"/>
    <x v="4"/>
    <n v="155.59"/>
    <n v="95.09"/>
    <n v="14795.053100000001"/>
    <n v="18"/>
    <s v="Refrigerated"/>
    <d v="2021-07-01T00:00:00"/>
    <d v="2021-07-19T00:00:00"/>
    <n v="54"/>
    <n v="90.45"/>
    <n v="4884.3"/>
    <x v="9"/>
    <x v="2"/>
    <n v="101"/>
    <n v="57.12"/>
    <n v="135.66999999999999"/>
  </r>
  <r>
    <s v="Madhya Pradesh"/>
    <n v="34.93"/>
    <n v="13"/>
    <x v="2"/>
    <d v="2021-06-18T00:00:00"/>
    <x v="1"/>
    <x v="2"/>
    <x v="2"/>
    <n v="5"/>
    <x v="0"/>
    <x v="0"/>
    <n v="392.27"/>
    <n v="19.54"/>
    <n v="7664.9557999999997"/>
    <n v="30"/>
    <s v="Frozen"/>
    <d v="2021-04-19T00:00:00"/>
    <d v="2021-05-19T00:00:00"/>
    <n v="354"/>
    <n v="15.26"/>
    <n v="5402.04"/>
    <x v="8"/>
    <x v="2"/>
    <n v="38"/>
    <n v="96.38"/>
    <n v="71.33"/>
  </r>
  <r>
    <s v="Bihar"/>
    <n v="325.45"/>
    <n v="65"/>
    <x v="1"/>
    <d v="2022-01-09T00:00:00"/>
    <x v="0"/>
    <x v="3"/>
    <x v="0"/>
    <n v="5"/>
    <x v="0"/>
    <x v="9"/>
    <n v="330.71"/>
    <n v="49.67"/>
    <n v="16426.365699999998"/>
    <n v="21"/>
    <s v="Frozen"/>
    <d v="2021-12-17T00:00:00"/>
    <d v="2022-01-07T00:00:00"/>
    <n v="278"/>
    <n v="49.85"/>
    <n v="13858.3"/>
    <x v="5"/>
    <x v="2"/>
    <n v="52"/>
    <n v="90.46"/>
    <n v="166.78"/>
  </r>
  <r>
    <s v="Haryana"/>
    <n v="622.04999999999995"/>
    <n v="26"/>
    <x v="0"/>
    <d v="2022-11-28T00:00:00"/>
    <x v="0"/>
    <x v="9"/>
    <x v="1"/>
    <n v="7"/>
    <x v="7"/>
    <x v="4"/>
    <n v="521.70000000000005"/>
    <n v="77.41"/>
    <n v="40384.796999999999"/>
    <n v="15"/>
    <s v="Refrigerated"/>
    <d v="2022-10-24T00:00:00"/>
    <d v="2022-11-08T00:00:00"/>
    <n v="21"/>
    <n v="74.47"/>
    <n v="1563.87"/>
    <x v="11"/>
    <x v="1"/>
    <n v="500"/>
    <n v="70.680000000000007"/>
    <n v="178.18"/>
  </r>
  <r>
    <s v="Delhi"/>
    <n v="776.29"/>
    <n v="19"/>
    <x v="2"/>
    <d v="2019-09-18T00:00:00"/>
    <x v="2"/>
    <x v="11"/>
    <x v="3"/>
    <n v="8"/>
    <x v="4"/>
    <x v="3"/>
    <n v="524.66999999999996"/>
    <n v="78.41"/>
    <n v="41139.374699999993"/>
    <n v="12"/>
    <s v="Refrigerated"/>
    <d v="2019-08-26T00:00:00"/>
    <d v="2019-09-07T00:00:00"/>
    <n v="123"/>
    <n v="76.16"/>
    <n v="9367.68"/>
    <x v="1"/>
    <x v="0"/>
    <n v="401"/>
    <n v="85.91"/>
    <n v="98.29"/>
  </r>
  <r>
    <s v="Madhya Pradesh"/>
    <n v="806.76"/>
    <n v="46"/>
    <x v="2"/>
    <d v="2020-09-26T00:00:00"/>
    <x v="3"/>
    <x v="11"/>
    <x v="3"/>
    <n v="7"/>
    <x v="7"/>
    <x v="3"/>
    <n v="242.58"/>
    <n v="65.12"/>
    <n v="15796.809600000002"/>
    <n v="14"/>
    <s v="Refrigerated"/>
    <d v="2020-09-05T00:00:00"/>
    <d v="2020-09-19T00:00:00"/>
    <n v="140"/>
    <n v="63.41"/>
    <n v="8877.4"/>
    <x v="4"/>
    <x v="1"/>
    <n v="102"/>
    <n v="77.8"/>
    <n v="160.56"/>
  </r>
  <r>
    <s v="Haryana"/>
    <n v="822.7"/>
    <n v="62"/>
    <x v="2"/>
    <d v="2019-12-04T00:00:00"/>
    <x v="2"/>
    <x v="1"/>
    <x v="1"/>
    <n v="5"/>
    <x v="0"/>
    <x v="0"/>
    <n v="565.6"/>
    <n v="24.6"/>
    <n v="13913.760000000002"/>
    <n v="29"/>
    <s v="Frozen"/>
    <d v="2019-11-10T00:00:00"/>
    <d v="2019-12-09T00:00:00"/>
    <n v="300"/>
    <n v="20.32"/>
    <n v="6096"/>
    <x v="5"/>
    <x v="0"/>
    <n v="265"/>
    <n v="81.42"/>
    <n v="103.19"/>
  </r>
  <r>
    <s v="Madhya Pradesh"/>
    <n v="338.12"/>
    <n v="48"/>
    <x v="1"/>
    <d v="2021-03-13T00:00:00"/>
    <x v="1"/>
    <x v="5"/>
    <x v="0"/>
    <n v="8"/>
    <x v="4"/>
    <x v="3"/>
    <n v="556.16"/>
    <n v="21.51"/>
    <n v="11963.0016"/>
    <n v="14"/>
    <s v="Refrigerated"/>
    <d v="2021-02-13T00:00:00"/>
    <d v="2021-02-27T00:00:00"/>
    <n v="157"/>
    <n v="22.77"/>
    <n v="3574.89"/>
    <x v="12"/>
    <x v="2"/>
    <n v="399"/>
    <n v="36.69"/>
    <n v="189.14"/>
  </r>
  <r>
    <s v="Delhi"/>
    <n v="316.49"/>
    <n v="98"/>
    <x v="0"/>
    <d v="2020-05-18T00:00:00"/>
    <x v="3"/>
    <x v="8"/>
    <x v="2"/>
    <n v="9"/>
    <x v="6"/>
    <x v="3"/>
    <n v="22.58"/>
    <n v="52.78"/>
    <n v="1191.7723999999998"/>
    <n v="14"/>
    <s v="Refrigerated"/>
    <d v="2020-03-31T00:00:00"/>
    <d v="2020-04-14T00:00:00"/>
    <n v="13"/>
    <n v="49.72"/>
    <n v="646.36"/>
    <x v="7"/>
    <x v="0"/>
    <n v="9"/>
    <n v="16.47"/>
    <n v="191.8"/>
  </r>
  <r>
    <s v="Karnataka"/>
    <n v="351.38"/>
    <n v="28"/>
    <x v="0"/>
    <d v="2020-10-10T00:00:00"/>
    <x v="3"/>
    <x v="6"/>
    <x v="1"/>
    <n v="6"/>
    <x v="5"/>
    <x v="6"/>
    <n v="820"/>
    <n v="44.56"/>
    <n v="36539.200000000004"/>
    <n v="6"/>
    <s v="Refrigerated"/>
    <d v="2020-08-29T00:00:00"/>
    <d v="2020-09-04T00:00:00"/>
    <n v="247"/>
    <n v="41.72"/>
    <n v="10304.84"/>
    <x v="12"/>
    <x v="1"/>
    <n v="573"/>
    <n v="65.099999999999994"/>
    <n v="48.51"/>
  </r>
  <r>
    <s v="Jharkhand"/>
    <n v="418.11"/>
    <n v="99"/>
    <x v="1"/>
    <d v="2021-06-12T00:00:00"/>
    <x v="1"/>
    <x v="2"/>
    <x v="2"/>
    <n v="10"/>
    <x v="8"/>
    <x v="3"/>
    <n v="491.9"/>
    <n v="21.96"/>
    <n v="10802.124"/>
    <n v="106"/>
    <s v="Ambient"/>
    <d v="2021-04-17T00:00:00"/>
    <d v="2021-08-01T00:00:00"/>
    <n v="340"/>
    <n v="23.51"/>
    <n v="7993.4"/>
    <x v="2"/>
    <x v="2"/>
    <n v="151"/>
    <n v="97.37"/>
    <n v="114.72"/>
  </r>
  <r>
    <s v="Chandigarh"/>
    <n v="553.70000000000005"/>
    <n v="31"/>
    <x v="1"/>
    <d v="2022-02-08T00:00:00"/>
    <x v="0"/>
    <x v="0"/>
    <x v="0"/>
    <n v="3"/>
    <x v="3"/>
    <x v="1"/>
    <n v="589.91999999999996"/>
    <n v="72.14"/>
    <n v="42556.828799999996"/>
    <n v="55"/>
    <s v="Refrigerated"/>
    <d v="2022-01-29T00:00:00"/>
    <d v="2022-03-25T00:00:00"/>
    <n v="535"/>
    <n v="68.55"/>
    <n v="36674.25"/>
    <x v="2"/>
    <x v="0"/>
    <n v="54"/>
    <n v="80.11"/>
    <n v="81.3"/>
  </r>
  <r>
    <s v="Karnataka"/>
    <n v="452.35"/>
    <n v="23"/>
    <x v="0"/>
    <d v="2022-12-23T00:00:00"/>
    <x v="0"/>
    <x v="1"/>
    <x v="1"/>
    <n v="2"/>
    <x v="9"/>
    <x v="3"/>
    <n v="447.77"/>
    <n v="60.21"/>
    <n v="26960.2317"/>
    <n v="40"/>
    <s v="Refrigerated"/>
    <d v="2022-10-28T00:00:00"/>
    <d v="2022-12-07T00:00:00"/>
    <n v="67"/>
    <n v="60.09"/>
    <n v="4026.03"/>
    <x v="1"/>
    <x v="2"/>
    <n v="380"/>
    <n v="17.989999999999998"/>
    <n v="36.799999999999997"/>
  </r>
  <r>
    <s v="Gujarat"/>
    <n v="163.94"/>
    <n v="15"/>
    <x v="0"/>
    <d v="2022-04-09T00:00:00"/>
    <x v="0"/>
    <x v="7"/>
    <x v="2"/>
    <n v="9"/>
    <x v="6"/>
    <x v="1"/>
    <n v="140.38999999999999"/>
    <n v="52.24"/>
    <n v="7333.9735999999994"/>
    <n v="8"/>
    <s v="Refrigerated"/>
    <d v="2022-03-12T00:00:00"/>
    <d v="2022-03-20T00:00:00"/>
    <n v="35"/>
    <n v="50.21"/>
    <n v="1757.35"/>
    <x v="12"/>
    <x v="0"/>
    <n v="105"/>
    <n v="30.4"/>
    <n v="104.1"/>
  </r>
  <r>
    <s v="Telangana"/>
    <n v="857.54"/>
    <n v="11"/>
    <x v="2"/>
    <d v="2019-09-05T00:00:00"/>
    <x v="2"/>
    <x v="11"/>
    <x v="3"/>
    <n v="8"/>
    <x v="4"/>
    <x v="3"/>
    <n v="443.17"/>
    <n v="54.3"/>
    <n v="24064.131000000001"/>
    <n v="13"/>
    <s v="Refrigerated"/>
    <d v="2019-07-20T00:00:00"/>
    <d v="2019-08-02T00:00:00"/>
    <n v="211"/>
    <n v="59.25"/>
    <n v="12501.75"/>
    <x v="7"/>
    <x v="1"/>
    <n v="232"/>
    <n v="97.45"/>
    <n v="38.49"/>
  </r>
  <r>
    <s v="Rajasthan"/>
    <n v="895.75"/>
    <n v="91"/>
    <x v="0"/>
    <d v="2019-01-17T00:00:00"/>
    <x v="2"/>
    <x v="3"/>
    <x v="0"/>
    <n v="10"/>
    <x v="8"/>
    <x v="1"/>
    <n v="522.88"/>
    <n v="27.02"/>
    <n v="14128.2176"/>
    <n v="65"/>
    <s v="Ambient"/>
    <d v="2019-01-08T00:00:00"/>
    <d v="2019-03-14T00:00:00"/>
    <n v="163"/>
    <n v="29.65"/>
    <n v="4832.95"/>
    <x v="4"/>
    <x v="2"/>
    <n v="359"/>
    <n v="57.03"/>
    <n v="47.66"/>
  </r>
  <r>
    <s v="Kerala"/>
    <n v="370.63"/>
    <n v="27"/>
    <x v="2"/>
    <d v="2021-04-21T00:00:00"/>
    <x v="1"/>
    <x v="7"/>
    <x v="2"/>
    <n v="2"/>
    <x v="9"/>
    <x v="10"/>
    <n v="792.41"/>
    <n v="76.599999999999994"/>
    <n v="60698.605999999992"/>
    <n v="36"/>
    <s v="Frozen"/>
    <d v="2021-04-04T00:00:00"/>
    <d v="2021-05-10T00:00:00"/>
    <n v="127"/>
    <n v="80.77"/>
    <n v="10257.790000000001"/>
    <x v="6"/>
    <x v="0"/>
    <n v="665"/>
    <n v="24.33"/>
    <n v="92.49"/>
  </r>
  <r>
    <s v="West Bengal"/>
    <n v="511.81"/>
    <n v="44"/>
    <x v="0"/>
    <d v="2021-09-20T00:00:00"/>
    <x v="1"/>
    <x v="11"/>
    <x v="3"/>
    <n v="2"/>
    <x v="9"/>
    <x v="8"/>
    <n v="34.65"/>
    <n v="74.88"/>
    <n v="2594.5919999999996"/>
    <n v="33"/>
    <s v="Frozen"/>
    <d v="2021-08-09T00:00:00"/>
    <d v="2021-09-11T00:00:00"/>
    <n v="34"/>
    <n v="71.5"/>
    <n v="2431"/>
    <x v="12"/>
    <x v="0"/>
    <n v="0"/>
    <n v="82.35"/>
    <n v="43.33"/>
  </r>
  <r>
    <s v="West Bengal"/>
    <n v="821.99"/>
    <n v="55"/>
    <x v="2"/>
    <d v="2022-02-03T00:00:00"/>
    <x v="0"/>
    <x v="0"/>
    <x v="0"/>
    <n v="8"/>
    <x v="4"/>
    <x v="1"/>
    <n v="292.37"/>
    <n v="78.02"/>
    <n v="22810.707399999999"/>
    <n v="12"/>
    <s v="Refrigerated"/>
    <d v="2022-01-08T00:00:00"/>
    <d v="2022-01-20T00:00:00"/>
    <n v="229"/>
    <n v="82.59"/>
    <n v="18913.11"/>
    <x v="14"/>
    <x v="0"/>
    <n v="63"/>
    <n v="89.59"/>
    <n v="51.27"/>
  </r>
  <r>
    <s v="Jharkhand"/>
    <n v="109.9"/>
    <n v="85"/>
    <x v="1"/>
    <d v="2019-09-28T00:00:00"/>
    <x v="2"/>
    <x v="11"/>
    <x v="3"/>
    <n v="1"/>
    <x v="1"/>
    <x v="1"/>
    <n v="917.59"/>
    <n v="98.65"/>
    <n v="90520.253500000006"/>
    <n v="21"/>
    <s v="Tetra Pack"/>
    <d v="2019-08-06T00:00:00"/>
    <d v="2019-08-27T00:00:00"/>
    <n v="365"/>
    <n v="98.94"/>
    <n v="36113.1"/>
    <x v="0"/>
    <x v="2"/>
    <n v="552"/>
    <n v="94"/>
    <n v="136.66"/>
  </r>
  <r>
    <s v="Maharashtra"/>
    <n v="90.33"/>
    <n v="91"/>
    <x v="0"/>
    <d v="2020-05-27T00:00:00"/>
    <x v="3"/>
    <x v="8"/>
    <x v="2"/>
    <n v="10"/>
    <x v="8"/>
    <x v="4"/>
    <n v="134.46"/>
    <n v="38.119999999999997"/>
    <n v="5125.6152000000002"/>
    <n v="74"/>
    <s v="Ambient"/>
    <d v="2020-04-12T00:00:00"/>
    <d v="2020-06-25T00:00:00"/>
    <n v="80"/>
    <n v="37.5"/>
    <n v="3000"/>
    <x v="10"/>
    <x v="0"/>
    <n v="54"/>
    <n v="69.959999999999994"/>
    <n v="92.71"/>
  </r>
  <r>
    <s v="Karnataka"/>
    <n v="763.57"/>
    <n v="23"/>
    <x v="0"/>
    <d v="2019-07-12T00:00:00"/>
    <x v="2"/>
    <x v="10"/>
    <x v="3"/>
    <n v="5"/>
    <x v="0"/>
    <x v="1"/>
    <n v="27.74"/>
    <n v="52.37"/>
    <n v="1452.7437999999997"/>
    <n v="24"/>
    <s v="Frozen"/>
    <d v="2019-05-19T00:00:00"/>
    <d v="2019-06-12T00:00:00"/>
    <n v="1"/>
    <n v="49.38"/>
    <n v="49.38"/>
    <x v="12"/>
    <x v="1"/>
    <n v="26"/>
    <n v="24.96"/>
    <n v="88.64"/>
  </r>
  <r>
    <s v="Tamil Nadu"/>
    <n v="250.94"/>
    <n v="45"/>
    <x v="2"/>
    <d v="2022-08-19T00:00:00"/>
    <x v="0"/>
    <x v="4"/>
    <x v="3"/>
    <n v="5"/>
    <x v="0"/>
    <x v="1"/>
    <n v="773.94"/>
    <n v="40.53"/>
    <n v="31367.788200000003"/>
    <n v="25"/>
    <s v="Frozen"/>
    <d v="2022-07-23T00:00:00"/>
    <d v="2022-08-17T00:00:00"/>
    <n v="60"/>
    <n v="43"/>
    <n v="2580"/>
    <x v="10"/>
    <x v="2"/>
    <n v="713"/>
    <n v="53"/>
    <n v="136.13999999999999"/>
  </r>
  <r>
    <s v="Madhya Pradesh"/>
    <n v="894.39"/>
    <n v="87"/>
    <x v="2"/>
    <d v="2019-02-18T00:00:00"/>
    <x v="2"/>
    <x v="0"/>
    <x v="0"/>
    <n v="1"/>
    <x v="1"/>
    <x v="1"/>
    <n v="479.43"/>
    <n v="86.17"/>
    <n v="41312.483100000005"/>
    <n v="2"/>
    <s v="Polythene Packet"/>
    <d v="2018-12-25T00:00:00"/>
    <d v="2018-12-27T00:00:00"/>
    <n v="294"/>
    <n v="90.44"/>
    <n v="26589.360000000001"/>
    <x v="12"/>
    <x v="0"/>
    <n v="185"/>
    <n v="58.43"/>
    <n v="46.56"/>
  </r>
  <r>
    <s v="Karnataka"/>
    <n v="315.64"/>
    <n v="72"/>
    <x v="1"/>
    <d v="2019-02-13T00:00:00"/>
    <x v="2"/>
    <x v="0"/>
    <x v="0"/>
    <n v="8"/>
    <x v="4"/>
    <x v="4"/>
    <n v="794.42"/>
    <n v="10.47"/>
    <n v="8317.5774000000001"/>
    <n v="7"/>
    <s v="Refrigerated"/>
    <d v="2019-01-14T00:00:00"/>
    <d v="2019-01-21T00:00:00"/>
    <n v="44"/>
    <n v="12.71"/>
    <n v="559.24"/>
    <x v="7"/>
    <x v="0"/>
    <n v="750"/>
    <n v="14.76"/>
    <n v="96.46"/>
  </r>
  <r>
    <s v="Kerala"/>
    <n v="154.53"/>
    <n v="34"/>
    <x v="2"/>
    <d v="2019-11-15T00:00:00"/>
    <x v="2"/>
    <x v="9"/>
    <x v="1"/>
    <n v="1"/>
    <x v="1"/>
    <x v="6"/>
    <n v="204.49"/>
    <n v="54.92"/>
    <n v="11230.5908"/>
    <n v="26"/>
    <s v="Tetra Pack"/>
    <d v="2019-09-17T00:00:00"/>
    <d v="2019-10-13T00:00:00"/>
    <n v="196"/>
    <n v="50.17"/>
    <n v="9833.32"/>
    <x v="10"/>
    <x v="0"/>
    <n v="8"/>
    <n v="56.41"/>
    <n v="197.06"/>
  </r>
  <r>
    <s v="West Bengal"/>
    <n v="45.65"/>
    <n v="82"/>
    <x v="1"/>
    <d v="2021-02-28T00:00:00"/>
    <x v="1"/>
    <x v="0"/>
    <x v="0"/>
    <n v="2"/>
    <x v="9"/>
    <x v="3"/>
    <n v="944.63"/>
    <n v="60.76"/>
    <n v="57395.718799999995"/>
    <n v="36"/>
    <s v="Frozen"/>
    <d v="2021-01-18T00:00:00"/>
    <d v="2021-02-23T00:00:00"/>
    <n v="264"/>
    <n v="58.7"/>
    <n v="15496.8"/>
    <x v="1"/>
    <x v="1"/>
    <n v="680"/>
    <n v="41.78"/>
    <n v="116.72"/>
  </r>
  <r>
    <s v="Tamil Nadu"/>
    <n v="193.88"/>
    <n v="90"/>
    <x v="1"/>
    <d v="2019-07-10T00:00:00"/>
    <x v="2"/>
    <x v="10"/>
    <x v="3"/>
    <n v="5"/>
    <x v="0"/>
    <x v="9"/>
    <n v="712.21"/>
    <n v="57.21"/>
    <n v="40745.534100000004"/>
    <n v="30"/>
    <s v="Frozen"/>
    <d v="2019-06-09T00:00:00"/>
    <d v="2019-07-09T00:00:00"/>
    <n v="544"/>
    <n v="59.31"/>
    <n v="32264.639999999999"/>
    <x v="14"/>
    <x v="2"/>
    <n v="168"/>
    <n v="72.180000000000007"/>
    <n v="150.54"/>
  </r>
  <r>
    <s v="Uttar Pradesh"/>
    <n v="450.01"/>
    <n v="18"/>
    <x v="1"/>
    <d v="2022-09-17T00:00:00"/>
    <x v="0"/>
    <x v="11"/>
    <x v="3"/>
    <n v="2"/>
    <x v="9"/>
    <x v="8"/>
    <n v="649.28"/>
    <n v="91.74"/>
    <n v="59564.947199999995"/>
    <n v="25"/>
    <s v="Frozen"/>
    <d v="2022-09-12T00:00:00"/>
    <d v="2022-10-07T00:00:00"/>
    <n v="449"/>
    <n v="87.51"/>
    <n v="39291.99"/>
    <x v="12"/>
    <x v="1"/>
    <n v="200"/>
    <n v="30.54"/>
    <n v="46.07"/>
  </r>
  <r>
    <s v="Delhi"/>
    <n v="440.49"/>
    <n v="51"/>
    <x v="2"/>
    <d v="2022-10-06T00:00:00"/>
    <x v="0"/>
    <x v="6"/>
    <x v="1"/>
    <n v="3"/>
    <x v="3"/>
    <x v="1"/>
    <n v="945.54"/>
    <n v="56.5"/>
    <n v="53423.009999999995"/>
    <n v="57"/>
    <s v="Refrigerated"/>
    <d v="2022-10-03T00:00:00"/>
    <d v="2022-11-29T00:00:00"/>
    <n v="815"/>
    <n v="60.58"/>
    <n v="49372.7"/>
    <x v="3"/>
    <x v="1"/>
    <n v="130"/>
    <n v="30.1"/>
    <n v="188.07"/>
  </r>
  <r>
    <s v="Haryana"/>
    <n v="98.37"/>
    <n v="73"/>
    <x v="0"/>
    <d v="2022-06-01T00:00:00"/>
    <x v="0"/>
    <x v="2"/>
    <x v="2"/>
    <n v="3"/>
    <x v="3"/>
    <x v="2"/>
    <n v="109.91"/>
    <n v="93.59"/>
    <n v="10286.4769"/>
    <n v="48"/>
    <s v="Frozen"/>
    <d v="2022-04-17T00:00:00"/>
    <d v="2022-06-04T00:00:00"/>
    <n v="51"/>
    <n v="97.19"/>
    <n v="4956.6899999999996"/>
    <x v="8"/>
    <x v="1"/>
    <n v="58"/>
    <n v="91.61"/>
    <n v="155.91999999999999"/>
  </r>
  <r>
    <s v="Jharkhand"/>
    <n v="785.63"/>
    <n v="51"/>
    <x v="1"/>
    <d v="2021-03-14T00:00:00"/>
    <x v="1"/>
    <x v="5"/>
    <x v="0"/>
    <n v="8"/>
    <x v="4"/>
    <x v="1"/>
    <n v="329.79"/>
    <n v="69.760000000000005"/>
    <n v="23006.150400000002"/>
    <n v="14"/>
    <s v="Refrigerated"/>
    <d v="2021-01-13T00:00:00"/>
    <d v="2021-01-27T00:00:00"/>
    <n v="194"/>
    <n v="70.42"/>
    <n v="13661.48"/>
    <x v="13"/>
    <x v="2"/>
    <n v="135"/>
    <n v="10.53"/>
    <n v="92.24"/>
  </r>
  <r>
    <s v="Haryana"/>
    <n v="198.89"/>
    <n v="82"/>
    <x v="2"/>
    <d v="2022-09-22T00:00:00"/>
    <x v="0"/>
    <x v="11"/>
    <x v="3"/>
    <n v="7"/>
    <x v="7"/>
    <x v="4"/>
    <n v="828.51"/>
    <n v="49.72"/>
    <n v="41193.517200000002"/>
    <n v="12"/>
    <s v="Refrigerated"/>
    <d v="2022-09-05T00:00:00"/>
    <d v="2022-09-17T00:00:00"/>
    <n v="280"/>
    <n v="44.82"/>
    <n v="12549.6"/>
    <x v="7"/>
    <x v="1"/>
    <n v="548"/>
    <n v="65.319999999999993"/>
    <n v="21.26"/>
  </r>
  <r>
    <s v="Bihar"/>
    <n v="280.19"/>
    <n v="50"/>
    <x v="1"/>
    <d v="2019-02-28T00:00:00"/>
    <x v="2"/>
    <x v="0"/>
    <x v="0"/>
    <n v="9"/>
    <x v="6"/>
    <x v="6"/>
    <n v="644.76"/>
    <n v="99.11"/>
    <n v="63902.1636"/>
    <n v="11"/>
    <s v="Refrigerated"/>
    <d v="2019-01-17T00:00:00"/>
    <d v="2019-01-28T00:00:00"/>
    <n v="454"/>
    <n v="99.42"/>
    <n v="45136.68"/>
    <x v="9"/>
    <x v="1"/>
    <n v="190"/>
    <n v="89.67"/>
    <n v="122.66"/>
  </r>
  <r>
    <s v="Kerala"/>
    <n v="841.49"/>
    <n v="32"/>
    <x v="1"/>
    <d v="2019-01-25T00:00:00"/>
    <x v="2"/>
    <x v="3"/>
    <x v="0"/>
    <n v="10"/>
    <x v="8"/>
    <x v="4"/>
    <n v="271.14"/>
    <n v="86.28"/>
    <n v="23393.959199999998"/>
    <n v="72"/>
    <s v="Ambient"/>
    <d v="2018-12-29T00:00:00"/>
    <d v="2019-03-11T00:00:00"/>
    <n v="174"/>
    <n v="90.15"/>
    <n v="15686.1"/>
    <x v="2"/>
    <x v="1"/>
    <n v="97"/>
    <n v="32.5"/>
    <n v="170.91"/>
  </r>
  <r>
    <s v="Chandigarh"/>
    <n v="740.75"/>
    <n v="10"/>
    <x v="2"/>
    <d v="2021-03-17T00:00:00"/>
    <x v="1"/>
    <x v="5"/>
    <x v="0"/>
    <n v="6"/>
    <x v="5"/>
    <x v="6"/>
    <n v="45.34"/>
    <n v="86.09"/>
    <n v="3903.3206000000005"/>
    <n v="7"/>
    <s v="Refrigerated"/>
    <d v="2021-01-28T00:00:00"/>
    <d v="2021-02-04T00:00:00"/>
    <n v="6"/>
    <n v="90.98"/>
    <n v="545.88"/>
    <x v="1"/>
    <x v="2"/>
    <n v="39"/>
    <n v="24.92"/>
    <n v="40.270000000000003"/>
  </r>
  <r>
    <s v="Chandigarh"/>
    <n v="68.959999999999994"/>
    <n v="89"/>
    <x v="2"/>
    <d v="2021-04-04T00:00:00"/>
    <x v="1"/>
    <x v="7"/>
    <x v="2"/>
    <n v="8"/>
    <x v="4"/>
    <x v="4"/>
    <n v="834.3"/>
    <n v="42.76"/>
    <n v="35674.667999999998"/>
    <n v="8"/>
    <s v="Refrigerated"/>
    <d v="2021-02-23T00:00:00"/>
    <d v="2021-03-03T00:00:00"/>
    <n v="422"/>
    <n v="40.01"/>
    <n v="16884.22"/>
    <x v="9"/>
    <x v="1"/>
    <n v="412"/>
    <n v="18.43"/>
    <n v="136.69"/>
  </r>
  <r>
    <s v="Madhya Pradesh"/>
    <n v="770.47"/>
    <n v="54"/>
    <x v="2"/>
    <d v="2021-12-12T00:00:00"/>
    <x v="1"/>
    <x v="1"/>
    <x v="1"/>
    <n v="1"/>
    <x v="1"/>
    <x v="3"/>
    <n v="402.5"/>
    <n v="30.55"/>
    <n v="12296.375"/>
    <n v="29"/>
    <s v="Tetra Pack"/>
    <d v="2021-10-18T00:00:00"/>
    <d v="2021-11-16T00:00:00"/>
    <n v="259"/>
    <n v="33.03"/>
    <n v="8554.77"/>
    <x v="1"/>
    <x v="2"/>
    <n v="143"/>
    <n v="37.17"/>
    <n v="95.11"/>
  </r>
  <r>
    <s v="Uttar Pradesh"/>
    <n v="16.53"/>
    <n v="25"/>
    <x v="0"/>
    <d v="2020-05-13T00:00:00"/>
    <x v="3"/>
    <x v="8"/>
    <x v="2"/>
    <n v="9"/>
    <x v="6"/>
    <x v="4"/>
    <n v="959.18"/>
    <n v="58.25"/>
    <n v="55872.235000000001"/>
    <n v="7"/>
    <s v="Refrigerated"/>
    <d v="2020-05-12T00:00:00"/>
    <d v="2020-05-19T00:00:00"/>
    <n v="408"/>
    <n v="60.5"/>
    <n v="24684"/>
    <x v="9"/>
    <x v="0"/>
    <n v="551"/>
    <n v="45.94"/>
    <n v="143.44"/>
  </r>
  <r>
    <s v="Delhi"/>
    <n v="76.83"/>
    <n v="27"/>
    <x v="2"/>
    <d v="2019-09-07T00:00:00"/>
    <x v="2"/>
    <x v="11"/>
    <x v="3"/>
    <n v="4"/>
    <x v="2"/>
    <x v="0"/>
    <n v="640.47"/>
    <n v="58.29"/>
    <n v="37332.996299999999"/>
    <n v="23"/>
    <s v="Refrigerated"/>
    <d v="2019-08-10T00:00:00"/>
    <d v="2019-09-02T00:00:00"/>
    <n v="619"/>
    <n v="57.2"/>
    <n v="35406.800000000003"/>
    <x v="11"/>
    <x v="1"/>
    <n v="21"/>
    <n v="30.24"/>
    <n v="92.6"/>
  </r>
  <r>
    <s v="Kerala"/>
    <n v="706.51"/>
    <n v="87"/>
    <x v="2"/>
    <d v="2021-02-26T00:00:00"/>
    <x v="1"/>
    <x v="0"/>
    <x v="0"/>
    <n v="9"/>
    <x v="6"/>
    <x v="3"/>
    <n v="437.06"/>
    <n v="41.06"/>
    <n v="17945.6836"/>
    <n v="7"/>
    <s v="Refrigerated"/>
    <d v="2021-02-19T00:00:00"/>
    <d v="2021-02-26T00:00:00"/>
    <n v="101"/>
    <n v="45.53"/>
    <n v="4598.53"/>
    <x v="5"/>
    <x v="0"/>
    <n v="336"/>
    <n v="61.22"/>
    <n v="39.71"/>
  </r>
  <r>
    <s v="Chandigarh"/>
    <n v="811.74"/>
    <n v="20"/>
    <x v="2"/>
    <d v="2021-03-25T00:00:00"/>
    <x v="1"/>
    <x v="5"/>
    <x v="0"/>
    <n v="10"/>
    <x v="8"/>
    <x v="1"/>
    <n v="637.63"/>
    <n v="41.77"/>
    <n v="26633.805100000001"/>
    <n v="82"/>
    <s v="Ambient"/>
    <d v="2021-01-31T00:00:00"/>
    <d v="2021-04-23T00:00:00"/>
    <n v="333"/>
    <n v="45.55"/>
    <n v="15168.15"/>
    <x v="12"/>
    <x v="0"/>
    <n v="304"/>
    <n v="79.94"/>
    <n v="81.19"/>
  </r>
  <r>
    <s v="West Bengal"/>
    <n v="19.829999999999998"/>
    <n v="60"/>
    <x v="1"/>
    <d v="2022-03-11T00:00:00"/>
    <x v="0"/>
    <x v="5"/>
    <x v="0"/>
    <n v="2"/>
    <x v="9"/>
    <x v="3"/>
    <n v="111.42"/>
    <n v="85.58"/>
    <n v="9535.3235999999997"/>
    <n v="31"/>
    <s v="Refrigerated"/>
    <d v="2022-02-17T00:00:00"/>
    <d v="2022-03-20T00:00:00"/>
    <n v="82"/>
    <n v="88.98"/>
    <n v="7296.36"/>
    <x v="2"/>
    <x v="0"/>
    <n v="29"/>
    <n v="24.03"/>
    <n v="193.49"/>
  </r>
  <r>
    <s v="Chandigarh"/>
    <n v="844.59"/>
    <n v="93"/>
    <x v="0"/>
    <d v="2019-08-25T00:00:00"/>
    <x v="2"/>
    <x v="4"/>
    <x v="3"/>
    <n v="2"/>
    <x v="9"/>
    <x v="1"/>
    <n v="197.38"/>
    <n v="66.260000000000005"/>
    <n v="13078.398800000001"/>
    <n v="26"/>
    <s v="Refrigerated"/>
    <d v="2019-07-31T00:00:00"/>
    <d v="2019-08-26T00:00:00"/>
    <n v="135"/>
    <n v="70.099999999999994"/>
    <n v="9463.5"/>
    <x v="14"/>
    <x v="1"/>
    <n v="62"/>
    <n v="79.28"/>
    <n v="179.53"/>
  </r>
  <r>
    <s v="Telangana"/>
    <n v="378.43"/>
    <n v="15"/>
    <x v="0"/>
    <d v="2022-02-07T00:00:00"/>
    <x v="0"/>
    <x v="0"/>
    <x v="0"/>
    <n v="2"/>
    <x v="9"/>
    <x v="8"/>
    <n v="926.12"/>
    <n v="62.24"/>
    <n v="57641.7088"/>
    <n v="29"/>
    <s v="Frozen"/>
    <d v="2021-12-21T00:00:00"/>
    <d v="2022-01-19T00:00:00"/>
    <n v="654"/>
    <n v="63.83"/>
    <n v="41744.82"/>
    <x v="8"/>
    <x v="1"/>
    <n v="272"/>
    <n v="18.68"/>
    <n v="149.44"/>
  </r>
  <r>
    <s v="Telangana"/>
    <n v="608.4"/>
    <n v="89"/>
    <x v="1"/>
    <d v="2020-09-15T00:00:00"/>
    <x v="3"/>
    <x v="11"/>
    <x v="3"/>
    <n v="1"/>
    <x v="1"/>
    <x v="3"/>
    <n v="930.75"/>
    <n v="29.8"/>
    <n v="27736.350000000002"/>
    <n v="29"/>
    <s v="Tetra Pack"/>
    <d v="2020-07-23T00:00:00"/>
    <d v="2020-08-21T00:00:00"/>
    <n v="99"/>
    <n v="31.64"/>
    <n v="3132.36"/>
    <x v="13"/>
    <x v="1"/>
    <n v="831"/>
    <n v="87.63"/>
    <n v="142.88999999999999"/>
  </r>
  <r>
    <s v="Uttar Pradesh"/>
    <n v="920.3"/>
    <n v="68"/>
    <x v="2"/>
    <d v="2020-08-24T00:00:00"/>
    <x v="3"/>
    <x v="4"/>
    <x v="3"/>
    <n v="5"/>
    <x v="0"/>
    <x v="9"/>
    <n v="782.83"/>
    <n v="44.26"/>
    <n v="34648.055800000002"/>
    <n v="25"/>
    <s v="Frozen"/>
    <d v="2020-07-01T00:00:00"/>
    <d v="2020-07-26T00:00:00"/>
    <n v="570"/>
    <n v="46.02"/>
    <n v="26231.4"/>
    <x v="3"/>
    <x v="0"/>
    <n v="212"/>
    <n v="13.32"/>
    <n v="25.79"/>
  </r>
  <r>
    <s v="Haryana"/>
    <n v="435.27"/>
    <n v="33"/>
    <x v="0"/>
    <d v="2021-08-19T00:00:00"/>
    <x v="1"/>
    <x v="4"/>
    <x v="3"/>
    <n v="4"/>
    <x v="2"/>
    <x v="1"/>
    <n v="446.6"/>
    <n v="35.520000000000003"/>
    <n v="15863.232000000002"/>
    <n v="30"/>
    <s v="Refrigerated"/>
    <d v="2021-08-06T00:00:00"/>
    <d v="2021-09-05T00:00:00"/>
    <n v="130"/>
    <n v="37.31"/>
    <n v="4850.3"/>
    <x v="10"/>
    <x v="1"/>
    <n v="316"/>
    <n v="64.739999999999995"/>
    <n v="104.58"/>
  </r>
  <r>
    <s v="West Bengal"/>
    <n v="704.31"/>
    <n v="73"/>
    <x v="2"/>
    <d v="2019-06-22T00:00:00"/>
    <x v="2"/>
    <x v="2"/>
    <x v="2"/>
    <n v="9"/>
    <x v="6"/>
    <x v="1"/>
    <n v="801.88"/>
    <n v="25.4"/>
    <n v="20367.752"/>
    <n v="10"/>
    <s v="Refrigerated"/>
    <d v="2019-04-30T00:00:00"/>
    <d v="2019-05-10T00:00:00"/>
    <n v="724"/>
    <n v="24.42"/>
    <n v="17680.080000000002"/>
    <x v="7"/>
    <x v="0"/>
    <n v="77"/>
    <n v="59.98"/>
    <n v="131.05000000000001"/>
  </r>
  <r>
    <s v="Rajasthan"/>
    <n v="647.78"/>
    <n v="15"/>
    <x v="2"/>
    <d v="2019-05-23T00:00:00"/>
    <x v="2"/>
    <x v="8"/>
    <x v="2"/>
    <n v="9"/>
    <x v="6"/>
    <x v="1"/>
    <n v="90.99"/>
    <n v="56.51"/>
    <n v="5141.8448999999991"/>
    <n v="11"/>
    <s v="Refrigerated"/>
    <d v="2019-05-12T00:00:00"/>
    <d v="2019-05-23T00:00:00"/>
    <n v="16"/>
    <n v="52.01"/>
    <n v="832.16"/>
    <x v="1"/>
    <x v="1"/>
    <n v="74"/>
    <n v="35.69"/>
    <n v="114.74"/>
  </r>
  <r>
    <s v="Kerala"/>
    <n v="435.46"/>
    <n v="91"/>
    <x v="0"/>
    <d v="2021-10-20T00:00:00"/>
    <x v="1"/>
    <x v="6"/>
    <x v="1"/>
    <n v="2"/>
    <x v="9"/>
    <x v="8"/>
    <n v="876.44"/>
    <n v="12.08"/>
    <n v="10587.395200000001"/>
    <n v="39"/>
    <s v="Frozen"/>
    <d v="2021-10-11T00:00:00"/>
    <d v="2021-11-19T00:00:00"/>
    <n v="180"/>
    <n v="8.27"/>
    <n v="1488.6"/>
    <x v="14"/>
    <x v="0"/>
    <n v="696"/>
    <n v="66.13"/>
    <n v="79.47"/>
  </r>
  <r>
    <s v="Delhi"/>
    <n v="568.07000000000005"/>
    <n v="96"/>
    <x v="1"/>
    <d v="2020-11-06T00:00:00"/>
    <x v="3"/>
    <x v="9"/>
    <x v="1"/>
    <n v="3"/>
    <x v="3"/>
    <x v="5"/>
    <n v="526.6"/>
    <n v="93.95"/>
    <n v="49474.070000000007"/>
    <n v="34"/>
    <s v="Refrigerated"/>
    <d v="2020-09-28T00:00:00"/>
    <d v="2020-11-01T00:00:00"/>
    <n v="120"/>
    <n v="92.45"/>
    <n v="11094"/>
    <x v="11"/>
    <x v="0"/>
    <n v="406"/>
    <n v="11.54"/>
    <n v="195.94"/>
  </r>
  <r>
    <s v="Delhi"/>
    <n v="739.04"/>
    <n v="25"/>
    <x v="0"/>
    <d v="2020-07-25T00:00:00"/>
    <x v="3"/>
    <x v="10"/>
    <x v="3"/>
    <n v="3"/>
    <x v="3"/>
    <x v="5"/>
    <n v="562.05999999999995"/>
    <n v="91.03"/>
    <n v="51164.321799999998"/>
    <n v="72"/>
    <s v="Refrigerated"/>
    <d v="2020-07-09T00:00:00"/>
    <d v="2020-09-19T00:00:00"/>
    <n v="229"/>
    <n v="90.71"/>
    <n v="20772.59"/>
    <x v="7"/>
    <x v="2"/>
    <n v="333"/>
    <n v="25.46"/>
    <n v="43.66"/>
  </r>
  <r>
    <s v="Maharashtra"/>
    <n v="41.6"/>
    <n v="29"/>
    <x v="0"/>
    <d v="2022-01-22T00:00:00"/>
    <x v="0"/>
    <x v="3"/>
    <x v="0"/>
    <n v="10"/>
    <x v="8"/>
    <x v="4"/>
    <n v="788.95"/>
    <n v="27.66"/>
    <n v="21822.357"/>
    <n v="109"/>
    <s v="Ambient"/>
    <d v="2021-12-31T00:00:00"/>
    <d v="2022-04-19T00:00:00"/>
    <n v="364"/>
    <n v="26.91"/>
    <n v="9795.24"/>
    <x v="13"/>
    <x v="2"/>
    <n v="424"/>
    <n v="62.85"/>
    <n v="92.7"/>
  </r>
  <r>
    <s v="Maharashtra"/>
    <n v="934.84"/>
    <n v="40"/>
    <x v="2"/>
    <d v="2020-07-11T00:00:00"/>
    <x v="3"/>
    <x v="10"/>
    <x v="3"/>
    <n v="2"/>
    <x v="9"/>
    <x v="1"/>
    <n v="567.25"/>
    <n v="10.78"/>
    <n v="6114.9549999999999"/>
    <n v="28"/>
    <s v="Refrigerated"/>
    <d v="2020-05-15T00:00:00"/>
    <d v="2020-06-12T00:00:00"/>
    <n v="516"/>
    <n v="12.98"/>
    <n v="6697.68"/>
    <x v="13"/>
    <x v="2"/>
    <n v="51"/>
    <n v="57.92"/>
    <n v="48.94"/>
  </r>
  <r>
    <s v="Delhi"/>
    <n v="811.07"/>
    <n v="88"/>
    <x v="1"/>
    <d v="2019-10-12T00:00:00"/>
    <x v="2"/>
    <x v="6"/>
    <x v="1"/>
    <n v="3"/>
    <x v="3"/>
    <x v="7"/>
    <n v="365.03"/>
    <n v="65.48"/>
    <n v="23902.164400000001"/>
    <n v="73"/>
    <s v="Refrigerated"/>
    <d v="2019-09-13T00:00:00"/>
    <d v="2019-11-25T00:00:00"/>
    <n v="299"/>
    <n v="60.72"/>
    <n v="18155.28"/>
    <x v="10"/>
    <x v="1"/>
    <n v="66"/>
    <n v="18.829999999999998"/>
    <n v="71.75"/>
  </r>
  <r>
    <s v="Uttar Pradesh"/>
    <n v="384.6"/>
    <n v="40"/>
    <x v="2"/>
    <d v="2019-08-19T00:00:00"/>
    <x v="2"/>
    <x v="4"/>
    <x v="3"/>
    <n v="3"/>
    <x v="3"/>
    <x v="7"/>
    <n v="664.48"/>
    <n v="31.97"/>
    <n v="21243.425599999999"/>
    <n v="70"/>
    <s v="Frozen"/>
    <d v="2019-06-20T00:00:00"/>
    <d v="2019-08-29T00:00:00"/>
    <n v="194"/>
    <n v="36.21"/>
    <n v="7024.74"/>
    <x v="9"/>
    <x v="0"/>
    <n v="470"/>
    <n v="88.75"/>
    <n v="100.16"/>
  </r>
  <r>
    <s v="Tamil Nadu"/>
    <n v="613.25"/>
    <n v="47"/>
    <x v="2"/>
    <d v="2021-12-03T00:00:00"/>
    <x v="1"/>
    <x v="1"/>
    <x v="1"/>
    <n v="4"/>
    <x v="2"/>
    <x v="3"/>
    <n v="29.7"/>
    <n v="32.25"/>
    <n v="957.82499999999993"/>
    <n v="28"/>
    <s v="Refrigerated"/>
    <d v="2021-10-29T00:00:00"/>
    <d v="2021-11-26T00:00:00"/>
    <n v="12"/>
    <n v="36.619999999999997"/>
    <n v="439.44"/>
    <x v="10"/>
    <x v="0"/>
    <n v="17"/>
    <n v="49.71"/>
    <n v="128.25"/>
  </r>
  <r>
    <s v="Madhya Pradesh"/>
    <n v="488.09"/>
    <n v="16"/>
    <x v="2"/>
    <d v="2021-03-25T00:00:00"/>
    <x v="1"/>
    <x v="5"/>
    <x v="0"/>
    <n v="10"/>
    <x v="8"/>
    <x v="3"/>
    <n v="414.48"/>
    <n v="98.33"/>
    <n v="40755.818400000004"/>
    <n v="70"/>
    <s v="Ambient"/>
    <d v="2021-02-04T00:00:00"/>
    <d v="2021-04-15T00:00:00"/>
    <n v="124"/>
    <n v="100.67"/>
    <n v="12483.08"/>
    <x v="6"/>
    <x v="0"/>
    <n v="290"/>
    <n v="99.56"/>
    <n v="33.520000000000003"/>
  </r>
  <r>
    <s v="Jharkhand"/>
    <n v="166.33"/>
    <n v="29"/>
    <x v="1"/>
    <d v="2021-01-28T00:00:00"/>
    <x v="1"/>
    <x v="3"/>
    <x v="0"/>
    <n v="4"/>
    <x v="2"/>
    <x v="3"/>
    <n v="383.46"/>
    <n v="77.61"/>
    <n v="29760.330599999998"/>
    <n v="21"/>
    <s v="Refrigerated"/>
    <d v="2020-12-25T00:00:00"/>
    <d v="2021-01-15T00:00:00"/>
    <n v="256"/>
    <n v="76.66"/>
    <n v="19624.96"/>
    <x v="7"/>
    <x v="2"/>
    <n v="127"/>
    <n v="34.24"/>
    <n v="73.010000000000005"/>
  </r>
  <r>
    <s v="Bihar"/>
    <n v="351.14"/>
    <n v="64"/>
    <x v="1"/>
    <d v="2020-04-16T00:00:00"/>
    <x v="3"/>
    <x v="7"/>
    <x v="2"/>
    <n v="3"/>
    <x v="3"/>
    <x v="7"/>
    <n v="133.05000000000001"/>
    <n v="95.44"/>
    <n v="12698.292000000001"/>
    <n v="59"/>
    <s v="Frozen"/>
    <d v="2020-03-19T00:00:00"/>
    <d v="2020-05-17T00:00:00"/>
    <n v="119"/>
    <n v="94"/>
    <n v="11186"/>
    <x v="10"/>
    <x v="0"/>
    <n v="14"/>
    <n v="15.25"/>
    <n v="58.8"/>
  </r>
  <r>
    <s v="Bihar"/>
    <n v="329.48"/>
    <n v="68"/>
    <x v="2"/>
    <d v="2019-09-20T00:00:00"/>
    <x v="2"/>
    <x v="11"/>
    <x v="3"/>
    <n v="8"/>
    <x v="4"/>
    <x v="4"/>
    <n v="54.68"/>
    <n v="22.08"/>
    <n v="1207.3344"/>
    <n v="13"/>
    <s v="Refrigerated"/>
    <d v="2019-08-23T00:00:00"/>
    <d v="2019-09-05T00:00:00"/>
    <n v="48"/>
    <n v="25.28"/>
    <n v="1213.44"/>
    <x v="5"/>
    <x v="1"/>
    <n v="6"/>
    <n v="65.95"/>
    <n v="64.52"/>
  </r>
  <r>
    <s v="Gujarat"/>
    <n v="527.4"/>
    <n v="65"/>
    <x v="0"/>
    <d v="2019-09-08T00:00:00"/>
    <x v="2"/>
    <x v="11"/>
    <x v="3"/>
    <n v="4"/>
    <x v="2"/>
    <x v="9"/>
    <n v="211.38"/>
    <n v="82.97"/>
    <n v="17538.1986"/>
    <n v="30"/>
    <s v="Refrigerated"/>
    <d v="2019-09-04T00:00:00"/>
    <d v="2019-10-04T00:00:00"/>
    <n v="40"/>
    <n v="82.63"/>
    <n v="3305.2"/>
    <x v="12"/>
    <x v="0"/>
    <n v="171"/>
    <n v="53.03"/>
    <n v="79.83"/>
  </r>
  <r>
    <s v="Chandigarh"/>
    <n v="233.02"/>
    <n v="67"/>
    <x v="2"/>
    <d v="2022-02-21T00:00:00"/>
    <x v="0"/>
    <x v="0"/>
    <x v="0"/>
    <n v="10"/>
    <x v="8"/>
    <x v="1"/>
    <n v="571.91999999999996"/>
    <n v="51.34"/>
    <n v="29362.372800000001"/>
    <n v="104"/>
    <s v="Ambient"/>
    <d v="2022-01-13T00:00:00"/>
    <d v="2022-04-27T00:00:00"/>
    <n v="249"/>
    <n v="48.61"/>
    <n v="12103.89"/>
    <x v="10"/>
    <x v="1"/>
    <n v="322"/>
    <n v="63.6"/>
    <n v="169.27"/>
  </r>
  <r>
    <s v="Rajasthan"/>
    <n v="627.32000000000005"/>
    <n v="43"/>
    <x v="0"/>
    <d v="2019-05-01T00:00:00"/>
    <x v="2"/>
    <x v="8"/>
    <x v="2"/>
    <n v="10"/>
    <x v="8"/>
    <x v="1"/>
    <n v="103.7"/>
    <n v="41.02"/>
    <n v="4253.7740000000003"/>
    <n v="139"/>
    <s v="Ambient"/>
    <d v="2019-03-14T00:00:00"/>
    <d v="2019-07-31T00:00:00"/>
    <n v="12"/>
    <n v="39.04"/>
    <n v="468.48"/>
    <x v="6"/>
    <x v="2"/>
    <n v="91"/>
    <n v="19.95"/>
    <n v="197.72"/>
  </r>
  <r>
    <s v="Rajasthan"/>
    <n v="69.87"/>
    <n v="91"/>
    <x v="1"/>
    <d v="2021-04-09T00:00:00"/>
    <x v="1"/>
    <x v="7"/>
    <x v="2"/>
    <n v="5"/>
    <x v="0"/>
    <x v="3"/>
    <n v="328.65"/>
    <n v="39.270000000000003"/>
    <n v="12906.085499999999"/>
    <n v="28"/>
    <s v="Frozen"/>
    <d v="2021-02-20T00:00:00"/>
    <d v="2021-03-20T00:00:00"/>
    <n v="38"/>
    <n v="38"/>
    <n v="1444"/>
    <x v="2"/>
    <x v="0"/>
    <n v="290"/>
    <n v="13.96"/>
    <n v="68.239999999999995"/>
  </r>
  <r>
    <s v="Delhi"/>
    <n v="764.8"/>
    <n v="27"/>
    <x v="1"/>
    <d v="2020-02-20T00:00:00"/>
    <x v="3"/>
    <x v="0"/>
    <x v="0"/>
    <n v="6"/>
    <x v="5"/>
    <x v="4"/>
    <n v="84.22"/>
    <n v="92.49"/>
    <n v="7789.5077999999994"/>
    <n v="5"/>
    <s v="Refrigerated"/>
    <d v="2020-01-21T00:00:00"/>
    <d v="2020-01-26T00:00:00"/>
    <n v="68"/>
    <n v="88.29"/>
    <n v="6003.72"/>
    <x v="4"/>
    <x v="0"/>
    <n v="16"/>
    <n v="85.51"/>
    <n v="117.92"/>
  </r>
  <r>
    <s v="Haryana"/>
    <n v="353.15"/>
    <n v="35"/>
    <x v="0"/>
    <d v="2019-08-11T00:00:00"/>
    <x v="2"/>
    <x v="4"/>
    <x v="3"/>
    <n v="8"/>
    <x v="4"/>
    <x v="6"/>
    <n v="909.05"/>
    <n v="11.48"/>
    <n v="10435.894"/>
    <n v="13"/>
    <s v="Refrigerated"/>
    <d v="2019-07-03T00:00:00"/>
    <d v="2019-07-16T00:00:00"/>
    <n v="840"/>
    <n v="14.83"/>
    <n v="12457.2"/>
    <x v="8"/>
    <x v="1"/>
    <n v="69"/>
    <n v="36.56"/>
    <n v="39.81"/>
  </r>
  <r>
    <s v="Kerala"/>
    <n v="860.7"/>
    <n v="51"/>
    <x v="1"/>
    <d v="2022-10-14T00:00:00"/>
    <x v="0"/>
    <x v="6"/>
    <x v="1"/>
    <n v="5"/>
    <x v="0"/>
    <x v="1"/>
    <n v="63.01"/>
    <n v="12.63"/>
    <n v="795.81630000000007"/>
    <n v="24"/>
    <s v="Frozen"/>
    <d v="2022-08-29T00:00:00"/>
    <d v="2022-09-22T00:00:00"/>
    <n v="4"/>
    <n v="9.27"/>
    <n v="37.08"/>
    <x v="13"/>
    <x v="0"/>
    <n v="59"/>
    <n v="49.97"/>
    <n v="61.74"/>
  </r>
  <r>
    <s v="Rajasthan"/>
    <n v="235.09"/>
    <n v="12"/>
    <x v="1"/>
    <d v="2021-01-02T00:00:00"/>
    <x v="1"/>
    <x v="3"/>
    <x v="0"/>
    <n v="9"/>
    <x v="6"/>
    <x v="3"/>
    <n v="402.34"/>
    <n v="79.84"/>
    <n v="32122.8256"/>
    <n v="12"/>
    <s v="Refrigerated"/>
    <d v="2020-12-02T00:00:00"/>
    <d v="2020-12-14T00:00:00"/>
    <n v="252"/>
    <n v="75.540000000000006"/>
    <n v="19036.080000000002"/>
    <x v="13"/>
    <x v="2"/>
    <n v="150"/>
    <n v="86.88"/>
    <n v="51.43"/>
  </r>
  <r>
    <s v="Karnataka"/>
    <n v="110.58"/>
    <n v="78"/>
    <x v="1"/>
    <d v="2021-08-12T00:00:00"/>
    <x v="1"/>
    <x v="4"/>
    <x v="3"/>
    <n v="9"/>
    <x v="6"/>
    <x v="3"/>
    <n v="238.77"/>
    <n v="91.4"/>
    <n v="21823.578000000001"/>
    <n v="9"/>
    <s v="Refrigerated"/>
    <d v="2021-06-14T00:00:00"/>
    <d v="2021-06-23T00:00:00"/>
    <n v="79"/>
    <n v="88.16"/>
    <n v="6964.64"/>
    <x v="4"/>
    <x v="0"/>
    <n v="159"/>
    <n v="50.93"/>
    <n v="191.7"/>
  </r>
  <r>
    <s v="Karnataka"/>
    <n v="754.57"/>
    <n v="70"/>
    <x v="0"/>
    <d v="2020-08-08T00:00:00"/>
    <x v="3"/>
    <x v="4"/>
    <x v="3"/>
    <n v="8"/>
    <x v="4"/>
    <x v="1"/>
    <n v="554.61"/>
    <n v="70.040000000000006"/>
    <n v="38844.884400000003"/>
    <n v="9"/>
    <s v="Refrigerated"/>
    <d v="2020-07-24T00:00:00"/>
    <d v="2020-08-02T00:00:00"/>
    <n v="117"/>
    <n v="68.47"/>
    <n v="8010.99"/>
    <x v="12"/>
    <x v="1"/>
    <n v="437"/>
    <n v="87.54"/>
    <n v="148.76"/>
  </r>
  <r>
    <s v="Maharashtra"/>
    <n v="366.66"/>
    <n v="21"/>
    <x v="2"/>
    <d v="2020-03-25T00:00:00"/>
    <x v="3"/>
    <x v="5"/>
    <x v="0"/>
    <n v="3"/>
    <x v="3"/>
    <x v="2"/>
    <n v="11.94"/>
    <n v="22.48"/>
    <n v="268.41120000000001"/>
    <n v="84"/>
    <s v="Refrigerated"/>
    <d v="2020-03-05T00:00:00"/>
    <d v="2020-05-28T00:00:00"/>
    <n v="11"/>
    <n v="20.190000000000001"/>
    <n v="222.09"/>
    <x v="3"/>
    <x v="2"/>
    <n v="0"/>
    <n v="98.67"/>
    <n v="22.39"/>
  </r>
  <r>
    <s v="Telangana"/>
    <n v="713"/>
    <n v="19"/>
    <x v="1"/>
    <d v="2020-07-06T00:00:00"/>
    <x v="3"/>
    <x v="10"/>
    <x v="3"/>
    <n v="4"/>
    <x v="2"/>
    <x v="9"/>
    <n v="449.98"/>
    <n v="67.72"/>
    <n v="30472.6456"/>
    <n v="24"/>
    <s v="Refrigerated"/>
    <d v="2020-06-29T00:00:00"/>
    <d v="2020-07-23T00:00:00"/>
    <n v="35"/>
    <n v="64.92"/>
    <n v="2272.1999999999998"/>
    <x v="5"/>
    <x v="2"/>
    <n v="414"/>
    <n v="81.27"/>
    <n v="190.6"/>
  </r>
  <r>
    <s v="Rajasthan"/>
    <n v="566.61"/>
    <n v="57"/>
    <x v="0"/>
    <d v="2019-11-05T00:00:00"/>
    <x v="2"/>
    <x v="9"/>
    <x v="1"/>
    <n v="5"/>
    <x v="0"/>
    <x v="1"/>
    <n v="358.89"/>
    <n v="55.69"/>
    <n v="19986.5841"/>
    <n v="22"/>
    <s v="Frozen"/>
    <d v="2019-10-14T00:00:00"/>
    <d v="2019-11-05T00:00:00"/>
    <n v="177"/>
    <n v="59.41"/>
    <n v="10515.57"/>
    <x v="11"/>
    <x v="2"/>
    <n v="181"/>
    <n v="38.47"/>
    <n v="58.6"/>
  </r>
  <r>
    <s v="Delhi"/>
    <n v="636.88"/>
    <n v="95"/>
    <x v="0"/>
    <d v="2019-08-10T00:00:00"/>
    <x v="2"/>
    <x v="4"/>
    <x v="3"/>
    <n v="7"/>
    <x v="7"/>
    <x v="3"/>
    <n v="304.2"/>
    <n v="91.43"/>
    <n v="27813.006000000001"/>
    <n v="14"/>
    <s v="Refrigerated"/>
    <d v="2019-06-29T00:00:00"/>
    <d v="2019-07-13T00:00:00"/>
    <n v="202"/>
    <n v="90.93"/>
    <n v="18367.86"/>
    <x v="10"/>
    <x v="1"/>
    <n v="102"/>
    <n v="93.23"/>
    <n v="120.83"/>
  </r>
  <r>
    <s v="Karnataka"/>
    <n v="958.44"/>
    <n v="49"/>
    <x v="2"/>
    <d v="2021-05-13T00:00:00"/>
    <x v="1"/>
    <x v="8"/>
    <x v="2"/>
    <n v="9"/>
    <x v="6"/>
    <x v="1"/>
    <n v="369.19"/>
    <n v="77.41"/>
    <n v="28578.997899999998"/>
    <n v="12"/>
    <s v="Refrigerated"/>
    <d v="2021-05-10T00:00:00"/>
    <d v="2021-05-22T00:00:00"/>
    <n v="221"/>
    <n v="72.650000000000006"/>
    <n v="16055.65"/>
    <x v="4"/>
    <x v="1"/>
    <n v="148"/>
    <n v="27.6"/>
    <n v="81.47"/>
  </r>
  <r>
    <s v="Tamil Nadu"/>
    <n v="232.5"/>
    <n v="16"/>
    <x v="2"/>
    <d v="2019-09-08T00:00:00"/>
    <x v="2"/>
    <x v="11"/>
    <x v="3"/>
    <n v="10"/>
    <x v="8"/>
    <x v="4"/>
    <n v="834.14"/>
    <n v="83.09"/>
    <n v="69308.692599999995"/>
    <n v="150"/>
    <s v="Ambient"/>
    <d v="2019-09-03T00:00:00"/>
    <d v="2020-01-31T00:00:00"/>
    <n v="832"/>
    <n v="82.96"/>
    <n v="69022.720000000001"/>
    <x v="8"/>
    <x v="2"/>
    <n v="2"/>
    <n v="28.35"/>
    <n v="24.07"/>
  </r>
  <r>
    <s v="West Bengal"/>
    <n v="202.66"/>
    <n v="93"/>
    <x v="1"/>
    <d v="2020-10-08T00:00:00"/>
    <x v="3"/>
    <x v="6"/>
    <x v="1"/>
    <n v="4"/>
    <x v="2"/>
    <x v="0"/>
    <n v="719.43"/>
    <n v="53.06"/>
    <n v="38172.955799999996"/>
    <n v="30"/>
    <s v="Frozen"/>
    <d v="2020-08-29T00:00:00"/>
    <d v="2020-09-28T00:00:00"/>
    <n v="417"/>
    <n v="53.93"/>
    <n v="22488.81"/>
    <x v="1"/>
    <x v="1"/>
    <n v="302"/>
    <n v="37.229999999999997"/>
    <n v="55.34"/>
  </r>
  <r>
    <s v="Haryana"/>
    <n v="614.37"/>
    <n v="23"/>
    <x v="2"/>
    <d v="2021-01-09T00:00:00"/>
    <x v="1"/>
    <x v="3"/>
    <x v="0"/>
    <n v="2"/>
    <x v="9"/>
    <x v="10"/>
    <n v="640.63"/>
    <n v="87.92"/>
    <n v="56324.189599999998"/>
    <n v="26"/>
    <s v="Frozen"/>
    <d v="2020-12-03T00:00:00"/>
    <d v="2020-12-29T00:00:00"/>
    <n v="355"/>
    <n v="88.82"/>
    <n v="31531.1"/>
    <x v="2"/>
    <x v="0"/>
    <n v="285"/>
    <n v="95.23"/>
    <n v="169.82"/>
  </r>
  <r>
    <s v="Rajasthan"/>
    <n v="452.44"/>
    <n v="11"/>
    <x v="1"/>
    <d v="2022-09-22T00:00:00"/>
    <x v="0"/>
    <x v="11"/>
    <x v="3"/>
    <n v="8"/>
    <x v="4"/>
    <x v="4"/>
    <n v="315.2"/>
    <n v="42.09"/>
    <n v="13266.768"/>
    <n v="10"/>
    <s v="Refrigerated"/>
    <d v="2022-08-08T00:00:00"/>
    <d v="2022-08-18T00:00:00"/>
    <n v="271"/>
    <n v="40.68"/>
    <n v="11024.28"/>
    <x v="10"/>
    <x v="1"/>
    <n v="44"/>
    <n v="57.63"/>
    <n v="179.68"/>
  </r>
  <r>
    <s v="Telangana"/>
    <n v="121.83"/>
    <n v="34"/>
    <x v="0"/>
    <d v="2021-01-10T00:00:00"/>
    <x v="1"/>
    <x v="3"/>
    <x v="0"/>
    <n v="1"/>
    <x v="1"/>
    <x v="6"/>
    <n v="388.54"/>
    <n v="94.33"/>
    <n v="36650.978199999998"/>
    <n v="25"/>
    <s v="Tetra Pack"/>
    <d v="2020-12-10T00:00:00"/>
    <d v="2021-01-04T00:00:00"/>
    <n v="315"/>
    <n v="95.46"/>
    <n v="30069.9"/>
    <x v="12"/>
    <x v="1"/>
    <n v="73"/>
    <n v="22.38"/>
    <n v="146.93"/>
  </r>
  <r>
    <s v="Madhya Pradesh"/>
    <n v="847.52"/>
    <n v="93"/>
    <x v="0"/>
    <d v="2021-06-09T00:00:00"/>
    <x v="1"/>
    <x v="2"/>
    <x v="2"/>
    <n v="2"/>
    <x v="9"/>
    <x v="1"/>
    <n v="288.99"/>
    <n v="99.71"/>
    <n v="28815.192899999998"/>
    <n v="34"/>
    <s v="Refrigerated"/>
    <d v="2021-04-23T00:00:00"/>
    <d v="2021-05-27T00:00:00"/>
    <n v="215"/>
    <n v="99.25"/>
    <n v="21338.75"/>
    <x v="4"/>
    <x v="0"/>
    <n v="73"/>
    <n v="89.49"/>
    <n v="170.79"/>
  </r>
  <r>
    <s v="Delhi"/>
    <n v="609.62"/>
    <n v="87"/>
    <x v="0"/>
    <d v="2020-10-08T00:00:00"/>
    <x v="3"/>
    <x v="6"/>
    <x v="1"/>
    <n v="8"/>
    <x v="4"/>
    <x v="3"/>
    <n v="724.62"/>
    <n v="81.84"/>
    <n v="59302.900800000003"/>
    <n v="10"/>
    <s v="Refrigerated"/>
    <d v="2020-09-22T00:00:00"/>
    <d v="2020-10-02T00:00:00"/>
    <n v="112"/>
    <n v="77.489999999999995"/>
    <n v="8678.8799999999992"/>
    <x v="8"/>
    <x v="2"/>
    <n v="612"/>
    <n v="62.44"/>
    <n v="142.1"/>
  </r>
  <r>
    <s v="Rajasthan"/>
    <n v="733.82"/>
    <n v="21"/>
    <x v="1"/>
    <d v="2020-06-09T00:00:00"/>
    <x v="3"/>
    <x v="2"/>
    <x v="2"/>
    <n v="7"/>
    <x v="7"/>
    <x v="6"/>
    <n v="134.21"/>
    <n v="93.92"/>
    <n v="12605.003200000001"/>
    <n v="16"/>
    <s v="Refrigerated"/>
    <d v="2020-05-16T00:00:00"/>
    <d v="2020-06-01T00:00:00"/>
    <n v="67"/>
    <n v="94.33"/>
    <n v="6320.11"/>
    <x v="11"/>
    <x v="1"/>
    <n v="67"/>
    <n v="55.96"/>
    <n v="119.04"/>
  </r>
  <r>
    <s v="Madhya Pradesh"/>
    <n v="164.72"/>
    <n v="76"/>
    <x v="0"/>
    <d v="2019-04-23T00:00:00"/>
    <x v="2"/>
    <x v="7"/>
    <x v="2"/>
    <n v="6"/>
    <x v="5"/>
    <x v="6"/>
    <n v="701.45"/>
    <n v="32.97"/>
    <n v="23126.806500000002"/>
    <n v="5"/>
    <s v="Refrigerated"/>
    <d v="2019-03-07T00:00:00"/>
    <d v="2019-03-12T00:00:00"/>
    <n v="133"/>
    <n v="36.07"/>
    <n v="4797.3100000000004"/>
    <x v="10"/>
    <x v="2"/>
    <n v="568"/>
    <n v="87.96"/>
    <n v="95.8"/>
  </r>
  <r>
    <s v="Madhya Pradesh"/>
    <n v="825.27"/>
    <n v="54"/>
    <x v="1"/>
    <d v="2022-01-06T00:00:00"/>
    <x v="0"/>
    <x v="3"/>
    <x v="0"/>
    <n v="5"/>
    <x v="0"/>
    <x v="3"/>
    <n v="385.19"/>
    <n v="52.02"/>
    <n v="20037.5838"/>
    <n v="29"/>
    <s v="Frozen"/>
    <d v="2021-11-09T00:00:00"/>
    <d v="2021-12-08T00:00:00"/>
    <n v="246"/>
    <n v="51.83"/>
    <n v="12750.18"/>
    <x v="9"/>
    <x v="0"/>
    <n v="139"/>
    <n v="53.59"/>
    <n v="46.35"/>
  </r>
  <r>
    <s v="Chandigarh"/>
    <n v="278.14999999999998"/>
    <n v="49"/>
    <x v="0"/>
    <d v="2022-08-04T00:00:00"/>
    <x v="0"/>
    <x v="4"/>
    <x v="3"/>
    <n v="3"/>
    <x v="3"/>
    <x v="7"/>
    <n v="624.19000000000005"/>
    <n v="79.28"/>
    <n v="49485.783200000005"/>
    <n v="55"/>
    <s v="Frozen"/>
    <d v="2022-06-22T00:00:00"/>
    <d v="2022-08-16T00:00:00"/>
    <n v="288"/>
    <n v="83.19"/>
    <n v="23958.720000000001"/>
    <x v="1"/>
    <x v="0"/>
    <n v="336"/>
    <n v="87.22"/>
    <n v="86.33"/>
  </r>
  <r>
    <s v="Maharashtra"/>
    <n v="275.72000000000003"/>
    <n v="79"/>
    <x v="0"/>
    <d v="2022-12-16T00:00:00"/>
    <x v="0"/>
    <x v="1"/>
    <x v="1"/>
    <n v="2"/>
    <x v="9"/>
    <x v="1"/>
    <n v="322.45999999999998"/>
    <n v="63.61"/>
    <n v="20511.6806"/>
    <n v="35"/>
    <s v="Refrigerated"/>
    <d v="2022-11-04T00:00:00"/>
    <d v="2022-12-09T00:00:00"/>
    <n v="152"/>
    <n v="60.78"/>
    <n v="9238.56"/>
    <x v="2"/>
    <x v="0"/>
    <n v="170"/>
    <n v="97.44"/>
    <n v="155.22"/>
  </r>
  <r>
    <s v="Kerala"/>
    <n v="252.95"/>
    <n v="93"/>
    <x v="0"/>
    <d v="2020-07-03T00:00:00"/>
    <x v="3"/>
    <x v="10"/>
    <x v="3"/>
    <n v="4"/>
    <x v="2"/>
    <x v="9"/>
    <n v="212.16"/>
    <n v="13.18"/>
    <n v="2796.2687999999998"/>
    <n v="27"/>
    <s v="Frozen"/>
    <d v="2020-06-27T00:00:00"/>
    <d v="2020-07-24T00:00:00"/>
    <n v="108"/>
    <n v="14.3"/>
    <n v="1544.4"/>
    <x v="7"/>
    <x v="0"/>
    <n v="104"/>
    <n v="94.32"/>
    <n v="146.26"/>
  </r>
  <r>
    <s v="Rajasthan"/>
    <n v="990.54"/>
    <n v="88"/>
    <x v="2"/>
    <d v="2019-04-26T00:00:00"/>
    <x v="2"/>
    <x v="7"/>
    <x v="2"/>
    <n v="8"/>
    <x v="4"/>
    <x v="4"/>
    <n v="992.99"/>
    <n v="97.21"/>
    <n v="96528.5579"/>
    <n v="12"/>
    <s v="Refrigerated"/>
    <d v="2019-03-06T00:00:00"/>
    <d v="2019-03-18T00:00:00"/>
    <n v="129"/>
    <n v="101.42"/>
    <n v="13083.18"/>
    <x v="3"/>
    <x v="1"/>
    <n v="863"/>
    <n v="17.68"/>
    <n v="53.15"/>
  </r>
  <r>
    <s v="Bihar"/>
    <n v="468.82"/>
    <n v="68"/>
    <x v="0"/>
    <d v="2019-10-09T00:00:00"/>
    <x v="2"/>
    <x v="6"/>
    <x v="1"/>
    <n v="7"/>
    <x v="7"/>
    <x v="4"/>
    <n v="44.28"/>
    <n v="56.84"/>
    <n v="2516.8752000000004"/>
    <n v="14"/>
    <s v="Refrigerated"/>
    <d v="2019-08-27T00:00:00"/>
    <d v="2019-09-10T00:00:00"/>
    <n v="38"/>
    <n v="57.05"/>
    <n v="2167.9"/>
    <x v="13"/>
    <x v="1"/>
    <n v="6"/>
    <n v="90.68"/>
    <n v="46.29"/>
  </r>
  <r>
    <s v="Haryana"/>
    <n v="15.37"/>
    <n v="35"/>
    <x v="2"/>
    <d v="2019-10-10T00:00:00"/>
    <x v="2"/>
    <x v="6"/>
    <x v="1"/>
    <n v="9"/>
    <x v="6"/>
    <x v="6"/>
    <n v="401.83"/>
    <n v="79.41"/>
    <n v="31909.320299999996"/>
    <n v="12"/>
    <s v="Refrigerated"/>
    <d v="2019-10-07T00:00:00"/>
    <d v="2019-10-19T00:00:00"/>
    <n v="372"/>
    <n v="77.53"/>
    <n v="28841.16"/>
    <x v="5"/>
    <x v="0"/>
    <n v="29"/>
    <n v="18.2"/>
    <n v="37.6"/>
  </r>
  <r>
    <s v="West Bengal"/>
    <n v="926.74"/>
    <n v="68"/>
    <x v="1"/>
    <d v="2020-06-21T00:00:00"/>
    <x v="3"/>
    <x v="2"/>
    <x v="2"/>
    <n v="9"/>
    <x v="6"/>
    <x v="3"/>
    <n v="647.64"/>
    <n v="15.87"/>
    <n v="10278.0468"/>
    <n v="14"/>
    <s v="Refrigerated"/>
    <d v="2020-06-20T00:00:00"/>
    <d v="2020-07-04T00:00:00"/>
    <n v="16"/>
    <n v="12.24"/>
    <n v="195.84"/>
    <x v="10"/>
    <x v="2"/>
    <n v="631"/>
    <n v="71.489999999999995"/>
    <n v="83.74"/>
  </r>
  <r>
    <s v="Rajasthan"/>
    <n v="148.77000000000001"/>
    <n v="87"/>
    <x v="0"/>
    <d v="2019-09-03T00:00:00"/>
    <x v="2"/>
    <x v="11"/>
    <x v="3"/>
    <n v="6"/>
    <x v="5"/>
    <x v="3"/>
    <n v="608.37"/>
    <n v="72.55"/>
    <n v="44137.243499999997"/>
    <n v="7"/>
    <s v="Refrigerated"/>
    <d v="2019-08-10T00:00:00"/>
    <d v="2019-08-17T00:00:00"/>
    <n v="323"/>
    <n v="71.760000000000005"/>
    <n v="23178.48"/>
    <x v="4"/>
    <x v="1"/>
    <n v="285"/>
    <n v="78.56"/>
    <n v="78.59"/>
  </r>
  <r>
    <s v="Maharashtra"/>
    <n v="311.04000000000002"/>
    <n v="64"/>
    <x v="1"/>
    <d v="2022-01-12T00:00:00"/>
    <x v="0"/>
    <x v="3"/>
    <x v="0"/>
    <n v="2"/>
    <x v="9"/>
    <x v="1"/>
    <n v="926.17"/>
    <n v="35.65"/>
    <n v="33017.960499999994"/>
    <n v="36"/>
    <s v="Frozen"/>
    <d v="2021-12-30T00:00:00"/>
    <d v="2022-02-04T00:00:00"/>
    <n v="408"/>
    <n v="33.369999999999997"/>
    <n v="13614.96"/>
    <x v="7"/>
    <x v="1"/>
    <n v="518"/>
    <n v="61.11"/>
    <n v="149.47999999999999"/>
  </r>
  <r>
    <s v="Jharkhand"/>
    <n v="414.84"/>
    <n v="24"/>
    <x v="0"/>
    <d v="2020-03-02T00:00:00"/>
    <x v="3"/>
    <x v="5"/>
    <x v="0"/>
    <n v="3"/>
    <x v="3"/>
    <x v="5"/>
    <n v="405.55"/>
    <n v="49.85"/>
    <n v="20216.6675"/>
    <n v="45"/>
    <s v="Frozen"/>
    <d v="2020-02-14T00:00:00"/>
    <d v="2020-03-30T00:00:00"/>
    <n v="375"/>
    <n v="50.56"/>
    <n v="18960"/>
    <x v="8"/>
    <x v="0"/>
    <n v="30"/>
    <n v="72.069999999999993"/>
    <n v="119.95"/>
  </r>
  <r>
    <s v="Karnataka"/>
    <n v="156.12"/>
    <n v="78"/>
    <x v="0"/>
    <d v="2019-01-28T00:00:00"/>
    <x v="2"/>
    <x v="3"/>
    <x v="0"/>
    <n v="9"/>
    <x v="6"/>
    <x v="4"/>
    <n v="87.86"/>
    <n v="49.87"/>
    <n v="4381.5781999999999"/>
    <n v="13"/>
    <s v="Refrigerated"/>
    <d v="2018-12-06T00:00:00"/>
    <d v="2018-12-19T00:00:00"/>
    <n v="71"/>
    <n v="52.63"/>
    <n v="3736.73"/>
    <x v="10"/>
    <x v="2"/>
    <n v="16"/>
    <n v="14.03"/>
    <n v="35.880000000000003"/>
  </r>
  <r>
    <s v="Chandigarh"/>
    <n v="954.25"/>
    <n v="73"/>
    <x v="0"/>
    <d v="2019-07-23T00:00:00"/>
    <x v="2"/>
    <x v="10"/>
    <x v="3"/>
    <n v="6"/>
    <x v="5"/>
    <x v="4"/>
    <n v="1.17"/>
    <n v="50.66"/>
    <n v="59.272199999999991"/>
    <n v="6"/>
    <s v="Refrigerated"/>
    <d v="2019-06-26T00:00:00"/>
    <d v="2019-07-02T00:00:00"/>
    <n v="1"/>
    <n v="52.63"/>
    <n v="52.63"/>
    <x v="13"/>
    <x v="2"/>
    <n v="0"/>
    <n v="86.88"/>
    <n v="26.59"/>
  </r>
  <r>
    <s v="Chandigarh"/>
    <n v="97.72"/>
    <n v="36"/>
    <x v="0"/>
    <d v="2021-02-05T00:00:00"/>
    <x v="1"/>
    <x v="0"/>
    <x v="0"/>
    <n v="5"/>
    <x v="0"/>
    <x v="1"/>
    <n v="374.48"/>
    <n v="12.68"/>
    <n v="4748.4063999999998"/>
    <n v="21"/>
    <s v="Frozen"/>
    <d v="2020-12-23T00:00:00"/>
    <d v="2021-01-13T00:00:00"/>
    <n v="154"/>
    <n v="11.53"/>
    <n v="1775.62"/>
    <x v="10"/>
    <x v="0"/>
    <n v="220"/>
    <n v="40.799999999999997"/>
    <n v="118.71"/>
  </r>
  <r>
    <s v="Maharashtra"/>
    <n v="237.16"/>
    <n v="100"/>
    <x v="2"/>
    <d v="2020-12-06T00:00:00"/>
    <x v="3"/>
    <x v="1"/>
    <x v="1"/>
    <n v="8"/>
    <x v="4"/>
    <x v="6"/>
    <n v="490.7"/>
    <n v="30.63"/>
    <n v="15030.141"/>
    <n v="8"/>
    <s v="Refrigerated"/>
    <d v="2020-10-22T00:00:00"/>
    <d v="2020-10-30T00:00:00"/>
    <n v="124"/>
    <n v="29.71"/>
    <n v="3684.04"/>
    <x v="12"/>
    <x v="1"/>
    <n v="366"/>
    <n v="12.6"/>
    <n v="109.09"/>
  </r>
  <r>
    <s v="Bihar"/>
    <n v="652.57000000000005"/>
    <n v="17"/>
    <x v="1"/>
    <d v="2021-01-05T00:00:00"/>
    <x v="1"/>
    <x v="3"/>
    <x v="0"/>
    <n v="4"/>
    <x v="2"/>
    <x v="0"/>
    <n v="157.41999999999999"/>
    <n v="38.590000000000003"/>
    <n v="6074.8378000000002"/>
    <n v="23"/>
    <s v="Frozen"/>
    <d v="2020-12-27T00:00:00"/>
    <d v="2021-01-19T00:00:00"/>
    <n v="134"/>
    <n v="36.97"/>
    <n v="4953.9799999999996"/>
    <x v="10"/>
    <x v="0"/>
    <n v="23"/>
    <n v="43.67"/>
    <n v="125.23"/>
  </r>
  <r>
    <s v="Maharashtra"/>
    <n v="52.76"/>
    <n v="61"/>
    <x v="2"/>
    <d v="2021-02-21T00:00:00"/>
    <x v="1"/>
    <x v="0"/>
    <x v="0"/>
    <n v="6"/>
    <x v="5"/>
    <x v="4"/>
    <n v="126.35"/>
    <n v="48.41"/>
    <n v="6116.6034999999993"/>
    <n v="6"/>
    <s v="Refrigerated"/>
    <d v="2021-02-15T00:00:00"/>
    <d v="2021-02-21T00:00:00"/>
    <n v="17"/>
    <n v="52.32"/>
    <n v="889.44"/>
    <x v="13"/>
    <x v="2"/>
    <n v="109"/>
    <n v="57.83"/>
    <n v="54.89"/>
  </r>
  <r>
    <s v="Uttar Pradesh"/>
    <n v="125.21"/>
    <n v="37"/>
    <x v="1"/>
    <d v="2020-04-18T00:00:00"/>
    <x v="3"/>
    <x v="7"/>
    <x v="2"/>
    <n v="7"/>
    <x v="7"/>
    <x v="4"/>
    <n v="855.01"/>
    <n v="41.16"/>
    <n v="35192.211599999995"/>
    <n v="13"/>
    <s v="Refrigerated"/>
    <d v="2020-03-28T00:00:00"/>
    <d v="2020-04-10T00:00:00"/>
    <n v="629"/>
    <n v="43.65"/>
    <n v="27455.85"/>
    <x v="12"/>
    <x v="1"/>
    <n v="226"/>
    <n v="74.37"/>
    <n v="89.38"/>
  </r>
  <r>
    <s v="Rajasthan"/>
    <n v="79.77"/>
    <n v="83"/>
    <x v="1"/>
    <d v="2021-06-26T00:00:00"/>
    <x v="1"/>
    <x v="2"/>
    <x v="2"/>
    <n v="8"/>
    <x v="4"/>
    <x v="6"/>
    <n v="236.89"/>
    <n v="60.71"/>
    <n v="14381.591899999999"/>
    <n v="9"/>
    <s v="Refrigerated"/>
    <d v="2021-06-11T00:00:00"/>
    <d v="2021-06-20T00:00:00"/>
    <n v="123"/>
    <n v="61.48"/>
    <n v="7562.04"/>
    <x v="1"/>
    <x v="1"/>
    <n v="113"/>
    <n v="49.7"/>
    <n v="80.180000000000007"/>
  </r>
  <r>
    <s v="Karnataka"/>
    <n v="539.44000000000005"/>
    <n v="81"/>
    <x v="2"/>
    <d v="2021-03-09T00:00:00"/>
    <x v="1"/>
    <x v="5"/>
    <x v="0"/>
    <n v="7"/>
    <x v="7"/>
    <x v="1"/>
    <n v="841.9"/>
    <n v="15.66"/>
    <n v="13184.154"/>
    <n v="15"/>
    <s v="Refrigerated"/>
    <d v="2021-02-08T00:00:00"/>
    <d v="2021-02-23T00:00:00"/>
    <n v="106"/>
    <n v="20.07"/>
    <n v="2127.42"/>
    <x v="3"/>
    <x v="1"/>
    <n v="735"/>
    <n v="37.270000000000003"/>
    <n v="143.07"/>
  </r>
  <r>
    <s v="Chandigarh"/>
    <n v="861.93"/>
    <n v="26"/>
    <x v="2"/>
    <d v="2020-01-10T00:00:00"/>
    <x v="3"/>
    <x v="3"/>
    <x v="0"/>
    <n v="2"/>
    <x v="9"/>
    <x v="3"/>
    <n v="228.28"/>
    <n v="90.63"/>
    <n v="20689.0164"/>
    <n v="30"/>
    <s v="Frozen"/>
    <d v="2019-12-25T00:00:00"/>
    <d v="2020-01-24T00:00:00"/>
    <n v="149"/>
    <n v="94.05"/>
    <n v="14013.45"/>
    <x v="5"/>
    <x v="0"/>
    <n v="79"/>
    <n v="22.82"/>
    <n v="120.52"/>
  </r>
  <r>
    <s v="Kerala"/>
    <n v="472.55"/>
    <n v="15"/>
    <x v="0"/>
    <d v="2020-06-26T00:00:00"/>
    <x v="3"/>
    <x v="2"/>
    <x v="2"/>
    <n v="1"/>
    <x v="1"/>
    <x v="1"/>
    <n v="413.19"/>
    <n v="57.6"/>
    <n v="23799.743999999999"/>
    <n v="28"/>
    <s v="Tetra Pack"/>
    <d v="2020-06-14T00:00:00"/>
    <d v="2020-07-12T00:00:00"/>
    <n v="38"/>
    <n v="60.44"/>
    <n v="2296.7199999999998"/>
    <x v="7"/>
    <x v="1"/>
    <n v="375"/>
    <n v="93.58"/>
    <n v="96.41"/>
  </r>
  <r>
    <s v="Haryana"/>
    <n v="439.51"/>
    <n v="53"/>
    <x v="0"/>
    <d v="2022-05-05T00:00:00"/>
    <x v="0"/>
    <x v="8"/>
    <x v="2"/>
    <n v="6"/>
    <x v="5"/>
    <x v="4"/>
    <n v="434.87"/>
    <n v="60.2"/>
    <n v="26179.174000000003"/>
    <n v="7"/>
    <s v="Refrigerated"/>
    <d v="2022-03-09T00:00:00"/>
    <d v="2022-03-16T00:00:00"/>
    <n v="217"/>
    <n v="59.76"/>
    <n v="12967.92"/>
    <x v="1"/>
    <x v="0"/>
    <n v="217"/>
    <n v="68.680000000000007"/>
    <n v="187.18"/>
  </r>
  <r>
    <s v="West Bengal"/>
    <n v="17.170000000000002"/>
    <n v="41"/>
    <x v="1"/>
    <d v="2019-05-06T00:00:00"/>
    <x v="2"/>
    <x v="8"/>
    <x v="2"/>
    <n v="10"/>
    <x v="8"/>
    <x v="3"/>
    <n v="866.72"/>
    <n v="68.81"/>
    <n v="59639.003200000006"/>
    <n v="129"/>
    <s v="Ambient"/>
    <d v="2019-04-14T00:00:00"/>
    <d v="2019-08-21T00:00:00"/>
    <n v="504"/>
    <n v="70.12"/>
    <n v="35340.480000000003"/>
    <x v="7"/>
    <x v="2"/>
    <n v="362"/>
    <n v="66.86"/>
    <n v="145.32"/>
  </r>
  <r>
    <s v="Chandigarh"/>
    <n v="101.9"/>
    <n v="94"/>
    <x v="0"/>
    <d v="2020-07-09T00:00:00"/>
    <x v="3"/>
    <x v="10"/>
    <x v="3"/>
    <n v="3"/>
    <x v="3"/>
    <x v="5"/>
    <n v="52.6"/>
    <n v="88.81"/>
    <n v="4671.4059999999999"/>
    <n v="80"/>
    <s v="Refrigerated"/>
    <d v="2020-05-17T00:00:00"/>
    <d v="2020-08-05T00:00:00"/>
    <n v="39"/>
    <n v="84.43"/>
    <n v="3292.77"/>
    <x v="7"/>
    <x v="1"/>
    <n v="13"/>
    <n v="64.849999999999994"/>
    <n v="97.44"/>
  </r>
  <r>
    <s v="Delhi"/>
    <n v="612.26"/>
    <n v="14"/>
    <x v="0"/>
    <d v="2022-02-14T00:00:00"/>
    <x v="0"/>
    <x v="0"/>
    <x v="0"/>
    <n v="7"/>
    <x v="7"/>
    <x v="4"/>
    <n v="683.89"/>
    <n v="47.59"/>
    <n v="32546.325100000002"/>
    <n v="18"/>
    <s v="Refrigerated"/>
    <d v="2022-01-07T00:00:00"/>
    <d v="2022-01-25T00:00:00"/>
    <n v="193"/>
    <n v="50.44"/>
    <n v="9734.92"/>
    <x v="13"/>
    <x v="1"/>
    <n v="490"/>
    <n v="85.37"/>
    <n v="23.33"/>
  </r>
  <r>
    <s v="Karnataka"/>
    <n v="812.35"/>
    <n v="82"/>
    <x v="1"/>
    <d v="2022-05-01T00:00:00"/>
    <x v="0"/>
    <x v="8"/>
    <x v="2"/>
    <n v="5"/>
    <x v="0"/>
    <x v="0"/>
    <n v="268.95"/>
    <n v="10.32"/>
    <n v="2775.5639999999999"/>
    <n v="28"/>
    <s v="Frozen"/>
    <d v="2022-04-05T00:00:00"/>
    <d v="2022-05-03T00:00:00"/>
    <n v="183"/>
    <n v="7.84"/>
    <n v="1434.72"/>
    <x v="12"/>
    <x v="1"/>
    <n v="85"/>
    <n v="78.33"/>
    <n v="126.98"/>
  </r>
  <r>
    <s v="Karnataka"/>
    <n v="415.75"/>
    <n v="69"/>
    <x v="1"/>
    <d v="2020-05-15T00:00:00"/>
    <x v="3"/>
    <x v="8"/>
    <x v="2"/>
    <n v="2"/>
    <x v="9"/>
    <x v="10"/>
    <n v="918.72"/>
    <n v="82.76"/>
    <n v="76033.267200000002"/>
    <n v="39"/>
    <s v="Refrigerated"/>
    <d v="2020-05-12T00:00:00"/>
    <d v="2020-06-20T00:00:00"/>
    <n v="495"/>
    <n v="82.86"/>
    <n v="41015.699999999997"/>
    <x v="0"/>
    <x v="1"/>
    <n v="423"/>
    <n v="44.15"/>
    <n v="55.94"/>
  </r>
  <r>
    <s v="Maharashtra"/>
    <n v="794.16"/>
    <n v="65"/>
    <x v="2"/>
    <d v="2020-12-28T00:00:00"/>
    <x v="3"/>
    <x v="1"/>
    <x v="1"/>
    <n v="8"/>
    <x v="4"/>
    <x v="4"/>
    <n v="869.89"/>
    <n v="13.26"/>
    <n v="11534.741399999999"/>
    <n v="12"/>
    <s v="Refrigerated"/>
    <d v="2020-12-27T00:00:00"/>
    <d v="2021-01-08T00:00:00"/>
    <n v="632"/>
    <n v="9.4499999999999993"/>
    <n v="5972.4"/>
    <x v="12"/>
    <x v="1"/>
    <n v="237"/>
    <n v="98.65"/>
    <n v="115.53"/>
  </r>
  <r>
    <s v="Uttar Pradesh"/>
    <n v="461.13"/>
    <n v="77"/>
    <x v="1"/>
    <d v="2019-08-05T00:00:00"/>
    <x v="2"/>
    <x v="4"/>
    <x v="3"/>
    <n v="8"/>
    <x v="4"/>
    <x v="6"/>
    <n v="347.7"/>
    <n v="85.2"/>
    <n v="29624.04"/>
    <n v="8"/>
    <s v="Refrigerated"/>
    <d v="2019-07-13T00:00:00"/>
    <d v="2019-07-21T00:00:00"/>
    <n v="105"/>
    <n v="86.02"/>
    <n v="9032.1"/>
    <x v="5"/>
    <x v="2"/>
    <n v="242"/>
    <n v="95.85"/>
    <n v="75.709999999999994"/>
  </r>
  <r>
    <s v="Kerala"/>
    <n v="643.62"/>
    <n v="23"/>
    <x v="0"/>
    <d v="2021-10-12T00:00:00"/>
    <x v="1"/>
    <x v="6"/>
    <x v="1"/>
    <n v="7"/>
    <x v="7"/>
    <x v="1"/>
    <n v="381.36"/>
    <n v="93.13"/>
    <n v="35516.056799999998"/>
    <n v="13"/>
    <s v="Refrigerated"/>
    <d v="2021-09-10T00:00:00"/>
    <d v="2021-09-23T00:00:00"/>
    <n v="24"/>
    <n v="93.28"/>
    <n v="2238.7199999999998"/>
    <x v="5"/>
    <x v="0"/>
    <n v="357"/>
    <n v="32.33"/>
    <n v="84.81"/>
  </r>
  <r>
    <s v="Madhya Pradesh"/>
    <n v="743.31"/>
    <n v="48"/>
    <x v="1"/>
    <d v="2020-09-08T00:00:00"/>
    <x v="3"/>
    <x v="11"/>
    <x v="3"/>
    <n v="9"/>
    <x v="6"/>
    <x v="3"/>
    <n v="631.11"/>
    <n v="96.39"/>
    <n v="60832.692900000002"/>
    <n v="12"/>
    <s v="Refrigerated"/>
    <d v="2020-08-23T00:00:00"/>
    <d v="2020-09-04T00:00:00"/>
    <n v="38"/>
    <n v="94.22"/>
    <n v="3580.36"/>
    <x v="10"/>
    <x v="2"/>
    <n v="593"/>
    <n v="38.44"/>
    <n v="37.299999999999997"/>
  </r>
  <r>
    <s v="Bihar"/>
    <n v="930.77"/>
    <n v="78"/>
    <x v="2"/>
    <d v="2022-12-21T00:00:00"/>
    <x v="0"/>
    <x v="1"/>
    <x v="1"/>
    <n v="9"/>
    <x v="6"/>
    <x v="4"/>
    <n v="781.3"/>
    <n v="36.47"/>
    <n v="28494.010999999999"/>
    <n v="10"/>
    <s v="Refrigerated"/>
    <d v="2022-11-16T00:00:00"/>
    <d v="2022-11-26T00:00:00"/>
    <n v="672"/>
    <n v="40"/>
    <n v="26880"/>
    <x v="7"/>
    <x v="0"/>
    <n v="109"/>
    <n v="96.13"/>
    <n v="190.35"/>
  </r>
  <r>
    <s v="Jharkhand"/>
    <n v="595.35"/>
    <n v="63"/>
    <x v="0"/>
    <d v="2020-10-27T00:00:00"/>
    <x v="3"/>
    <x v="6"/>
    <x v="1"/>
    <n v="1"/>
    <x v="1"/>
    <x v="4"/>
    <n v="745.07"/>
    <n v="78.849999999999994"/>
    <n v="58748.769500000002"/>
    <n v="2"/>
    <s v="Polythene Packet"/>
    <d v="2020-09-28T00:00:00"/>
    <d v="2020-09-30T00:00:00"/>
    <n v="254"/>
    <n v="77.14"/>
    <n v="19593.560000000001"/>
    <x v="6"/>
    <x v="2"/>
    <n v="491"/>
    <n v="76.81"/>
    <n v="49.25"/>
  </r>
  <r>
    <s v="Bihar"/>
    <n v="523.17999999999995"/>
    <n v="48"/>
    <x v="2"/>
    <d v="2019-11-04T00:00:00"/>
    <x v="2"/>
    <x v="9"/>
    <x v="1"/>
    <n v="9"/>
    <x v="6"/>
    <x v="3"/>
    <n v="459.37"/>
    <n v="20.99"/>
    <n v="9642.1762999999992"/>
    <n v="14"/>
    <s v="Refrigerated"/>
    <d v="2019-09-06T00:00:00"/>
    <d v="2019-09-20T00:00:00"/>
    <n v="266"/>
    <n v="24.05"/>
    <n v="6397.3"/>
    <x v="0"/>
    <x v="0"/>
    <n v="193"/>
    <n v="88.36"/>
    <n v="52.24"/>
  </r>
  <r>
    <s v="Chandigarh"/>
    <n v="424.95"/>
    <n v="59"/>
    <x v="0"/>
    <d v="2021-03-26T00:00:00"/>
    <x v="1"/>
    <x v="5"/>
    <x v="0"/>
    <n v="7"/>
    <x v="7"/>
    <x v="4"/>
    <n v="297.13"/>
    <n v="90.18"/>
    <n v="26795.183400000002"/>
    <n v="13"/>
    <s v="Refrigerated"/>
    <d v="2021-02-06T00:00:00"/>
    <d v="2021-02-19T00:00:00"/>
    <n v="145"/>
    <n v="90.98"/>
    <n v="13192.1"/>
    <x v="13"/>
    <x v="0"/>
    <n v="152"/>
    <n v="50.87"/>
    <n v="145.96"/>
  </r>
  <r>
    <s v="Bihar"/>
    <n v="617.58000000000004"/>
    <n v="94"/>
    <x v="1"/>
    <d v="2019-06-12T00:00:00"/>
    <x v="2"/>
    <x v="2"/>
    <x v="2"/>
    <n v="1"/>
    <x v="1"/>
    <x v="6"/>
    <n v="907.81"/>
    <n v="20.100000000000001"/>
    <n v="18246.981"/>
    <n v="1"/>
    <s v="Polythene Packet"/>
    <d v="2019-04-13T00:00:00"/>
    <d v="2019-04-14T00:00:00"/>
    <n v="676"/>
    <n v="17.84"/>
    <n v="12059.84"/>
    <x v="11"/>
    <x v="2"/>
    <n v="231"/>
    <n v="77.36"/>
    <n v="146.19999999999999"/>
  </r>
  <r>
    <s v="Delhi"/>
    <n v="602.79"/>
    <n v="32"/>
    <x v="2"/>
    <d v="2019-05-01T00:00:00"/>
    <x v="2"/>
    <x v="8"/>
    <x v="2"/>
    <n v="5"/>
    <x v="0"/>
    <x v="3"/>
    <n v="825.64"/>
    <n v="21.8"/>
    <n v="17998.952000000001"/>
    <n v="23"/>
    <s v="Frozen"/>
    <d v="2019-03-22T00:00:00"/>
    <d v="2019-04-14T00:00:00"/>
    <n v="662"/>
    <n v="22.52"/>
    <n v="14908.24"/>
    <x v="7"/>
    <x v="0"/>
    <n v="163"/>
    <n v="77.48"/>
    <n v="113.55"/>
  </r>
  <r>
    <s v="Uttar Pradesh"/>
    <n v="69.87"/>
    <n v="33"/>
    <x v="2"/>
    <d v="2021-10-12T00:00:00"/>
    <x v="1"/>
    <x v="6"/>
    <x v="1"/>
    <n v="9"/>
    <x v="6"/>
    <x v="1"/>
    <n v="169.57"/>
    <n v="27.25"/>
    <n v="4620.7825000000003"/>
    <n v="11"/>
    <s v="Refrigerated"/>
    <d v="2021-09-28T00:00:00"/>
    <d v="2021-10-09T00:00:00"/>
    <n v="98"/>
    <n v="28.18"/>
    <n v="2761.64"/>
    <x v="4"/>
    <x v="0"/>
    <n v="71"/>
    <n v="46.58"/>
    <n v="151.88999999999999"/>
  </r>
  <r>
    <s v="West Bengal"/>
    <n v="384.88"/>
    <n v="21"/>
    <x v="0"/>
    <d v="2022-03-13T00:00:00"/>
    <x v="0"/>
    <x v="5"/>
    <x v="0"/>
    <n v="1"/>
    <x v="1"/>
    <x v="6"/>
    <n v="660.22"/>
    <n v="15.77"/>
    <n v="10411.669400000001"/>
    <n v="27"/>
    <s v="Tetra Pack"/>
    <d v="2022-02-13T00:00:00"/>
    <d v="2022-03-12T00:00:00"/>
    <n v="29"/>
    <n v="14.81"/>
    <n v="429.49"/>
    <x v="12"/>
    <x v="0"/>
    <n v="631"/>
    <n v="70.8"/>
    <n v="161.1"/>
  </r>
  <r>
    <s v="Delhi"/>
    <n v="249.86"/>
    <n v="56"/>
    <x v="1"/>
    <d v="2019-09-24T00:00:00"/>
    <x v="2"/>
    <x v="11"/>
    <x v="3"/>
    <n v="3"/>
    <x v="3"/>
    <x v="7"/>
    <n v="724.8"/>
    <n v="95.25"/>
    <n v="69037.2"/>
    <n v="64"/>
    <s v="Frozen"/>
    <d v="2019-09-09T00:00:00"/>
    <d v="2019-11-12T00:00:00"/>
    <n v="260"/>
    <n v="99.54"/>
    <n v="25880.400000000001"/>
    <x v="3"/>
    <x v="2"/>
    <n v="464"/>
    <n v="84.32"/>
    <n v="114.28"/>
  </r>
  <r>
    <s v="Jharkhand"/>
    <n v="111.6"/>
    <n v="32"/>
    <x v="0"/>
    <d v="2020-04-05T00:00:00"/>
    <x v="3"/>
    <x v="7"/>
    <x v="2"/>
    <n v="9"/>
    <x v="6"/>
    <x v="1"/>
    <n v="544.83000000000004"/>
    <n v="99.49"/>
    <n v="54205.136700000003"/>
    <n v="10"/>
    <s v="Refrigerated"/>
    <d v="2020-03-07T00:00:00"/>
    <d v="2020-03-17T00:00:00"/>
    <n v="459"/>
    <n v="95.37"/>
    <n v="43774.83"/>
    <x v="8"/>
    <x v="2"/>
    <n v="85"/>
    <n v="81.180000000000007"/>
    <n v="199.12"/>
  </r>
  <r>
    <s v="Delhi"/>
    <n v="195.15"/>
    <n v="56"/>
    <x v="1"/>
    <d v="2020-06-24T00:00:00"/>
    <x v="3"/>
    <x v="2"/>
    <x v="2"/>
    <n v="6"/>
    <x v="5"/>
    <x v="3"/>
    <n v="607.71"/>
    <n v="45.51"/>
    <n v="27656.882099999999"/>
    <n v="5"/>
    <s v="Refrigerated"/>
    <d v="2020-06-03T00:00:00"/>
    <d v="2020-06-08T00:00:00"/>
    <n v="474"/>
    <n v="40.99"/>
    <n v="19429.259999999998"/>
    <x v="4"/>
    <x v="1"/>
    <n v="133"/>
    <n v="45.91"/>
    <n v="31.39"/>
  </r>
  <r>
    <s v="Rajasthan"/>
    <n v="837.33"/>
    <n v="55"/>
    <x v="1"/>
    <d v="2020-08-19T00:00:00"/>
    <x v="3"/>
    <x v="4"/>
    <x v="3"/>
    <n v="7"/>
    <x v="7"/>
    <x v="3"/>
    <n v="297.29000000000002"/>
    <n v="84.99"/>
    <n v="25266.677100000001"/>
    <n v="16"/>
    <s v="Refrigerated"/>
    <d v="2020-06-27T00:00:00"/>
    <d v="2020-07-13T00:00:00"/>
    <n v="181"/>
    <n v="81.67"/>
    <n v="14782.27"/>
    <x v="8"/>
    <x v="1"/>
    <n v="116"/>
    <n v="28.07"/>
    <n v="52.67"/>
  </r>
  <r>
    <s v="Gujarat"/>
    <n v="25.59"/>
    <n v="61"/>
    <x v="0"/>
    <d v="2020-10-03T00:00:00"/>
    <x v="3"/>
    <x v="6"/>
    <x v="1"/>
    <n v="6"/>
    <x v="5"/>
    <x v="4"/>
    <n v="752.14"/>
    <n v="50.77"/>
    <n v="38186.147799999999"/>
    <n v="7"/>
    <s v="Refrigerated"/>
    <d v="2020-08-05T00:00:00"/>
    <d v="2020-08-12T00:00:00"/>
    <n v="443"/>
    <n v="52.29"/>
    <n v="23164.47"/>
    <x v="13"/>
    <x v="0"/>
    <n v="309"/>
    <n v="34.6"/>
    <n v="116.55"/>
  </r>
  <r>
    <s v="Tamil Nadu"/>
    <n v="946.29"/>
    <n v="93"/>
    <x v="1"/>
    <d v="2020-03-12T00:00:00"/>
    <x v="3"/>
    <x v="5"/>
    <x v="0"/>
    <n v="6"/>
    <x v="5"/>
    <x v="3"/>
    <n v="901.07"/>
    <n v="22.67"/>
    <n v="20427.256900000004"/>
    <n v="5"/>
    <s v="Refrigerated"/>
    <d v="2020-01-19T00:00:00"/>
    <d v="2020-01-24T00:00:00"/>
    <n v="684"/>
    <n v="24.89"/>
    <n v="17024.759999999998"/>
    <x v="0"/>
    <x v="2"/>
    <n v="217"/>
    <n v="51.81"/>
    <n v="136.66"/>
  </r>
  <r>
    <s v="Haryana"/>
    <n v="414.5"/>
    <n v="83"/>
    <x v="2"/>
    <d v="2021-12-25T00:00:00"/>
    <x v="1"/>
    <x v="1"/>
    <x v="1"/>
    <n v="1"/>
    <x v="1"/>
    <x v="4"/>
    <n v="896.69"/>
    <n v="92.97"/>
    <n v="83365.2693"/>
    <n v="1"/>
    <s v="Polythene Packet"/>
    <d v="2021-11-09T00:00:00"/>
    <d v="2021-11-10T00:00:00"/>
    <n v="478"/>
    <n v="89.33"/>
    <n v="42699.74"/>
    <x v="6"/>
    <x v="2"/>
    <n v="418"/>
    <n v="17.059999999999999"/>
    <n v="171.42"/>
  </r>
  <r>
    <s v="Delhi"/>
    <n v="518.64"/>
    <n v="41"/>
    <x v="1"/>
    <d v="2022-12-10T00:00:00"/>
    <x v="0"/>
    <x v="1"/>
    <x v="1"/>
    <n v="1"/>
    <x v="1"/>
    <x v="4"/>
    <n v="180.38"/>
    <n v="85.62"/>
    <n v="15444.1356"/>
    <n v="1"/>
    <s v="Polythene Packet"/>
    <d v="2022-12-08T00:00:00"/>
    <d v="2022-12-09T00:00:00"/>
    <n v="78"/>
    <n v="89.34"/>
    <n v="6968.52"/>
    <x v="9"/>
    <x v="2"/>
    <n v="102"/>
    <n v="46.6"/>
    <n v="164.57"/>
  </r>
  <r>
    <s v="Haryana"/>
    <n v="812.5"/>
    <n v="71"/>
    <x v="2"/>
    <d v="2020-05-04T00:00:00"/>
    <x v="3"/>
    <x v="8"/>
    <x v="2"/>
    <n v="6"/>
    <x v="5"/>
    <x v="1"/>
    <n v="816.36"/>
    <n v="37.4"/>
    <n v="30531.863999999998"/>
    <n v="6"/>
    <s v="Refrigerated"/>
    <d v="2020-04-18T00:00:00"/>
    <d v="2020-04-24T00:00:00"/>
    <n v="632"/>
    <n v="33.03"/>
    <n v="20874.96"/>
    <x v="6"/>
    <x v="2"/>
    <n v="184"/>
    <n v="89.17"/>
    <n v="188.16"/>
  </r>
  <r>
    <s v="Rajasthan"/>
    <n v="22.61"/>
    <n v="48"/>
    <x v="1"/>
    <d v="2022-07-05T00:00:00"/>
    <x v="0"/>
    <x v="10"/>
    <x v="3"/>
    <n v="8"/>
    <x v="4"/>
    <x v="3"/>
    <n v="10.08"/>
    <n v="56.72"/>
    <n v="571.73760000000004"/>
    <n v="14"/>
    <s v="Refrigerated"/>
    <d v="2022-06-03T00:00:00"/>
    <d v="2022-06-17T00:00:00"/>
    <n v="2"/>
    <n v="58.57"/>
    <n v="117.14"/>
    <x v="7"/>
    <x v="0"/>
    <n v="8"/>
    <n v="24.43"/>
    <n v="149.81"/>
  </r>
  <r>
    <s v="Tamil Nadu"/>
    <n v="754.52"/>
    <n v="95"/>
    <x v="1"/>
    <d v="2021-11-16T00:00:00"/>
    <x v="1"/>
    <x v="9"/>
    <x v="1"/>
    <n v="4"/>
    <x v="2"/>
    <x v="3"/>
    <n v="862.97"/>
    <n v="20.239999999999998"/>
    <n v="17466.5128"/>
    <n v="30"/>
    <s v="Refrigerated"/>
    <d v="2021-10-07T00:00:00"/>
    <d v="2021-11-06T00:00:00"/>
    <n v="235"/>
    <n v="16.399999999999999"/>
    <n v="3854"/>
    <x v="13"/>
    <x v="1"/>
    <n v="627"/>
    <n v="23.37"/>
    <n v="170.63"/>
  </r>
  <r>
    <s v="Kerala"/>
    <n v="859.79"/>
    <n v="40"/>
    <x v="2"/>
    <d v="2021-03-04T00:00:00"/>
    <x v="1"/>
    <x v="5"/>
    <x v="0"/>
    <n v="5"/>
    <x v="0"/>
    <x v="0"/>
    <n v="761.01"/>
    <n v="39.83"/>
    <n v="30311.028299999998"/>
    <n v="25"/>
    <s v="Frozen"/>
    <d v="2021-01-11T00:00:00"/>
    <d v="2021-02-05T00:00:00"/>
    <n v="106"/>
    <n v="44.74"/>
    <n v="4742.4399999999996"/>
    <x v="0"/>
    <x v="0"/>
    <n v="655"/>
    <n v="31.14"/>
    <n v="183.3"/>
  </r>
  <r>
    <s v="Madhya Pradesh"/>
    <n v="857.88"/>
    <n v="43"/>
    <x v="1"/>
    <d v="2020-04-01T00:00:00"/>
    <x v="3"/>
    <x v="7"/>
    <x v="2"/>
    <n v="10"/>
    <x v="8"/>
    <x v="6"/>
    <n v="678.76"/>
    <n v="60.11"/>
    <n v="40800.263599999998"/>
    <n v="63"/>
    <s v="Ambient"/>
    <d v="2020-03-06T00:00:00"/>
    <d v="2020-05-08T00:00:00"/>
    <n v="98"/>
    <n v="56.57"/>
    <n v="5543.86"/>
    <x v="9"/>
    <x v="2"/>
    <n v="580"/>
    <n v="52.24"/>
    <n v="137.21"/>
  </r>
  <r>
    <s v="Rajasthan"/>
    <n v="604.26"/>
    <n v="26"/>
    <x v="0"/>
    <d v="2020-05-25T00:00:00"/>
    <x v="3"/>
    <x v="8"/>
    <x v="2"/>
    <n v="7"/>
    <x v="7"/>
    <x v="4"/>
    <n v="750.85"/>
    <n v="85.78"/>
    <n v="64407.913"/>
    <n v="13"/>
    <s v="Refrigerated"/>
    <d v="2020-05-07T00:00:00"/>
    <d v="2020-05-20T00:00:00"/>
    <n v="733"/>
    <n v="82.5"/>
    <n v="60472.5"/>
    <x v="1"/>
    <x v="1"/>
    <n v="17"/>
    <n v="32.36"/>
    <n v="59.68"/>
  </r>
  <r>
    <s v="Haryana"/>
    <n v="580.91"/>
    <n v="63"/>
    <x v="0"/>
    <d v="2021-01-11T00:00:00"/>
    <x v="1"/>
    <x v="3"/>
    <x v="0"/>
    <n v="7"/>
    <x v="7"/>
    <x v="6"/>
    <n v="677.05"/>
    <n v="83.91"/>
    <n v="56811.265499999994"/>
    <n v="17"/>
    <s v="Refrigerated"/>
    <d v="2020-12-08T00:00:00"/>
    <d v="2020-12-25T00:00:00"/>
    <n v="80"/>
    <n v="85.22"/>
    <n v="6817.6"/>
    <x v="4"/>
    <x v="0"/>
    <n v="597"/>
    <n v="25.82"/>
    <n v="46.49"/>
  </r>
  <r>
    <s v="Chandigarh"/>
    <n v="479.91"/>
    <n v="18"/>
    <x v="2"/>
    <d v="2020-09-07T00:00:00"/>
    <x v="3"/>
    <x v="11"/>
    <x v="3"/>
    <n v="1"/>
    <x v="1"/>
    <x v="4"/>
    <n v="55.65"/>
    <n v="62.25"/>
    <n v="3464.2125000000001"/>
    <n v="2"/>
    <s v="Polythene Packet"/>
    <d v="2020-08-20T00:00:00"/>
    <d v="2020-08-22T00:00:00"/>
    <n v="2"/>
    <n v="58.02"/>
    <n v="116.04"/>
    <x v="13"/>
    <x v="2"/>
    <n v="53"/>
    <n v="17.38"/>
    <n v="22.65"/>
  </r>
  <r>
    <s v="Maharashtra"/>
    <n v="568.95000000000005"/>
    <n v="64"/>
    <x v="2"/>
    <d v="2021-07-18T00:00:00"/>
    <x v="1"/>
    <x v="10"/>
    <x v="3"/>
    <n v="5"/>
    <x v="0"/>
    <x v="0"/>
    <n v="605.5"/>
    <n v="29.51"/>
    <n v="17868.305"/>
    <n v="28"/>
    <s v="Frozen"/>
    <d v="2021-06-17T00:00:00"/>
    <d v="2021-07-15T00:00:00"/>
    <n v="390"/>
    <n v="32.15"/>
    <n v="12538.5"/>
    <x v="4"/>
    <x v="2"/>
    <n v="215"/>
    <n v="11.96"/>
    <n v="94.07"/>
  </r>
  <r>
    <s v="Delhi"/>
    <n v="790.72"/>
    <n v="41"/>
    <x v="0"/>
    <d v="2019-02-01T00:00:00"/>
    <x v="2"/>
    <x v="0"/>
    <x v="0"/>
    <n v="10"/>
    <x v="8"/>
    <x v="1"/>
    <n v="459.33"/>
    <n v="80.819999999999993"/>
    <n v="37123.050599999995"/>
    <n v="84"/>
    <s v="Ambient"/>
    <d v="2018-12-27T00:00:00"/>
    <d v="2019-03-21T00:00:00"/>
    <n v="41"/>
    <n v="80.13"/>
    <n v="3285.33"/>
    <x v="2"/>
    <x v="0"/>
    <n v="418"/>
    <n v="44.83"/>
    <n v="127.36"/>
  </r>
  <r>
    <s v="Gujarat"/>
    <n v="435.3"/>
    <n v="28"/>
    <x v="2"/>
    <d v="2019-02-23T00:00:00"/>
    <x v="2"/>
    <x v="0"/>
    <x v="0"/>
    <n v="9"/>
    <x v="6"/>
    <x v="1"/>
    <n v="503.08"/>
    <n v="20.89"/>
    <n v="10509.341200000001"/>
    <n v="11"/>
    <s v="Refrigerated"/>
    <d v="2018-12-28T00:00:00"/>
    <d v="2019-01-08T00:00:00"/>
    <n v="416"/>
    <n v="25.18"/>
    <n v="10474.879999999999"/>
    <x v="14"/>
    <x v="0"/>
    <n v="87"/>
    <n v="47.08"/>
    <n v="50.75"/>
  </r>
  <r>
    <s v="Telangana"/>
    <n v="710.3"/>
    <n v="18"/>
    <x v="2"/>
    <d v="2021-06-13T00:00:00"/>
    <x v="1"/>
    <x v="2"/>
    <x v="2"/>
    <n v="6"/>
    <x v="5"/>
    <x v="6"/>
    <n v="862.81"/>
    <n v="42.99"/>
    <n v="37092.2019"/>
    <n v="5"/>
    <s v="Refrigerated"/>
    <d v="2021-04-26T00:00:00"/>
    <d v="2021-05-01T00:00:00"/>
    <n v="231"/>
    <n v="44.31"/>
    <n v="10235.61"/>
    <x v="11"/>
    <x v="2"/>
    <n v="631"/>
    <n v="95.35"/>
    <n v="20.18"/>
  </r>
  <r>
    <s v="Jharkhand"/>
    <n v="366.24"/>
    <n v="60"/>
    <x v="1"/>
    <d v="2021-12-04T00:00:00"/>
    <x v="1"/>
    <x v="1"/>
    <x v="1"/>
    <n v="2"/>
    <x v="9"/>
    <x v="3"/>
    <n v="338.73"/>
    <n v="19.66"/>
    <n v="6659.4318000000003"/>
    <n v="36"/>
    <s v="Frozen"/>
    <d v="2021-10-13T00:00:00"/>
    <d v="2021-11-18T00:00:00"/>
    <n v="292"/>
    <n v="17.32"/>
    <n v="5057.4399999999996"/>
    <x v="0"/>
    <x v="1"/>
    <n v="46"/>
    <n v="29.59"/>
    <n v="30.49"/>
  </r>
  <r>
    <s v="Chandigarh"/>
    <n v="598.89"/>
    <n v="30"/>
    <x v="0"/>
    <d v="2020-08-17T00:00:00"/>
    <x v="3"/>
    <x v="4"/>
    <x v="3"/>
    <n v="9"/>
    <x v="6"/>
    <x v="6"/>
    <n v="812.66"/>
    <n v="89.77"/>
    <n v="72952.488199999993"/>
    <n v="12"/>
    <s v="Refrigerated"/>
    <d v="2020-07-12T00:00:00"/>
    <d v="2020-07-24T00:00:00"/>
    <n v="481"/>
    <n v="92.04"/>
    <n v="44271.24"/>
    <x v="5"/>
    <x v="0"/>
    <n v="331"/>
    <n v="11.77"/>
    <n v="169.02"/>
  </r>
  <r>
    <s v="Uttar Pradesh"/>
    <n v="687.35"/>
    <n v="64"/>
    <x v="0"/>
    <d v="2020-02-19T00:00:00"/>
    <x v="3"/>
    <x v="0"/>
    <x v="0"/>
    <n v="10"/>
    <x v="8"/>
    <x v="6"/>
    <n v="464.51"/>
    <n v="49.84"/>
    <n v="23151.178400000001"/>
    <n v="87"/>
    <s v="Ambient"/>
    <d v="2020-02-16T00:00:00"/>
    <d v="2020-05-13T00:00:00"/>
    <n v="365"/>
    <n v="49.76"/>
    <n v="18162.400000000001"/>
    <x v="1"/>
    <x v="2"/>
    <n v="99"/>
    <n v="43.69"/>
    <n v="29.69"/>
  </r>
  <r>
    <s v="Delhi"/>
    <n v="977.43"/>
    <n v="30"/>
    <x v="1"/>
    <d v="2022-07-18T00:00:00"/>
    <x v="0"/>
    <x v="10"/>
    <x v="3"/>
    <n v="1"/>
    <x v="1"/>
    <x v="4"/>
    <n v="646.6"/>
    <n v="29.59"/>
    <n v="19132.894"/>
    <n v="30"/>
    <s v="Tetra Pack"/>
    <d v="2022-07-09T00:00:00"/>
    <d v="2022-08-08T00:00:00"/>
    <n v="428"/>
    <n v="26.22"/>
    <n v="11222.16"/>
    <x v="7"/>
    <x v="0"/>
    <n v="218"/>
    <n v="79.16"/>
    <n v="108.86"/>
  </r>
  <r>
    <s v="Madhya Pradesh"/>
    <n v="624.23"/>
    <n v="35"/>
    <x v="2"/>
    <d v="2019-08-27T00:00:00"/>
    <x v="2"/>
    <x v="4"/>
    <x v="3"/>
    <n v="5"/>
    <x v="0"/>
    <x v="0"/>
    <n v="79.099999999999994"/>
    <n v="20.79"/>
    <n v="1644.4889999999998"/>
    <n v="21"/>
    <s v="Frozen"/>
    <d v="2019-07-07T00:00:00"/>
    <d v="2019-07-28T00:00:00"/>
    <n v="11"/>
    <n v="22.31"/>
    <n v="245.41"/>
    <x v="6"/>
    <x v="2"/>
    <n v="68"/>
    <n v="96.05"/>
    <n v="196.05"/>
  </r>
  <r>
    <s v="Karnataka"/>
    <n v="409.06"/>
    <n v="38"/>
    <x v="0"/>
    <d v="2019-07-16T00:00:00"/>
    <x v="2"/>
    <x v="10"/>
    <x v="3"/>
    <n v="9"/>
    <x v="6"/>
    <x v="4"/>
    <n v="958.81"/>
    <n v="35.47"/>
    <n v="34008.990699999995"/>
    <n v="9"/>
    <s v="Refrigerated"/>
    <d v="2019-05-31T00:00:00"/>
    <d v="2019-06-09T00:00:00"/>
    <n v="949"/>
    <n v="36.92"/>
    <n v="35037.08"/>
    <x v="0"/>
    <x v="1"/>
    <n v="9"/>
    <n v="57.78"/>
    <n v="195.98"/>
  </r>
  <r>
    <s v="Maharashtra"/>
    <n v="135.66999999999999"/>
    <n v="64"/>
    <x v="1"/>
    <d v="2019-05-10T00:00:00"/>
    <x v="2"/>
    <x v="8"/>
    <x v="2"/>
    <n v="6"/>
    <x v="5"/>
    <x v="3"/>
    <n v="389.62"/>
    <n v="48.36"/>
    <n v="18842.0232"/>
    <n v="5"/>
    <s v="Refrigerated"/>
    <d v="2019-04-19T00:00:00"/>
    <d v="2019-04-24T00:00:00"/>
    <n v="277"/>
    <n v="48.99"/>
    <n v="13570.23"/>
    <x v="12"/>
    <x v="2"/>
    <n v="112"/>
    <n v="11.63"/>
    <n v="21.16"/>
  </r>
  <r>
    <s v="Jharkhand"/>
    <n v="853.35"/>
    <n v="62"/>
    <x v="1"/>
    <d v="2022-03-10T00:00:00"/>
    <x v="0"/>
    <x v="5"/>
    <x v="0"/>
    <n v="8"/>
    <x v="4"/>
    <x v="1"/>
    <n v="964.57"/>
    <n v="82.37"/>
    <n v="79451.630900000004"/>
    <n v="11"/>
    <s v="Refrigerated"/>
    <d v="2022-01-20T00:00:00"/>
    <d v="2022-01-31T00:00:00"/>
    <n v="738"/>
    <n v="79.23"/>
    <n v="58471.74"/>
    <x v="2"/>
    <x v="1"/>
    <n v="226"/>
    <n v="99.1"/>
    <n v="131.34"/>
  </r>
  <r>
    <s v="Madhya Pradesh"/>
    <n v="409.37"/>
    <n v="92"/>
    <x v="2"/>
    <d v="2021-03-07T00:00:00"/>
    <x v="1"/>
    <x v="5"/>
    <x v="0"/>
    <n v="9"/>
    <x v="6"/>
    <x v="3"/>
    <n v="289.39"/>
    <n v="34.11"/>
    <n v="9871.0928999999996"/>
    <n v="12"/>
    <s v="Refrigerated"/>
    <d v="2021-02-10T00:00:00"/>
    <d v="2021-02-22T00:00:00"/>
    <n v="77"/>
    <n v="37.85"/>
    <n v="2914.45"/>
    <x v="11"/>
    <x v="1"/>
    <n v="212"/>
    <n v="45.39"/>
    <n v="27.63"/>
  </r>
  <r>
    <s v="Chandigarh"/>
    <n v="551.16"/>
    <n v="98"/>
    <x v="0"/>
    <d v="2020-12-15T00:00:00"/>
    <x v="3"/>
    <x v="1"/>
    <x v="1"/>
    <n v="1"/>
    <x v="1"/>
    <x v="1"/>
    <n v="902.25"/>
    <n v="56.04"/>
    <n v="50562.09"/>
    <n v="2"/>
    <s v="Polythene Packet"/>
    <d v="2020-11-26T00:00:00"/>
    <d v="2020-11-28T00:00:00"/>
    <n v="799"/>
    <n v="58.67"/>
    <n v="46877.33"/>
    <x v="13"/>
    <x v="1"/>
    <n v="103"/>
    <n v="40.74"/>
    <n v="113.74"/>
  </r>
  <r>
    <s v="Chandigarh"/>
    <n v="257.81"/>
    <n v="28"/>
    <x v="0"/>
    <d v="2020-10-25T00:00:00"/>
    <x v="3"/>
    <x v="6"/>
    <x v="1"/>
    <n v="6"/>
    <x v="5"/>
    <x v="4"/>
    <n v="905.27"/>
    <n v="83.26"/>
    <n v="75372.780200000008"/>
    <n v="5"/>
    <s v="Refrigerated"/>
    <d v="2020-09-28T00:00:00"/>
    <d v="2020-10-03T00:00:00"/>
    <n v="119"/>
    <n v="86.65"/>
    <n v="10311.35"/>
    <x v="1"/>
    <x v="2"/>
    <n v="786"/>
    <n v="46.57"/>
    <n v="51.77"/>
  </r>
  <r>
    <s v="Jharkhand"/>
    <n v="164.55"/>
    <n v="73"/>
    <x v="1"/>
    <d v="2021-08-08T00:00:00"/>
    <x v="1"/>
    <x v="4"/>
    <x v="3"/>
    <n v="10"/>
    <x v="8"/>
    <x v="3"/>
    <n v="330.06"/>
    <n v="94.26"/>
    <n v="31111.455600000001"/>
    <n v="141"/>
    <s v="Ambient"/>
    <d v="2021-06-30T00:00:00"/>
    <d v="2021-11-18T00:00:00"/>
    <n v="158"/>
    <n v="89.45"/>
    <n v="14133.1"/>
    <x v="11"/>
    <x v="0"/>
    <n v="172"/>
    <n v="78.45"/>
    <n v="94.12"/>
  </r>
  <r>
    <s v="Jharkhand"/>
    <n v="241.28"/>
    <n v="40"/>
    <x v="2"/>
    <d v="2022-06-11T00:00:00"/>
    <x v="0"/>
    <x v="2"/>
    <x v="2"/>
    <n v="4"/>
    <x v="2"/>
    <x v="0"/>
    <n v="7.52"/>
    <n v="17.86"/>
    <n v="134.30719999999999"/>
    <n v="24"/>
    <s v="Frozen"/>
    <d v="2022-04-15T00:00:00"/>
    <d v="2022-05-09T00:00:00"/>
    <n v="7"/>
    <n v="16.84"/>
    <n v="117.88"/>
    <x v="10"/>
    <x v="0"/>
    <n v="0"/>
    <n v="27.16"/>
    <n v="165.55"/>
  </r>
  <r>
    <s v="Gujarat"/>
    <n v="661.59"/>
    <n v="82"/>
    <x v="1"/>
    <d v="2021-03-19T00:00:00"/>
    <x v="1"/>
    <x v="5"/>
    <x v="0"/>
    <n v="7"/>
    <x v="7"/>
    <x v="4"/>
    <n v="333.37"/>
    <n v="46.55"/>
    <n v="15518.3735"/>
    <n v="18"/>
    <s v="Refrigerated"/>
    <d v="2021-02-11T00:00:00"/>
    <d v="2021-03-01T00:00:00"/>
    <n v="134"/>
    <n v="45.1"/>
    <n v="6043.4"/>
    <x v="7"/>
    <x v="0"/>
    <n v="199"/>
    <n v="34.950000000000003"/>
    <n v="181.79"/>
  </r>
  <r>
    <s v="Kerala"/>
    <n v="861.07"/>
    <n v="56"/>
    <x v="1"/>
    <d v="2019-06-18T00:00:00"/>
    <x v="2"/>
    <x v="2"/>
    <x v="2"/>
    <n v="2"/>
    <x v="9"/>
    <x v="8"/>
    <n v="298.17"/>
    <n v="59.46"/>
    <n v="17729.188200000001"/>
    <n v="26"/>
    <s v="Frozen"/>
    <d v="2019-06-12T00:00:00"/>
    <d v="2019-07-08T00:00:00"/>
    <n v="112"/>
    <n v="55"/>
    <n v="6160"/>
    <x v="9"/>
    <x v="0"/>
    <n v="186"/>
    <n v="74.400000000000006"/>
    <n v="57.54"/>
  </r>
  <r>
    <s v="Maharashtra"/>
    <n v="319.76"/>
    <n v="34"/>
    <x v="2"/>
    <d v="2022-03-12T00:00:00"/>
    <x v="0"/>
    <x v="5"/>
    <x v="0"/>
    <n v="7"/>
    <x v="7"/>
    <x v="4"/>
    <n v="633.59"/>
    <n v="18.04"/>
    <n v="11429.963599999999"/>
    <n v="13"/>
    <s v="Refrigerated"/>
    <d v="2022-02-12T00:00:00"/>
    <d v="2022-02-25T00:00:00"/>
    <n v="148"/>
    <n v="21.91"/>
    <n v="3242.68"/>
    <x v="1"/>
    <x v="1"/>
    <n v="485"/>
    <n v="42.03"/>
    <n v="121.15"/>
  </r>
  <r>
    <s v="Delhi"/>
    <n v="104.68"/>
    <n v="59"/>
    <x v="1"/>
    <d v="2019-01-11T00:00:00"/>
    <x v="2"/>
    <x v="3"/>
    <x v="0"/>
    <n v="2"/>
    <x v="9"/>
    <x v="8"/>
    <n v="414.67"/>
    <n v="26.89"/>
    <n v="11150.4763"/>
    <n v="36"/>
    <s v="Refrigerated"/>
    <d v="2019-01-10T00:00:00"/>
    <d v="2019-02-15T00:00:00"/>
    <n v="192"/>
    <n v="27.85"/>
    <n v="5347.2"/>
    <x v="13"/>
    <x v="2"/>
    <n v="222"/>
    <n v="11.16"/>
    <n v="51.24"/>
  </r>
  <r>
    <s v="Tamil Nadu"/>
    <n v="347.2"/>
    <n v="82"/>
    <x v="2"/>
    <d v="2022-02-18T00:00:00"/>
    <x v="0"/>
    <x v="0"/>
    <x v="0"/>
    <n v="8"/>
    <x v="4"/>
    <x v="4"/>
    <n v="196.53"/>
    <n v="17.89"/>
    <n v="3515.9217000000003"/>
    <n v="7"/>
    <s v="Refrigerated"/>
    <d v="2022-01-28T00:00:00"/>
    <d v="2022-02-04T00:00:00"/>
    <n v="108"/>
    <n v="17.14"/>
    <n v="1851.12"/>
    <x v="12"/>
    <x v="2"/>
    <n v="88"/>
    <n v="38.25"/>
    <n v="120.25"/>
  </r>
  <r>
    <s v="Rajasthan"/>
    <n v="583.66"/>
    <n v="89"/>
    <x v="2"/>
    <d v="2019-10-19T00:00:00"/>
    <x v="2"/>
    <x v="6"/>
    <x v="1"/>
    <n v="1"/>
    <x v="1"/>
    <x v="4"/>
    <n v="50.66"/>
    <n v="40.369999999999997"/>
    <n v="2045.1441999999997"/>
    <n v="28"/>
    <s v="Tetra Pack"/>
    <d v="2019-08-20T00:00:00"/>
    <d v="2019-09-17T00:00:00"/>
    <n v="26"/>
    <n v="44.3"/>
    <n v="1151.8"/>
    <x v="8"/>
    <x v="0"/>
    <n v="24"/>
    <n v="99.87"/>
    <n v="109.93"/>
  </r>
  <r>
    <s v="Chandigarh"/>
    <n v="805.76"/>
    <n v="25"/>
    <x v="2"/>
    <d v="2019-04-24T00:00:00"/>
    <x v="2"/>
    <x v="7"/>
    <x v="2"/>
    <n v="8"/>
    <x v="4"/>
    <x v="6"/>
    <n v="293.75"/>
    <n v="82.06"/>
    <n v="24105.125"/>
    <n v="9"/>
    <s v="Refrigerated"/>
    <d v="2019-03-15T00:00:00"/>
    <d v="2019-03-24T00:00:00"/>
    <n v="225"/>
    <n v="81.59"/>
    <n v="18357.75"/>
    <x v="1"/>
    <x v="0"/>
    <n v="68"/>
    <n v="49.4"/>
    <n v="76.53"/>
  </r>
  <r>
    <s v="Kerala"/>
    <n v="915.36"/>
    <n v="85"/>
    <x v="1"/>
    <d v="2019-10-25T00:00:00"/>
    <x v="2"/>
    <x v="6"/>
    <x v="1"/>
    <n v="10"/>
    <x v="8"/>
    <x v="6"/>
    <n v="254.17"/>
    <n v="56.21"/>
    <n v="14286.895699999999"/>
    <n v="71"/>
    <s v="Ambient"/>
    <d v="2019-09-17T00:00:00"/>
    <d v="2019-11-27T00:00:00"/>
    <n v="231"/>
    <n v="58.74"/>
    <n v="13568.94"/>
    <x v="12"/>
    <x v="1"/>
    <n v="23"/>
    <n v="52.58"/>
    <n v="159.66999999999999"/>
  </r>
  <r>
    <s v="Tamil Nadu"/>
    <n v="391.6"/>
    <n v="17"/>
    <x v="2"/>
    <d v="2020-04-18T00:00:00"/>
    <x v="3"/>
    <x v="7"/>
    <x v="2"/>
    <n v="2"/>
    <x v="9"/>
    <x v="10"/>
    <n v="193.38"/>
    <n v="84.77"/>
    <n v="16392.8226"/>
    <n v="38"/>
    <s v="Frozen"/>
    <d v="2020-03-16T00:00:00"/>
    <d v="2020-04-23T00:00:00"/>
    <n v="33"/>
    <n v="80.2"/>
    <n v="2646.6"/>
    <x v="8"/>
    <x v="0"/>
    <n v="160"/>
    <n v="85.54"/>
    <n v="106.83"/>
  </r>
  <r>
    <s v="Delhi"/>
    <n v="777.29"/>
    <n v="60"/>
    <x v="0"/>
    <d v="2020-05-08T00:00:00"/>
    <x v="3"/>
    <x v="8"/>
    <x v="2"/>
    <n v="7"/>
    <x v="7"/>
    <x v="3"/>
    <n v="329.38"/>
    <n v="15.8"/>
    <n v="5204.2039999999997"/>
    <n v="12"/>
    <s v="Refrigerated"/>
    <d v="2020-05-04T00:00:00"/>
    <d v="2020-05-16T00:00:00"/>
    <n v="107"/>
    <n v="16.18"/>
    <n v="1731.26"/>
    <x v="12"/>
    <x v="0"/>
    <n v="222"/>
    <n v="87.91"/>
    <n v="188.22"/>
  </r>
  <r>
    <s v="Gujarat"/>
    <n v="449.91"/>
    <n v="44"/>
    <x v="0"/>
    <d v="2019-02-23T00:00:00"/>
    <x v="2"/>
    <x v="0"/>
    <x v="0"/>
    <n v="7"/>
    <x v="7"/>
    <x v="4"/>
    <n v="333.76"/>
    <n v="16.79"/>
    <n v="5603.8303999999998"/>
    <n v="17"/>
    <s v="Refrigerated"/>
    <d v="2019-01-08T00:00:00"/>
    <d v="2019-01-25T00:00:00"/>
    <n v="209"/>
    <n v="13.38"/>
    <n v="2796.42"/>
    <x v="10"/>
    <x v="1"/>
    <n v="124"/>
    <n v="75.69"/>
    <n v="138.25"/>
  </r>
  <r>
    <s v="Jharkhand"/>
    <n v="416.07"/>
    <n v="26"/>
    <x v="0"/>
    <d v="2019-11-08T00:00:00"/>
    <x v="2"/>
    <x v="9"/>
    <x v="1"/>
    <n v="5"/>
    <x v="0"/>
    <x v="3"/>
    <n v="847.5"/>
    <n v="59.46"/>
    <n v="50392.35"/>
    <n v="26"/>
    <s v="Frozen"/>
    <d v="2019-10-22T00:00:00"/>
    <d v="2019-11-17T00:00:00"/>
    <n v="709"/>
    <n v="64.42"/>
    <n v="45673.78"/>
    <x v="13"/>
    <x v="1"/>
    <n v="138"/>
    <n v="23.69"/>
    <n v="120.34"/>
  </r>
  <r>
    <s v="Chandigarh"/>
    <n v="416.33"/>
    <n v="59"/>
    <x v="0"/>
    <d v="2021-06-07T00:00:00"/>
    <x v="1"/>
    <x v="2"/>
    <x v="2"/>
    <n v="1"/>
    <x v="1"/>
    <x v="6"/>
    <n v="877.11"/>
    <n v="81.62"/>
    <n v="71589.718200000003"/>
    <n v="1"/>
    <s v="Polythene Packet"/>
    <d v="2021-04-29T00:00:00"/>
    <d v="2021-04-30T00:00:00"/>
    <n v="554"/>
    <n v="86.41"/>
    <n v="47871.14"/>
    <x v="6"/>
    <x v="2"/>
    <n v="323"/>
    <n v="82.44"/>
    <n v="45.48"/>
  </r>
  <r>
    <s v="West Bengal"/>
    <n v="297.64999999999998"/>
    <n v="58"/>
    <x v="2"/>
    <d v="2020-02-05T00:00:00"/>
    <x v="3"/>
    <x v="0"/>
    <x v="0"/>
    <n v="10"/>
    <x v="8"/>
    <x v="1"/>
    <n v="700.58"/>
    <n v="71.430000000000007"/>
    <n v="50042.429400000008"/>
    <n v="88"/>
    <s v="Ambient"/>
    <d v="2019-12-11T00:00:00"/>
    <d v="2020-03-08T00:00:00"/>
    <n v="268"/>
    <n v="68.02"/>
    <n v="18229.36"/>
    <x v="1"/>
    <x v="2"/>
    <n v="432"/>
    <n v="50.75"/>
    <n v="47.73"/>
  </r>
  <r>
    <s v="West Bengal"/>
    <n v="568.1"/>
    <n v="59"/>
    <x v="2"/>
    <d v="2020-04-13T00:00:00"/>
    <x v="3"/>
    <x v="7"/>
    <x v="2"/>
    <n v="5"/>
    <x v="0"/>
    <x v="1"/>
    <n v="239.71"/>
    <n v="54.04"/>
    <n v="12953.928400000001"/>
    <n v="24"/>
    <s v="Frozen"/>
    <d v="2020-02-17T00:00:00"/>
    <d v="2020-03-12T00:00:00"/>
    <n v="113"/>
    <n v="58.22"/>
    <n v="6578.86"/>
    <x v="1"/>
    <x v="0"/>
    <n v="126"/>
    <n v="65.06"/>
    <n v="79.680000000000007"/>
  </r>
  <r>
    <s v="Chandigarh"/>
    <n v="935.45"/>
    <n v="72"/>
    <x v="1"/>
    <d v="2021-07-26T00:00:00"/>
    <x v="1"/>
    <x v="10"/>
    <x v="3"/>
    <n v="3"/>
    <x v="3"/>
    <x v="7"/>
    <n v="732.79"/>
    <n v="62.51"/>
    <n v="45806.702899999997"/>
    <n v="76"/>
    <s v="Refrigerated"/>
    <d v="2021-06-09T00:00:00"/>
    <d v="2021-08-24T00:00:00"/>
    <n v="156"/>
    <n v="64.03"/>
    <n v="9988.68"/>
    <x v="12"/>
    <x v="0"/>
    <n v="576"/>
    <n v="55.17"/>
    <n v="176.46"/>
  </r>
  <r>
    <s v="Chandigarh"/>
    <n v="296.54000000000002"/>
    <n v="36"/>
    <x v="2"/>
    <d v="2022-02-26T00:00:00"/>
    <x v="0"/>
    <x v="0"/>
    <x v="0"/>
    <n v="2"/>
    <x v="9"/>
    <x v="8"/>
    <n v="508.41"/>
    <n v="99.84"/>
    <n v="50759.654400000007"/>
    <n v="38"/>
    <s v="Refrigerated"/>
    <d v="2022-02-13T00:00:00"/>
    <d v="2022-03-23T00:00:00"/>
    <n v="78"/>
    <n v="100.28"/>
    <n v="7821.84"/>
    <x v="2"/>
    <x v="2"/>
    <n v="430"/>
    <n v="23.65"/>
    <n v="100.87"/>
  </r>
  <r>
    <s v="Karnataka"/>
    <n v="443.03"/>
    <n v="23"/>
    <x v="0"/>
    <d v="2020-11-15T00:00:00"/>
    <x v="3"/>
    <x v="9"/>
    <x v="1"/>
    <n v="4"/>
    <x v="2"/>
    <x v="1"/>
    <n v="713.67"/>
    <n v="47.37"/>
    <n v="33806.547899999998"/>
    <n v="23"/>
    <s v="Frozen"/>
    <d v="2020-10-15T00:00:00"/>
    <d v="2020-11-07T00:00:00"/>
    <n v="429"/>
    <n v="49.76"/>
    <n v="21347.040000000001"/>
    <x v="13"/>
    <x v="1"/>
    <n v="284"/>
    <n v="39.729999999999997"/>
    <n v="96.8"/>
  </r>
  <r>
    <s v="Karnataka"/>
    <n v="161.38"/>
    <n v="68"/>
    <x v="2"/>
    <d v="2022-12-13T00:00:00"/>
    <x v="0"/>
    <x v="1"/>
    <x v="1"/>
    <n v="8"/>
    <x v="4"/>
    <x v="4"/>
    <n v="119.54"/>
    <n v="67.13"/>
    <n v="8024.7201999999997"/>
    <n v="10"/>
    <s v="Refrigerated"/>
    <d v="2022-11-19T00:00:00"/>
    <d v="2022-11-29T00:00:00"/>
    <n v="79"/>
    <n v="66.67"/>
    <n v="5266.93"/>
    <x v="12"/>
    <x v="0"/>
    <n v="40"/>
    <n v="39.46"/>
    <n v="77.63"/>
  </r>
  <r>
    <s v="Karnataka"/>
    <n v="759.71"/>
    <n v="74"/>
    <x v="0"/>
    <d v="2019-08-27T00:00:00"/>
    <x v="2"/>
    <x v="4"/>
    <x v="3"/>
    <n v="5"/>
    <x v="0"/>
    <x v="9"/>
    <n v="583.59"/>
    <n v="12.13"/>
    <n v="7078.9467000000004"/>
    <n v="29"/>
    <s v="Frozen"/>
    <d v="2019-07-28T00:00:00"/>
    <d v="2019-08-26T00:00:00"/>
    <n v="552"/>
    <n v="7.62"/>
    <n v="4206.24"/>
    <x v="5"/>
    <x v="1"/>
    <n v="31"/>
    <n v="95.24"/>
    <n v="66.819999999999993"/>
  </r>
  <r>
    <s v="Uttar Pradesh"/>
    <n v="193.53"/>
    <n v="83"/>
    <x v="2"/>
    <d v="2021-11-22T00:00:00"/>
    <x v="1"/>
    <x v="9"/>
    <x v="1"/>
    <n v="10"/>
    <x v="8"/>
    <x v="4"/>
    <n v="37.43"/>
    <n v="62"/>
    <n v="2320.66"/>
    <n v="108"/>
    <s v="Ambient"/>
    <d v="2021-10-24T00:00:00"/>
    <d v="2022-02-09T00:00:00"/>
    <n v="20"/>
    <n v="61.54"/>
    <n v="1230.8"/>
    <x v="3"/>
    <x v="0"/>
    <n v="17"/>
    <n v="61.75"/>
    <n v="119.11"/>
  </r>
  <r>
    <s v="Maharashtra"/>
    <n v="926.92"/>
    <n v="44"/>
    <x v="2"/>
    <d v="2020-03-19T00:00:00"/>
    <x v="3"/>
    <x v="5"/>
    <x v="0"/>
    <n v="2"/>
    <x v="9"/>
    <x v="3"/>
    <n v="71.209999999999994"/>
    <n v="62.24"/>
    <n v="4432.1103999999996"/>
    <n v="33"/>
    <s v="Frozen"/>
    <d v="2020-02-25T00:00:00"/>
    <d v="2020-03-29T00:00:00"/>
    <n v="39"/>
    <n v="60.36"/>
    <n v="2354.04"/>
    <x v="1"/>
    <x v="1"/>
    <n v="32"/>
    <n v="96.68"/>
    <n v="181.81"/>
  </r>
  <r>
    <s v="Jharkhand"/>
    <n v="676.6"/>
    <n v="17"/>
    <x v="2"/>
    <d v="2020-09-22T00:00:00"/>
    <x v="3"/>
    <x v="11"/>
    <x v="3"/>
    <n v="7"/>
    <x v="7"/>
    <x v="3"/>
    <n v="760.9"/>
    <n v="17.59"/>
    <n v="13384.231"/>
    <n v="13"/>
    <s v="Refrigerated"/>
    <d v="2020-08-12T00:00:00"/>
    <d v="2020-08-25T00:00:00"/>
    <n v="399"/>
    <n v="14.75"/>
    <n v="5885.25"/>
    <x v="9"/>
    <x v="0"/>
    <n v="361"/>
    <n v="39.79"/>
    <n v="32.04"/>
  </r>
  <r>
    <s v="Tamil Nadu"/>
    <n v="46.87"/>
    <n v="95"/>
    <x v="0"/>
    <d v="2022-03-27T00:00:00"/>
    <x v="0"/>
    <x v="5"/>
    <x v="0"/>
    <n v="6"/>
    <x v="5"/>
    <x v="3"/>
    <n v="623.85"/>
    <n v="58.4"/>
    <n v="36432.840000000004"/>
    <n v="6"/>
    <s v="Refrigerated"/>
    <d v="2022-01-28T00:00:00"/>
    <d v="2022-02-03T00:00:00"/>
    <n v="193"/>
    <n v="54.48"/>
    <n v="10514.64"/>
    <x v="10"/>
    <x v="0"/>
    <n v="430"/>
    <n v="66.89"/>
    <n v="59.53"/>
  </r>
  <r>
    <s v="Gujarat"/>
    <n v="77.88"/>
    <n v="92"/>
    <x v="2"/>
    <d v="2022-12-28T00:00:00"/>
    <x v="0"/>
    <x v="1"/>
    <x v="1"/>
    <n v="1"/>
    <x v="1"/>
    <x v="3"/>
    <n v="753.86"/>
    <n v="43.18"/>
    <n v="32551.674800000001"/>
    <n v="2"/>
    <s v="Polythene Packet"/>
    <d v="2022-11-12T00:00:00"/>
    <d v="2022-11-14T00:00:00"/>
    <n v="410"/>
    <n v="47"/>
    <n v="19270"/>
    <x v="12"/>
    <x v="1"/>
    <n v="343"/>
    <n v="95.98"/>
    <n v="171.13"/>
  </r>
  <r>
    <s v="Delhi"/>
    <n v="553.70000000000005"/>
    <n v="88"/>
    <x v="2"/>
    <d v="2019-10-19T00:00:00"/>
    <x v="2"/>
    <x v="6"/>
    <x v="1"/>
    <n v="3"/>
    <x v="3"/>
    <x v="5"/>
    <n v="456.3"/>
    <n v="45.89"/>
    <n v="20939.607"/>
    <n v="53"/>
    <s v="Refrigerated"/>
    <d v="2019-09-25T00:00:00"/>
    <d v="2019-11-17T00:00:00"/>
    <n v="68"/>
    <n v="45.9"/>
    <n v="3121.2"/>
    <x v="6"/>
    <x v="2"/>
    <n v="388"/>
    <n v="84.21"/>
    <n v="156.12"/>
  </r>
  <r>
    <s v="Telangana"/>
    <n v="843.8"/>
    <n v="93"/>
    <x v="0"/>
    <d v="2020-08-03T00:00:00"/>
    <x v="3"/>
    <x v="4"/>
    <x v="3"/>
    <n v="8"/>
    <x v="4"/>
    <x v="4"/>
    <n v="681.46"/>
    <n v="70.77"/>
    <n v="48226.924200000001"/>
    <n v="8"/>
    <s v="Refrigerated"/>
    <d v="2020-06-11T00:00:00"/>
    <d v="2020-06-19T00:00:00"/>
    <n v="193"/>
    <n v="68.22"/>
    <n v="13166.46"/>
    <x v="8"/>
    <x v="0"/>
    <n v="488"/>
    <n v="48"/>
    <n v="150.37"/>
  </r>
  <r>
    <s v="Bihar"/>
    <n v="392.07"/>
    <n v="19"/>
    <x v="1"/>
    <d v="2020-06-05T00:00:00"/>
    <x v="3"/>
    <x v="2"/>
    <x v="2"/>
    <n v="7"/>
    <x v="7"/>
    <x v="3"/>
    <n v="619.5"/>
    <n v="91.93"/>
    <n v="56950.635000000002"/>
    <n v="14"/>
    <s v="Refrigerated"/>
    <d v="2020-04-13T00:00:00"/>
    <d v="2020-04-27T00:00:00"/>
    <n v="50"/>
    <n v="90.59"/>
    <n v="4529.5"/>
    <x v="6"/>
    <x v="0"/>
    <n v="569"/>
    <n v="48.55"/>
    <n v="170.28"/>
  </r>
  <r>
    <s v="Maharashtra"/>
    <n v="123.86"/>
    <n v="79"/>
    <x v="0"/>
    <d v="2019-08-15T00:00:00"/>
    <x v="2"/>
    <x v="4"/>
    <x v="3"/>
    <n v="7"/>
    <x v="7"/>
    <x v="3"/>
    <n v="626.94000000000005"/>
    <n v="71.73"/>
    <n v="44970.406200000005"/>
    <n v="13"/>
    <s v="Refrigerated"/>
    <d v="2019-07-11T00:00:00"/>
    <d v="2019-07-24T00:00:00"/>
    <n v="429"/>
    <n v="76.2"/>
    <n v="32689.8"/>
    <x v="10"/>
    <x v="0"/>
    <n v="197"/>
    <n v="86.19"/>
    <n v="104.76"/>
  </r>
  <r>
    <s v="Delhi"/>
    <n v="930.73"/>
    <n v="27"/>
    <x v="0"/>
    <d v="2020-03-07T00:00:00"/>
    <x v="3"/>
    <x v="5"/>
    <x v="0"/>
    <n v="1"/>
    <x v="1"/>
    <x v="1"/>
    <n v="876.9"/>
    <n v="59.61"/>
    <n v="52272.008999999998"/>
    <n v="22"/>
    <s v="Tetra Pack"/>
    <d v="2020-01-30T00:00:00"/>
    <d v="2020-02-21T00:00:00"/>
    <n v="807"/>
    <n v="63.46"/>
    <n v="51212.22"/>
    <x v="5"/>
    <x v="2"/>
    <n v="69"/>
    <n v="88.2"/>
    <n v="189.28"/>
  </r>
  <r>
    <s v="Jharkhand"/>
    <n v="398.23"/>
    <n v="21"/>
    <x v="1"/>
    <d v="2020-09-23T00:00:00"/>
    <x v="3"/>
    <x v="11"/>
    <x v="3"/>
    <n v="5"/>
    <x v="0"/>
    <x v="0"/>
    <n v="249.85"/>
    <n v="97.12"/>
    <n v="24265.432000000001"/>
    <n v="30"/>
    <s v="Frozen"/>
    <d v="2020-08-29T00:00:00"/>
    <d v="2020-09-28T00:00:00"/>
    <n v="21"/>
    <n v="99.58"/>
    <n v="2091.1799999999998"/>
    <x v="12"/>
    <x v="0"/>
    <n v="228"/>
    <n v="45.45"/>
    <n v="64.739999999999995"/>
  </r>
  <r>
    <s v="Bihar"/>
    <n v="375.26"/>
    <n v="46"/>
    <x v="2"/>
    <d v="2020-12-10T00:00:00"/>
    <x v="3"/>
    <x v="1"/>
    <x v="1"/>
    <n v="1"/>
    <x v="1"/>
    <x v="4"/>
    <n v="953.34"/>
    <n v="48.88"/>
    <n v="46599.2592"/>
    <n v="2"/>
    <s v="Polythene Packet"/>
    <d v="2020-11-23T00:00:00"/>
    <d v="2020-11-25T00:00:00"/>
    <n v="761"/>
    <n v="45.55"/>
    <n v="34663.550000000003"/>
    <x v="5"/>
    <x v="0"/>
    <n v="192"/>
    <n v="11.41"/>
    <n v="193.05"/>
  </r>
  <r>
    <s v="Uttar Pradesh"/>
    <n v="648.29999999999995"/>
    <n v="95"/>
    <x v="0"/>
    <d v="2022-09-14T00:00:00"/>
    <x v="0"/>
    <x v="11"/>
    <x v="3"/>
    <n v="10"/>
    <x v="8"/>
    <x v="1"/>
    <n v="227.19"/>
    <n v="30.5"/>
    <n v="6929.2950000000001"/>
    <n v="110"/>
    <s v="Ambient"/>
    <d v="2022-09-12T00:00:00"/>
    <d v="2022-12-31T00:00:00"/>
    <n v="204"/>
    <n v="34.92"/>
    <n v="7123.68"/>
    <x v="4"/>
    <x v="2"/>
    <n v="23"/>
    <n v="30.56"/>
    <n v="198.22"/>
  </r>
  <r>
    <s v="Tamil Nadu"/>
    <n v="484.39"/>
    <n v="19"/>
    <x v="1"/>
    <d v="2020-03-16T00:00:00"/>
    <x v="3"/>
    <x v="5"/>
    <x v="0"/>
    <n v="6"/>
    <x v="5"/>
    <x v="1"/>
    <n v="696.09"/>
    <n v="63.33"/>
    <n v="44083.379699999998"/>
    <n v="5"/>
    <s v="Refrigerated"/>
    <d v="2020-02-18T00:00:00"/>
    <d v="2020-02-23T00:00:00"/>
    <n v="639"/>
    <n v="66.81"/>
    <n v="42691.59"/>
    <x v="3"/>
    <x v="2"/>
    <n v="57"/>
    <n v="46.04"/>
    <n v="173.7"/>
  </r>
  <r>
    <s v="West Bengal"/>
    <n v="486.21"/>
    <n v="36"/>
    <x v="1"/>
    <d v="2020-05-28T00:00:00"/>
    <x v="3"/>
    <x v="8"/>
    <x v="2"/>
    <n v="8"/>
    <x v="4"/>
    <x v="3"/>
    <n v="374.13"/>
    <n v="74.86"/>
    <n v="28007.371800000001"/>
    <n v="13"/>
    <s v="Refrigerated"/>
    <d v="2020-05-15T00:00:00"/>
    <d v="2020-05-28T00:00:00"/>
    <n v="2"/>
    <n v="79.06"/>
    <n v="158.12"/>
    <x v="12"/>
    <x v="1"/>
    <n v="372"/>
    <n v="17.940000000000001"/>
    <n v="110.39"/>
  </r>
  <r>
    <s v="West Bengal"/>
    <n v="135.63999999999999"/>
    <n v="15"/>
    <x v="2"/>
    <d v="2019-11-17T00:00:00"/>
    <x v="2"/>
    <x v="9"/>
    <x v="1"/>
    <n v="10"/>
    <x v="8"/>
    <x v="3"/>
    <n v="728.85"/>
    <n v="92.75"/>
    <n v="67600.837500000009"/>
    <n v="100"/>
    <s v="Ambient"/>
    <d v="2019-09-18T00:00:00"/>
    <d v="2019-12-27T00:00:00"/>
    <n v="6"/>
    <n v="89.5"/>
    <n v="537"/>
    <x v="0"/>
    <x v="2"/>
    <n v="722"/>
    <n v="56"/>
    <n v="41.76"/>
  </r>
  <r>
    <s v="Uttar Pradesh"/>
    <n v="828.47"/>
    <n v="90"/>
    <x v="0"/>
    <d v="2019-03-10T00:00:00"/>
    <x v="2"/>
    <x v="5"/>
    <x v="0"/>
    <n v="7"/>
    <x v="7"/>
    <x v="4"/>
    <n v="910.04"/>
    <n v="84.55"/>
    <n v="76943.881999999998"/>
    <n v="15"/>
    <s v="Refrigerated"/>
    <d v="2019-02-23T00:00:00"/>
    <d v="2019-03-10T00:00:00"/>
    <n v="94"/>
    <n v="85.23"/>
    <n v="8011.62"/>
    <x v="12"/>
    <x v="1"/>
    <n v="816"/>
    <n v="12.18"/>
    <n v="42.99"/>
  </r>
  <r>
    <s v="Chandigarh"/>
    <n v="61.05"/>
    <n v="41"/>
    <x v="0"/>
    <d v="2019-01-11T00:00:00"/>
    <x v="2"/>
    <x v="3"/>
    <x v="0"/>
    <n v="4"/>
    <x v="2"/>
    <x v="1"/>
    <n v="832.48"/>
    <n v="86.44"/>
    <n v="71959.571200000006"/>
    <n v="22"/>
    <s v="Frozen"/>
    <d v="2019-01-05T00:00:00"/>
    <d v="2019-01-27T00:00:00"/>
    <n v="325"/>
    <n v="82.12"/>
    <n v="26689"/>
    <x v="10"/>
    <x v="2"/>
    <n v="507"/>
    <n v="59.4"/>
    <n v="116.34"/>
  </r>
  <r>
    <s v="Bihar"/>
    <n v="188.5"/>
    <n v="41"/>
    <x v="2"/>
    <d v="2021-06-28T00:00:00"/>
    <x v="1"/>
    <x v="2"/>
    <x v="2"/>
    <n v="5"/>
    <x v="0"/>
    <x v="0"/>
    <n v="720.34"/>
    <n v="43.67"/>
    <n v="31457.247800000001"/>
    <n v="24"/>
    <s v="Frozen"/>
    <d v="2021-05-11T00:00:00"/>
    <d v="2021-06-04T00:00:00"/>
    <n v="290"/>
    <n v="42.71"/>
    <n v="12385.9"/>
    <x v="12"/>
    <x v="1"/>
    <n v="430"/>
    <n v="20.77"/>
    <n v="87.33"/>
  </r>
  <r>
    <s v="Haryana"/>
    <n v="908.37"/>
    <n v="37"/>
    <x v="2"/>
    <d v="2020-09-24T00:00:00"/>
    <x v="3"/>
    <x v="11"/>
    <x v="3"/>
    <n v="3"/>
    <x v="3"/>
    <x v="2"/>
    <n v="32.049999999999997"/>
    <n v="85.81"/>
    <n v="2750.2104999999997"/>
    <n v="43"/>
    <s v="Frozen"/>
    <d v="2020-09-19T00:00:00"/>
    <d v="2020-11-01T00:00:00"/>
    <n v="7"/>
    <n v="81.819999999999993"/>
    <n v="572.74"/>
    <x v="5"/>
    <x v="1"/>
    <n v="25"/>
    <n v="73.680000000000007"/>
    <n v="114.82"/>
  </r>
  <r>
    <s v="Kerala"/>
    <n v="184.23"/>
    <n v="77"/>
    <x v="1"/>
    <d v="2020-06-07T00:00:00"/>
    <x v="3"/>
    <x v="2"/>
    <x v="2"/>
    <n v="7"/>
    <x v="7"/>
    <x v="1"/>
    <n v="330.44"/>
    <n v="65.47"/>
    <n v="21633.906800000001"/>
    <n v="16"/>
    <s v="Refrigerated"/>
    <d v="2020-06-06T00:00:00"/>
    <d v="2020-06-22T00:00:00"/>
    <n v="118"/>
    <n v="68.25"/>
    <n v="8053.5"/>
    <x v="12"/>
    <x v="0"/>
    <n v="212"/>
    <n v="34.619999999999997"/>
    <n v="62.84"/>
  </r>
  <r>
    <s v="Madhya Pradesh"/>
    <n v="685.61"/>
    <n v="34"/>
    <x v="0"/>
    <d v="2021-03-01T00:00:00"/>
    <x v="1"/>
    <x v="5"/>
    <x v="0"/>
    <n v="6"/>
    <x v="5"/>
    <x v="6"/>
    <n v="538.58000000000004"/>
    <n v="32.78"/>
    <n v="17654.652400000003"/>
    <n v="5"/>
    <s v="Refrigerated"/>
    <d v="2021-01-02T00:00:00"/>
    <d v="2021-01-07T00:00:00"/>
    <n v="383"/>
    <n v="32.56"/>
    <n v="12470.48"/>
    <x v="3"/>
    <x v="0"/>
    <n v="155"/>
    <n v="36.03"/>
    <n v="197.54"/>
  </r>
  <r>
    <s v="Uttar Pradesh"/>
    <n v="902.67"/>
    <n v="85"/>
    <x v="0"/>
    <d v="2022-03-20T00:00:00"/>
    <x v="0"/>
    <x v="5"/>
    <x v="0"/>
    <n v="5"/>
    <x v="0"/>
    <x v="3"/>
    <n v="206.61"/>
    <n v="89.41"/>
    <n v="18473.000100000001"/>
    <n v="30"/>
    <s v="Frozen"/>
    <d v="2022-03-06T00:00:00"/>
    <d v="2022-04-05T00:00:00"/>
    <n v="103"/>
    <n v="87.99"/>
    <n v="9062.9699999999993"/>
    <x v="5"/>
    <x v="2"/>
    <n v="103"/>
    <n v="12.58"/>
    <n v="35.53"/>
  </r>
  <r>
    <s v="Kerala"/>
    <n v="779.1"/>
    <n v="35"/>
    <x v="0"/>
    <d v="2021-07-14T00:00:00"/>
    <x v="1"/>
    <x v="10"/>
    <x v="3"/>
    <n v="2"/>
    <x v="9"/>
    <x v="1"/>
    <n v="803.6"/>
    <n v="70.63"/>
    <n v="56758.267999999996"/>
    <n v="39"/>
    <s v="Frozen"/>
    <d v="2021-06-30T00:00:00"/>
    <d v="2021-08-08T00:00:00"/>
    <n v="766"/>
    <n v="74.989999999999995"/>
    <n v="57442.34"/>
    <x v="6"/>
    <x v="0"/>
    <n v="37"/>
    <n v="40.340000000000003"/>
    <n v="30.4"/>
  </r>
  <r>
    <s v="Chandigarh"/>
    <n v="150.78"/>
    <n v="27"/>
    <x v="2"/>
    <d v="2019-05-21T00:00:00"/>
    <x v="2"/>
    <x v="8"/>
    <x v="2"/>
    <n v="7"/>
    <x v="7"/>
    <x v="6"/>
    <n v="690.41"/>
    <n v="34.21"/>
    <n v="23618.926100000001"/>
    <n v="16"/>
    <s v="Refrigerated"/>
    <d v="2019-05-07T00:00:00"/>
    <d v="2019-05-23T00:00:00"/>
    <n v="69"/>
    <n v="36.26"/>
    <n v="2501.94"/>
    <x v="6"/>
    <x v="0"/>
    <n v="621"/>
    <n v="84.84"/>
    <n v="56.46"/>
  </r>
  <r>
    <s v="Uttar Pradesh"/>
    <n v="736.1"/>
    <n v="52"/>
    <x v="0"/>
    <d v="2021-04-27T00:00:00"/>
    <x v="1"/>
    <x v="7"/>
    <x v="2"/>
    <n v="8"/>
    <x v="4"/>
    <x v="1"/>
    <n v="512.73"/>
    <n v="96.18"/>
    <n v="49314.371400000004"/>
    <n v="11"/>
    <s v="Refrigerated"/>
    <d v="2021-02-27T00:00:00"/>
    <d v="2021-03-10T00:00:00"/>
    <n v="392"/>
    <n v="92.12"/>
    <n v="36111.040000000001"/>
    <x v="6"/>
    <x v="2"/>
    <n v="120"/>
    <n v="67.28"/>
    <n v="155.07"/>
  </r>
  <r>
    <s v="Delhi"/>
    <n v="738.57"/>
    <n v="96"/>
    <x v="0"/>
    <d v="2019-03-10T00:00:00"/>
    <x v="2"/>
    <x v="5"/>
    <x v="0"/>
    <n v="8"/>
    <x v="4"/>
    <x v="4"/>
    <n v="652.38"/>
    <n v="29.74"/>
    <n v="19401.781199999998"/>
    <n v="12"/>
    <s v="Refrigerated"/>
    <d v="2019-01-25T00:00:00"/>
    <d v="2019-02-06T00:00:00"/>
    <n v="404"/>
    <n v="25.14"/>
    <n v="10156.56"/>
    <x v="8"/>
    <x v="2"/>
    <n v="248"/>
    <n v="95.13"/>
    <n v="190.1"/>
  </r>
  <r>
    <s v="Maharashtra"/>
    <n v="561.92999999999995"/>
    <n v="74"/>
    <x v="2"/>
    <d v="2022-10-12T00:00:00"/>
    <x v="0"/>
    <x v="6"/>
    <x v="1"/>
    <n v="4"/>
    <x v="2"/>
    <x v="3"/>
    <n v="511.56"/>
    <n v="16.170000000000002"/>
    <n v="8271.9252000000015"/>
    <n v="30"/>
    <s v="Frozen"/>
    <d v="2022-08-21T00:00:00"/>
    <d v="2022-09-20T00:00:00"/>
    <n v="246"/>
    <n v="16.27"/>
    <n v="4002.42"/>
    <x v="9"/>
    <x v="0"/>
    <n v="265"/>
    <n v="86.41"/>
    <n v="138.28"/>
  </r>
  <r>
    <s v="Delhi"/>
    <n v="776.07"/>
    <n v="94"/>
    <x v="0"/>
    <d v="2020-06-14T00:00:00"/>
    <x v="3"/>
    <x v="2"/>
    <x v="2"/>
    <n v="4"/>
    <x v="2"/>
    <x v="0"/>
    <n v="852.59"/>
    <n v="11.74"/>
    <n v="10009.4066"/>
    <n v="30"/>
    <s v="Frozen"/>
    <d v="2020-04-28T00:00:00"/>
    <d v="2020-05-28T00:00:00"/>
    <n v="541"/>
    <n v="7.37"/>
    <n v="3987.17"/>
    <x v="7"/>
    <x v="1"/>
    <n v="311"/>
    <n v="39.049999999999997"/>
    <n v="71.59"/>
  </r>
  <r>
    <s v="West Bengal"/>
    <n v="355.29"/>
    <n v="18"/>
    <x v="0"/>
    <d v="2022-07-12T00:00:00"/>
    <x v="0"/>
    <x v="10"/>
    <x v="3"/>
    <n v="2"/>
    <x v="9"/>
    <x v="3"/>
    <n v="10.33"/>
    <n v="73.98"/>
    <n v="764.21340000000009"/>
    <n v="28"/>
    <s v="Refrigerated"/>
    <d v="2022-07-04T00:00:00"/>
    <d v="2022-08-01T00:00:00"/>
    <n v="2"/>
    <n v="71.09"/>
    <n v="142.18"/>
    <x v="8"/>
    <x v="2"/>
    <n v="8"/>
    <n v="56.35"/>
    <n v="198.35"/>
  </r>
  <r>
    <s v="Jharkhand"/>
    <n v="555.83000000000004"/>
    <n v="42"/>
    <x v="0"/>
    <d v="2020-08-26T00:00:00"/>
    <x v="3"/>
    <x v="4"/>
    <x v="3"/>
    <n v="2"/>
    <x v="9"/>
    <x v="10"/>
    <n v="456.83"/>
    <n v="68.73"/>
    <n v="31397.925900000002"/>
    <n v="26"/>
    <s v="Frozen"/>
    <d v="2020-07-16T00:00:00"/>
    <d v="2020-08-11T00:00:00"/>
    <n v="401"/>
    <n v="69.349999999999994"/>
    <n v="27809.35"/>
    <x v="12"/>
    <x v="1"/>
    <n v="55"/>
    <n v="73.92"/>
    <n v="179.06"/>
  </r>
  <r>
    <s v="Gujarat"/>
    <n v="695.23"/>
    <n v="17"/>
    <x v="1"/>
    <d v="2021-11-25T00:00:00"/>
    <x v="1"/>
    <x v="9"/>
    <x v="1"/>
    <n v="5"/>
    <x v="0"/>
    <x v="9"/>
    <n v="879.27"/>
    <n v="35.159999999999997"/>
    <n v="30915.133199999997"/>
    <n v="21"/>
    <s v="Frozen"/>
    <d v="2021-10-03T00:00:00"/>
    <d v="2021-10-24T00:00:00"/>
    <n v="608"/>
    <n v="36.24"/>
    <n v="22033.919999999998"/>
    <x v="1"/>
    <x v="0"/>
    <n v="271"/>
    <n v="29.11"/>
    <n v="87.33"/>
  </r>
  <r>
    <s v="Bihar"/>
    <n v="33.69"/>
    <n v="59"/>
    <x v="0"/>
    <d v="2022-11-01T00:00:00"/>
    <x v="0"/>
    <x v="9"/>
    <x v="1"/>
    <n v="2"/>
    <x v="9"/>
    <x v="1"/>
    <n v="54.92"/>
    <n v="35.56"/>
    <n v="1952.9552000000001"/>
    <n v="30"/>
    <s v="Refrigerated"/>
    <d v="2022-10-18T00:00:00"/>
    <d v="2022-11-17T00:00:00"/>
    <n v="20"/>
    <n v="35.21"/>
    <n v="704.2"/>
    <x v="9"/>
    <x v="0"/>
    <n v="34"/>
    <n v="24.68"/>
    <n v="26.35"/>
  </r>
  <r>
    <s v="Karnataka"/>
    <n v="673.66"/>
    <n v="56"/>
    <x v="0"/>
    <d v="2022-01-14T00:00:00"/>
    <x v="0"/>
    <x v="3"/>
    <x v="0"/>
    <n v="10"/>
    <x v="8"/>
    <x v="4"/>
    <n v="729.25"/>
    <n v="20.89"/>
    <n v="15234.032500000001"/>
    <n v="77"/>
    <s v="Ambient"/>
    <d v="2021-12-06T00:00:00"/>
    <d v="2022-02-21T00:00:00"/>
    <n v="364"/>
    <n v="17.36"/>
    <n v="6319.04"/>
    <x v="9"/>
    <x v="2"/>
    <n v="365"/>
    <n v="96.84"/>
    <n v="125.23"/>
  </r>
  <r>
    <s v="Bihar"/>
    <n v="914.95"/>
    <n v="17"/>
    <x v="0"/>
    <d v="2022-04-24T00:00:00"/>
    <x v="0"/>
    <x v="7"/>
    <x v="2"/>
    <n v="5"/>
    <x v="0"/>
    <x v="9"/>
    <n v="273.14999999999998"/>
    <n v="72.099999999999994"/>
    <n v="19694.114999999998"/>
    <n v="24"/>
    <s v="Frozen"/>
    <d v="2022-03-23T00:00:00"/>
    <d v="2022-04-16T00:00:00"/>
    <n v="256"/>
    <n v="70.06"/>
    <n v="17935.36"/>
    <x v="0"/>
    <x v="2"/>
    <n v="17"/>
    <n v="25.32"/>
    <n v="33.04"/>
  </r>
  <r>
    <s v="Chandigarh"/>
    <n v="151.46"/>
    <n v="32"/>
    <x v="2"/>
    <d v="2020-09-13T00:00:00"/>
    <x v="3"/>
    <x v="11"/>
    <x v="3"/>
    <n v="7"/>
    <x v="7"/>
    <x v="4"/>
    <n v="445.63"/>
    <n v="48.49"/>
    <n v="21608.598700000002"/>
    <n v="15"/>
    <s v="Refrigerated"/>
    <d v="2020-07-15T00:00:00"/>
    <d v="2020-07-30T00:00:00"/>
    <n v="88"/>
    <n v="51.99"/>
    <n v="4575.12"/>
    <x v="8"/>
    <x v="2"/>
    <n v="357"/>
    <n v="69.11"/>
    <n v="60.64"/>
  </r>
  <r>
    <s v="Telangana"/>
    <n v="493.47"/>
    <n v="67"/>
    <x v="0"/>
    <d v="2019-09-09T00:00:00"/>
    <x v="2"/>
    <x v="11"/>
    <x v="3"/>
    <n v="4"/>
    <x v="2"/>
    <x v="1"/>
    <n v="617.41"/>
    <n v="66.260000000000005"/>
    <n v="40909.586600000002"/>
    <n v="23"/>
    <s v="Frozen"/>
    <d v="2019-07-11T00:00:00"/>
    <d v="2019-08-03T00:00:00"/>
    <n v="334"/>
    <n v="70.3"/>
    <n v="23480.2"/>
    <x v="5"/>
    <x v="2"/>
    <n v="283"/>
    <n v="27.28"/>
    <n v="154.94"/>
  </r>
  <r>
    <s v="Jharkhand"/>
    <n v="607.35"/>
    <n v="52"/>
    <x v="1"/>
    <d v="2022-08-24T00:00:00"/>
    <x v="0"/>
    <x v="4"/>
    <x v="3"/>
    <n v="10"/>
    <x v="8"/>
    <x v="4"/>
    <n v="425.81"/>
    <n v="13.58"/>
    <n v="5782.4998000000005"/>
    <n v="103"/>
    <s v="Ambient"/>
    <d v="2022-08-01T00:00:00"/>
    <d v="2022-11-12T00:00:00"/>
    <n v="181"/>
    <n v="13.49"/>
    <n v="2441.69"/>
    <x v="3"/>
    <x v="1"/>
    <n v="244"/>
    <n v="71.37"/>
    <n v="108.16"/>
  </r>
  <r>
    <s v="Maharashtra"/>
    <n v="625.01"/>
    <n v="75"/>
    <x v="0"/>
    <d v="2019-03-12T00:00:00"/>
    <x v="2"/>
    <x v="5"/>
    <x v="0"/>
    <n v="6"/>
    <x v="5"/>
    <x v="3"/>
    <n v="713.91"/>
    <n v="83.75"/>
    <n v="59789.962499999994"/>
    <n v="6"/>
    <s v="Refrigerated"/>
    <d v="2019-02-20T00:00:00"/>
    <d v="2019-02-26T00:00:00"/>
    <n v="532"/>
    <n v="79.569999999999993"/>
    <n v="42331.24"/>
    <x v="13"/>
    <x v="0"/>
    <n v="181"/>
    <n v="94.07"/>
    <n v="191.62"/>
  </r>
  <r>
    <s v="Haryana"/>
    <n v="65.62"/>
    <n v="38"/>
    <x v="1"/>
    <d v="2022-01-13T00:00:00"/>
    <x v="0"/>
    <x v="3"/>
    <x v="0"/>
    <n v="10"/>
    <x v="8"/>
    <x v="3"/>
    <n v="519.36"/>
    <n v="76.19"/>
    <n v="39570.038399999998"/>
    <n v="93"/>
    <s v="Ambient"/>
    <d v="2022-01-03T00:00:00"/>
    <d v="2022-04-06T00:00:00"/>
    <n v="506"/>
    <n v="75.36"/>
    <n v="38132.160000000003"/>
    <x v="8"/>
    <x v="1"/>
    <n v="13"/>
    <n v="56.02"/>
    <n v="137.4"/>
  </r>
  <r>
    <s v="Karnataka"/>
    <n v="15.26"/>
    <n v="83"/>
    <x v="1"/>
    <d v="2021-07-12T00:00:00"/>
    <x v="1"/>
    <x v="10"/>
    <x v="3"/>
    <n v="4"/>
    <x v="2"/>
    <x v="3"/>
    <n v="176.27"/>
    <n v="45.86"/>
    <n v="8083.7422000000006"/>
    <n v="29"/>
    <s v="Frozen"/>
    <d v="2021-05-16T00:00:00"/>
    <d v="2021-06-14T00:00:00"/>
    <n v="175"/>
    <n v="47.63"/>
    <n v="8335.25"/>
    <x v="6"/>
    <x v="2"/>
    <n v="1"/>
    <n v="59.82"/>
    <n v="95.64"/>
  </r>
  <r>
    <s v="Delhi"/>
    <n v="880.54"/>
    <n v="34"/>
    <x v="1"/>
    <d v="2019-08-16T00:00:00"/>
    <x v="2"/>
    <x v="4"/>
    <x v="3"/>
    <n v="9"/>
    <x v="6"/>
    <x v="3"/>
    <n v="47.68"/>
    <n v="36.92"/>
    <n v="1760.3456000000001"/>
    <n v="12"/>
    <s v="Refrigerated"/>
    <d v="2019-08-03T00:00:00"/>
    <d v="2019-08-15T00:00:00"/>
    <n v="7"/>
    <n v="39.72"/>
    <n v="278.04000000000002"/>
    <x v="11"/>
    <x v="2"/>
    <n v="40"/>
    <n v="25.38"/>
    <n v="25.82"/>
  </r>
  <r>
    <s v="Maharashtra"/>
    <n v="924.05"/>
    <n v="100"/>
    <x v="0"/>
    <d v="2022-05-09T00:00:00"/>
    <x v="0"/>
    <x v="8"/>
    <x v="2"/>
    <n v="10"/>
    <x v="8"/>
    <x v="4"/>
    <n v="959.97"/>
    <n v="48.35"/>
    <n v="46414.549500000001"/>
    <n v="125"/>
    <s v="Ambient"/>
    <d v="2022-03-30T00:00:00"/>
    <d v="2022-08-02T00:00:00"/>
    <n v="610"/>
    <n v="46.05"/>
    <n v="28090.5"/>
    <x v="4"/>
    <x v="1"/>
    <n v="349"/>
    <n v="82.11"/>
    <n v="22.35"/>
  </r>
  <r>
    <s v="Madhya Pradesh"/>
    <n v="479.98"/>
    <n v="77"/>
    <x v="2"/>
    <d v="2022-10-21T00:00:00"/>
    <x v="0"/>
    <x v="6"/>
    <x v="1"/>
    <n v="4"/>
    <x v="2"/>
    <x v="1"/>
    <n v="40.92"/>
    <n v="76.33"/>
    <n v="3123.4236000000001"/>
    <n v="23"/>
    <s v="Refrigerated"/>
    <d v="2022-08-25T00:00:00"/>
    <d v="2022-09-17T00:00:00"/>
    <n v="3"/>
    <n v="78.03"/>
    <n v="234.09"/>
    <x v="12"/>
    <x v="1"/>
    <n v="37"/>
    <n v="87.62"/>
    <n v="159.76"/>
  </r>
  <r>
    <s v="Kerala"/>
    <n v="881.94"/>
    <n v="12"/>
    <x v="2"/>
    <d v="2019-01-24T00:00:00"/>
    <x v="2"/>
    <x v="3"/>
    <x v="0"/>
    <n v="10"/>
    <x v="8"/>
    <x v="3"/>
    <n v="521.22"/>
    <n v="81.22"/>
    <n v="42333.488400000002"/>
    <n v="112"/>
    <s v="Ambient"/>
    <d v="2018-12-25T00:00:00"/>
    <d v="2019-04-16T00:00:00"/>
    <n v="387"/>
    <n v="86.17"/>
    <n v="33347.79"/>
    <x v="1"/>
    <x v="2"/>
    <n v="134"/>
    <n v="35.020000000000003"/>
    <n v="92.98"/>
  </r>
  <r>
    <s v="Uttar Pradesh"/>
    <n v="762.18"/>
    <n v="56"/>
    <x v="2"/>
    <d v="2020-09-15T00:00:00"/>
    <x v="3"/>
    <x v="11"/>
    <x v="3"/>
    <n v="8"/>
    <x v="4"/>
    <x v="1"/>
    <n v="513.9"/>
    <n v="35.89"/>
    <n v="18443.870999999999"/>
    <n v="8"/>
    <s v="Refrigerated"/>
    <d v="2020-08-27T00:00:00"/>
    <d v="2020-09-04T00:00:00"/>
    <n v="176"/>
    <n v="35.61"/>
    <n v="6267.36"/>
    <x v="6"/>
    <x v="2"/>
    <n v="337"/>
    <n v="34.65"/>
    <n v="23.93"/>
  </r>
  <r>
    <s v="Bihar"/>
    <n v="735.84"/>
    <n v="62"/>
    <x v="2"/>
    <d v="2020-11-01T00:00:00"/>
    <x v="3"/>
    <x v="9"/>
    <x v="1"/>
    <n v="4"/>
    <x v="2"/>
    <x v="3"/>
    <n v="275.3"/>
    <n v="29.94"/>
    <n v="8242.482"/>
    <n v="27"/>
    <s v="Frozen"/>
    <d v="2020-09-13T00:00:00"/>
    <d v="2020-10-10T00:00:00"/>
    <n v="175"/>
    <n v="25.67"/>
    <n v="4492.25"/>
    <x v="0"/>
    <x v="1"/>
    <n v="100"/>
    <n v="31.4"/>
    <n v="32.15"/>
  </r>
  <r>
    <s v="Chandigarh"/>
    <n v="990.49"/>
    <n v="64"/>
    <x v="1"/>
    <d v="2019-03-19T00:00:00"/>
    <x v="2"/>
    <x v="5"/>
    <x v="0"/>
    <n v="7"/>
    <x v="7"/>
    <x v="1"/>
    <n v="936"/>
    <n v="74.09"/>
    <n v="69348.240000000005"/>
    <n v="12"/>
    <s v="Refrigerated"/>
    <d v="2019-01-27T00:00:00"/>
    <d v="2019-02-08T00:00:00"/>
    <n v="612"/>
    <n v="76.510000000000005"/>
    <n v="46824.12"/>
    <x v="10"/>
    <x v="2"/>
    <n v="324"/>
    <n v="10.36"/>
    <n v="124.3"/>
  </r>
  <r>
    <s v="Kerala"/>
    <n v="477.86"/>
    <n v="97"/>
    <x v="2"/>
    <d v="2021-08-11T00:00:00"/>
    <x v="1"/>
    <x v="4"/>
    <x v="3"/>
    <n v="3"/>
    <x v="3"/>
    <x v="5"/>
    <n v="37.03"/>
    <n v="12.83"/>
    <n v="475.0949"/>
    <n v="46"/>
    <s v="Frozen"/>
    <d v="2021-08-02T00:00:00"/>
    <d v="2021-09-17T00:00:00"/>
    <n v="1"/>
    <n v="12.54"/>
    <n v="12.54"/>
    <x v="2"/>
    <x v="1"/>
    <n v="36"/>
    <n v="20.14"/>
    <n v="22.4"/>
  </r>
  <r>
    <s v="Uttar Pradesh"/>
    <n v="290.77"/>
    <n v="38"/>
    <x v="1"/>
    <d v="2021-01-06T00:00:00"/>
    <x v="1"/>
    <x v="3"/>
    <x v="0"/>
    <n v="2"/>
    <x v="9"/>
    <x v="3"/>
    <n v="226.35"/>
    <n v="45.24"/>
    <n v="10240.074000000001"/>
    <n v="30"/>
    <s v="Refrigerated"/>
    <d v="2020-11-11T00:00:00"/>
    <d v="2020-12-11T00:00:00"/>
    <n v="18"/>
    <n v="49.91"/>
    <n v="898.38"/>
    <x v="2"/>
    <x v="2"/>
    <n v="208"/>
    <n v="32.729999999999997"/>
    <n v="37.76"/>
  </r>
  <r>
    <s v="Uttar Pradesh"/>
    <n v="946.12"/>
    <n v="13"/>
    <x v="0"/>
    <d v="2022-09-03T00:00:00"/>
    <x v="0"/>
    <x v="11"/>
    <x v="3"/>
    <n v="3"/>
    <x v="3"/>
    <x v="7"/>
    <n v="104.97"/>
    <n v="99.39"/>
    <n v="10432.9683"/>
    <n v="62"/>
    <s v="Refrigerated"/>
    <d v="2022-07-30T00:00:00"/>
    <d v="2022-09-30T00:00:00"/>
    <n v="45"/>
    <n v="100.66"/>
    <n v="4529.7"/>
    <x v="6"/>
    <x v="2"/>
    <n v="59"/>
    <n v="69.39"/>
    <n v="165.2"/>
  </r>
  <r>
    <s v="Jharkhand"/>
    <n v="104.08"/>
    <n v="25"/>
    <x v="1"/>
    <d v="2019-06-11T00:00:00"/>
    <x v="2"/>
    <x v="2"/>
    <x v="2"/>
    <n v="4"/>
    <x v="2"/>
    <x v="1"/>
    <n v="564.67999999999995"/>
    <n v="89.28"/>
    <n v="50414.630399999995"/>
    <n v="26"/>
    <s v="Refrigerated"/>
    <d v="2019-05-18T00:00:00"/>
    <d v="2019-06-13T00:00:00"/>
    <n v="428"/>
    <n v="91.11"/>
    <n v="38995.08"/>
    <x v="12"/>
    <x v="2"/>
    <n v="136"/>
    <n v="65.67"/>
    <n v="197.39"/>
  </r>
  <r>
    <s v="Telangana"/>
    <n v="548.80999999999995"/>
    <n v="28"/>
    <x v="2"/>
    <d v="2020-07-18T00:00:00"/>
    <x v="3"/>
    <x v="10"/>
    <x v="3"/>
    <n v="8"/>
    <x v="4"/>
    <x v="1"/>
    <n v="3.46"/>
    <n v="34.69"/>
    <n v="120.02739999999999"/>
    <n v="9"/>
    <s v="Refrigerated"/>
    <d v="2020-07-01T00:00:00"/>
    <d v="2020-07-10T00:00:00"/>
    <n v="2"/>
    <n v="39.659999999999997"/>
    <n v="79.319999999999993"/>
    <x v="2"/>
    <x v="0"/>
    <n v="1"/>
    <n v="56.65"/>
    <n v="138.76"/>
  </r>
  <r>
    <s v="Uttar Pradesh"/>
    <n v="154.41"/>
    <n v="48"/>
    <x v="0"/>
    <d v="2020-10-07T00:00:00"/>
    <x v="3"/>
    <x v="6"/>
    <x v="1"/>
    <n v="2"/>
    <x v="9"/>
    <x v="3"/>
    <n v="421.35"/>
    <n v="96.85"/>
    <n v="40807.747499999998"/>
    <n v="33"/>
    <s v="Frozen"/>
    <d v="2020-09-12T00:00:00"/>
    <d v="2020-10-15T00:00:00"/>
    <n v="37"/>
    <n v="99.69"/>
    <n v="3688.53"/>
    <x v="4"/>
    <x v="2"/>
    <n v="384"/>
    <n v="44.21"/>
    <n v="124.85"/>
  </r>
  <r>
    <s v="Chandigarh"/>
    <n v="196.02"/>
    <n v="57"/>
    <x v="1"/>
    <d v="2021-03-15T00:00:00"/>
    <x v="1"/>
    <x v="5"/>
    <x v="0"/>
    <n v="6"/>
    <x v="5"/>
    <x v="1"/>
    <n v="379.21"/>
    <n v="49.71"/>
    <n v="18850.5291"/>
    <n v="7"/>
    <s v="Refrigerated"/>
    <d v="2021-02-14T00:00:00"/>
    <d v="2021-02-21T00:00:00"/>
    <n v="318"/>
    <n v="48.73"/>
    <n v="15496.14"/>
    <x v="4"/>
    <x v="1"/>
    <n v="61"/>
    <n v="34.770000000000003"/>
    <n v="118"/>
  </r>
  <r>
    <s v="Karnataka"/>
    <n v="651.12"/>
    <n v="48"/>
    <x v="1"/>
    <d v="2021-04-08T00:00:00"/>
    <x v="1"/>
    <x v="7"/>
    <x v="2"/>
    <n v="9"/>
    <x v="6"/>
    <x v="1"/>
    <n v="422.35"/>
    <n v="21.22"/>
    <n v="8962.2669999999998"/>
    <n v="10"/>
    <s v="Refrigerated"/>
    <d v="2021-02-20T00:00:00"/>
    <d v="2021-03-02T00:00:00"/>
    <n v="248"/>
    <n v="18.03"/>
    <n v="4471.4399999999996"/>
    <x v="3"/>
    <x v="0"/>
    <n v="174"/>
    <n v="29.27"/>
    <n v="145.63"/>
  </r>
  <r>
    <s v="Uttar Pradesh"/>
    <n v="790.68"/>
    <n v="94"/>
    <x v="2"/>
    <d v="2022-04-13T00:00:00"/>
    <x v="0"/>
    <x v="7"/>
    <x v="2"/>
    <n v="7"/>
    <x v="7"/>
    <x v="6"/>
    <n v="984.69"/>
    <n v="55.76"/>
    <n v="54906.314400000003"/>
    <n v="16"/>
    <s v="Refrigerated"/>
    <d v="2022-03-16T00:00:00"/>
    <d v="2022-04-01T00:00:00"/>
    <n v="335"/>
    <n v="53.61"/>
    <n v="17959.349999999999"/>
    <x v="14"/>
    <x v="0"/>
    <n v="649"/>
    <n v="47.16"/>
    <n v="77.209999999999994"/>
  </r>
  <r>
    <s v="Haryana"/>
    <n v="43.93"/>
    <n v="15"/>
    <x v="1"/>
    <d v="2019-04-03T00:00:00"/>
    <x v="2"/>
    <x v="7"/>
    <x v="2"/>
    <n v="1"/>
    <x v="1"/>
    <x v="6"/>
    <n v="158.72"/>
    <n v="44.96"/>
    <n v="7136.0511999999999"/>
    <n v="24"/>
    <s v="Tetra Pack"/>
    <d v="2019-02-25T00:00:00"/>
    <d v="2019-03-21T00:00:00"/>
    <n v="5"/>
    <n v="43.09"/>
    <n v="215.45"/>
    <x v="7"/>
    <x v="2"/>
    <n v="153"/>
    <n v="61.52"/>
    <n v="171.51"/>
  </r>
  <r>
    <s v="Delhi"/>
    <n v="855.37"/>
    <n v="17"/>
    <x v="0"/>
    <d v="2019-12-01T00:00:00"/>
    <x v="2"/>
    <x v="1"/>
    <x v="1"/>
    <n v="1"/>
    <x v="1"/>
    <x v="3"/>
    <n v="288.01"/>
    <n v="97.13"/>
    <n v="27974.411299999996"/>
    <n v="22"/>
    <s v="Tetra Pack"/>
    <d v="2019-10-07T00:00:00"/>
    <d v="2019-10-29T00:00:00"/>
    <n v="274"/>
    <n v="96.88"/>
    <n v="26545.119999999999"/>
    <x v="11"/>
    <x v="1"/>
    <n v="14"/>
    <n v="76.680000000000007"/>
    <n v="90.87"/>
  </r>
  <r>
    <s v="Maharashtra"/>
    <n v="225"/>
    <n v="33"/>
    <x v="1"/>
    <d v="2021-11-24T00:00:00"/>
    <x v="1"/>
    <x v="9"/>
    <x v="1"/>
    <n v="3"/>
    <x v="3"/>
    <x v="1"/>
    <n v="466.35"/>
    <n v="51.17"/>
    <n v="23863.129500000003"/>
    <n v="90"/>
    <s v="Frozen"/>
    <d v="2021-10-22T00:00:00"/>
    <d v="2022-01-20T00:00:00"/>
    <n v="323"/>
    <n v="51.81"/>
    <n v="16734.63"/>
    <x v="11"/>
    <x v="2"/>
    <n v="143"/>
    <n v="12.59"/>
    <n v="64.06"/>
  </r>
  <r>
    <s v="Karnataka"/>
    <n v="135.71"/>
    <n v="38"/>
    <x v="0"/>
    <d v="2020-06-06T00:00:00"/>
    <x v="3"/>
    <x v="2"/>
    <x v="2"/>
    <n v="2"/>
    <x v="9"/>
    <x v="8"/>
    <n v="873.36"/>
    <n v="98.65"/>
    <n v="86156.964000000007"/>
    <n v="32"/>
    <s v="Refrigerated"/>
    <d v="2020-04-10T00:00:00"/>
    <d v="2020-05-12T00:00:00"/>
    <n v="558"/>
    <n v="103.2"/>
    <n v="57585.599999999999"/>
    <x v="2"/>
    <x v="0"/>
    <n v="315"/>
    <n v="31.47"/>
    <n v="61.31"/>
  </r>
  <r>
    <s v="Rajasthan"/>
    <n v="340.9"/>
    <n v="65"/>
    <x v="2"/>
    <d v="2022-04-06T00:00:00"/>
    <x v="0"/>
    <x v="7"/>
    <x v="2"/>
    <n v="8"/>
    <x v="4"/>
    <x v="6"/>
    <n v="165"/>
    <n v="57.21"/>
    <n v="9439.65"/>
    <n v="10"/>
    <s v="Refrigerated"/>
    <d v="2022-02-26T00:00:00"/>
    <d v="2022-03-08T00:00:00"/>
    <n v="117"/>
    <n v="56.07"/>
    <n v="6560.19"/>
    <x v="9"/>
    <x v="2"/>
    <n v="48"/>
    <n v="40.869999999999997"/>
    <n v="103.16"/>
  </r>
  <r>
    <s v="Delhi"/>
    <n v="138.91"/>
    <n v="59"/>
    <x v="2"/>
    <d v="2022-05-14T00:00:00"/>
    <x v="0"/>
    <x v="8"/>
    <x v="2"/>
    <n v="5"/>
    <x v="0"/>
    <x v="9"/>
    <n v="393.72"/>
    <n v="23.78"/>
    <n v="9362.6616000000013"/>
    <n v="28"/>
    <s v="Frozen"/>
    <d v="2022-04-29T00:00:00"/>
    <d v="2022-05-27T00:00:00"/>
    <n v="263"/>
    <n v="28.34"/>
    <n v="7453.42"/>
    <x v="0"/>
    <x v="2"/>
    <n v="130"/>
    <n v="73.739999999999995"/>
    <n v="58.62"/>
  </r>
  <r>
    <s v="Telangana"/>
    <n v="207.06"/>
    <n v="15"/>
    <x v="0"/>
    <d v="2021-10-09T00:00:00"/>
    <x v="1"/>
    <x v="6"/>
    <x v="1"/>
    <n v="7"/>
    <x v="7"/>
    <x v="1"/>
    <n v="571.79"/>
    <n v="22.05"/>
    <n v="12607.969499999999"/>
    <n v="17"/>
    <s v="Refrigerated"/>
    <d v="2021-09-17T00:00:00"/>
    <d v="2021-10-04T00:00:00"/>
    <n v="566"/>
    <n v="19.440000000000001"/>
    <n v="11003.04"/>
    <x v="2"/>
    <x v="2"/>
    <n v="5"/>
    <n v="51.37"/>
    <n v="118.18"/>
  </r>
  <r>
    <s v="Jharkhand"/>
    <n v="776.91"/>
    <n v="20"/>
    <x v="0"/>
    <d v="2020-11-23T00:00:00"/>
    <x v="3"/>
    <x v="9"/>
    <x v="1"/>
    <n v="9"/>
    <x v="6"/>
    <x v="4"/>
    <n v="617.64"/>
    <n v="91.81"/>
    <n v="56705.528400000003"/>
    <n v="14"/>
    <s v="Refrigerated"/>
    <d v="2020-10-24T00:00:00"/>
    <d v="2020-11-07T00:00:00"/>
    <n v="564"/>
    <n v="92.68"/>
    <n v="52271.519999999997"/>
    <x v="7"/>
    <x v="0"/>
    <n v="53"/>
    <n v="81.56"/>
    <n v="57.25"/>
  </r>
  <r>
    <s v="Uttar Pradesh"/>
    <n v="77.650000000000006"/>
    <n v="99"/>
    <x v="1"/>
    <d v="2019-02-01T00:00:00"/>
    <x v="2"/>
    <x v="0"/>
    <x v="0"/>
    <n v="9"/>
    <x v="6"/>
    <x v="3"/>
    <n v="343.07"/>
    <n v="85.1"/>
    <n v="29195.256999999998"/>
    <n v="9"/>
    <s v="Refrigerated"/>
    <d v="2018-12-21T00:00:00"/>
    <d v="2018-12-30T00:00:00"/>
    <n v="277"/>
    <n v="81.319999999999993"/>
    <n v="22525.64"/>
    <x v="10"/>
    <x v="0"/>
    <n v="66"/>
    <n v="89.64"/>
    <n v="187.37"/>
  </r>
  <r>
    <s v="Karnataka"/>
    <n v="704.64"/>
    <n v="94"/>
    <x v="1"/>
    <d v="2021-06-01T00:00:00"/>
    <x v="1"/>
    <x v="2"/>
    <x v="2"/>
    <n v="7"/>
    <x v="7"/>
    <x v="6"/>
    <n v="688.07"/>
    <n v="92.83"/>
    <n v="63873.538100000005"/>
    <n v="12"/>
    <s v="Refrigerated"/>
    <d v="2021-04-26T00:00:00"/>
    <d v="2021-05-08T00:00:00"/>
    <n v="184"/>
    <n v="92.22"/>
    <n v="16968.48"/>
    <x v="8"/>
    <x v="0"/>
    <n v="504"/>
    <n v="74.72"/>
    <n v="87.21"/>
  </r>
  <r>
    <s v="Karnataka"/>
    <n v="235.56"/>
    <n v="72"/>
    <x v="2"/>
    <d v="2022-07-15T00:00:00"/>
    <x v="0"/>
    <x v="10"/>
    <x v="3"/>
    <n v="6"/>
    <x v="5"/>
    <x v="3"/>
    <n v="169.43"/>
    <n v="58.49"/>
    <n v="9909.9607000000015"/>
    <n v="7"/>
    <s v="Refrigerated"/>
    <d v="2022-06-18T00:00:00"/>
    <d v="2022-06-25T00:00:00"/>
    <n v="17"/>
    <n v="54.89"/>
    <n v="933.13"/>
    <x v="11"/>
    <x v="1"/>
    <n v="152"/>
    <n v="40.700000000000003"/>
    <n v="160"/>
  </r>
  <r>
    <s v="Gujarat"/>
    <n v="201.96"/>
    <n v="67"/>
    <x v="2"/>
    <d v="2020-02-01T00:00:00"/>
    <x v="3"/>
    <x v="0"/>
    <x v="0"/>
    <n v="3"/>
    <x v="3"/>
    <x v="5"/>
    <n v="234.68"/>
    <n v="89.51"/>
    <n v="21006.206800000004"/>
    <n v="54"/>
    <s v="Frozen"/>
    <d v="2020-01-01T00:00:00"/>
    <d v="2020-02-24T00:00:00"/>
    <n v="142"/>
    <n v="92.07"/>
    <n v="13073.94"/>
    <x v="9"/>
    <x v="1"/>
    <n v="92"/>
    <n v="71.31"/>
    <n v="134.65"/>
  </r>
  <r>
    <s v="Haryana"/>
    <n v="587.13"/>
    <n v="70"/>
    <x v="0"/>
    <d v="2021-05-17T00:00:00"/>
    <x v="1"/>
    <x v="8"/>
    <x v="2"/>
    <n v="6"/>
    <x v="5"/>
    <x v="4"/>
    <n v="150.81"/>
    <n v="67.89"/>
    <n v="10238.490900000001"/>
    <n v="6"/>
    <s v="Refrigerated"/>
    <d v="2021-05-14T00:00:00"/>
    <d v="2021-05-20T00:00:00"/>
    <n v="8"/>
    <n v="66.22"/>
    <n v="529.76"/>
    <x v="12"/>
    <x v="2"/>
    <n v="142"/>
    <n v="84.55"/>
    <n v="50.05"/>
  </r>
  <r>
    <s v="Bihar"/>
    <n v="465.45"/>
    <n v="32"/>
    <x v="2"/>
    <d v="2020-01-20T00:00:00"/>
    <x v="3"/>
    <x v="3"/>
    <x v="0"/>
    <n v="4"/>
    <x v="2"/>
    <x v="9"/>
    <n v="715.52"/>
    <n v="81.52"/>
    <n v="58329.190399999992"/>
    <n v="30"/>
    <s v="Frozen"/>
    <d v="2019-12-28T00:00:00"/>
    <d v="2020-01-27T00:00:00"/>
    <n v="112"/>
    <n v="85.58"/>
    <n v="9584.9599999999991"/>
    <x v="11"/>
    <x v="1"/>
    <n v="603"/>
    <n v="36.17"/>
    <n v="78.61"/>
  </r>
  <r>
    <s v="Haryana"/>
    <n v="860.41"/>
    <n v="37"/>
    <x v="0"/>
    <d v="2021-06-27T00:00:00"/>
    <x v="1"/>
    <x v="2"/>
    <x v="2"/>
    <n v="5"/>
    <x v="0"/>
    <x v="1"/>
    <n v="608.42999999999995"/>
    <n v="81.040000000000006"/>
    <n v="49307.167199999996"/>
    <n v="23"/>
    <s v="Frozen"/>
    <d v="2021-05-10T00:00:00"/>
    <d v="2021-06-02T00:00:00"/>
    <n v="112"/>
    <n v="85.04"/>
    <n v="9524.48"/>
    <x v="0"/>
    <x v="2"/>
    <n v="496"/>
    <n v="24.23"/>
    <n v="58.15"/>
  </r>
  <r>
    <s v="Karnataka"/>
    <n v="386.81"/>
    <n v="32"/>
    <x v="1"/>
    <d v="2019-11-24T00:00:00"/>
    <x v="2"/>
    <x v="9"/>
    <x v="1"/>
    <n v="5"/>
    <x v="0"/>
    <x v="3"/>
    <n v="94.97"/>
    <n v="58.45"/>
    <n v="5550.9965000000002"/>
    <n v="22"/>
    <s v="Frozen"/>
    <d v="2019-09-28T00:00:00"/>
    <d v="2019-10-20T00:00:00"/>
    <n v="17"/>
    <n v="58.99"/>
    <n v="1002.83"/>
    <x v="12"/>
    <x v="2"/>
    <n v="77"/>
    <n v="91.78"/>
    <n v="130.63"/>
  </r>
  <r>
    <s v="Maharashtra"/>
    <n v="179.64"/>
    <n v="89"/>
    <x v="1"/>
    <d v="2021-03-27T00:00:00"/>
    <x v="1"/>
    <x v="5"/>
    <x v="0"/>
    <n v="4"/>
    <x v="2"/>
    <x v="1"/>
    <n v="260.87"/>
    <n v="72.069999999999993"/>
    <n v="18800.900899999997"/>
    <n v="25"/>
    <s v="Refrigerated"/>
    <d v="2021-03-07T00:00:00"/>
    <d v="2021-04-01T00:00:00"/>
    <n v="168"/>
    <n v="71.34"/>
    <n v="11985.12"/>
    <x v="12"/>
    <x v="2"/>
    <n v="92"/>
    <n v="79.819999999999993"/>
    <n v="117.04"/>
  </r>
  <r>
    <s v="Chandigarh"/>
    <n v="632.45000000000005"/>
    <n v="64"/>
    <x v="2"/>
    <d v="2020-07-21T00:00:00"/>
    <x v="3"/>
    <x v="10"/>
    <x v="3"/>
    <n v="8"/>
    <x v="4"/>
    <x v="6"/>
    <n v="907.78"/>
    <n v="58.85"/>
    <n v="53422.853000000003"/>
    <n v="13"/>
    <s v="Refrigerated"/>
    <d v="2020-06-17T00:00:00"/>
    <d v="2020-06-30T00:00:00"/>
    <n v="115"/>
    <n v="58.52"/>
    <n v="6729.8"/>
    <x v="10"/>
    <x v="2"/>
    <n v="792"/>
    <n v="75.31"/>
    <n v="59.09"/>
  </r>
  <r>
    <s v="Telangana"/>
    <n v="417.1"/>
    <n v="42"/>
    <x v="1"/>
    <d v="2022-08-03T00:00:00"/>
    <x v="0"/>
    <x v="4"/>
    <x v="3"/>
    <n v="8"/>
    <x v="4"/>
    <x v="3"/>
    <n v="184.78"/>
    <n v="89.12"/>
    <n v="16467.5936"/>
    <n v="14"/>
    <s v="Refrigerated"/>
    <d v="2022-07-24T00:00:00"/>
    <d v="2022-08-07T00:00:00"/>
    <n v="184"/>
    <n v="91.8"/>
    <n v="16891.2"/>
    <x v="14"/>
    <x v="1"/>
    <n v="0"/>
    <n v="24.53"/>
    <n v="55.25"/>
  </r>
  <r>
    <s v="Telangana"/>
    <n v="682.26"/>
    <n v="51"/>
    <x v="2"/>
    <d v="2020-06-10T00:00:00"/>
    <x v="3"/>
    <x v="2"/>
    <x v="2"/>
    <n v="5"/>
    <x v="0"/>
    <x v="3"/>
    <n v="419.9"/>
    <n v="77.7"/>
    <n v="32626.23"/>
    <n v="29"/>
    <s v="Frozen"/>
    <d v="2020-05-17T00:00:00"/>
    <d v="2020-06-15T00:00:00"/>
    <n v="410"/>
    <n v="73.83"/>
    <n v="30270.3"/>
    <x v="11"/>
    <x v="0"/>
    <n v="9"/>
    <n v="75.28"/>
    <n v="143.34"/>
  </r>
  <r>
    <s v="Delhi"/>
    <n v="953.59"/>
    <n v="62"/>
    <x v="2"/>
    <d v="2022-04-23T00:00:00"/>
    <x v="0"/>
    <x v="7"/>
    <x v="2"/>
    <n v="9"/>
    <x v="6"/>
    <x v="4"/>
    <n v="669.33"/>
    <n v="93.76"/>
    <n v="62756.380800000006"/>
    <n v="13"/>
    <s v="Refrigerated"/>
    <d v="2022-03-02T00:00:00"/>
    <d v="2022-03-15T00:00:00"/>
    <n v="57"/>
    <n v="97.8"/>
    <n v="5574.6"/>
    <x v="3"/>
    <x v="1"/>
    <n v="612"/>
    <n v="22.13"/>
    <n v="113.46"/>
  </r>
  <r>
    <s v="West Bengal"/>
    <n v="963.65"/>
    <n v="64"/>
    <x v="1"/>
    <d v="2022-10-09T00:00:00"/>
    <x v="0"/>
    <x v="6"/>
    <x v="1"/>
    <n v="2"/>
    <x v="9"/>
    <x v="10"/>
    <n v="388.22"/>
    <n v="52.86"/>
    <n v="20521.3092"/>
    <n v="38"/>
    <s v="Frozen"/>
    <d v="2022-09-04T00:00:00"/>
    <d v="2022-10-12T00:00:00"/>
    <n v="181"/>
    <n v="55.55"/>
    <n v="10054.549999999999"/>
    <x v="14"/>
    <x v="2"/>
    <n v="207"/>
    <n v="20.28"/>
    <n v="52.18"/>
  </r>
  <r>
    <s v="Jharkhand"/>
    <n v="428.43"/>
    <n v="95"/>
    <x v="0"/>
    <d v="2021-05-13T00:00:00"/>
    <x v="1"/>
    <x v="8"/>
    <x v="2"/>
    <n v="9"/>
    <x v="6"/>
    <x v="6"/>
    <n v="156.12"/>
    <n v="87.46"/>
    <n v="13654.2552"/>
    <n v="7"/>
    <s v="Refrigerated"/>
    <d v="2021-04-21T00:00:00"/>
    <d v="2021-04-28T00:00:00"/>
    <n v="48"/>
    <n v="91.04"/>
    <n v="4369.92"/>
    <x v="11"/>
    <x v="0"/>
    <n v="108"/>
    <n v="74.33"/>
    <n v="91.46"/>
  </r>
  <r>
    <s v="Chandigarh"/>
    <n v="90.24"/>
    <n v="53"/>
    <x v="1"/>
    <d v="2019-08-03T00:00:00"/>
    <x v="2"/>
    <x v="4"/>
    <x v="3"/>
    <n v="4"/>
    <x v="2"/>
    <x v="9"/>
    <n v="992.85"/>
    <n v="86.26"/>
    <n v="85643.241000000009"/>
    <n v="24"/>
    <s v="Refrigerated"/>
    <d v="2019-07-28T00:00:00"/>
    <d v="2019-08-21T00:00:00"/>
    <n v="284"/>
    <n v="81.69"/>
    <n v="23199.96"/>
    <x v="10"/>
    <x v="1"/>
    <n v="708"/>
    <n v="55.44"/>
    <n v="156.52000000000001"/>
  </r>
  <r>
    <s v="Delhi"/>
    <n v="661.96"/>
    <n v="97"/>
    <x v="0"/>
    <d v="2019-08-16T00:00:00"/>
    <x v="2"/>
    <x v="4"/>
    <x v="3"/>
    <n v="1"/>
    <x v="1"/>
    <x v="1"/>
    <n v="902.8"/>
    <n v="26.41"/>
    <n v="23842.948"/>
    <n v="2"/>
    <s v="Polythene Packet"/>
    <d v="2019-06-21T00:00:00"/>
    <d v="2019-06-23T00:00:00"/>
    <n v="399"/>
    <n v="25.8"/>
    <n v="10294.200000000001"/>
    <x v="14"/>
    <x v="2"/>
    <n v="503"/>
    <n v="65.3"/>
    <n v="171.55"/>
  </r>
  <r>
    <s v="Haryana"/>
    <n v="980.16"/>
    <n v="39"/>
    <x v="2"/>
    <d v="2020-01-25T00:00:00"/>
    <x v="3"/>
    <x v="3"/>
    <x v="0"/>
    <n v="4"/>
    <x v="2"/>
    <x v="0"/>
    <n v="278.43"/>
    <n v="88.37"/>
    <n v="24604.859100000001"/>
    <n v="23"/>
    <s v="Refrigerated"/>
    <d v="2019-11-30T00:00:00"/>
    <d v="2019-12-23T00:00:00"/>
    <n v="200"/>
    <n v="93.03"/>
    <n v="18606"/>
    <x v="3"/>
    <x v="0"/>
    <n v="78"/>
    <n v="83.59"/>
    <n v="130.99"/>
  </r>
  <r>
    <s v="Rajasthan"/>
    <n v="895.2"/>
    <n v="18"/>
    <x v="2"/>
    <d v="2020-01-09T00:00:00"/>
    <x v="3"/>
    <x v="3"/>
    <x v="0"/>
    <n v="2"/>
    <x v="9"/>
    <x v="10"/>
    <n v="453.27"/>
    <n v="92.36"/>
    <n v="41864.017199999995"/>
    <n v="32"/>
    <s v="Frozen"/>
    <d v="2019-12-25T00:00:00"/>
    <d v="2020-01-26T00:00:00"/>
    <n v="398"/>
    <n v="90.64"/>
    <n v="36074.720000000001"/>
    <x v="1"/>
    <x v="2"/>
    <n v="55"/>
    <n v="66.45"/>
    <n v="154.99"/>
  </r>
  <r>
    <s v="Chandigarh"/>
    <n v="768.33"/>
    <n v="65"/>
    <x v="0"/>
    <d v="2019-02-03T00:00:00"/>
    <x v="2"/>
    <x v="0"/>
    <x v="0"/>
    <n v="3"/>
    <x v="3"/>
    <x v="1"/>
    <n v="380.01"/>
    <n v="13.09"/>
    <n v="4974.3308999999999"/>
    <n v="61"/>
    <s v="Refrigerated"/>
    <d v="2018-12-22T00:00:00"/>
    <d v="2019-02-21T00:00:00"/>
    <n v="35"/>
    <n v="14.05"/>
    <n v="491.75"/>
    <x v="3"/>
    <x v="1"/>
    <n v="345"/>
    <n v="16.059999999999999"/>
    <n v="25.36"/>
  </r>
  <r>
    <s v="West Bengal"/>
    <n v="409.07"/>
    <n v="33"/>
    <x v="2"/>
    <d v="2022-10-17T00:00:00"/>
    <x v="0"/>
    <x v="6"/>
    <x v="1"/>
    <n v="4"/>
    <x v="2"/>
    <x v="9"/>
    <n v="277.38"/>
    <n v="49.54"/>
    <n v="13741.405199999999"/>
    <n v="27"/>
    <s v="Frozen"/>
    <d v="2022-09-26T00:00:00"/>
    <d v="2022-10-23T00:00:00"/>
    <n v="196"/>
    <n v="48.76"/>
    <n v="9556.9599999999991"/>
    <x v="12"/>
    <x v="1"/>
    <n v="81"/>
    <n v="40.14"/>
    <n v="156.37"/>
  </r>
  <r>
    <s v="Chandigarh"/>
    <n v="745.78"/>
    <n v="12"/>
    <x v="0"/>
    <d v="2022-07-02T00:00:00"/>
    <x v="0"/>
    <x v="10"/>
    <x v="3"/>
    <n v="4"/>
    <x v="2"/>
    <x v="1"/>
    <n v="728.88"/>
    <n v="52.82"/>
    <n v="38499.441599999998"/>
    <n v="23"/>
    <s v="Refrigerated"/>
    <d v="2022-06-21T00:00:00"/>
    <d v="2022-07-14T00:00:00"/>
    <n v="507"/>
    <n v="50.13"/>
    <n v="25415.91"/>
    <x v="2"/>
    <x v="2"/>
    <n v="221"/>
    <n v="20.13"/>
    <n v="80.89"/>
  </r>
  <r>
    <s v="Maharashtra"/>
    <n v="118.88"/>
    <n v="97"/>
    <x v="1"/>
    <d v="2022-04-15T00:00:00"/>
    <x v="0"/>
    <x v="7"/>
    <x v="2"/>
    <n v="8"/>
    <x v="4"/>
    <x v="1"/>
    <n v="770.59"/>
    <n v="74.2"/>
    <n v="57177.778000000006"/>
    <n v="14"/>
    <s v="Refrigerated"/>
    <d v="2022-04-01T00:00:00"/>
    <d v="2022-04-15T00:00:00"/>
    <n v="555"/>
    <n v="71.349999999999994"/>
    <n v="39599.25"/>
    <x v="0"/>
    <x v="0"/>
    <n v="215"/>
    <n v="88.27"/>
    <n v="169.1"/>
  </r>
  <r>
    <s v="Karnataka"/>
    <n v="846.39"/>
    <n v="26"/>
    <x v="1"/>
    <d v="2020-04-19T00:00:00"/>
    <x v="3"/>
    <x v="7"/>
    <x v="2"/>
    <n v="8"/>
    <x v="4"/>
    <x v="6"/>
    <n v="952.18"/>
    <n v="17.05"/>
    <n v="16234.669"/>
    <n v="11"/>
    <s v="Refrigerated"/>
    <d v="2020-04-04T00:00:00"/>
    <d v="2020-04-15T00:00:00"/>
    <n v="60"/>
    <n v="19.62"/>
    <n v="1177.2"/>
    <x v="3"/>
    <x v="2"/>
    <n v="892"/>
    <n v="70"/>
    <n v="154.83000000000001"/>
  </r>
  <r>
    <s v="Haryana"/>
    <n v="666.36"/>
    <n v="40"/>
    <x v="0"/>
    <d v="2020-02-02T00:00:00"/>
    <x v="3"/>
    <x v="0"/>
    <x v="0"/>
    <n v="2"/>
    <x v="9"/>
    <x v="8"/>
    <n v="674.95"/>
    <n v="71.27"/>
    <n v="48103.686500000003"/>
    <n v="36"/>
    <s v="Frozen"/>
    <d v="2020-01-15T00:00:00"/>
    <d v="2020-02-20T00:00:00"/>
    <n v="238"/>
    <n v="67.3"/>
    <n v="16017.4"/>
    <x v="2"/>
    <x v="0"/>
    <n v="436"/>
    <n v="34.35"/>
    <n v="107.93"/>
  </r>
  <r>
    <s v="Delhi"/>
    <n v="835.42"/>
    <n v="70"/>
    <x v="2"/>
    <d v="2022-11-18T00:00:00"/>
    <x v="0"/>
    <x v="9"/>
    <x v="1"/>
    <n v="7"/>
    <x v="7"/>
    <x v="3"/>
    <n v="911.26"/>
    <n v="55.57"/>
    <n v="50638.718200000003"/>
    <n v="13"/>
    <s v="Refrigerated"/>
    <d v="2022-10-31T00:00:00"/>
    <d v="2022-11-13T00:00:00"/>
    <n v="93"/>
    <n v="56.94"/>
    <n v="5295.42"/>
    <x v="10"/>
    <x v="2"/>
    <n v="818"/>
    <n v="13.72"/>
    <n v="140.52000000000001"/>
  </r>
  <r>
    <s v="Haryana"/>
    <n v="943.29"/>
    <n v="10"/>
    <x v="2"/>
    <d v="2019-02-07T00:00:00"/>
    <x v="2"/>
    <x v="0"/>
    <x v="0"/>
    <n v="8"/>
    <x v="4"/>
    <x v="4"/>
    <n v="429.74"/>
    <n v="35.659999999999997"/>
    <n v="15324.528399999999"/>
    <n v="10"/>
    <s v="Refrigerated"/>
    <d v="2018-12-17T00:00:00"/>
    <d v="2018-12-27T00:00:00"/>
    <n v="204"/>
    <n v="36.450000000000003"/>
    <n v="7435.8"/>
    <x v="3"/>
    <x v="0"/>
    <n v="225"/>
    <n v="79.92"/>
    <n v="31.78"/>
  </r>
  <r>
    <s v="Karnataka"/>
    <n v="110.04"/>
    <n v="79"/>
    <x v="2"/>
    <d v="2021-10-18T00:00:00"/>
    <x v="1"/>
    <x v="6"/>
    <x v="1"/>
    <n v="1"/>
    <x v="1"/>
    <x v="4"/>
    <n v="281.49"/>
    <n v="79.97"/>
    <n v="22510.755300000001"/>
    <n v="22"/>
    <s v="Tetra Pack"/>
    <d v="2021-08-22T00:00:00"/>
    <d v="2021-09-13T00:00:00"/>
    <n v="179"/>
    <n v="80.67"/>
    <n v="14439.93"/>
    <x v="1"/>
    <x v="2"/>
    <n v="102"/>
    <n v="80.09"/>
    <n v="107.59"/>
  </r>
  <r>
    <s v="Tamil Nadu"/>
    <n v="852.3"/>
    <n v="12"/>
    <x v="1"/>
    <d v="2019-12-10T00:00:00"/>
    <x v="2"/>
    <x v="1"/>
    <x v="1"/>
    <n v="6"/>
    <x v="5"/>
    <x v="1"/>
    <n v="828.85"/>
    <n v="67.290000000000006"/>
    <n v="55773.316500000008"/>
    <n v="7"/>
    <s v="Refrigerated"/>
    <d v="2019-11-23T00:00:00"/>
    <d v="2019-11-30T00:00:00"/>
    <n v="437"/>
    <n v="67.400000000000006"/>
    <n v="29453.8"/>
    <x v="14"/>
    <x v="1"/>
    <n v="391"/>
    <n v="76.58"/>
    <n v="85.51"/>
  </r>
  <r>
    <s v="Uttar Pradesh"/>
    <n v="864.48"/>
    <n v="49"/>
    <x v="1"/>
    <d v="2021-07-15T00:00:00"/>
    <x v="1"/>
    <x v="10"/>
    <x v="3"/>
    <n v="7"/>
    <x v="7"/>
    <x v="3"/>
    <n v="818.1"/>
    <n v="85.85"/>
    <n v="70233.884999999995"/>
    <n v="18"/>
    <s v="Refrigerated"/>
    <d v="2021-06-28T00:00:00"/>
    <d v="2021-07-16T00:00:00"/>
    <n v="54"/>
    <n v="90.28"/>
    <n v="4875.12"/>
    <x v="0"/>
    <x v="1"/>
    <n v="764"/>
    <n v="66.099999999999994"/>
    <n v="85.41"/>
  </r>
  <r>
    <s v="Rajasthan"/>
    <n v="90.12"/>
    <n v="21"/>
    <x v="0"/>
    <d v="2019-05-23T00:00:00"/>
    <x v="2"/>
    <x v="8"/>
    <x v="2"/>
    <n v="6"/>
    <x v="5"/>
    <x v="1"/>
    <n v="607.19000000000005"/>
    <n v="13.13"/>
    <n v="7972.404700000001"/>
    <n v="6"/>
    <s v="Refrigerated"/>
    <d v="2019-05-07T00:00:00"/>
    <d v="2019-05-13T00:00:00"/>
    <n v="522"/>
    <n v="12.28"/>
    <n v="6410.16"/>
    <x v="10"/>
    <x v="0"/>
    <n v="85"/>
    <n v="62.43"/>
    <n v="85.3"/>
  </r>
  <r>
    <s v="Bihar"/>
    <n v="930.28"/>
    <n v="20"/>
    <x v="1"/>
    <d v="2019-01-13T00:00:00"/>
    <x v="2"/>
    <x v="3"/>
    <x v="0"/>
    <n v="5"/>
    <x v="0"/>
    <x v="0"/>
    <n v="640.53"/>
    <n v="65.31"/>
    <n v="41833.014300000003"/>
    <n v="26"/>
    <s v="Frozen"/>
    <d v="2018-11-15T00:00:00"/>
    <d v="2018-12-11T00:00:00"/>
    <n v="2"/>
    <n v="66.260000000000005"/>
    <n v="132.52000000000001"/>
    <x v="5"/>
    <x v="2"/>
    <n v="638"/>
    <n v="66.209999999999994"/>
    <n v="184.36"/>
  </r>
  <r>
    <s v="Tamil Nadu"/>
    <n v="761.69"/>
    <n v="99"/>
    <x v="0"/>
    <d v="2020-03-10T00:00:00"/>
    <x v="3"/>
    <x v="5"/>
    <x v="0"/>
    <n v="3"/>
    <x v="3"/>
    <x v="5"/>
    <n v="125.26"/>
    <n v="61.69"/>
    <n v="7727.2893999999997"/>
    <n v="25"/>
    <s v="Frozen"/>
    <d v="2020-02-14T00:00:00"/>
    <d v="2020-03-10T00:00:00"/>
    <n v="56"/>
    <n v="58.05"/>
    <n v="3250.8"/>
    <x v="10"/>
    <x v="1"/>
    <n v="69"/>
    <n v="18.510000000000002"/>
    <n v="150.16999999999999"/>
  </r>
  <r>
    <s v="Delhi"/>
    <n v="564.24"/>
    <n v="64"/>
    <x v="0"/>
    <d v="2019-07-21T00:00:00"/>
    <x v="2"/>
    <x v="10"/>
    <x v="3"/>
    <n v="8"/>
    <x v="4"/>
    <x v="6"/>
    <n v="203.92"/>
    <n v="20.84"/>
    <n v="4249.6927999999998"/>
    <n v="10"/>
    <s v="Refrigerated"/>
    <d v="2019-06-19T00:00:00"/>
    <d v="2019-06-29T00:00:00"/>
    <n v="4"/>
    <n v="21.28"/>
    <n v="85.12"/>
    <x v="7"/>
    <x v="0"/>
    <n v="199"/>
    <n v="47.99"/>
    <n v="179.15"/>
  </r>
  <r>
    <s v="Delhi"/>
    <n v="279.52999999999997"/>
    <n v="56"/>
    <x v="2"/>
    <d v="2021-11-25T00:00:00"/>
    <x v="1"/>
    <x v="9"/>
    <x v="1"/>
    <n v="5"/>
    <x v="0"/>
    <x v="0"/>
    <n v="884.91"/>
    <n v="55.21"/>
    <n v="48855.881099999999"/>
    <n v="22"/>
    <s v="Frozen"/>
    <d v="2021-10-16T00:00:00"/>
    <d v="2021-11-07T00:00:00"/>
    <n v="174"/>
    <n v="51.61"/>
    <n v="8980.14"/>
    <x v="4"/>
    <x v="2"/>
    <n v="710"/>
    <n v="69.41"/>
    <n v="83.87"/>
  </r>
  <r>
    <s v="Bihar"/>
    <n v="104.84"/>
    <n v="47"/>
    <x v="1"/>
    <d v="2020-04-08T00:00:00"/>
    <x v="3"/>
    <x v="7"/>
    <x v="2"/>
    <n v="8"/>
    <x v="4"/>
    <x v="3"/>
    <n v="269.54000000000002"/>
    <n v="31.02"/>
    <n v="8361.1308000000008"/>
    <n v="9"/>
    <s v="Refrigerated"/>
    <d v="2020-03-20T00:00:00"/>
    <d v="2020-03-29T00:00:00"/>
    <n v="211"/>
    <n v="26.41"/>
    <n v="5572.51"/>
    <x v="12"/>
    <x v="2"/>
    <n v="58"/>
    <n v="86.82"/>
    <n v="127.37"/>
  </r>
  <r>
    <s v="Chandigarh"/>
    <n v="902.85"/>
    <n v="85"/>
    <x v="1"/>
    <d v="2020-05-08T00:00:00"/>
    <x v="3"/>
    <x v="8"/>
    <x v="2"/>
    <n v="1"/>
    <x v="1"/>
    <x v="4"/>
    <n v="611.84"/>
    <n v="93.52"/>
    <n v="57219.2768"/>
    <n v="26"/>
    <s v="Tetra Pack"/>
    <d v="2020-03-20T00:00:00"/>
    <d v="2020-04-15T00:00:00"/>
    <n v="92"/>
    <n v="94.17"/>
    <n v="8663.64"/>
    <x v="5"/>
    <x v="2"/>
    <n v="519"/>
    <n v="75.459999999999994"/>
    <n v="182.39"/>
  </r>
  <r>
    <s v="Chandigarh"/>
    <n v="922.94"/>
    <n v="98"/>
    <x v="1"/>
    <d v="2019-06-28T00:00:00"/>
    <x v="2"/>
    <x v="2"/>
    <x v="2"/>
    <n v="3"/>
    <x v="3"/>
    <x v="7"/>
    <n v="388.05"/>
    <n v="34.33"/>
    <n v="13321.7565"/>
    <n v="65"/>
    <s v="Refrigerated"/>
    <d v="2019-05-05T00:00:00"/>
    <d v="2019-07-09T00:00:00"/>
    <n v="39"/>
    <n v="36.04"/>
    <n v="1405.56"/>
    <x v="6"/>
    <x v="0"/>
    <n v="349"/>
    <n v="97.78"/>
    <n v="195.97"/>
  </r>
  <r>
    <s v="Rajasthan"/>
    <n v="613.54"/>
    <n v="53"/>
    <x v="0"/>
    <d v="2020-03-09T00:00:00"/>
    <x v="3"/>
    <x v="5"/>
    <x v="0"/>
    <n v="8"/>
    <x v="4"/>
    <x v="4"/>
    <n v="272.42"/>
    <n v="20.16"/>
    <n v="5491.9872000000005"/>
    <n v="10"/>
    <s v="Refrigerated"/>
    <d v="2020-02-05T00:00:00"/>
    <d v="2020-02-15T00:00:00"/>
    <n v="86"/>
    <n v="16.05"/>
    <n v="1380.3"/>
    <x v="4"/>
    <x v="0"/>
    <n v="186"/>
    <n v="80.099999999999994"/>
    <n v="177.03"/>
  </r>
  <r>
    <s v="West Bengal"/>
    <n v="317.27"/>
    <n v="20"/>
    <x v="0"/>
    <d v="2021-10-09T00:00:00"/>
    <x v="1"/>
    <x v="6"/>
    <x v="1"/>
    <n v="6"/>
    <x v="5"/>
    <x v="4"/>
    <n v="161.32"/>
    <n v="90.12"/>
    <n v="14538.1584"/>
    <n v="6"/>
    <s v="Refrigerated"/>
    <d v="2021-08-31T00:00:00"/>
    <d v="2021-09-06T00:00:00"/>
    <n v="22"/>
    <n v="85.34"/>
    <n v="1877.48"/>
    <x v="1"/>
    <x v="1"/>
    <n v="139"/>
    <n v="31.8"/>
    <n v="53.64"/>
  </r>
  <r>
    <s v="Uttar Pradesh"/>
    <n v="540.51"/>
    <n v="29"/>
    <x v="2"/>
    <d v="2019-06-28T00:00:00"/>
    <x v="2"/>
    <x v="2"/>
    <x v="2"/>
    <n v="8"/>
    <x v="4"/>
    <x v="4"/>
    <n v="875.44"/>
    <n v="59.68"/>
    <n v="52246.2592"/>
    <n v="14"/>
    <s v="Refrigerated"/>
    <d v="2019-05-03T00:00:00"/>
    <d v="2019-05-17T00:00:00"/>
    <n v="538"/>
    <n v="57.94"/>
    <n v="31171.72"/>
    <x v="9"/>
    <x v="0"/>
    <n v="337"/>
    <n v="24.68"/>
    <n v="132.55000000000001"/>
  </r>
  <r>
    <s v="Bihar"/>
    <n v="581.95000000000005"/>
    <n v="98"/>
    <x v="2"/>
    <d v="2020-04-01T00:00:00"/>
    <x v="3"/>
    <x v="7"/>
    <x v="2"/>
    <n v="8"/>
    <x v="4"/>
    <x v="1"/>
    <n v="710.77"/>
    <n v="99.99"/>
    <n v="71069.892299999992"/>
    <n v="13"/>
    <s v="Refrigerated"/>
    <d v="2020-03-19T00:00:00"/>
    <d v="2020-04-01T00:00:00"/>
    <n v="37"/>
    <n v="95.89"/>
    <n v="3547.93"/>
    <x v="1"/>
    <x v="1"/>
    <n v="673"/>
    <n v="77.12"/>
    <n v="106.01"/>
  </r>
  <r>
    <s v="Delhi"/>
    <n v="142.96"/>
    <n v="86"/>
    <x v="1"/>
    <d v="2020-11-27T00:00:00"/>
    <x v="3"/>
    <x v="9"/>
    <x v="1"/>
    <n v="3"/>
    <x v="3"/>
    <x v="1"/>
    <n v="109.51"/>
    <n v="24.2"/>
    <n v="2650.1419999999998"/>
    <n v="73"/>
    <s v="Frozen"/>
    <d v="2020-11-16T00:00:00"/>
    <d v="2021-01-28T00:00:00"/>
    <n v="58"/>
    <n v="22.21"/>
    <n v="1288.18"/>
    <x v="7"/>
    <x v="0"/>
    <n v="51"/>
    <n v="54.25"/>
    <n v="78.31"/>
  </r>
  <r>
    <s v="Jharkhand"/>
    <n v="840.25"/>
    <n v="79"/>
    <x v="1"/>
    <d v="2022-08-05T00:00:00"/>
    <x v="0"/>
    <x v="4"/>
    <x v="3"/>
    <n v="7"/>
    <x v="7"/>
    <x v="6"/>
    <n v="466.88"/>
    <n v="81.94"/>
    <n v="38256.147199999999"/>
    <n v="12"/>
    <s v="Refrigerated"/>
    <d v="2022-08-03T00:00:00"/>
    <d v="2022-08-15T00:00:00"/>
    <n v="113"/>
    <n v="81.489999999999995"/>
    <n v="9208.3700000000008"/>
    <x v="12"/>
    <x v="0"/>
    <n v="353"/>
    <n v="53.78"/>
    <n v="36.590000000000003"/>
  </r>
  <r>
    <s v="Gujarat"/>
    <n v="420.29"/>
    <n v="73"/>
    <x v="0"/>
    <d v="2021-02-27T00:00:00"/>
    <x v="1"/>
    <x v="0"/>
    <x v="0"/>
    <n v="4"/>
    <x v="2"/>
    <x v="3"/>
    <n v="663.57"/>
    <n v="43.46"/>
    <n v="28838.752200000003"/>
    <n v="21"/>
    <s v="Refrigerated"/>
    <d v="2021-01-08T00:00:00"/>
    <d v="2021-01-29T00:00:00"/>
    <n v="626"/>
    <n v="41.14"/>
    <n v="25753.64"/>
    <x v="4"/>
    <x v="2"/>
    <n v="37"/>
    <n v="15.87"/>
    <n v="111.71"/>
  </r>
  <r>
    <s v="Telangana"/>
    <n v="145.91999999999999"/>
    <n v="39"/>
    <x v="2"/>
    <d v="2020-02-13T00:00:00"/>
    <x v="3"/>
    <x v="0"/>
    <x v="0"/>
    <n v="3"/>
    <x v="3"/>
    <x v="5"/>
    <n v="667.5"/>
    <n v="11.13"/>
    <n v="7429.2750000000015"/>
    <n v="40"/>
    <s v="Refrigerated"/>
    <d v="2019-12-17T00:00:00"/>
    <d v="2020-01-26T00:00:00"/>
    <n v="661"/>
    <n v="14.95"/>
    <n v="9881.9500000000007"/>
    <x v="9"/>
    <x v="0"/>
    <n v="6"/>
    <n v="93.25"/>
    <n v="197.07"/>
  </r>
  <r>
    <s v="Uttar Pradesh"/>
    <n v="236.86"/>
    <n v="16"/>
    <x v="2"/>
    <d v="2020-05-10T00:00:00"/>
    <x v="3"/>
    <x v="8"/>
    <x v="2"/>
    <n v="5"/>
    <x v="0"/>
    <x v="3"/>
    <n v="148.69999999999999"/>
    <n v="42.22"/>
    <n v="6278.1139999999996"/>
    <n v="26"/>
    <s v="Frozen"/>
    <d v="2020-03-13T00:00:00"/>
    <d v="2020-04-08T00:00:00"/>
    <n v="135"/>
    <n v="45.24"/>
    <n v="6107.4"/>
    <x v="10"/>
    <x v="1"/>
    <n v="13"/>
    <n v="41.16"/>
    <n v="179.77"/>
  </r>
  <r>
    <s v="Uttar Pradesh"/>
    <n v="386.7"/>
    <n v="44"/>
    <x v="0"/>
    <d v="2022-04-21T00:00:00"/>
    <x v="0"/>
    <x v="7"/>
    <x v="2"/>
    <n v="9"/>
    <x v="6"/>
    <x v="4"/>
    <n v="384.85"/>
    <n v="93.91"/>
    <n v="36141.263500000001"/>
    <n v="11"/>
    <s v="Refrigerated"/>
    <d v="2022-03-22T00:00:00"/>
    <d v="2022-04-02T00:00:00"/>
    <n v="85"/>
    <n v="97.35"/>
    <n v="8274.75"/>
    <x v="5"/>
    <x v="2"/>
    <n v="299"/>
    <n v="62.04"/>
    <n v="116.21"/>
  </r>
  <r>
    <s v="Tamil Nadu"/>
    <n v="660.63"/>
    <n v="53"/>
    <x v="2"/>
    <d v="2020-12-19T00:00:00"/>
    <x v="3"/>
    <x v="1"/>
    <x v="1"/>
    <n v="1"/>
    <x v="1"/>
    <x v="3"/>
    <n v="910.81"/>
    <n v="68.3"/>
    <n v="62208.322999999997"/>
    <n v="2"/>
    <s v="Polythene Packet"/>
    <d v="2020-12-08T00:00:00"/>
    <d v="2020-12-10T00:00:00"/>
    <n v="212"/>
    <n v="64.34"/>
    <n v="13640.08"/>
    <x v="12"/>
    <x v="1"/>
    <n v="698"/>
    <n v="45.54"/>
    <n v="30.38"/>
  </r>
  <r>
    <s v="Madhya Pradesh"/>
    <n v="43.24"/>
    <n v="94"/>
    <x v="2"/>
    <d v="2021-09-21T00:00:00"/>
    <x v="1"/>
    <x v="11"/>
    <x v="3"/>
    <n v="1"/>
    <x v="1"/>
    <x v="1"/>
    <n v="979.68"/>
    <n v="22.42"/>
    <n v="21964.425600000002"/>
    <n v="29"/>
    <s v="Tetra Pack"/>
    <d v="2021-08-15T00:00:00"/>
    <d v="2021-09-13T00:00:00"/>
    <n v="491"/>
    <n v="21.59"/>
    <n v="10600.69"/>
    <x v="10"/>
    <x v="0"/>
    <n v="488"/>
    <n v="26.67"/>
    <n v="177.99"/>
  </r>
  <r>
    <s v="Uttar Pradesh"/>
    <n v="316.58999999999997"/>
    <n v="26"/>
    <x v="1"/>
    <d v="2022-02-25T00:00:00"/>
    <x v="0"/>
    <x v="0"/>
    <x v="0"/>
    <n v="4"/>
    <x v="2"/>
    <x v="0"/>
    <n v="620.36"/>
    <n v="40.39"/>
    <n v="25056.340400000001"/>
    <n v="21"/>
    <s v="Frozen"/>
    <d v="2022-02-20T00:00:00"/>
    <d v="2022-03-13T00:00:00"/>
    <n v="417"/>
    <n v="40.86"/>
    <n v="17038.62"/>
    <x v="10"/>
    <x v="2"/>
    <n v="203"/>
    <n v="57.1"/>
    <n v="98.66"/>
  </r>
  <r>
    <s v="Gujarat"/>
    <n v="704.5"/>
    <n v="60"/>
    <x v="1"/>
    <d v="2021-10-06T00:00:00"/>
    <x v="1"/>
    <x v="6"/>
    <x v="1"/>
    <n v="10"/>
    <x v="8"/>
    <x v="3"/>
    <n v="443.88"/>
    <n v="37.4"/>
    <n v="16601.112000000001"/>
    <n v="92"/>
    <s v="Ambient"/>
    <d v="2021-09-28T00:00:00"/>
    <d v="2021-12-29T00:00:00"/>
    <n v="111"/>
    <n v="34.270000000000003"/>
    <n v="3803.97"/>
    <x v="9"/>
    <x v="0"/>
    <n v="332"/>
    <n v="87.01"/>
    <n v="55.14"/>
  </r>
  <r>
    <s v="Telangana"/>
    <n v="265.13"/>
    <n v="48"/>
    <x v="0"/>
    <d v="2020-04-26T00:00:00"/>
    <x v="3"/>
    <x v="7"/>
    <x v="2"/>
    <n v="3"/>
    <x v="3"/>
    <x v="1"/>
    <n v="972.53"/>
    <n v="53.97"/>
    <n v="52487.444100000001"/>
    <n v="38"/>
    <s v="Refrigerated"/>
    <d v="2020-03-20T00:00:00"/>
    <d v="2020-04-27T00:00:00"/>
    <n v="949"/>
    <n v="50.32"/>
    <n v="47753.68"/>
    <x v="4"/>
    <x v="0"/>
    <n v="23"/>
    <n v="41.53"/>
    <n v="21.63"/>
  </r>
  <r>
    <s v="Madhya Pradesh"/>
    <n v="571.09"/>
    <n v="89"/>
    <x v="0"/>
    <d v="2020-07-23T00:00:00"/>
    <x v="3"/>
    <x v="10"/>
    <x v="3"/>
    <n v="9"/>
    <x v="6"/>
    <x v="3"/>
    <n v="834.56"/>
    <n v="53.21"/>
    <n v="44406.937599999997"/>
    <n v="9"/>
    <s v="Refrigerated"/>
    <d v="2020-07-08T00:00:00"/>
    <d v="2020-07-17T00:00:00"/>
    <n v="343"/>
    <n v="58.02"/>
    <n v="19900.86"/>
    <x v="7"/>
    <x v="0"/>
    <n v="491"/>
    <n v="29.74"/>
    <n v="64.12"/>
  </r>
  <r>
    <s v="Delhi"/>
    <n v="768"/>
    <n v="53"/>
    <x v="2"/>
    <d v="2021-08-05T00:00:00"/>
    <x v="1"/>
    <x v="4"/>
    <x v="3"/>
    <n v="5"/>
    <x v="0"/>
    <x v="0"/>
    <n v="965.86"/>
    <n v="65.58"/>
    <n v="63341.0988"/>
    <n v="28"/>
    <s v="Frozen"/>
    <d v="2021-08-03T00:00:00"/>
    <d v="2021-08-31T00:00:00"/>
    <n v="663"/>
    <n v="65.959999999999994"/>
    <n v="43731.48"/>
    <x v="10"/>
    <x v="0"/>
    <n v="302"/>
    <n v="85.63"/>
    <n v="142.96"/>
  </r>
  <r>
    <s v="Uttar Pradesh"/>
    <n v="637.88"/>
    <n v="86"/>
    <x v="1"/>
    <d v="2022-08-26T00:00:00"/>
    <x v="0"/>
    <x v="4"/>
    <x v="3"/>
    <n v="5"/>
    <x v="0"/>
    <x v="9"/>
    <n v="74.7"/>
    <n v="85.07"/>
    <n v="6354.7289999999994"/>
    <n v="23"/>
    <s v="Frozen"/>
    <d v="2022-08-04T00:00:00"/>
    <d v="2022-08-27T00:00:00"/>
    <n v="68"/>
    <n v="80.59"/>
    <n v="5480.12"/>
    <x v="10"/>
    <x v="2"/>
    <n v="6"/>
    <n v="40.31"/>
    <n v="168.29"/>
  </r>
  <r>
    <s v="Bihar"/>
    <n v="830.53"/>
    <n v="42"/>
    <x v="1"/>
    <d v="2020-12-09T00:00:00"/>
    <x v="3"/>
    <x v="1"/>
    <x v="1"/>
    <n v="10"/>
    <x v="8"/>
    <x v="6"/>
    <n v="846.12"/>
    <n v="72.89"/>
    <n v="61673.686800000003"/>
    <n v="93"/>
    <s v="Ambient"/>
    <d v="2020-10-27T00:00:00"/>
    <d v="2021-01-28T00:00:00"/>
    <n v="307"/>
    <n v="68.17"/>
    <n v="20928.189999999999"/>
    <x v="4"/>
    <x v="1"/>
    <n v="539"/>
    <n v="64.03"/>
    <n v="91.07"/>
  </r>
  <r>
    <s v="Jharkhand"/>
    <n v="808.4"/>
    <n v="96"/>
    <x v="2"/>
    <d v="2019-04-25T00:00:00"/>
    <x v="2"/>
    <x v="7"/>
    <x v="2"/>
    <n v="9"/>
    <x v="6"/>
    <x v="6"/>
    <n v="575.92999999999995"/>
    <n v="29.7"/>
    <n v="17105.120999999999"/>
    <n v="8"/>
    <s v="Refrigerated"/>
    <d v="2019-03-30T00:00:00"/>
    <d v="2019-04-07T00:00:00"/>
    <n v="24"/>
    <n v="31.11"/>
    <n v="746.64"/>
    <x v="2"/>
    <x v="1"/>
    <n v="551"/>
    <n v="66.680000000000007"/>
    <n v="115.41"/>
  </r>
  <r>
    <s v="Karnataka"/>
    <n v="756"/>
    <n v="88"/>
    <x v="1"/>
    <d v="2021-10-20T00:00:00"/>
    <x v="1"/>
    <x v="6"/>
    <x v="1"/>
    <n v="8"/>
    <x v="4"/>
    <x v="4"/>
    <n v="999.87"/>
    <n v="56.69"/>
    <n v="56682.630299999997"/>
    <n v="13"/>
    <s v="Refrigerated"/>
    <d v="2021-09-13T00:00:00"/>
    <d v="2021-09-26T00:00:00"/>
    <n v="677"/>
    <n v="57.84"/>
    <n v="39157.68"/>
    <x v="7"/>
    <x v="0"/>
    <n v="322"/>
    <n v="44.56"/>
    <n v="48.08"/>
  </r>
  <r>
    <s v="Jharkhand"/>
    <n v="726.1"/>
    <n v="66"/>
    <x v="2"/>
    <d v="2019-03-02T00:00:00"/>
    <x v="2"/>
    <x v="5"/>
    <x v="0"/>
    <n v="1"/>
    <x v="1"/>
    <x v="3"/>
    <n v="928.82"/>
    <n v="26.25"/>
    <n v="24381.525000000001"/>
    <n v="26"/>
    <s v="Tetra Pack"/>
    <d v="2019-02-10T00:00:00"/>
    <d v="2019-03-08T00:00:00"/>
    <n v="487"/>
    <n v="31.22"/>
    <n v="15204.14"/>
    <x v="2"/>
    <x v="2"/>
    <n v="441"/>
    <n v="31.66"/>
    <n v="26.18"/>
  </r>
  <r>
    <s v="Rajasthan"/>
    <n v="74.47"/>
    <n v="47"/>
    <x v="1"/>
    <d v="2019-12-10T00:00:00"/>
    <x v="2"/>
    <x v="1"/>
    <x v="1"/>
    <n v="9"/>
    <x v="6"/>
    <x v="6"/>
    <n v="279.75"/>
    <n v="14.03"/>
    <n v="3924.8924999999999"/>
    <n v="9"/>
    <s v="Refrigerated"/>
    <d v="2019-11-27T00:00:00"/>
    <d v="2019-12-06T00:00:00"/>
    <n v="121"/>
    <n v="14.77"/>
    <n v="1787.17"/>
    <x v="3"/>
    <x v="2"/>
    <n v="158"/>
    <n v="89.5"/>
    <n v="24.3"/>
  </r>
  <r>
    <s v="Haryana"/>
    <n v="910.73"/>
    <n v="33"/>
    <x v="1"/>
    <d v="2021-09-13T00:00:00"/>
    <x v="1"/>
    <x v="11"/>
    <x v="3"/>
    <n v="9"/>
    <x v="6"/>
    <x v="6"/>
    <n v="112.56"/>
    <n v="94.62"/>
    <n v="10650.4272"/>
    <n v="14"/>
    <s v="Refrigerated"/>
    <d v="2021-09-08T00:00:00"/>
    <d v="2021-09-22T00:00:00"/>
    <n v="63"/>
    <n v="93.15"/>
    <n v="5868.45"/>
    <x v="12"/>
    <x v="1"/>
    <n v="49"/>
    <n v="28.17"/>
    <n v="27.61"/>
  </r>
  <r>
    <s v="Rajasthan"/>
    <n v="704.76"/>
    <n v="47"/>
    <x v="0"/>
    <d v="2020-01-07T00:00:00"/>
    <x v="3"/>
    <x v="3"/>
    <x v="0"/>
    <n v="6"/>
    <x v="5"/>
    <x v="3"/>
    <n v="701.85"/>
    <n v="70.75"/>
    <n v="49655.887500000004"/>
    <n v="5"/>
    <s v="Refrigerated"/>
    <d v="2019-11-24T00:00:00"/>
    <d v="2019-11-29T00:00:00"/>
    <n v="503"/>
    <n v="69.650000000000006"/>
    <n v="35033.949999999997"/>
    <x v="7"/>
    <x v="1"/>
    <n v="198"/>
    <n v="41.97"/>
    <n v="137.44999999999999"/>
  </r>
  <r>
    <s v="Jharkhand"/>
    <n v="369.14"/>
    <n v="32"/>
    <x v="0"/>
    <d v="2019-04-23T00:00:00"/>
    <x v="2"/>
    <x v="7"/>
    <x v="2"/>
    <n v="4"/>
    <x v="2"/>
    <x v="1"/>
    <n v="666.96"/>
    <n v="51.72"/>
    <n v="34495.171200000004"/>
    <n v="29"/>
    <s v="Refrigerated"/>
    <d v="2019-04-02T00:00:00"/>
    <d v="2019-05-01T00:00:00"/>
    <n v="242"/>
    <n v="49.39"/>
    <n v="11952.38"/>
    <x v="10"/>
    <x v="2"/>
    <n v="424"/>
    <n v="45.4"/>
    <n v="72.73"/>
  </r>
  <r>
    <s v="Karnataka"/>
    <n v="980.47"/>
    <n v="88"/>
    <x v="2"/>
    <d v="2019-12-05T00:00:00"/>
    <x v="2"/>
    <x v="1"/>
    <x v="1"/>
    <n v="3"/>
    <x v="3"/>
    <x v="5"/>
    <n v="325.67"/>
    <n v="24.77"/>
    <n v="8066.8459000000003"/>
    <n v="46"/>
    <s v="Frozen"/>
    <d v="2019-11-06T00:00:00"/>
    <d v="2019-12-22T00:00:00"/>
    <n v="71"/>
    <n v="22.68"/>
    <n v="1610.28"/>
    <x v="6"/>
    <x v="2"/>
    <n v="254"/>
    <n v="87.3"/>
    <n v="108.89"/>
  </r>
  <r>
    <s v="Gujarat"/>
    <n v="522.21"/>
    <n v="56"/>
    <x v="0"/>
    <d v="2019-08-09T00:00:00"/>
    <x v="2"/>
    <x v="4"/>
    <x v="3"/>
    <n v="10"/>
    <x v="8"/>
    <x v="3"/>
    <n v="158.22999999999999"/>
    <n v="58.2"/>
    <n v="9208.985999999999"/>
    <n v="137"/>
    <s v="Ambient"/>
    <d v="2019-07-29T00:00:00"/>
    <d v="2019-12-13T00:00:00"/>
    <n v="124"/>
    <n v="55.68"/>
    <n v="6904.32"/>
    <x v="0"/>
    <x v="2"/>
    <n v="34"/>
    <n v="91.25"/>
    <n v="54.28"/>
  </r>
  <r>
    <s v="Uttar Pradesh"/>
    <n v="977.8"/>
    <n v="84"/>
    <x v="0"/>
    <d v="2022-01-12T00:00:00"/>
    <x v="0"/>
    <x v="3"/>
    <x v="0"/>
    <n v="6"/>
    <x v="5"/>
    <x v="4"/>
    <n v="993.43"/>
    <n v="41.67"/>
    <n v="41396.2281"/>
    <n v="6"/>
    <s v="Refrigerated"/>
    <d v="2021-12-22T00:00:00"/>
    <d v="2021-12-28T00:00:00"/>
    <n v="70"/>
    <n v="40.869999999999997"/>
    <n v="2860.9"/>
    <x v="10"/>
    <x v="1"/>
    <n v="923"/>
    <n v="64.239999999999995"/>
    <n v="58.4"/>
  </r>
  <r>
    <s v="Jharkhand"/>
    <n v="654.89"/>
    <n v="88"/>
    <x v="2"/>
    <d v="2022-11-12T00:00:00"/>
    <x v="0"/>
    <x v="9"/>
    <x v="1"/>
    <n v="7"/>
    <x v="7"/>
    <x v="6"/>
    <n v="334.18"/>
    <n v="32.67"/>
    <n v="10917.660600000001"/>
    <n v="16"/>
    <s v="Refrigerated"/>
    <d v="2022-10-04T00:00:00"/>
    <d v="2022-10-20T00:00:00"/>
    <n v="180"/>
    <n v="31.49"/>
    <n v="5668.2"/>
    <x v="14"/>
    <x v="1"/>
    <n v="154"/>
    <n v="20.010000000000002"/>
    <n v="197.44"/>
  </r>
  <r>
    <s v="Gujarat"/>
    <n v="361.5"/>
    <n v="58"/>
    <x v="2"/>
    <d v="2020-07-05T00:00:00"/>
    <x v="3"/>
    <x v="10"/>
    <x v="3"/>
    <n v="6"/>
    <x v="5"/>
    <x v="3"/>
    <n v="556.91"/>
    <n v="33.729999999999997"/>
    <n v="18784.574299999997"/>
    <n v="7"/>
    <s v="Refrigerated"/>
    <d v="2020-05-14T00:00:00"/>
    <d v="2020-05-21T00:00:00"/>
    <n v="10"/>
    <n v="34.01"/>
    <n v="340.1"/>
    <x v="2"/>
    <x v="2"/>
    <n v="546"/>
    <n v="64.06"/>
    <n v="104.34"/>
  </r>
  <r>
    <s v="Delhi"/>
    <n v="341.71"/>
    <n v="21"/>
    <x v="1"/>
    <d v="2021-06-06T00:00:00"/>
    <x v="1"/>
    <x v="2"/>
    <x v="2"/>
    <n v="6"/>
    <x v="5"/>
    <x v="6"/>
    <n v="866.16"/>
    <n v="20.100000000000001"/>
    <n v="17409.815999999999"/>
    <n v="5"/>
    <s v="Refrigerated"/>
    <d v="2021-05-31T00:00:00"/>
    <d v="2021-06-05T00:00:00"/>
    <n v="463"/>
    <n v="19.39"/>
    <n v="8977.57"/>
    <x v="7"/>
    <x v="0"/>
    <n v="403"/>
    <n v="15.72"/>
    <n v="134.91999999999999"/>
  </r>
  <r>
    <s v="Karnataka"/>
    <n v="27.87"/>
    <n v="41"/>
    <x v="0"/>
    <d v="2020-05-03T00:00:00"/>
    <x v="3"/>
    <x v="8"/>
    <x v="2"/>
    <n v="3"/>
    <x v="3"/>
    <x v="5"/>
    <n v="92.28"/>
    <n v="84.3"/>
    <n v="7779.2039999999997"/>
    <n v="36"/>
    <s v="Frozen"/>
    <d v="2020-03-23T00:00:00"/>
    <d v="2020-04-28T00:00:00"/>
    <n v="78"/>
    <n v="82.15"/>
    <n v="6407.7"/>
    <x v="9"/>
    <x v="1"/>
    <n v="14"/>
    <n v="71.959999999999994"/>
    <n v="119.98"/>
  </r>
  <r>
    <s v="Telangana"/>
    <n v="41.79"/>
    <n v="61"/>
    <x v="2"/>
    <d v="2021-07-10T00:00:00"/>
    <x v="1"/>
    <x v="10"/>
    <x v="3"/>
    <n v="5"/>
    <x v="0"/>
    <x v="3"/>
    <n v="522.77"/>
    <n v="40.9"/>
    <n v="21381.292999999998"/>
    <n v="27"/>
    <s v="Frozen"/>
    <d v="2021-06-07T00:00:00"/>
    <d v="2021-07-04T00:00:00"/>
    <n v="282"/>
    <n v="37.79"/>
    <n v="10656.78"/>
    <x v="12"/>
    <x v="1"/>
    <n v="240"/>
    <n v="34.96"/>
    <n v="142.09"/>
  </r>
  <r>
    <s v="Kerala"/>
    <n v="142.13999999999999"/>
    <n v="46"/>
    <x v="1"/>
    <d v="2022-08-01T00:00:00"/>
    <x v="0"/>
    <x v="4"/>
    <x v="3"/>
    <n v="5"/>
    <x v="0"/>
    <x v="1"/>
    <n v="461.13"/>
    <n v="20.09"/>
    <n v="9264.1016999999993"/>
    <n v="23"/>
    <s v="Frozen"/>
    <d v="2022-07-28T00:00:00"/>
    <d v="2022-08-20T00:00:00"/>
    <n v="201"/>
    <n v="23.26"/>
    <n v="4675.26"/>
    <x v="10"/>
    <x v="0"/>
    <n v="260"/>
    <n v="47.42"/>
    <n v="115.3"/>
  </r>
  <r>
    <s v="Delhi"/>
    <n v="360.64"/>
    <n v="52"/>
    <x v="1"/>
    <d v="2019-01-26T00:00:00"/>
    <x v="2"/>
    <x v="3"/>
    <x v="0"/>
    <n v="9"/>
    <x v="6"/>
    <x v="3"/>
    <n v="225.19"/>
    <n v="10.77"/>
    <n v="2425.2963"/>
    <n v="11"/>
    <s v="Refrigerated"/>
    <d v="2018-11-28T00:00:00"/>
    <d v="2018-12-09T00:00:00"/>
    <n v="8"/>
    <n v="6.95"/>
    <n v="55.6"/>
    <x v="13"/>
    <x v="1"/>
    <n v="217"/>
    <n v="84"/>
    <n v="148.54"/>
  </r>
  <r>
    <s v="Haryana"/>
    <n v="560.01"/>
    <n v="61"/>
    <x v="2"/>
    <d v="2020-07-06T00:00:00"/>
    <x v="3"/>
    <x v="10"/>
    <x v="3"/>
    <n v="6"/>
    <x v="5"/>
    <x v="4"/>
    <n v="336.37"/>
    <n v="15.78"/>
    <n v="5307.9186"/>
    <n v="7"/>
    <s v="Refrigerated"/>
    <d v="2020-05-11T00:00:00"/>
    <d v="2020-05-18T00:00:00"/>
    <n v="37"/>
    <n v="20.03"/>
    <n v="741.11"/>
    <x v="11"/>
    <x v="2"/>
    <n v="299"/>
    <n v="64.510000000000005"/>
    <n v="27.71"/>
  </r>
  <r>
    <s v="Telangana"/>
    <n v="654.94000000000005"/>
    <n v="77"/>
    <x v="0"/>
    <d v="2019-11-28T00:00:00"/>
    <x v="2"/>
    <x v="9"/>
    <x v="1"/>
    <n v="9"/>
    <x v="6"/>
    <x v="3"/>
    <n v="911.65"/>
    <n v="13.88"/>
    <n v="12653.702000000001"/>
    <n v="7"/>
    <s v="Refrigerated"/>
    <d v="2019-10-09T00:00:00"/>
    <d v="2019-10-16T00:00:00"/>
    <n v="62"/>
    <n v="15.42"/>
    <n v="956.04"/>
    <x v="4"/>
    <x v="1"/>
    <n v="849"/>
    <n v="96.09"/>
    <n v="51.49"/>
  </r>
  <r>
    <s v="Tamil Nadu"/>
    <n v="174.56"/>
    <n v="18"/>
    <x v="2"/>
    <d v="2021-10-24T00:00:00"/>
    <x v="1"/>
    <x v="6"/>
    <x v="1"/>
    <n v="10"/>
    <x v="8"/>
    <x v="4"/>
    <n v="26.78"/>
    <n v="70.44"/>
    <n v="1886.3832"/>
    <n v="118"/>
    <s v="Ambient"/>
    <d v="2021-10-15T00:00:00"/>
    <d v="2022-02-10T00:00:00"/>
    <n v="24"/>
    <n v="70.83"/>
    <n v="1699.92"/>
    <x v="12"/>
    <x v="1"/>
    <n v="2"/>
    <n v="63.67"/>
    <n v="54.95"/>
  </r>
  <r>
    <s v="Chandigarh"/>
    <n v="221.13"/>
    <n v="58"/>
    <x v="2"/>
    <d v="2021-08-05T00:00:00"/>
    <x v="1"/>
    <x v="4"/>
    <x v="3"/>
    <n v="10"/>
    <x v="8"/>
    <x v="4"/>
    <n v="494.79"/>
    <n v="75.31"/>
    <n v="37262.634900000005"/>
    <n v="148"/>
    <s v="Ambient"/>
    <d v="2021-06-15T00:00:00"/>
    <d v="2021-11-10T00:00:00"/>
    <n v="319"/>
    <n v="72.180000000000007"/>
    <n v="23025.42"/>
    <x v="0"/>
    <x v="0"/>
    <n v="175"/>
    <n v="40.11"/>
    <n v="135.16"/>
  </r>
  <r>
    <s v="Jharkhand"/>
    <n v="720.23"/>
    <n v="36"/>
    <x v="0"/>
    <d v="2020-07-03T00:00:00"/>
    <x v="3"/>
    <x v="10"/>
    <x v="3"/>
    <n v="1"/>
    <x v="1"/>
    <x v="1"/>
    <n v="227.16"/>
    <n v="45.53"/>
    <n v="10342.594800000001"/>
    <n v="21"/>
    <s v="Tetra Pack"/>
    <d v="2020-05-09T00:00:00"/>
    <d v="2020-05-30T00:00:00"/>
    <n v="208"/>
    <n v="44.24"/>
    <n v="9201.92"/>
    <x v="6"/>
    <x v="1"/>
    <n v="19"/>
    <n v="28.02"/>
    <n v="53.76"/>
  </r>
  <r>
    <s v="Bihar"/>
    <n v="654.80999999999995"/>
    <n v="32"/>
    <x v="2"/>
    <d v="2020-06-22T00:00:00"/>
    <x v="3"/>
    <x v="2"/>
    <x v="2"/>
    <n v="2"/>
    <x v="9"/>
    <x v="8"/>
    <n v="728.55"/>
    <n v="11.2"/>
    <n v="8159.7599999999993"/>
    <n v="38"/>
    <s v="Refrigerated"/>
    <d v="2020-06-05T00:00:00"/>
    <d v="2020-07-13T00:00:00"/>
    <n v="131"/>
    <n v="11.82"/>
    <n v="1548.42"/>
    <x v="4"/>
    <x v="0"/>
    <n v="597"/>
    <n v="76.760000000000005"/>
    <n v="26.51"/>
  </r>
  <r>
    <s v="Madhya Pradesh"/>
    <n v="302.45999999999998"/>
    <n v="77"/>
    <x v="1"/>
    <d v="2022-12-28T00:00:00"/>
    <x v="0"/>
    <x v="1"/>
    <x v="1"/>
    <n v="10"/>
    <x v="8"/>
    <x v="1"/>
    <n v="870.32"/>
    <n v="29.24"/>
    <n v="25448.156800000001"/>
    <n v="147"/>
    <s v="Ambient"/>
    <d v="2022-12-21T00:00:00"/>
    <d v="2023-05-17T00:00:00"/>
    <n v="448"/>
    <n v="32.49"/>
    <n v="14555.52"/>
    <x v="3"/>
    <x v="0"/>
    <n v="422"/>
    <n v="36.409999999999997"/>
    <n v="168.17"/>
  </r>
  <r>
    <s v="Chandigarh"/>
    <n v="550.38"/>
    <n v="50"/>
    <x v="2"/>
    <d v="2022-03-04T00:00:00"/>
    <x v="0"/>
    <x v="5"/>
    <x v="0"/>
    <n v="9"/>
    <x v="6"/>
    <x v="6"/>
    <n v="317.33"/>
    <n v="51"/>
    <n v="16183.83"/>
    <n v="9"/>
    <s v="Refrigerated"/>
    <d v="2022-02-19T00:00:00"/>
    <d v="2022-02-28T00:00:00"/>
    <n v="143"/>
    <n v="46.19"/>
    <n v="6605.17"/>
    <x v="9"/>
    <x v="1"/>
    <n v="174"/>
    <n v="21.27"/>
    <n v="70.86"/>
  </r>
  <r>
    <s v="West Bengal"/>
    <n v="293.77"/>
    <n v="31"/>
    <x v="0"/>
    <d v="2020-06-02T00:00:00"/>
    <x v="3"/>
    <x v="2"/>
    <x v="2"/>
    <n v="3"/>
    <x v="3"/>
    <x v="1"/>
    <n v="946.42"/>
    <n v="12.66"/>
    <n v="11981.6772"/>
    <n v="65"/>
    <s v="Refrigerated"/>
    <d v="2020-05-13T00:00:00"/>
    <d v="2020-07-17T00:00:00"/>
    <n v="862"/>
    <n v="15.52"/>
    <n v="13378.24"/>
    <x v="5"/>
    <x v="0"/>
    <n v="84"/>
    <n v="60.01"/>
    <n v="67.53"/>
  </r>
  <r>
    <s v="Gujarat"/>
    <n v="586.29"/>
    <n v="84"/>
    <x v="1"/>
    <d v="2022-10-21T00:00:00"/>
    <x v="0"/>
    <x v="6"/>
    <x v="1"/>
    <n v="8"/>
    <x v="4"/>
    <x v="4"/>
    <n v="345.37"/>
    <n v="90.63"/>
    <n v="31300.883099999999"/>
    <n v="8"/>
    <s v="Refrigerated"/>
    <d v="2022-08-30T00:00:00"/>
    <d v="2022-09-07T00:00:00"/>
    <n v="153"/>
    <n v="91.51"/>
    <n v="14001.03"/>
    <x v="13"/>
    <x v="1"/>
    <n v="192"/>
    <n v="99.31"/>
    <n v="173.95"/>
  </r>
  <r>
    <s v="Tamil Nadu"/>
    <n v="618.77"/>
    <n v="26"/>
    <x v="1"/>
    <d v="2019-06-18T00:00:00"/>
    <x v="2"/>
    <x v="2"/>
    <x v="2"/>
    <n v="8"/>
    <x v="4"/>
    <x v="4"/>
    <n v="892.25"/>
    <n v="33.18"/>
    <n v="29604.855"/>
    <n v="8"/>
    <s v="Refrigerated"/>
    <d v="2019-05-18T00:00:00"/>
    <d v="2019-05-26T00:00:00"/>
    <n v="230"/>
    <n v="31.06"/>
    <n v="7143.8"/>
    <x v="10"/>
    <x v="2"/>
    <n v="662"/>
    <n v="79.27"/>
    <n v="185.2"/>
  </r>
  <r>
    <s v="Karnataka"/>
    <n v="239.86"/>
    <n v="15"/>
    <x v="2"/>
    <d v="2019-01-21T00:00:00"/>
    <x v="2"/>
    <x v="3"/>
    <x v="0"/>
    <n v="6"/>
    <x v="5"/>
    <x v="4"/>
    <n v="85.88"/>
    <n v="29.46"/>
    <n v="2530.0248000000001"/>
    <n v="7"/>
    <s v="Refrigerated"/>
    <d v="2018-11-24T00:00:00"/>
    <d v="2018-12-01T00:00:00"/>
    <n v="72"/>
    <n v="27.4"/>
    <n v="1972.8"/>
    <x v="1"/>
    <x v="2"/>
    <n v="13"/>
    <n v="95.81"/>
    <n v="146.74"/>
  </r>
  <r>
    <s v="Madhya Pradesh"/>
    <n v="603.29999999999995"/>
    <n v="25"/>
    <x v="0"/>
    <d v="2020-03-11T00:00:00"/>
    <x v="3"/>
    <x v="5"/>
    <x v="0"/>
    <n v="6"/>
    <x v="5"/>
    <x v="6"/>
    <n v="379.96"/>
    <n v="68.14"/>
    <n v="25890.474399999999"/>
    <n v="6"/>
    <s v="Refrigerated"/>
    <d v="2020-01-22T00:00:00"/>
    <d v="2020-01-28T00:00:00"/>
    <n v="139"/>
    <n v="71.59"/>
    <n v="9951.01"/>
    <x v="9"/>
    <x v="1"/>
    <n v="240"/>
    <n v="87.45"/>
    <n v="99.43"/>
  </r>
  <r>
    <s v="Tamil Nadu"/>
    <n v="41.78"/>
    <n v="90"/>
    <x v="2"/>
    <d v="2020-09-02T00:00:00"/>
    <x v="3"/>
    <x v="11"/>
    <x v="3"/>
    <n v="5"/>
    <x v="0"/>
    <x v="3"/>
    <n v="753.06"/>
    <n v="97.09"/>
    <n v="73114.595399999991"/>
    <n v="28"/>
    <s v="Frozen"/>
    <d v="2020-08-06T00:00:00"/>
    <d v="2020-09-03T00:00:00"/>
    <n v="58"/>
    <n v="96.18"/>
    <n v="5578.44"/>
    <x v="10"/>
    <x v="2"/>
    <n v="695"/>
    <n v="54.81"/>
    <n v="23.76"/>
  </r>
  <r>
    <s v="Gujarat"/>
    <n v="538.58000000000004"/>
    <n v="76"/>
    <x v="1"/>
    <d v="2019-06-02T00:00:00"/>
    <x v="2"/>
    <x v="2"/>
    <x v="2"/>
    <n v="2"/>
    <x v="9"/>
    <x v="3"/>
    <n v="509.7"/>
    <n v="50.87"/>
    <n v="25928.438999999998"/>
    <n v="30"/>
    <s v="Refrigerated"/>
    <d v="2019-05-22T00:00:00"/>
    <d v="2019-06-21T00:00:00"/>
    <n v="74"/>
    <n v="48.99"/>
    <n v="3625.26"/>
    <x v="3"/>
    <x v="0"/>
    <n v="435"/>
    <n v="41.44"/>
    <n v="92.42"/>
  </r>
  <r>
    <s v="Chandigarh"/>
    <n v="337.7"/>
    <n v="47"/>
    <x v="1"/>
    <d v="2021-08-10T00:00:00"/>
    <x v="1"/>
    <x v="4"/>
    <x v="3"/>
    <n v="9"/>
    <x v="6"/>
    <x v="1"/>
    <n v="884.96"/>
    <n v="58.57"/>
    <n v="51832.107200000006"/>
    <n v="11"/>
    <s v="Refrigerated"/>
    <d v="2021-06-22T00:00:00"/>
    <d v="2021-07-03T00:00:00"/>
    <n v="728"/>
    <n v="59.05"/>
    <n v="42988.4"/>
    <x v="4"/>
    <x v="2"/>
    <n v="156"/>
    <n v="56.4"/>
    <n v="185.61"/>
  </r>
  <r>
    <s v="Telangana"/>
    <n v="889.47"/>
    <n v="45"/>
    <x v="2"/>
    <d v="2020-12-26T00:00:00"/>
    <x v="3"/>
    <x v="1"/>
    <x v="1"/>
    <n v="8"/>
    <x v="4"/>
    <x v="3"/>
    <n v="271.56"/>
    <n v="89.95"/>
    <n v="24426.822"/>
    <n v="13"/>
    <s v="Refrigerated"/>
    <d v="2020-12-18T00:00:00"/>
    <d v="2020-12-31T00:00:00"/>
    <n v="73"/>
    <n v="94.26"/>
    <n v="6880.98"/>
    <x v="12"/>
    <x v="0"/>
    <n v="198"/>
    <n v="53.71"/>
    <n v="190.92"/>
  </r>
  <r>
    <s v="Chandigarh"/>
    <n v="738.43"/>
    <n v="69"/>
    <x v="2"/>
    <d v="2019-11-07T00:00:00"/>
    <x v="2"/>
    <x v="9"/>
    <x v="1"/>
    <n v="2"/>
    <x v="9"/>
    <x v="1"/>
    <n v="818.21"/>
    <n v="72.36"/>
    <n v="59205.675600000002"/>
    <n v="29"/>
    <s v="Refrigerated"/>
    <d v="2019-10-04T00:00:00"/>
    <d v="2019-11-02T00:00:00"/>
    <n v="299"/>
    <n v="67.78"/>
    <n v="20266.22"/>
    <x v="6"/>
    <x v="1"/>
    <n v="519"/>
    <n v="33.369999999999997"/>
    <n v="154.27000000000001"/>
  </r>
  <r>
    <s v="Uttar Pradesh"/>
    <n v="613.54"/>
    <n v="47"/>
    <x v="2"/>
    <d v="2019-05-02T00:00:00"/>
    <x v="2"/>
    <x v="8"/>
    <x v="2"/>
    <n v="9"/>
    <x v="6"/>
    <x v="1"/>
    <n v="549.05999999999995"/>
    <n v="55.63"/>
    <n v="30544.2078"/>
    <n v="13"/>
    <s v="Refrigerated"/>
    <d v="2019-04-05T00:00:00"/>
    <d v="2019-04-18T00:00:00"/>
    <n v="502"/>
    <n v="52.04"/>
    <n v="26124.080000000002"/>
    <x v="13"/>
    <x v="0"/>
    <n v="47"/>
    <n v="12.31"/>
    <n v="41.76"/>
  </r>
  <r>
    <s v="Madhya Pradesh"/>
    <n v="553.21"/>
    <n v="68"/>
    <x v="2"/>
    <d v="2019-10-15T00:00:00"/>
    <x v="2"/>
    <x v="6"/>
    <x v="1"/>
    <n v="2"/>
    <x v="9"/>
    <x v="8"/>
    <n v="913.81"/>
    <n v="96.21"/>
    <n v="87917.660099999994"/>
    <n v="33"/>
    <s v="Frozen"/>
    <d v="2019-08-27T00:00:00"/>
    <d v="2019-09-29T00:00:00"/>
    <n v="244"/>
    <n v="98.05"/>
    <n v="23924.2"/>
    <x v="13"/>
    <x v="0"/>
    <n v="669"/>
    <n v="32.93"/>
    <n v="170.94"/>
  </r>
  <r>
    <s v="West Bengal"/>
    <n v="835.48"/>
    <n v="29"/>
    <x v="0"/>
    <d v="2019-06-10T00:00:00"/>
    <x v="2"/>
    <x v="2"/>
    <x v="2"/>
    <n v="6"/>
    <x v="5"/>
    <x v="3"/>
    <n v="836.96"/>
    <n v="14.98"/>
    <n v="12537.660800000001"/>
    <n v="5"/>
    <s v="Refrigerated"/>
    <d v="2019-04-18T00:00:00"/>
    <d v="2019-04-23T00:00:00"/>
    <n v="80"/>
    <n v="17.36"/>
    <n v="1388.8"/>
    <x v="11"/>
    <x v="0"/>
    <n v="756"/>
    <n v="17.28"/>
    <n v="124.65"/>
  </r>
  <r>
    <s v="Rajasthan"/>
    <n v="246.06"/>
    <n v="54"/>
    <x v="0"/>
    <d v="2020-12-18T00:00:00"/>
    <x v="3"/>
    <x v="1"/>
    <x v="1"/>
    <n v="3"/>
    <x v="3"/>
    <x v="5"/>
    <n v="811.97"/>
    <n v="12.22"/>
    <n v="9922.2734"/>
    <n v="46"/>
    <s v="Refrigerated"/>
    <d v="2020-11-09T00:00:00"/>
    <d v="2020-12-25T00:00:00"/>
    <n v="388"/>
    <n v="12.22"/>
    <n v="4741.3599999999997"/>
    <x v="10"/>
    <x v="2"/>
    <n v="423"/>
    <n v="89.94"/>
    <n v="166.38"/>
  </r>
  <r>
    <s v="Uttar Pradesh"/>
    <n v="393.92"/>
    <n v="38"/>
    <x v="0"/>
    <d v="2021-11-26T00:00:00"/>
    <x v="1"/>
    <x v="9"/>
    <x v="1"/>
    <n v="1"/>
    <x v="1"/>
    <x v="6"/>
    <n v="502.46"/>
    <n v="62.03"/>
    <n v="31167.593799999999"/>
    <n v="2"/>
    <s v="Polythene Packet"/>
    <d v="2021-11-15T00:00:00"/>
    <d v="2021-11-17T00:00:00"/>
    <n v="251"/>
    <n v="64.34"/>
    <n v="16149.34"/>
    <x v="3"/>
    <x v="0"/>
    <n v="251"/>
    <n v="72.61"/>
    <n v="32.409999999999997"/>
  </r>
  <r>
    <s v="Gujarat"/>
    <n v="952.67"/>
    <n v="63"/>
    <x v="1"/>
    <d v="2020-04-16T00:00:00"/>
    <x v="3"/>
    <x v="7"/>
    <x v="2"/>
    <n v="1"/>
    <x v="1"/>
    <x v="3"/>
    <n v="908.35"/>
    <n v="11.04"/>
    <n v="10028.183999999999"/>
    <n v="29"/>
    <s v="Tetra Pack"/>
    <d v="2020-02-22T00:00:00"/>
    <d v="2020-03-22T00:00:00"/>
    <n v="199"/>
    <n v="14.65"/>
    <n v="2915.35"/>
    <x v="12"/>
    <x v="0"/>
    <n v="709"/>
    <n v="82.72"/>
    <n v="149.13999999999999"/>
  </r>
  <r>
    <s v="Madhya Pradesh"/>
    <n v="681.32"/>
    <n v="15"/>
    <x v="2"/>
    <d v="2022-02-06T00:00:00"/>
    <x v="0"/>
    <x v="0"/>
    <x v="0"/>
    <n v="7"/>
    <x v="7"/>
    <x v="4"/>
    <n v="628.72"/>
    <n v="74.3"/>
    <n v="46713.896000000001"/>
    <n v="13"/>
    <s v="Refrigerated"/>
    <d v="2022-01-26T00:00:00"/>
    <d v="2022-02-08T00:00:00"/>
    <n v="302"/>
    <n v="74.599999999999994"/>
    <n v="22529.200000000001"/>
    <x v="14"/>
    <x v="1"/>
    <n v="326"/>
    <n v="97.54"/>
    <n v="192.15"/>
  </r>
  <r>
    <s v="Madhya Pradesh"/>
    <n v="947.33"/>
    <n v="82"/>
    <x v="1"/>
    <d v="2020-02-07T00:00:00"/>
    <x v="3"/>
    <x v="0"/>
    <x v="0"/>
    <n v="5"/>
    <x v="0"/>
    <x v="1"/>
    <n v="673.22"/>
    <n v="21.87"/>
    <n v="14723.321400000001"/>
    <n v="30"/>
    <s v="Frozen"/>
    <d v="2020-01-22T00:00:00"/>
    <d v="2020-02-21T00:00:00"/>
    <n v="325"/>
    <n v="23.67"/>
    <n v="7692.75"/>
    <x v="12"/>
    <x v="1"/>
    <n v="348"/>
    <n v="18.96"/>
    <n v="148.94"/>
  </r>
  <r>
    <s v="Gujarat"/>
    <n v="403.47"/>
    <n v="86"/>
    <x v="0"/>
    <d v="2022-05-20T00:00:00"/>
    <x v="0"/>
    <x v="8"/>
    <x v="2"/>
    <n v="1"/>
    <x v="1"/>
    <x v="6"/>
    <n v="96.73"/>
    <n v="93.41"/>
    <n v="9035.5493000000006"/>
    <n v="1"/>
    <s v="Polythene Packet"/>
    <d v="2022-05-17T00:00:00"/>
    <d v="2022-05-18T00:00:00"/>
    <n v="41"/>
    <n v="97.36"/>
    <n v="3991.76"/>
    <x v="2"/>
    <x v="2"/>
    <n v="55"/>
    <n v="59.83"/>
    <n v="84.9"/>
  </r>
  <r>
    <s v="Bihar"/>
    <n v="911.08"/>
    <n v="14"/>
    <x v="0"/>
    <d v="2022-12-10T00:00:00"/>
    <x v="0"/>
    <x v="1"/>
    <x v="1"/>
    <n v="4"/>
    <x v="2"/>
    <x v="3"/>
    <n v="312.43"/>
    <n v="46.94"/>
    <n v="14665.4642"/>
    <n v="24"/>
    <s v="Refrigerated"/>
    <d v="2022-12-03T00:00:00"/>
    <d v="2022-12-27T00:00:00"/>
    <n v="5"/>
    <n v="45.87"/>
    <n v="229.35"/>
    <x v="14"/>
    <x v="1"/>
    <n v="307"/>
    <n v="92.79"/>
    <n v="82.66"/>
  </r>
  <r>
    <s v="Tamil Nadu"/>
    <n v="345.39"/>
    <n v="61"/>
    <x v="1"/>
    <d v="2019-03-20T00:00:00"/>
    <x v="2"/>
    <x v="5"/>
    <x v="0"/>
    <n v="3"/>
    <x v="3"/>
    <x v="5"/>
    <n v="395.11"/>
    <n v="14.21"/>
    <n v="5614.5131000000001"/>
    <n v="89"/>
    <s v="Frozen"/>
    <d v="2019-02-15T00:00:00"/>
    <d v="2019-05-15T00:00:00"/>
    <n v="322"/>
    <n v="10.72"/>
    <n v="3451.84"/>
    <x v="14"/>
    <x v="0"/>
    <n v="73"/>
    <n v="86.59"/>
    <n v="98.34"/>
  </r>
  <r>
    <s v="Karnataka"/>
    <n v="620.6"/>
    <n v="62"/>
    <x v="1"/>
    <d v="2021-09-03T00:00:00"/>
    <x v="1"/>
    <x v="11"/>
    <x v="3"/>
    <n v="10"/>
    <x v="8"/>
    <x v="6"/>
    <n v="109.52"/>
    <n v="13.6"/>
    <n v="1489.472"/>
    <n v="116"/>
    <s v="Ambient"/>
    <d v="2021-08-16T00:00:00"/>
    <d v="2021-12-10T00:00:00"/>
    <n v="42"/>
    <n v="8.84"/>
    <n v="371.28"/>
    <x v="0"/>
    <x v="1"/>
    <n v="67"/>
    <n v="20.7"/>
    <n v="42.63"/>
  </r>
  <r>
    <s v="Madhya Pradesh"/>
    <n v="882.8"/>
    <n v="52"/>
    <x v="0"/>
    <d v="2021-03-11T00:00:00"/>
    <x v="1"/>
    <x v="5"/>
    <x v="0"/>
    <n v="10"/>
    <x v="8"/>
    <x v="1"/>
    <n v="706.76"/>
    <n v="28.84"/>
    <n v="20382.9584"/>
    <n v="118"/>
    <s v="Ambient"/>
    <d v="2021-02-21T00:00:00"/>
    <d v="2021-06-19T00:00:00"/>
    <n v="310"/>
    <n v="28.51"/>
    <n v="8838.1"/>
    <x v="10"/>
    <x v="2"/>
    <n v="396"/>
    <n v="76.64"/>
    <n v="77.17"/>
  </r>
  <r>
    <s v="Maharashtra"/>
    <n v="285.44"/>
    <n v="18"/>
    <x v="0"/>
    <d v="2020-10-25T00:00:00"/>
    <x v="3"/>
    <x v="6"/>
    <x v="1"/>
    <n v="5"/>
    <x v="0"/>
    <x v="3"/>
    <n v="907.45"/>
    <n v="46.82"/>
    <n v="42486.809000000001"/>
    <n v="25"/>
    <s v="Frozen"/>
    <d v="2020-08-27T00:00:00"/>
    <d v="2020-09-21T00:00:00"/>
    <n v="552"/>
    <n v="51.13"/>
    <n v="28223.759999999998"/>
    <x v="9"/>
    <x v="2"/>
    <n v="355"/>
    <n v="29.32"/>
    <n v="53.63"/>
  </r>
  <r>
    <s v="Delhi"/>
    <n v="454.56"/>
    <n v="74"/>
    <x v="2"/>
    <d v="2022-04-08T00:00:00"/>
    <x v="0"/>
    <x v="7"/>
    <x v="2"/>
    <n v="2"/>
    <x v="9"/>
    <x v="8"/>
    <n v="476.45"/>
    <n v="53.37"/>
    <n v="25428.136499999997"/>
    <n v="28"/>
    <s v="Refrigerated"/>
    <d v="2022-02-21T00:00:00"/>
    <d v="2022-03-21T00:00:00"/>
    <n v="302"/>
    <n v="54.16"/>
    <n v="16356.32"/>
    <x v="1"/>
    <x v="1"/>
    <n v="174"/>
    <n v="63.86"/>
    <n v="106.19"/>
  </r>
  <r>
    <s v="Tamil Nadu"/>
    <n v="786.45"/>
    <n v="18"/>
    <x v="2"/>
    <d v="2021-04-21T00:00:00"/>
    <x v="1"/>
    <x v="7"/>
    <x v="2"/>
    <n v="7"/>
    <x v="7"/>
    <x v="3"/>
    <n v="921.67"/>
    <n v="91.29"/>
    <n v="84139.254300000001"/>
    <n v="14"/>
    <s v="Refrigerated"/>
    <d v="2021-03-24T00:00:00"/>
    <d v="2021-04-07T00:00:00"/>
    <n v="274"/>
    <n v="91.69"/>
    <n v="25123.06"/>
    <x v="10"/>
    <x v="2"/>
    <n v="647"/>
    <n v="15.88"/>
    <n v="177.76"/>
  </r>
  <r>
    <s v="Kerala"/>
    <n v="529.98"/>
    <n v="62"/>
    <x v="1"/>
    <d v="2020-08-17T00:00:00"/>
    <x v="3"/>
    <x v="4"/>
    <x v="3"/>
    <n v="5"/>
    <x v="0"/>
    <x v="9"/>
    <n v="250.94"/>
    <n v="44.67"/>
    <n v="11209.489800000001"/>
    <n v="22"/>
    <s v="Frozen"/>
    <d v="2020-07-22T00:00:00"/>
    <d v="2020-08-13T00:00:00"/>
    <n v="144"/>
    <n v="43.76"/>
    <n v="6301.44"/>
    <x v="10"/>
    <x v="0"/>
    <n v="106"/>
    <n v="61.28"/>
    <n v="133.07"/>
  </r>
  <r>
    <s v="Chandigarh"/>
    <n v="284.91000000000003"/>
    <n v="13"/>
    <x v="1"/>
    <d v="2020-06-17T00:00:00"/>
    <x v="3"/>
    <x v="2"/>
    <x v="2"/>
    <n v="8"/>
    <x v="4"/>
    <x v="1"/>
    <n v="181.24"/>
    <n v="92.26"/>
    <n v="16721.202400000002"/>
    <n v="11"/>
    <s v="Refrigerated"/>
    <d v="2020-05-10T00:00:00"/>
    <d v="2020-05-21T00:00:00"/>
    <n v="90"/>
    <n v="95.74"/>
    <n v="8616.6"/>
    <x v="12"/>
    <x v="2"/>
    <n v="91"/>
    <n v="63.87"/>
    <n v="31.72"/>
  </r>
  <r>
    <s v="Tamil Nadu"/>
    <n v="939.4"/>
    <n v="26"/>
    <x v="1"/>
    <d v="2022-10-05T00:00:00"/>
    <x v="0"/>
    <x v="6"/>
    <x v="1"/>
    <n v="9"/>
    <x v="6"/>
    <x v="4"/>
    <n v="939.68"/>
    <n v="42.34"/>
    <n v="39786.051200000002"/>
    <n v="11"/>
    <s v="Refrigerated"/>
    <d v="2022-10-02T00:00:00"/>
    <d v="2022-10-13T00:00:00"/>
    <n v="777"/>
    <n v="44.26"/>
    <n v="34390.019999999997"/>
    <x v="5"/>
    <x v="0"/>
    <n v="162"/>
    <n v="86.68"/>
    <n v="63.48"/>
  </r>
  <r>
    <s v="Telangana"/>
    <n v="240.29"/>
    <n v="28"/>
    <x v="2"/>
    <d v="2021-09-21T00:00:00"/>
    <x v="1"/>
    <x v="11"/>
    <x v="3"/>
    <n v="7"/>
    <x v="7"/>
    <x v="6"/>
    <n v="162.9"/>
    <n v="31.17"/>
    <n v="5077.5930000000008"/>
    <n v="15"/>
    <s v="Refrigerated"/>
    <d v="2021-07-31T00:00:00"/>
    <d v="2021-08-15T00:00:00"/>
    <n v="92"/>
    <n v="28.74"/>
    <n v="2644.08"/>
    <x v="1"/>
    <x v="1"/>
    <n v="70"/>
    <n v="51.82"/>
    <n v="25.01"/>
  </r>
  <r>
    <s v="Jharkhand"/>
    <n v="992.95"/>
    <n v="84"/>
    <x v="2"/>
    <d v="2021-12-09T00:00:00"/>
    <x v="1"/>
    <x v="1"/>
    <x v="1"/>
    <n v="8"/>
    <x v="4"/>
    <x v="4"/>
    <n v="661.21"/>
    <n v="16.940000000000001"/>
    <n v="11200.897400000002"/>
    <n v="7"/>
    <s v="Refrigerated"/>
    <d v="2021-12-06T00:00:00"/>
    <d v="2021-12-13T00:00:00"/>
    <n v="115"/>
    <n v="14.06"/>
    <n v="1616.9"/>
    <x v="11"/>
    <x v="0"/>
    <n v="546"/>
    <n v="28.33"/>
    <n v="170.9"/>
  </r>
  <r>
    <s v="Rajasthan"/>
    <n v="801.41"/>
    <n v="66"/>
    <x v="1"/>
    <d v="2022-10-11T00:00:00"/>
    <x v="0"/>
    <x v="6"/>
    <x v="1"/>
    <n v="5"/>
    <x v="0"/>
    <x v="1"/>
    <n v="239.74"/>
    <n v="14.71"/>
    <n v="3526.5754000000002"/>
    <n v="25"/>
    <s v="Frozen"/>
    <d v="2022-09-13T00:00:00"/>
    <d v="2022-10-08T00:00:00"/>
    <n v="106"/>
    <n v="17.21"/>
    <n v="1824.26"/>
    <x v="10"/>
    <x v="1"/>
    <n v="133"/>
    <n v="32.6"/>
    <n v="24.4"/>
  </r>
  <r>
    <s v="Uttar Pradesh"/>
    <n v="953.33"/>
    <n v="33"/>
    <x v="0"/>
    <d v="2021-01-17T00:00:00"/>
    <x v="1"/>
    <x v="3"/>
    <x v="0"/>
    <n v="6"/>
    <x v="5"/>
    <x v="1"/>
    <n v="1.58"/>
    <n v="46.39"/>
    <n v="73.296199999999999"/>
    <n v="6"/>
    <s v="Refrigerated"/>
    <d v="2020-11-27T00:00:00"/>
    <d v="2020-12-03T00:00:00"/>
    <n v="1"/>
    <n v="48.12"/>
    <n v="48.12"/>
    <x v="5"/>
    <x v="2"/>
    <n v="0"/>
    <n v="85.53"/>
    <n v="173.2"/>
  </r>
  <r>
    <s v="Kerala"/>
    <n v="663.52"/>
    <n v="35"/>
    <x v="1"/>
    <d v="2022-12-16T00:00:00"/>
    <x v="0"/>
    <x v="1"/>
    <x v="1"/>
    <n v="8"/>
    <x v="4"/>
    <x v="4"/>
    <n v="718.71"/>
    <n v="94.86"/>
    <n v="68176.830600000001"/>
    <n v="12"/>
    <s v="Refrigerated"/>
    <d v="2022-11-10T00:00:00"/>
    <d v="2022-11-22T00:00:00"/>
    <n v="131"/>
    <n v="90.14"/>
    <n v="11808.34"/>
    <x v="8"/>
    <x v="2"/>
    <n v="587"/>
    <n v="47.86"/>
    <n v="98.88"/>
  </r>
  <r>
    <s v="Tamil Nadu"/>
    <n v="779.67"/>
    <n v="37"/>
    <x v="1"/>
    <d v="2019-01-26T00:00:00"/>
    <x v="2"/>
    <x v="3"/>
    <x v="0"/>
    <n v="1"/>
    <x v="1"/>
    <x v="3"/>
    <n v="864.53"/>
    <n v="55.28"/>
    <n v="47791.218399999998"/>
    <n v="2"/>
    <s v="Polythene Packet"/>
    <d v="2019-01-21T00:00:00"/>
    <d v="2019-01-23T00:00:00"/>
    <n v="611"/>
    <n v="58.33"/>
    <n v="35639.629999999997"/>
    <x v="11"/>
    <x v="1"/>
    <n v="253"/>
    <n v="64.989999999999995"/>
    <n v="34.11"/>
  </r>
  <r>
    <s v="Rajasthan"/>
    <n v="268.91000000000003"/>
    <n v="90"/>
    <x v="0"/>
    <d v="2020-03-24T00:00:00"/>
    <x v="3"/>
    <x v="5"/>
    <x v="0"/>
    <n v="5"/>
    <x v="0"/>
    <x v="9"/>
    <n v="170.53"/>
    <n v="46.3"/>
    <n v="7895.5389999999998"/>
    <n v="29"/>
    <s v="Frozen"/>
    <d v="2020-03-21T00:00:00"/>
    <d v="2020-04-19T00:00:00"/>
    <n v="96"/>
    <n v="50.75"/>
    <n v="4872"/>
    <x v="3"/>
    <x v="2"/>
    <n v="74"/>
    <n v="86.5"/>
    <n v="21.95"/>
  </r>
  <r>
    <s v="Telangana"/>
    <n v="442.84"/>
    <n v="54"/>
    <x v="2"/>
    <d v="2019-11-18T00:00:00"/>
    <x v="2"/>
    <x v="9"/>
    <x v="1"/>
    <n v="10"/>
    <x v="8"/>
    <x v="6"/>
    <n v="437.14"/>
    <n v="44.8"/>
    <n v="19583.871999999999"/>
    <n v="138"/>
    <s v="Ambient"/>
    <d v="2019-10-10T00:00:00"/>
    <d v="2020-02-25T00:00:00"/>
    <n v="49"/>
    <n v="46.58"/>
    <n v="2282.42"/>
    <x v="8"/>
    <x v="2"/>
    <n v="388"/>
    <n v="60.56"/>
    <n v="50.46"/>
  </r>
  <r>
    <s v="Maharashtra"/>
    <n v="123.11"/>
    <n v="94"/>
    <x v="2"/>
    <d v="2020-12-25T00:00:00"/>
    <x v="3"/>
    <x v="1"/>
    <x v="1"/>
    <n v="4"/>
    <x v="2"/>
    <x v="3"/>
    <n v="580.88"/>
    <n v="78.16"/>
    <n v="45401.580799999996"/>
    <n v="21"/>
    <s v="Refrigerated"/>
    <d v="2020-11-23T00:00:00"/>
    <d v="2020-12-14T00:00:00"/>
    <n v="190"/>
    <n v="76.33"/>
    <n v="14502.7"/>
    <x v="13"/>
    <x v="0"/>
    <n v="390"/>
    <n v="87.82"/>
    <n v="194.6"/>
  </r>
  <r>
    <s v="Bihar"/>
    <n v="219.74"/>
    <n v="25"/>
    <x v="1"/>
    <d v="2022-12-01T00:00:00"/>
    <x v="0"/>
    <x v="1"/>
    <x v="1"/>
    <n v="8"/>
    <x v="4"/>
    <x v="1"/>
    <n v="478.35"/>
    <n v="89.4"/>
    <n v="42764.490000000005"/>
    <n v="10"/>
    <s v="Refrigerated"/>
    <d v="2022-10-27T00:00:00"/>
    <d v="2022-11-06T00:00:00"/>
    <n v="52"/>
    <n v="86.44"/>
    <n v="4494.88"/>
    <x v="0"/>
    <x v="0"/>
    <n v="426"/>
    <n v="15.36"/>
    <n v="86.12"/>
  </r>
  <r>
    <s v="Telangana"/>
    <n v="228.08"/>
    <n v="71"/>
    <x v="2"/>
    <d v="2019-05-10T00:00:00"/>
    <x v="2"/>
    <x v="8"/>
    <x v="2"/>
    <n v="10"/>
    <x v="8"/>
    <x v="3"/>
    <n v="697.01"/>
    <n v="87.06"/>
    <n v="60681.690600000002"/>
    <n v="149"/>
    <s v="Ambient"/>
    <d v="2019-05-08T00:00:00"/>
    <d v="2019-10-04T00:00:00"/>
    <n v="312"/>
    <n v="87.34"/>
    <n v="27250.080000000002"/>
    <x v="7"/>
    <x v="2"/>
    <n v="385"/>
    <n v="95.46"/>
    <n v="32.82"/>
  </r>
  <r>
    <s v="Maharashtra"/>
    <n v="221.51"/>
    <n v="21"/>
    <x v="0"/>
    <d v="2019-05-05T00:00:00"/>
    <x v="2"/>
    <x v="8"/>
    <x v="2"/>
    <n v="10"/>
    <x v="8"/>
    <x v="6"/>
    <n v="768.5"/>
    <n v="16.239999999999998"/>
    <n v="12480.439999999999"/>
    <n v="70"/>
    <s v="Ambient"/>
    <d v="2019-03-27T00:00:00"/>
    <d v="2019-06-05T00:00:00"/>
    <n v="652"/>
    <n v="12.22"/>
    <n v="7967.44"/>
    <x v="13"/>
    <x v="0"/>
    <n v="116"/>
    <n v="22.65"/>
    <n v="169.41"/>
  </r>
  <r>
    <s v="Chandigarh"/>
    <n v="777.72"/>
    <n v="61"/>
    <x v="0"/>
    <d v="2022-01-17T00:00:00"/>
    <x v="0"/>
    <x v="3"/>
    <x v="0"/>
    <n v="5"/>
    <x v="0"/>
    <x v="0"/>
    <n v="609.29"/>
    <n v="55.09"/>
    <n v="33565.786099999998"/>
    <n v="23"/>
    <s v="Frozen"/>
    <d v="2022-01-08T00:00:00"/>
    <d v="2022-01-31T00:00:00"/>
    <n v="578"/>
    <n v="57.88"/>
    <n v="33454.639999999999"/>
    <x v="4"/>
    <x v="1"/>
    <n v="31"/>
    <n v="56.6"/>
    <n v="143"/>
  </r>
  <r>
    <s v="Haryana"/>
    <n v="896.34"/>
    <n v="50"/>
    <x v="0"/>
    <d v="2019-07-20T00:00:00"/>
    <x v="2"/>
    <x v="10"/>
    <x v="3"/>
    <n v="6"/>
    <x v="5"/>
    <x v="4"/>
    <n v="82.1"/>
    <n v="78.91"/>
    <n v="6478.5109999999995"/>
    <n v="5"/>
    <s v="Refrigerated"/>
    <d v="2019-07-07T00:00:00"/>
    <d v="2019-07-12T00:00:00"/>
    <n v="68"/>
    <n v="74.7"/>
    <n v="5079.6000000000004"/>
    <x v="9"/>
    <x v="2"/>
    <n v="14"/>
    <n v="11.32"/>
    <n v="172.14"/>
  </r>
  <r>
    <s v="Karnataka"/>
    <n v="426.68"/>
    <n v="65"/>
    <x v="2"/>
    <d v="2020-11-10T00:00:00"/>
    <x v="3"/>
    <x v="9"/>
    <x v="1"/>
    <n v="3"/>
    <x v="3"/>
    <x v="1"/>
    <n v="879.54"/>
    <n v="92.99"/>
    <n v="81788.424599999998"/>
    <n v="34"/>
    <s v="Frozen"/>
    <d v="2020-10-06T00:00:00"/>
    <d v="2020-11-09T00:00:00"/>
    <n v="101"/>
    <n v="88.75"/>
    <n v="8963.75"/>
    <x v="1"/>
    <x v="0"/>
    <n v="778"/>
    <n v="25.39"/>
    <n v="129.6"/>
  </r>
  <r>
    <s v="Telangana"/>
    <n v="286.42"/>
    <n v="56"/>
    <x v="0"/>
    <d v="2022-01-23T00:00:00"/>
    <x v="0"/>
    <x v="3"/>
    <x v="0"/>
    <n v="8"/>
    <x v="4"/>
    <x v="4"/>
    <n v="337.03"/>
    <n v="94.48"/>
    <n v="31842.594399999998"/>
    <n v="11"/>
    <s v="Refrigerated"/>
    <d v="2022-01-09T00:00:00"/>
    <d v="2022-01-20T00:00:00"/>
    <n v="247"/>
    <n v="95.21"/>
    <n v="23516.87"/>
    <x v="12"/>
    <x v="1"/>
    <n v="90"/>
    <n v="68.02"/>
    <n v="66.260000000000005"/>
  </r>
  <r>
    <s v="Chandigarh"/>
    <n v="414.48"/>
    <n v="69"/>
    <x v="2"/>
    <d v="2020-09-02T00:00:00"/>
    <x v="3"/>
    <x v="11"/>
    <x v="3"/>
    <n v="3"/>
    <x v="3"/>
    <x v="5"/>
    <n v="235.09"/>
    <n v="87.57"/>
    <n v="20586.831299999998"/>
    <n v="26"/>
    <s v="Frozen"/>
    <d v="2020-08-13T00:00:00"/>
    <d v="2020-09-08T00:00:00"/>
    <n v="116"/>
    <n v="87.86"/>
    <n v="10191.76"/>
    <x v="1"/>
    <x v="1"/>
    <n v="119"/>
    <n v="58.64"/>
    <n v="103.93"/>
  </r>
  <r>
    <s v="Delhi"/>
    <n v="229.21"/>
    <n v="54"/>
    <x v="2"/>
    <d v="2020-11-10T00:00:00"/>
    <x v="3"/>
    <x v="9"/>
    <x v="1"/>
    <n v="6"/>
    <x v="5"/>
    <x v="3"/>
    <n v="200.02"/>
    <n v="62.76"/>
    <n v="12553.2552"/>
    <n v="6"/>
    <s v="Refrigerated"/>
    <d v="2020-09-19T00:00:00"/>
    <d v="2020-09-25T00:00:00"/>
    <n v="198"/>
    <n v="61.84"/>
    <n v="12244.32"/>
    <x v="7"/>
    <x v="2"/>
    <n v="2"/>
    <n v="46.37"/>
    <n v="65.84"/>
  </r>
  <r>
    <s v="Telangana"/>
    <n v="299.75"/>
    <n v="82"/>
    <x v="1"/>
    <d v="2020-10-16T00:00:00"/>
    <x v="3"/>
    <x v="6"/>
    <x v="1"/>
    <n v="8"/>
    <x v="4"/>
    <x v="1"/>
    <n v="803.57"/>
    <n v="51.08"/>
    <n v="41046.355600000003"/>
    <n v="12"/>
    <s v="Refrigerated"/>
    <d v="2020-09-03T00:00:00"/>
    <d v="2020-09-15T00:00:00"/>
    <n v="205"/>
    <n v="51.67"/>
    <n v="10592.35"/>
    <x v="5"/>
    <x v="0"/>
    <n v="598"/>
    <n v="79.569999999999993"/>
    <n v="20.04"/>
  </r>
  <r>
    <s v="Gujarat"/>
    <n v="262.38"/>
    <n v="93"/>
    <x v="2"/>
    <d v="2021-07-02T00:00:00"/>
    <x v="1"/>
    <x v="10"/>
    <x v="3"/>
    <n v="9"/>
    <x v="6"/>
    <x v="3"/>
    <n v="377.18"/>
    <n v="17.079999999999998"/>
    <n v="6442.2343999999994"/>
    <n v="13"/>
    <s v="Refrigerated"/>
    <d v="2021-06-29T00:00:00"/>
    <d v="2021-07-12T00:00:00"/>
    <n v="41"/>
    <n v="21.89"/>
    <n v="897.49"/>
    <x v="6"/>
    <x v="0"/>
    <n v="336"/>
    <n v="72.819999999999993"/>
    <n v="25.6"/>
  </r>
  <r>
    <s v="West Bengal"/>
    <n v="134.28"/>
    <n v="43"/>
    <x v="1"/>
    <d v="2019-03-01T00:00:00"/>
    <x v="2"/>
    <x v="5"/>
    <x v="0"/>
    <n v="9"/>
    <x v="6"/>
    <x v="4"/>
    <n v="740.8"/>
    <n v="53.67"/>
    <n v="39758.735999999997"/>
    <n v="8"/>
    <s v="Refrigerated"/>
    <d v="2019-01-27T00:00:00"/>
    <d v="2019-02-04T00:00:00"/>
    <n v="619"/>
    <n v="50.19"/>
    <n v="31067.61"/>
    <x v="11"/>
    <x v="2"/>
    <n v="121"/>
    <n v="92.14"/>
    <n v="175.28"/>
  </r>
  <r>
    <s v="Tamil Nadu"/>
    <n v="821.24"/>
    <n v="23"/>
    <x v="1"/>
    <d v="2019-09-27T00:00:00"/>
    <x v="2"/>
    <x v="11"/>
    <x v="3"/>
    <n v="6"/>
    <x v="5"/>
    <x v="3"/>
    <n v="678.68"/>
    <n v="58.51"/>
    <n v="39709.566799999993"/>
    <n v="5"/>
    <s v="Refrigerated"/>
    <d v="2019-09-02T00:00:00"/>
    <d v="2019-09-07T00:00:00"/>
    <n v="139"/>
    <n v="60.62"/>
    <n v="8426.18"/>
    <x v="10"/>
    <x v="0"/>
    <n v="539"/>
    <n v="55.24"/>
    <n v="179.61"/>
  </r>
  <r>
    <s v="Gujarat"/>
    <n v="589.9"/>
    <n v="18"/>
    <x v="0"/>
    <d v="2019-04-16T00:00:00"/>
    <x v="2"/>
    <x v="7"/>
    <x v="2"/>
    <n v="10"/>
    <x v="8"/>
    <x v="3"/>
    <n v="959.51"/>
    <n v="24.14"/>
    <n v="23162.571400000001"/>
    <n v="139"/>
    <s v="Ambient"/>
    <d v="2019-03-27T00:00:00"/>
    <d v="2019-08-13T00:00:00"/>
    <n v="176"/>
    <n v="27.26"/>
    <n v="4797.76"/>
    <x v="13"/>
    <x v="0"/>
    <n v="783"/>
    <n v="77.48"/>
    <n v="28.11"/>
  </r>
  <r>
    <s v="Chandigarh"/>
    <n v="909.94"/>
    <n v="56"/>
    <x v="2"/>
    <d v="2022-04-06T00:00:00"/>
    <x v="0"/>
    <x v="7"/>
    <x v="2"/>
    <n v="6"/>
    <x v="5"/>
    <x v="1"/>
    <n v="999.16"/>
    <n v="69.22"/>
    <n v="69161.855199999991"/>
    <n v="5"/>
    <s v="Refrigerated"/>
    <d v="2022-03-14T00:00:00"/>
    <d v="2022-03-19T00:00:00"/>
    <n v="756"/>
    <n v="64.33"/>
    <n v="48633.48"/>
    <x v="7"/>
    <x v="2"/>
    <n v="243"/>
    <n v="67.64"/>
    <n v="70.05"/>
  </r>
  <r>
    <s v="Madhya Pradesh"/>
    <n v="186.24"/>
    <n v="46"/>
    <x v="2"/>
    <d v="2019-10-06T00:00:00"/>
    <x v="2"/>
    <x v="6"/>
    <x v="1"/>
    <n v="8"/>
    <x v="4"/>
    <x v="6"/>
    <n v="941.86"/>
    <n v="36.5"/>
    <n v="34377.89"/>
    <n v="7"/>
    <s v="Refrigerated"/>
    <d v="2019-09-01T00:00:00"/>
    <d v="2019-09-08T00:00:00"/>
    <n v="146"/>
    <n v="41.46"/>
    <n v="6053.16"/>
    <x v="9"/>
    <x v="0"/>
    <n v="795"/>
    <n v="42.72"/>
    <n v="94.55"/>
  </r>
  <r>
    <s v="Karnataka"/>
    <n v="970.72"/>
    <n v="25"/>
    <x v="0"/>
    <d v="2021-01-01T00:00:00"/>
    <x v="1"/>
    <x v="3"/>
    <x v="0"/>
    <n v="7"/>
    <x v="7"/>
    <x v="1"/>
    <n v="30.51"/>
    <n v="21.86"/>
    <n v="666.94860000000006"/>
    <n v="17"/>
    <s v="Refrigerated"/>
    <d v="2020-12-15T00:00:00"/>
    <d v="2021-01-01T00:00:00"/>
    <n v="15"/>
    <n v="17.190000000000001"/>
    <n v="257.85000000000002"/>
    <x v="6"/>
    <x v="2"/>
    <n v="15"/>
    <n v="30.86"/>
    <n v="191.85"/>
  </r>
  <r>
    <s v="Gujarat"/>
    <n v="864.93"/>
    <n v="40"/>
    <x v="0"/>
    <d v="2019-07-26T00:00:00"/>
    <x v="2"/>
    <x v="10"/>
    <x v="3"/>
    <n v="4"/>
    <x v="2"/>
    <x v="1"/>
    <n v="301.07"/>
    <n v="16.11"/>
    <n v="4850.2376999999997"/>
    <n v="26"/>
    <s v="Frozen"/>
    <d v="2019-06-08T00:00:00"/>
    <d v="2019-07-04T00:00:00"/>
    <n v="226"/>
    <n v="18.920000000000002"/>
    <n v="4275.92"/>
    <x v="10"/>
    <x v="0"/>
    <n v="75"/>
    <n v="13.22"/>
    <n v="136.19"/>
  </r>
  <r>
    <s v="Maharashtra"/>
    <n v="238.36"/>
    <n v="93"/>
    <x v="0"/>
    <d v="2020-06-06T00:00:00"/>
    <x v="3"/>
    <x v="2"/>
    <x v="2"/>
    <n v="8"/>
    <x v="4"/>
    <x v="4"/>
    <n v="791.47"/>
    <n v="59.12"/>
    <n v="46791.706400000003"/>
    <n v="14"/>
    <s v="Refrigerated"/>
    <d v="2020-04-09T00:00:00"/>
    <d v="2020-04-23T00:00:00"/>
    <n v="111"/>
    <n v="63.44"/>
    <n v="7041.84"/>
    <x v="10"/>
    <x v="0"/>
    <n v="680"/>
    <n v="87.33"/>
    <n v="73.75"/>
  </r>
  <r>
    <s v="Kerala"/>
    <n v="109.94"/>
    <n v="26"/>
    <x v="2"/>
    <d v="2021-02-13T00:00:00"/>
    <x v="1"/>
    <x v="0"/>
    <x v="0"/>
    <n v="3"/>
    <x v="3"/>
    <x v="1"/>
    <n v="3.23"/>
    <n v="29"/>
    <n v="93.67"/>
    <n v="84"/>
    <s v="Refrigerated"/>
    <d v="2021-02-05T00:00:00"/>
    <d v="2021-04-30T00:00:00"/>
    <n v="1"/>
    <n v="27.58"/>
    <n v="27.58"/>
    <x v="12"/>
    <x v="0"/>
    <n v="2"/>
    <n v="83.75"/>
    <n v="101.68"/>
  </r>
  <r>
    <s v="Telangana"/>
    <n v="623.92999999999995"/>
    <n v="74"/>
    <x v="1"/>
    <d v="2019-02-27T00:00:00"/>
    <x v="2"/>
    <x v="0"/>
    <x v="0"/>
    <n v="7"/>
    <x v="7"/>
    <x v="4"/>
    <n v="885.52"/>
    <n v="57.83"/>
    <n v="51209.621599999999"/>
    <n v="14"/>
    <s v="Refrigerated"/>
    <d v="2019-01-30T00:00:00"/>
    <d v="2019-02-13T00:00:00"/>
    <n v="766"/>
    <n v="54.52"/>
    <n v="41762.32"/>
    <x v="9"/>
    <x v="2"/>
    <n v="119"/>
    <n v="43.11"/>
    <n v="184.39"/>
  </r>
  <r>
    <s v="Delhi"/>
    <n v="809.45"/>
    <n v="34"/>
    <x v="1"/>
    <d v="2021-01-23T00:00:00"/>
    <x v="1"/>
    <x v="3"/>
    <x v="0"/>
    <n v="6"/>
    <x v="5"/>
    <x v="6"/>
    <n v="330.91"/>
    <n v="78.3"/>
    <n v="25910.253000000001"/>
    <n v="5"/>
    <s v="Refrigerated"/>
    <d v="2021-01-03T00:00:00"/>
    <d v="2021-01-08T00:00:00"/>
    <n v="160"/>
    <n v="77.069999999999993"/>
    <n v="12331.2"/>
    <x v="14"/>
    <x v="2"/>
    <n v="170"/>
    <n v="89.61"/>
    <n v="44.21"/>
  </r>
  <r>
    <s v="Bihar"/>
    <n v="161.43"/>
    <n v="82"/>
    <x v="1"/>
    <d v="2021-10-26T00:00:00"/>
    <x v="1"/>
    <x v="6"/>
    <x v="1"/>
    <n v="4"/>
    <x v="2"/>
    <x v="3"/>
    <n v="394.31"/>
    <n v="64.5"/>
    <n v="25432.994999999999"/>
    <n v="22"/>
    <s v="Refrigerated"/>
    <d v="2021-09-05T00:00:00"/>
    <d v="2021-09-27T00:00:00"/>
    <n v="159"/>
    <n v="62.58"/>
    <n v="9950.2199999999993"/>
    <x v="13"/>
    <x v="0"/>
    <n v="235"/>
    <n v="77.47"/>
    <n v="188.03"/>
  </r>
  <r>
    <s v="Madhya Pradesh"/>
    <n v="827.61"/>
    <n v="94"/>
    <x v="2"/>
    <d v="2022-05-09T00:00:00"/>
    <x v="0"/>
    <x v="8"/>
    <x v="2"/>
    <n v="3"/>
    <x v="3"/>
    <x v="2"/>
    <n v="608.88"/>
    <n v="54.68"/>
    <n v="33293.558400000002"/>
    <n v="72"/>
    <s v="Refrigerated"/>
    <d v="2022-03-18T00:00:00"/>
    <d v="2022-05-29T00:00:00"/>
    <n v="531"/>
    <n v="52.27"/>
    <n v="27755.37"/>
    <x v="12"/>
    <x v="0"/>
    <n v="77"/>
    <n v="78.67"/>
    <n v="181.35"/>
  </r>
  <r>
    <s v="Jharkhand"/>
    <n v="234.73"/>
    <n v="98"/>
    <x v="1"/>
    <d v="2020-09-26T00:00:00"/>
    <x v="3"/>
    <x v="11"/>
    <x v="3"/>
    <n v="4"/>
    <x v="2"/>
    <x v="0"/>
    <n v="443.55"/>
    <n v="97.56"/>
    <n v="43272.738000000005"/>
    <n v="22"/>
    <s v="Refrigerated"/>
    <d v="2020-08-02T00:00:00"/>
    <d v="2020-08-24T00:00:00"/>
    <n v="223"/>
    <n v="99.25"/>
    <n v="22132.75"/>
    <x v="1"/>
    <x v="0"/>
    <n v="220"/>
    <n v="23.21"/>
    <n v="35.159999999999997"/>
  </r>
  <r>
    <s v="Jharkhand"/>
    <n v="765.34"/>
    <n v="94"/>
    <x v="1"/>
    <d v="2022-09-18T00:00:00"/>
    <x v="0"/>
    <x v="11"/>
    <x v="3"/>
    <n v="7"/>
    <x v="7"/>
    <x v="1"/>
    <n v="198.63"/>
    <n v="12.12"/>
    <n v="2407.3955999999998"/>
    <n v="17"/>
    <s v="Refrigerated"/>
    <d v="2022-08-06T00:00:00"/>
    <d v="2022-08-23T00:00:00"/>
    <n v="55"/>
    <n v="8.7899999999999991"/>
    <n v="483.45"/>
    <x v="12"/>
    <x v="0"/>
    <n v="143"/>
    <n v="19.8"/>
    <n v="173.6"/>
  </r>
  <r>
    <s v="Delhi"/>
    <n v="835.74"/>
    <n v="97"/>
    <x v="1"/>
    <d v="2019-04-22T00:00:00"/>
    <x v="2"/>
    <x v="7"/>
    <x v="2"/>
    <n v="2"/>
    <x v="9"/>
    <x v="8"/>
    <n v="952.72"/>
    <n v="81.84"/>
    <n v="77970.604800000001"/>
    <n v="39"/>
    <s v="Frozen"/>
    <d v="2019-04-21T00:00:00"/>
    <d v="2019-05-30T00:00:00"/>
    <n v="786"/>
    <n v="84.13"/>
    <n v="66126.179999999993"/>
    <x v="3"/>
    <x v="0"/>
    <n v="166"/>
    <n v="48.97"/>
    <n v="182.15"/>
  </r>
  <r>
    <s v="Gujarat"/>
    <n v="144.63999999999999"/>
    <n v="67"/>
    <x v="0"/>
    <d v="2022-09-22T00:00:00"/>
    <x v="0"/>
    <x v="11"/>
    <x v="3"/>
    <n v="6"/>
    <x v="5"/>
    <x v="6"/>
    <n v="434.19"/>
    <n v="73.959999999999994"/>
    <n v="32112.692399999996"/>
    <n v="7"/>
    <s v="Refrigerated"/>
    <d v="2022-08-04T00:00:00"/>
    <d v="2022-08-11T00:00:00"/>
    <n v="163"/>
    <n v="78.69"/>
    <n v="12826.47"/>
    <x v="4"/>
    <x v="2"/>
    <n v="271"/>
    <n v="26.92"/>
    <n v="116.72"/>
  </r>
  <r>
    <s v="Uttar Pradesh"/>
    <n v="874.36"/>
    <n v="44"/>
    <x v="1"/>
    <d v="2019-08-28T00:00:00"/>
    <x v="2"/>
    <x v="4"/>
    <x v="3"/>
    <n v="3"/>
    <x v="3"/>
    <x v="1"/>
    <n v="275.61"/>
    <n v="63.99"/>
    <n v="17636.283900000002"/>
    <n v="66"/>
    <s v="Refrigerated"/>
    <d v="2019-07-16T00:00:00"/>
    <d v="2019-09-20T00:00:00"/>
    <n v="210"/>
    <n v="63.07"/>
    <n v="13244.7"/>
    <x v="4"/>
    <x v="0"/>
    <n v="65"/>
    <n v="84.5"/>
    <n v="105.58"/>
  </r>
  <r>
    <s v="Chandigarh"/>
    <n v="890.62"/>
    <n v="95"/>
    <x v="0"/>
    <d v="2022-02-22T00:00:00"/>
    <x v="0"/>
    <x v="0"/>
    <x v="0"/>
    <n v="2"/>
    <x v="9"/>
    <x v="10"/>
    <n v="12.5"/>
    <n v="92.08"/>
    <n v="1151"/>
    <n v="27"/>
    <s v="Refrigerated"/>
    <d v="2022-01-13T00:00:00"/>
    <d v="2022-02-09T00:00:00"/>
    <n v="10"/>
    <n v="92.69"/>
    <n v="926.9"/>
    <x v="10"/>
    <x v="1"/>
    <n v="2"/>
    <n v="81.739999999999995"/>
    <n v="69.290000000000006"/>
  </r>
  <r>
    <s v="Haryana"/>
    <n v="396.02"/>
    <n v="90"/>
    <x v="2"/>
    <d v="2020-02-27T00:00:00"/>
    <x v="3"/>
    <x v="0"/>
    <x v="0"/>
    <n v="7"/>
    <x v="7"/>
    <x v="6"/>
    <n v="979.36"/>
    <n v="63.55"/>
    <n v="62238.328000000001"/>
    <n v="16"/>
    <s v="Refrigerated"/>
    <d v="2020-02-14T00:00:00"/>
    <d v="2020-03-01T00:00:00"/>
    <n v="282"/>
    <n v="59.29"/>
    <n v="16719.78"/>
    <x v="9"/>
    <x v="2"/>
    <n v="697"/>
    <n v="16.670000000000002"/>
    <n v="151.22"/>
  </r>
  <r>
    <s v="Kerala"/>
    <n v="957.18"/>
    <n v="36"/>
    <x v="2"/>
    <d v="2020-07-01T00:00:00"/>
    <x v="3"/>
    <x v="10"/>
    <x v="3"/>
    <n v="5"/>
    <x v="0"/>
    <x v="0"/>
    <n v="322.41000000000003"/>
    <n v="64.62"/>
    <n v="20834.134200000004"/>
    <n v="30"/>
    <s v="Frozen"/>
    <d v="2020-05-17T00:00:00"/>
    <d v="2020-06-16T00:00:00"/>
    <n v="14"/>
    <n v="61.98"/>
    <n v="867.72"/>
    <x v="2"/>
    <x v="0"/>
    <n v="308"/>
    <n v="92.48"/>
    <n v="149.61000000000001"/>
  </r>
  <r>
    <s v="Chandigarh"/>
    <n v="865.66"/>
    <n v="100"/>
    <x v="0"/>
    <d v="2019-05-12T00:00:00"/>
    <x v="2"/>
    <x v="8"/>
    <x v="2"/>
    <n v="6"/>
    <x v="5"/>
    <x v="1"/>
    <n v="63.26"/>
    <n v="38.64"/>
    <n v="2444.3663999999999"/>
    <n v="5"/>
    <s v="Refrigerated"/>
    <d v="2019-05-07T00:00:00"/>
    <d v="2019-05-12T00:00:00"/>
    <n v="3"/>
    <n v="43.26"/>
    <n v="129.78"/>
    <x v="9"/>
    <x v="2"/>
    <n v="60"/>
    <n v="37.78"/>
    <n v="20.38"/>
  </r>
  <r>
    <s v="Kerala"/>
    <n v="711.08"/>
    <n v="42"/>
    <x v="1"/>
    <d v="2019-10-13T00:00:00"/>
    <x v="2"/>
    <x v="6"/>
    <x v="1"/>
    <n v="2"/>
    <x v="9"/>
    <x v="3"/>
    <n v="750.75"/>
    <n v="87.9"/>
    <n v="65990.925000000003"/>
    <n v="40"/>
    <s v="Frozen"/>
    <d v="2019-08-24T00:00:00"/>
    <d v="2019-10-03T00:00:00"/>
    <n v="331"/>
    <n v="87.74"/>
    <n v="29041.94"/>
    <x v="3"/>
    <x v="2"/>
    <n v="419"/>
    <n v="84.92"/>
    <n v="124.7"/>
  </r>
  <r>
    <s v="Bihar"/>
    <n v="22.83"/>
    <n v="72"/>
    <x v="2"/>
    <d v="2022-12-05T00:00:00"/>
    <x v="0"/>
    <x v="1"/>
    <x v="1"/>
    <n v="6"/>
    <x v="5"/>
    <x v="1"/>
    <n v="991.29"/>
    <n v="39.299999999999997"/>
    <n v="38957.696999999993"/>
    <n v="5"/>
    <s v="Refrigerated"/>
    <d v="2022-11-10T00:00:00"/>
    <d v="2022-11-15T00:00:00"/>
    <n v="464"/>
    <n v="35.479999999999997"/>
    <n v="16462.72"/>
    <x v="4"/>
    <x v="0"/>
    <n v="527"/>
    <n v="15.79"/>
    <n v="78.58"/>
  </r>
  <r>
    <s v="Telangana"/>
    <n v="19.53"/>
    <n v="94"/>
    <x v="2"/>
    <d v="2021-08-04T00:00:00"/>
    <x v="1"/>
    <x v="4"/>
    <x v="3"/>
    <n v="8"/>
    <x v="4"/>
    <x v="3"/>
    <n v="920.46"/>
    <n v="60.35"/>
    <n v="55549.761000000006"/>
    <n v="10"/>
    <s v="Refrigerated"/>
    <d v="2021-08-01T00:00:00"/>
    <d v="2021-08-11T00:00:00"/>
    <n v="572"/>
    <n v="55.76"/>
    <n v="31894.720000000001"/>
    <x v="12"/>
    <x v="1"/>
    <n v="348"/>
    <n v="89.48"/>
    <n v="142.88999999999999"/>
  </r>
  <r>
    <s v="Gujarat"/>
    <n v="587.38"/>
    <n v="98"/>
    <x v="0"/>
    <d v="2020-01-17T00:00:00"/>
    <x v="3"/>
    <x v="3"/>
    <x v="0"/>
    <n v="4"/>
    <x v="2"/>
    <x v="0"/>
    <n v="232.85"/>
    <n v="82.4"/>
    <n v="19186.84"/>
    <n v="24"/>
    <s v="Refrigerated"/>
    <d v="2019-11-26T00:00:00"/>
    <d v="2019-12-20T00:00:00"/>
    <n v="123"/>
    <n v="81"/>
    <n v="9963"/>
    <x v="8"/>
    <x v="1"/>
    <n v="109"/>
    <n v="95.07"/>
    <n v="192.52"/>
  </r>
  <r>
    <s v="Chandigarh"/>
    <n v="152"/>
    <n v="79"/>
    <x v="0"/>
    <d v="2021-08-10T00:00:00"/>
    <x v="1"/>
    <x v="4"/>
    <x v="3"/>
    <n v="7"/>
    <x v="7"/>
    <x v="4"/>
    <n v="520.48"/>
    <n v="40.69"/>
    <n v="21178.331200000001"/>
    <n v="14"/>
    <s v="Refrigerated"/>
    <d v="2021-06-15T00:00:00"/>
    <d v="2021-06-29T00:00:00"/>
    <n v="230"/>
    <n v="45.34"/>
    <n v="10428.200000000001"/>
    <x v="0"/>
    <x v="1"/>
    <n v="290"/>
    <n v="33.57"/>
    <n v="40.299999999999997"/>
  </r>
  <r>
    <s v="Chandigarh"/>
    <n v="947.36"/>
    <n v="58"/>
    <x v="0"/>
    <d v="2019-05-20T00:00:00"/>
    <x v="2"/>
    <x v="8"/>
    <x v="2"/>
    <n v="6"/>
    <x v="5"/>
    <x v="4"/>
    <n v="79.36"/>
    <n v="70.959999999999994"/>
    <n v="5631.3855999999996"/>
    <n v="5"/>
    <s v="Refrigerated"/>
    <d v="2019-04-02T00:00:00"/>
    <d v="2019-04-07T00:00:00"/>
    <n v="20"/>
    <n v="69.12"/>
    <n v="1382.4"/>
    <x v="1"/>
    <x v="0"/>
    <n v="59"/>
    <n v="95.02"/>
    <n v="71.66"/>
  </r>
  <r>
    <s v="Haryana"/>
    <n v="729.65"/>
    <n v="87"/>
    <x v="1"/>
    <d v="2022-05-19T00:00:00"/>
    <x v="0"/>
    <x v="8"/>
    <x v="2"/>
    <n v="1"/>
    <x v="1"/>
    <x v="1"/>
    <n v="125.31"/>
    <n v="35.159999999999997"/>
    <n v="4405.8995999999997"/>
    <n v="28"/>
    <s v="Tetra Pack"/>
    <d v="2022-04-06T00:00:00"/>
    <d v="2022-05-04T00:00:00"/>
    <n v="115"/>
    <n v="33.08"/>
    <n v="3804.2"/>
    <x v="3"/>
    <x v="0"/>
    <n v="10"/>
    <n v="68.790000000000006"/>
    <n v="143.09"/>
  </r>
  <r>
    <s v="Kerala"/>
    <n v="311.02999999999997"/>
    <n v="68"/>
    <x v="2"/>
    <d v="2021-03-21T00:00:00"/>
    <x v="1"/>
    <x v="5"/>
    <x v="0"/>
    <n v="7"/>
    <x v="7"/>
    <x v="4"/>
    <n v="386.63"/>
    <n v="70.41"/>
    <n v="27222.618299999998"/>
    <n v="14"/>
    <s v="Refrigerated"/>
    <d v="2021-02-26T00:00:00"/>
    <d v="2021-03-12T00:00:00"/>
    <n v="217"/>
    <n v="75.2"/>
    <n v="16318.4"/>
    <x v="2"/>
    <x v="0"/>
    <n v="169"/>
    <n v="25.66"/>
    <n v="44.34"/>
  </r>
  <r>
    <s v="Kerala"/>
    <n v="557.52"/>
    <n v="49"/>
    <x v="2"/>
    <d v="2021-01-28T00:00:00"/>
    <x v="1"/>
    <x v="3"/>
    <x v="0"/>
    <n v="6"/>
    <x v="5"/>
    <x v="1"/>
    <n v="85.73"/>
    <n v="15.04"/>
    <n v="1289.3792000000001"/>
    <n v="7"/>
    <s v="Refrigerated"/>
    <d v="2020-12-27T00:00:00"/>
    <d v="2021-01-03T00:00:00"/>
    <n v="74"/>
    <n v="19.8"/>
    <n v="1465.2"/>
    <x v="14"/>
    <x v="2"/>
    <n v="11"/>
    <n v="63.94"/>
    <n v="78.48"/>
  </r>
  <r>
    <s v="Chandigarh"/>
    <n v="477.31"/>
    <n v="61"/>
    <x v="2"/>
    <d v="2022-12-21T00:00:00"/>
    <x v="0"/>
    <x v="1"/>
    <x v="1"/>
    <n v="5"/>
    <x v="0"/>
    <x v="0"/>
    <n v="485.54"/>
    <n v="40.47"/>
    <n v="19649.803800000002"/>
    <n v="24"/>
    <s v="Frozen"/>
    <d v="2022-12-14T00:00:00"/>
    <d v="2023-01-07T00:00:00"/>
    <n v="297"/>
    <n v="35.64"/>
    <n v="10585.08"/>
    <x v="9"/>
    <x v="0"/>
    <n v="188"/>
    <n v="91.08"/>
    <n v="83.95"/>
  </r>
  <r>
    <s v="Madhya Pradesh"/>
    <n v="919.63"/>
    <n v="13"/>
    <x v="0"/>
    <d v="2019-04-23T00:00:00"/>
    <x v="2"/>
    <x v="7"/>
    <x v="2"/>
    <n v="2"/>
    <x v="9"/>
    <x v="10"/>
    <n v="497.43"/>
    <n v="81.02"/>
    <n v="40301.778599999998"/>
    <n v="40"/>
    <s v="Refrigerated"/>
    <d v="2019-03-01T00:00:00"/>
    <d v="2019-04-10T00:00:00"/>
    <n v="175"/>
    <n v="76.45"/>
    <n v="13378.75"/>
    <x v="14"/>
    <x v="2"/>
    <n v="322"/>
    <n v="60.78"/>
    <n v="29.55"/>
  </r>
  <r>
    <s v="Telangana"/>
    <n v="43.65"/>
    <n v="21"/>
    <x v="1"/>
    <d v="2019-12-07T00:00:00"/>
    <x v="2"/>
    <x v="1"/>
    <x v="1"/>
    <n v="6"/>
    <x v="5"/>
    <x v="6"/>
    <n v="735.54"/>
    <n v="93.12"/>
    <n v="68493.484800000006"/>
    <n v="5"/>
    <s v="Refrigerated"/>
    <d v="2019-10-17T00:00:00"/>
    <d v="2019-10-22T00:00:00"/>
    <n v="388"/>
    <n v="90.83"/>
    <n v="35242.04"/>
    <x v="2"/>
    <x v="2"/>
    <n v="347"/>
    <n v="11.09"/>
    <n v="156.44"/>
  </r>
  <r>
    <s v="Jharkhand"/>
    <n v="245.89"/>
    <n v="94"/>
    <x v="1"/>
    <d v="2020-05-16T00:00:00"/>
    <x v="3"/>
    <x v="8"/>
    <x v="2"/>
    <n v="3"/>
    <x v="3"/>
    <x v="1"/>
    <n v="611.17999999999995"/>
    <n v="81.77"/>
    <n v="49976.188599999994"/>
    <n v="55"/>
    <s v="Frozen"/>
    <d v="2020-05-05T00:00:00"/>
    <d v="2020-06-29T00:00:00"/>
    <n v="86"/>
    <n v="86.06"/>
    <n v="7401.16"/>
    <x v="2"/>
    <x v="0"/>
    <n v="525"/>
    <n v="91.35"/>
    <n v="190.37"/>
  </r>
  <r>
    <s v="Kerala"/>
    <n v="482.75"/>
    <n v="74"/>
    <x v="1"/>
    <d v="2020-06-23T00:00:00"/>
    <x v="3"/>
    <x v="2"/>
    <x v="2"/>
    <n v="9"/>
    <x v="6"/>
    <x v="3"/>
    <n v="677.95"/>
    <n v="16.13"/>
    <n v="10935.333500000001"/>
    <n v="12"/>
    <s v="Refrigerated"/>
    <d v="2020-05-21T00:00:00"/>
    <d v="2020-06-02T00:00:00"/>
    <n v="473"/>
    <n v="14.21"/>
    <n v="6721.33"/>
    <x v="6"/>
    <x v="1"/>
    <n v="204"/>
    <n v="43.2"/>
    <n v="32.119999999999997"/>
  </r>
  <r>
    <s v="Rajasthan"/>
    <n v="802.68"/>
    <n v="48"/>
    <x v="2"/>
    <d v="2021-01-18T00:00:00"/>
    <x v="1"/>
    <x v="3"/>
    <x v="0"/>
    <n v="6"/>
    <x v="5"/>
    <x v="4"/>
    <n v="936.12"/>
    <n v="61.5"/>
    <n v="57571.38"/>
    <n v="6"/>
    <s v="Refrigerated"/>
    <d v="2020-11-27T00:00:00"/>
    <d v="2020-12-03T00:00:00"/>
    <n v="157"/>
    <n v="59.44"/>
    <n v="9332.08"/>
    <x v="4"/>
    <x v="2"/>
    <n v="779"/>
    <n v="65.92"/>
    <n v="153.37"/>
  </r>
  <r>
    <s v="Haryana"/>
    <n v="474.83"/>
    <n v="68"/>
    <x v="0"/>
    <d v="2022-11-19T00:00:00"/>
    <x v="0"/>
    <x v="9"/>
    <x v="1"/>
    <n v="5"/>
    <x v="0"/>
    <x v="0"/>
    <n v="552.22"/>
    <n v="72.17"/>
    <n v="39853.717400000001"/>
    <n v="25"/>
    <s v="Frozen"/>
    <d v="2022-11-10T00:00:00"/>
    <d v="2022-12-05T00:00:00"/>
    <n v="546"/>
    <n v="67.39"/>
    <n v="36794.94"/>
    <x v="12"/>
    <x v="1"/>
    <n v="6"/>
    <n v="42.19"/>
    <n v="136.22"/>
  </r>
  <r>
    <s v="Rajasthan"/>
    <n v="519.91"/>
    <n v="26"/>
    <x v="0"/>
    <d v="2022-06-28T00:00:00"/>
    <x v="0"/>
    <x v="2"/>
    <x v="2"/>
    <n v="7"/>
    <x v="7"/>
    <x v="4"/>
    <n v="828.56"/>
    <n v="60.13"/>
    <n v="49821.3128"/>
    <n v="17"/>
    <s v="Refrigerated"/>
    <d v="2022-06-16T00:00:00"/>
    <d v="2022-07-03T00:00:00"/>
    <n v="477"/>
    <n v="63.42"/>
    <n v="30251.34"/>
    <x v="7"/>
    <x v="0"/>
    <n v="351"/>
    <n v="64.11"/>
    <n v="64.56"/>
  </r>
  <r>
    <s v="Chandigarh"/>
    <n v="227.03"/>
    <n v="58"/>
    <x v="0"/>
    <d v="2020-10-17T00:00:00"/>
    <x v="3"/>
    <x v="6"/>
    <x v="1"/>
    <n v="1"/>
    <x v="1"/>
    <x v="3"/>
    <n v="474.75"/>
    <n v="17.25"/>
    <n v="8189.4375"/>
    <n v="25"/>
    <s v="Tetra Pack"/>
    <d v="2020-09-13T00:00:00"/>
    <d v="2020-10-08T00:00:00"/>
    <n v="227"/>
    <n v="17.22"/>
    <n v="3908.94"/>
    <x v="12"/>
    <x v="1"/>
    <n v="247"/>
    <n v="23.33"/>
    <n v="191.3"/>
  </r>
  <r>
    <s v="Uttar Pradesh"/>
    <n v="940.06"/>
    <n v="37"/>
    <x v="0"/>
    <d v="2020-10-19T00:00:00"/>
    <x v="3"/>
    <x v="6"/>
    <x v="1"/>
    <n v="10"/>
    <x v="8"/>
    <x v="3"/>
    <n v="393.46"/>
    <n v="65.37"/>
    <n v="25720.480200000002"/>
    <n v="115"/>
    <s v="Ambient"/>
    <d v="2020-09-23T00:00:00"/>
    <d v="2021-01-16T00:00:00"/>
    <n v="4"/>
    <n v="69.37"/>
    <n v="277.48"/>
    <x v="12"/>
    <x v="0"/>
    <n v="389"/>
    <n v="84.18"/>
    <n v="128.32"/>
  </r>
  <r>
    <s v="Chandigarh"/>
    <n v="960.88"/>
    <n v="90"/>
    <x v="1"/>
    <d v="2021-04-27T00:00:00"/>
    <x v="1"/>
    <x v="7"/>
    <x v="2"/>
    <n v="7"/>
    <x v="7"/>
    <x v="3"/>
    <n v="508.65"/>
    <n v="92.9"/>
    <n v="47253.584999999999"/>
    <n v="13"/>
    <s v="Refrigerated"/>
    <d v="2021-03-23T00:00:00"/>
    <d v="2021-04-05T00:00:00"/>
    <n v="456"/>
    <n v="89.34"/>
    <n v="40739.040000000001"/>
    <x v="8"/>
    <x v="0"/>
    <n v="52"/>
    <n v="82.56"/>
    <n v="71.02"/>
  </r>
  <r>
    <s v="Bihar"/>
    <n v="887.07"/>
    <n v="78"/>
    <x v="1"/>
    <d v="2021-08-19T00:00:00"/>
    <x v="1"/>
    <x v="4"/>
    <x v="3"/>
    <n v="7"/>
    <x v="7"/>
    <x v="4"/>
    <n v="685.96"/>
    <n v="65.22"/>
    <n v="44738.311200000004"/>
    <n v="13"/>
    <s v="Refrigerated"/>
    <d v="2021-06-25T00:00:00"/>
    <d v="2021-07-08T00:00:00"/>
    <n v="639"/>
    <n v="65.680000000000007"/>
    <n v="41969.52"/>
    <x v="9"/>
    <x v="1"/>
    <n v="46"/>
    <n v="52.73"/>
    <n v="172.32"/>
  </r>
  <r>
    <s v="Madhya Pradesh"/>
    <n v="829.54"/>
    <n v="46"/>
    <x v="0"/>
    <d v="2020-05-06T00:00:00"/>
    <x v="3"/>
    <x v="8"/>
    <x v="2"/>
    <n v="6"/>
    <x v="5"/>
    <x v="1"/>
    <n v="791.43"/>
    <n v="83.3"/>
    <n v="65926.118999999992"/>
    <n v="7"/>
    <s v="Refrigerated"/>
    <d v="2020-03-21T00:00:00"/>
    <d v="2020-03-28T00:00:00"/>
    <n v="538"/>
    <n v="80.55"/>
    <n v="43335.9"/>
    <x v="13"/>
    <x v="0"/>
    <n v="253"/>
    <n v="66.42"/>
    <n v="59.81"/>
  </r>
  <r>
    <s v="Bihar"/>
    <n v="56.34"/>
    <n v="52"/>
    <x v="0"/>
    <d v="2022-05-26T00:00:00"/>
    <x v="0"/>
    <x v="8"/>
    <x v="2"/>
    <n v="10"/>
    <x v="8"/>
    <x v="1"/>
    <n v="895.66"/>
    <n v="94.77"/>
    <n v="84881.698199999999"/>
    <n v="100"/>
    <s v="Ambient"/>
    <d v="2022-05-05T00:00:00"/>
    <d v="2022-08-13T00:00:00"/>
    <n v="408"/>
    <n v="97.51"/>
    <n v="39784.080000000002"/>
    <x v="1"/>
    <x v="0"/>
    <n v="487"/>
    <n v="51.07"/>
    <n v="77.36"/>
  </r>
  <r>
    <s v="Bihar"/>
    <n v="627.25"/>
    <n v="28"/>
    <x v="2"/>
    <d v="2022-12-11T00:00:00"/>
    <x v="0"/>
    <x v="1"/>
    <x v="1"/>
    <n v="6"/>
    <x v="5"/>
    <x v="4"/>
    <n v="759.06"/>
    <n v="48.25"/>
    <n v="36624.644999999997"/>
    <n v="7"/>
    <s v="Refrigerated"/>
    <d v="2022-10-27T00:00:00"/>
    <d v="2022-11-03T00:00:00"/>
    <n v="125"/>
    <n v="49.08"/>
    <n v="6135"/>
    <x v="12"/>
    <x v="2"/>
    <n v="634"/>
    <n v="63.35"/>
    <n v="118.3"/>
  </r>
  <r>
    <s v="Delhi"/>
    <n v="598.17999999999995"/>
    <n v="47"/>
    <x v="1"/>
    <d v="2020-01-05T00:00:00"/>
    <x v="3"/>
    <x v="3"/>
    <x v="0"/>
    <n v="6"/>
    <x v="5"/>
    <x v="6"/>
    <n v="372.64"/>
    <n v="57.47"/>
    <n v="21415.620800000001"/>
    <n v="6"/>
    <s v="Refrigerated"/>
    <d v="2019-12-07T00:00:00"/>
    <d v="2019-12-13T00:00:00"/>
    <n v="46"/>
    <n v="53.01"/>
    <n v="2438.46"/>
    <x v="11"/>
    <x v="0"/>
    <n v="326"/>
    <n v="58.39"/>
    <n v="181.38"/>
  </r>
  <r>
    <s v="Jharkhand"/>
    <n v="463.98"/>
    <n v="63"/>
    <x v="2"/>
    <d v="2019-03-25T00:00:00"/>
    <x v="2"/>
    <x v="5"/>
    <x v="0"/>
    <n v="8"/>
    <x v="4"/>
    <x v="3"/>
    <n v="950.47"/>
    <n v="84.15"/>
    <n v="79982.050500000012"/>
    <n v="7"/>
    <s v="Refrigerated"/>
    <d v="2019-01-30T00:00:00"/>
    <d v="2019-02-06T00:00:00"/>
    <n v="945"/>
    <n v="88.82"/>
    <n v="83934.9"/>
    <x v="7"/>
    <x v="2"/>
    <n v="5"/>
    <n v="81.010000000000005"/>
    <n v="94.86"/>
  </r>
  <r>
    <s v="Delhi"/>
    <n v="27.86"/>
    <n v="78"/>
    <x v="1"/>
    <d v="2019-01-07T00:00:00"/>
    <x v="2"/>
    <x v="3"/>
    <x v="0"/>
    <n v="7"/>
    <x v="7"/>
    <x v="1"/>
    <n v="844.86"/>
    <n v="72.849999999999994"/>
    <n v="61548.050999999999"/>
    <n v="12"/>
    <s v="Refrigerated"/>
    <d v="2019-01-04T00:00:00"/>
    <d v="2019-01-16T00:00:00"/>
    <n v="501"/>
    <n v="68.680000000000007"/>
    <n v="34408.68"/>
    <x v="0"/>
    <x v="2"/>
    <n v="343"/>
    <n v="97.48"/>
    <n v="25.58"/>
  </r>
  <r>
    <s v="Uttar Pradesh"/>
    <n v="967.56"/>
    <n v="64"/>
    <x v="2"/>
    <d v="2019-02-09T00:00:00"/>
    <x v="2"/>
    <x v="0"/>
    <x v="0"/>
    <n v="7"/>
    <x v="7"/>
    <x v="1"/>
    <n v="386.56"/>
    <n v="44.37"/>
    <n v="17151.6672"/>
    <n v="14"/>
    <s v="Refrigerated"/>
    <d v="2018-12-20T00:00:00"/>
    <d v="2019-01-03T00:00:00"/>
    <n v="137"/>
    <n v="45.36"/>
    <n v="6214.32"/>
    <x v="2"/>
    <x v="0"/>
    <n v="249"/>
    <n v="44.46"/>
    <n v="75.540000000000006"/>
  </r>
  <r>
    <s v="Uttar Pradesh"/>
    <n v="722.43"/>
    <n v="12"/>
    <x v="2"/>
    <d v="2022-01-01T00:00:00"/>
    <x v="0"/>
    <x v="3"/>
    <x v="0"/>
    <n v="8"/>
    <x v="4"/>
    <x v="1"/>
    <n v="152.66"/>
    <n v="37.89"/>
    <n v="5784.2874000000002"/>
    <n v="11"/>
    <s v="Refrigerated"/>
    <d v="2021-11-02T00:00:00"/>
    <d v="2021-11-13T00:00:00"/>
    <n v="6"/>
    <n v="34.520000000000003"/>
    <n v="207.12"/>
    <x v="12"/>
    <x v="0"/>
    <n v="146"/>
    <n v="49.23"/>
    <n v="26.86"/>
  </r>
  <r>
    <s v="Tamil Nadu"/>
    <n v="67.95"/>
    <n v="73"/>
    <x v="1"/>
    <d v="2019-06-14T00:00:00"/>
    <x v="2"/>
    <x v="2"/>
    <x v="2"/>
    <n v="7"/>
    <x v="7"/>
    <x v="4"/>
    <n v="344.29"/>
    <n v="62.25"/>
    <n v="21432.052500000002"/>
    <n v="18"/>
    <s v="Refrigerated"/>
    <d v="2019-04-22T00:00:00"/>
    <d v="2019-05-10T00:00:00"/>
    <n v="3"/>
    <n v="66.53"/>
    <n v="199.59"/>
    <x v="11"/>
    <x v="1"/>
    <n v="341"/>
    <n v="39.6"/>
    <n v="171.96"/>
  </r>
  <r>
    <s v="Gujarat"/>
    <n v="786.39"/>
    <n v="69"/>
    <x v="0"/>
    <d v="2021-08-17T00:00:00"/>
    <x v="1"/>
    <x v="4"/>
    <x v="3"/>
    <n v="4"/>
    <x v="2"/>
    <x v="3"/>
    <n v="664.07"/>
    <n v="80.489999999999995"/>
    <n v="53450.994299999998"/>
    <n v="21"/>
    <s v="Refrigerated"/>
    <d v="2021-08-09T00:00:00"/>
    <d v="2021-08-30T00:00:00"/>
    <n v="224"/>
    <n v="79.08"/>
    <n v="17713.919999999998"/>
    <x v="6"/>
    <x v="1"/>
    <n v="440"/>
    <n v="79"/>
    <n v="174.18"/>
  </r>
  <r>
    <s v="Telangana"/>
    <n v="380.68"/>
    <n v="93"/>
    <x v="0"/>
    <d v="2020-09-02T00:00:00"/>
    <x v="3"/>
    <x v="11"/>
    <x v="3"/>
    <n v="8"/>
    <x v="4"/>
    <x v="4"/>
    <n v="656.71"/>
    <n v="30.12"/>
    <n v="19780.105200000002"/>
    <n v="7"/>
    <s v="Refrigerated"/>
    <d v="2020-07-05T00:00:00"/>
    <d v="2020-07-12T00:00:00"/>
    <n v="480"/>
    <n v="30.26"/>
    <n v="14524.8"/>
    <x v="10"/>
    <x v="0"/>
    <n v="176"/>
    <n v="51.75"/>
    <n v="145.81"/>
  </r>
  <r>
    <s v="Gujarat"/>
    <n v="41.71"/>
    <n v="74"/>
    <x v="1"/>
    <d v="2019-10-10T00:00:00"/>
    <x v="2"/>
    <x v="6"/>
    <x v="1"/>
    <n v="3"/>
    <x v="3"/>
    <x v="5"/>
    <n v="859.17"/>
    <n v="33.119999999999997"/>
    <n v="28455.710399999996"/>
    <n v="28"/>
    <s v="Refrigerated"/>
    <d v="2019-08-29T00:00:00"/>
    <d v="2019-09-26T00:00:00"/>
    <n v="487"/>
    <n v="37.619999999999997"/>
    <n v="18320.939999999999"/>
    <x v="13"/>
    <x v="1"/>
    <n v="372"/>
    <n v="67.260000000000005"/>
    <n v="66.62"/>
  </r>
  <r>
    <s v="Kerala"/>
    <n v="782.82"/>
    <n v="39"/>
    <x v="2"/>
    <d v="2020-02-16T00:00:00"/>
    <x v="3"/>
    <x v="0"/>
    <x v="0"/>
    <n v="4"/>
    <x v="2"/>
    <x v="1"/>
    <n v="145.07"/>
    <n v="77.180000000000007"/>
    <n v="11196.5026"/>
    <n v="29"/>
    <s v="Frozen"/>
    <d v="2020-01-22T00:00:00"/>
    <d v="2020-02-20T00:00:00"/>
    <n v="84"/>
    <n v="80.760000000000005"/>
    <n v="6783.84"/>
    <x v="1"/>
    <x v="0"/>
    <n v="61"/>
    <n v="78.16"/>
    <n v="103.77"/>
  </r>
  <r>
    <s v="Tamil Nadu"/>
    <n v="880.65"/>
    <n v="13"/>
    <x v="2"/>
    <d v="2020-04-01T00:00:00"/>
    <x v="3"/>
    <x v="7"/>
    <x v="2"/>
    <n v="3"/>
    <x v="3"/>
    <x v="5"/>
    <n v="339.9"/>
    <n v="30.57"/>
    <n v="10390.742999999999"/>
    <n v="74"/>
    <s v="Refrigerated"/>
    <d v="2020-02-05T00:00:00"/>
    <d v="2020-04-19T00:00:00"/>
    <n v="224"/>
    <n v="33.090000000000003"/>
    <n v="7412.16"/>
    <x v="3"/>
    <x v="0"/>
    <n v="115"/>
    <n v="49.64"/>
    <n v="118.39"/>
  </r>
  <r>
    <s v="Gujarat"/>
    <n v="631.78"/>
    <n v="36"/>
    <x v="0"/>
    <d v="2022-06-28T00:00:00"/>
    <x v="0"/>
    <x v="2"/>
    <x v="2"/>
    <n v="2"/>
    <x v="9"/>
    <x v="3"/>
    <n v="495.39"/>
    <n v="23.29"/>
    <n v="11537.633099999999"/>
    <n v="27"/>
    <s v="Frozen"/>
    <d v="2022-06-10T00:00:00"/>
    <d v="2022-07-07T00:00:00"/>
    <n v="65"/>
    <n v="23.62"/>
    <n v="1535.3"/>
    <x v="2"/>
    <x v="1"/>
    <n v="430"/>
    <n v="57.18"/>
    <n v="115.59"/>
  </r>
  <r>
    <s v="West Bengal"/>
    <n v="724.85"/>
    <n v="61"/>
    <x v="2"/>
    <d v="2020-07-15T00:00:00"/>
    <x v="3"/>
    <x v="10"/>
    <x v="3"/>
    <n v="6"/>
    <x v="5"/>
    <x v="3"/>
    <n v="186.26"/>
    <n v="18.010000000000002"/>
    <n v="3354.5426000000002"/>
    <n v="7"/>
    <s v="Refrigerated"/>
    <d v="2020-06-10T00:00:00"/>
    <d v="2020-06-17T00:00:00"/>
    <n v="52"/>
    <n v="14.94"/>
    <n v="776.88"/>
    <x v="9"/>
    <x v="2"/>
    <n v="134"/>
    <n v="15.37"/>
    <n v="62.23"/>
  </r>
  <r>
    <s v="Maharashtra"/>
    <n v="845.35"/>
    <n v="52"/>
    <x v="2"/>
    <d v="2020-01-24T00:00:00"/>
    <x v="3"/>
    <x v="3"/>
    <x v="0"/>
    <n v="6"/>
    <x v="5"/>
    <x v="1"/>
    <n v="643.42999999999995"/>
    <n v="86.32"/>
    <n v="55540.877599999993"/>
    <n v="5"/>
    <s v="Refrigerated"/>
    <d v="2019-12-31T00:00:00"/>
    <d v="2020-01-05T00:00:00"/>
    <n v="437"/>
    <n v="87.95"/>
    <n v="38434.15"/>
    <x v="10"/>
    <x v="1"/>
    <n v="206"/>
    <n v="25.88"/>
    <n v="67.38"/>
  </r>
  <r>
    <s v="Karnataka"/>
    <n v="350.87"/>
    <n v="11"/>
    <x v="0"/>
    <d v="2022-06-06T00:00:00"/>
    <x v="0"/>
    <x v="2"/>
    <x v="2"/>
    <n v="3"/>
    <x v="3"/>
    <x v="2"/>
    <n v="432.39"/>
    <n v="29.68"/>
    <n v="12833.3352"/>
    <n v="73"/>
    <s v="Refrigerated"/>
    <d v="2022-05-03T00:00:00"/>
    <d v="2022-07-15T00:00:00"/>
    <n v="157"/>
    <n v="29.95"/>
    <n v="4702.1499999999996"/>
    <x v="9"/>
    <x v="0"/>
    <n v="275"/>
    <n v="87.36"/>
    <n v="34.86"/>
  </r>
  <r>
    <s v="Chandigarh"/>
    <n v="956.62"/>
    <n v="100"/>
    <x v="0"/>
    <d v="2019-11-16T00:00:00"/>
    <x v="2"/>
    <x v="9"/>
    <x v="1"/>
    <n v="1"/>
    <x v="1"/>
    <x v="4"/>
    <n v="760.19"/>
    <n v="82.01"/>
    <n v="62343.181900000011"/>
    <n v="22"/>
    <s v="Tetra Pack"/>
    <d v="2019-10-20T00:00:00"/>
    <d v="2019-11-11T00:00:00"/>
    <n v="710"/>
    <n v="80.72"/>
    <n v="57311.199999999997"/>
    <x v="10"/>
    <x v="0"/>
    <n v="50"/>
    <n v="31.44"/>
    <n v="94.86"/>
  </r>
  <r>
    <s v="Rajasthan"/>
    <n v="439.03"/>
    <n v="44"/>
    <x v="2"/>
    <d v="2019-10-17T00:00:00"/>
    <x v="2"/>
    <x v="6"/>
    <x v="1"/>
    <n v="6"/>
    <x v="5"/>
    <x v="1"/>
    <n v="432.3"/>
    <n v="17.02"/>
    <n v="7357.7460000000001"/>
    <n v="7"/>
    <s v="Refrigerated"/>
    <d v="2019-09-13T00:00:00"/>
    <d v="2019-09-20T00:00:00"/>
    <n v="403"/>
    <n v="16.329999999999998"/>
    <n v="6580.99"/>
    <x v="6"/>
    <x v="0"/>
    <n v="29"/>
    <n v="84.19"/>
    <n v="172.21"/>
  </r>
  <r>
    <s v="Jharkhand"/>
    <n v="635.72"/>
    <n v="85"/>
    <x v="1"/>
    <d v="2019-05-06T00:00:00"/>
    <x v="2"/>
    <x v="8"/>
    <x v="2"/>
    <n v="3"/>
    <x v="3"/>
    <x v="2"/>
    <n v="89.44"/>
    <n v="25.37"/>
    <n v="2269.0927999999999"/>
    <n v="29"/>
    <s v="Frozen"/>
    <d v="2019-04-27T00:00:00"/>
    <d v="2019-05-26T00:00:00"/>
    <n v="79"/>
    <n v="24.31"/>
    <n v="1920.49"/>
    <x v="13"/>
    <x v="0"/>
    <n v="10"/>
    <n v="96.18"/>
    <n v="20.12"/>
  </r>
  <r>
    <s v="Chandigarh"/>
    <n v="451.45"/>
    <n v="73"/>
    <x v="0"/>
    <d v="2020-05-21T00:00:00"/>
    <x v="3"/>
    <x v="8"/>
    <x v="2"/>
    <n v="5"/>
    <x v="0"/>
    <x v="0"/>
    <n v="442.01"/>
    <n v="50.38"/>
    <n v="22268.463800000001"/>
    <n v="21"/>
    <s v="Frozen"/>
    <d v="2020-03-26T00:00:00"/>
    <d v="2020-04-16T00:00:00"/>
    <n v="435"/>
    <n v="54.26"/>
    <n v="23603.1"/>
    <x v="14"/>
    <x v="2"/>
    <n v="7"/>
    <n v="20.32"/>
    <n v="84.27"/>
  </r>
  <r>
    <s v="Haryana"/>
    <n v="791.04"/>
    <n v="15"/>
    <x v="0"/>
    <d v="2020-07-16T00:00:00"/>
    <x v="3"/>
    <x v="10"/>
    <x v="3"/>
    <n v="4"/>
    <x v="2"/>
    <x v="0"/>
    <n v="668.32"/>
    <n v="88.11"/>
    <n v="58885.675200000005"/>
    <n v="21"/>
    <s v="Refrigerated"/>
    <d v="2020-06-20T00:00:00"/>
    <d v="2020-07-11T00:00:00"/>
    <n v="105"/>
    <n v="89.29"/>
    <n v="9375.4500000000007"/>
    <x v="0"/>
    <x v="1"/>
    <n v="563"/>
    <n v="41.99"/>
    <n v="73.73"/>
  </r>
  <r>
    <s v="Karnataka"/>
    <n v="419.37"/>
    <n v="38"/>
    <x v="0"/>
    <d v="2020-02-25T00:00:00"/>
    <x v="3"/>
    <x v="0"/>
    <x v="0"/>
    <n v="3"/>
    <x v="3"/>
    <x v="5"/>
    <n v="166.24"/>
    <n v="22.53"/>
    <n v="3745.3872000000006"/>
    <n v="37"/>
    <s v="Frozen"/>
    <d v="2020-01-24T00:00:00"/>
    <d v="2020-03-01T00:00:00"/>
    <n v="62"/>
    <n v="20.59"/>
    <n v="1276.58"/>
    <x v="12"/>
    <x v="2"/>
    <n v="104"/>
    <n v="60.58"/>
    <n v="197.18"/>
  </r>
  <r>
    <s v="Karnataka"/>
    <n v="790.82"/>
    <n v="73"/>
    <x v="2"/>
    <d v="2019-01-02T00:00:00"/>
    <x v="2"/>
    <x v="3"/>
    <x v="0"/>
    <n v="6"/>
    <x v="5"/>
    <x v="4"/>
    <n v="884.74"/>
    <n v="89.7"/>
    <n v="79361.178"/>
    <n v="5"/>
    <s v="Refrigerated"/>
    <d v="2018-11-09T00:00:00"/>
    <d v="2018-11-14T00:00:00"/>
    <n v="107"/>
    <n v="86.63"/>
    <n v="9269.41"/>
    <x v="0"/>
    <x v="2"/>
    <n v="777"/>
    <n v="45.72"/>
    <n v="128.46"/>
  </r>
  <r>
    <s v="Bihar"/>
    <n v="907.86"/>
    <n v="23"/>
    <x v="1"/>
    <d v="2022-09-27T00:00:00"/>
    <x v="0"/>
    <x v="11"/>
    <x v="3"/>
    <n v="7"/>
    <x v="7"/>
    <x v="1"/>
    <n v="219.7"/>
    <n v="27.55"/>
    <n v="6052.7349999999997"/>
    <n v="13"/>
    <s v="Refrigerated"/>
    <d v="2022-09-06T00:00:00"/>
    <d v="2022-09-19T00:00:00"/>
    <n v="67"/>
    <n v="29.34"/>
    <n v="1965.78"/>
    <x v="5"/>
    <x v="1"/>
    <n v="152"/>
    <n v="95.05"/>
    <n v="110.15"/>
  </r>
  <r>
    <s v="Karnataka"/>
    <n v="386.51"/>
    <n v="82"/>
    <x v="0"/>
    <d v="2020-11-05T00:00:00"/>
    <x v="3"/>
    <x v="9"/>
    <x v="1"/>
    <n v="6"/>
    <x v="5"/>
    <x v="3"/>
    <n v="544.97"/>
    <n v="15.37"/>
    <n v="8376.1888999999992"/>
    <n v="6"/>
    <s v="Refrigerated"/>
    <d v="2020-09-16T00:00:00"/>
    <d v="2020-09-22T00:00:00"/>
    <n v="509"/>
    <n v="11.51"/>
    <n v="5858.59"/>
    <x v="4"/>
    <x v="2"/>
    <n v="35"/>
    <n v="76.37"/>
    <n v="106.13"/>
  </r>
  <r>
    <s v="Karnataka"/>
    <n v="597.71"/>
    <n v="36"/>
    <x v="1"/>
    <d v="2021-12-27T00:00:00"/>
    <x v="1"/>
    <x v="1"/>
    <x v="1"/>
    <n v="3"/>
    <x v="3"/>
    <x v="2"/>
    <n v="493.42"/>
    <n v="84.83"/>
    <n v="41856.818599999999"/>
    <n v="45"/>
    <s v="Refrigerated"/>
    <d v="2021-10-30T00:00:00"/>
    <d v="2021-12-14T00:00:00"/>
    <n v="330"/>
    <n v="82.77"/>
    <n v="27314.1"/>
    <x v="6"/>
    <x v="1"/>
    <n v="163"/>
    <n v="39.86"/>
    <n v="92.29"/>
  </r>
  <r>
    <s v="Delhi"/>
    <n v="402.15"/>
    <n v="86"/>
    <x v="1"/>
    <d v="2021-03-09T00:00:00"/>
    <x v="1"/>
    <x v="5"/>
    <x v="0"/>
    <n v="4"/>
    <x v="2"/>
    <x v="0"/>
    <n v="433.13"/>
    <n v="61.44"/>
    <n v="26611.5072"/>
    <n v="30"/>
    <s v="Frozen"/>
    <d v="2021-01-16T00:00:00"/>
    <d v="2021-02-15T00:00:00"/>
    <n v="413"/>
    <n v="59.56"/>
    <n v="24598.28"/>
    <x v="12"/>
    <x v="0"/>
    <n v="20"/>
    <n v="83.76"/>
    <n v="30.38"/>
  </r>
  <r>
    <s v="Tamil Nadu"/>
    <n v="683.51"/>
    <n v="39"/>
    <x v="0"/>
    <d v="2021-09-21T00:00:00"/>
    <x v="1"/>
    <x v="11"/>
    <x v="3"/>
    <n v="10"/>
    <x v="8"/>
    <x v="1"/>
    <n v="792.04"/>
    <n v="53.22"/>
    <n v="42152.368799999997"/>
    <n v="63"/>
    <s v="Ambient"/>
    <d v="2021-08-14T00:00:00"/>
    <d v="2021-10-16T00:00:00"/>
    <n v="423"/>
    <n v="54.15"/>
    <n v="22905.45"/>
    <x v="3"/>
    <x v="2"/>
    <n v="369"/>
    <n v="21.84"/>
    <n v="146.22999999999999"/>
  </r>
  <r>
    <s v="Maharashtra"/>
    <n v="831.6"/>
    <n v="54"/>
    <x v="0"/>
    <d v="2021-12-05T00:00:00"/>
    <x v="1"/>
    <x v="1"/>
    <x v="1"/>
    <n v="6"/>
    <x v="5"/>
    <x v="1"/>
    <n v="228.65"/>
    <n v="58.93"/>
    <n v="13474.344500000001"/>
    <n v="6"/>
    <s v="Refrigerated"/>
    <d v="2021-11-08T00:00:00"/>
    <d v="2021-11-14T00:00:00"/>
    <n v="224"/>
    <n v="54.54"/>
    <n v="12216.96"/>
    <x v="3"/>
    <x v="2"/>
    <n v="4"/>
    <n v="40.6"/>
    <n v="35.96"/>
  </r>
  <r>
    <s v="Tamil Nadu"/>
    <n v="713.4"/>
    <n v="33"/>
    <x v="0"/>
    <d v="2020-09-06T00:00:00"/>
    <x v="3"/>
    <x v="11"/>
    <x v="3"/>
    <n v="7"/>
    <x v="7"/>
    <x v="1"/>
    <n v="448.15"/>
    <n v="27.75"/>
    <n v="12436.162499999999"/>
    <n v="14"/>
    <s v="Refrigerated"/>
    <d v="2020-07-17T00:00:00"/>
    <d v="2020-07-31T00:00:00"/>
    <n v="348"/>
    <n v="27.34"/>
    <n v="9514.32"/>
    <x v="7"/>
    <x v="2"/>
    <n v="100"/>
    <n v="75.040000000000006"/>
    <n v="110.45"/>
  </r>
  <r>
    <s v="Gujarat"/>
    <n v="833.13"/>
    <n v="29"/>
    <x v="1"/>
    <d v="2019-04-21T00:00:00"/>
    <x v="2"/>
    <x v="7"/>
    <x v="2"/>
    <n v="7"/>
    <x v="7"/>
    <x v="4"/>
    <n v="741.27"/>
    <n v="87.54"/>
    <n v="64890.775800000003"/>
    <n v="12"/>
    <s v="Refrigerated"/>
    <d v="2019-04-01T00:00:00"/>
    <d v="2019-04-13T00:00:00"/>
    <n v="49"/>
    <n v="85.17"/>
    <n v="4173.33"/>
    <x v="12"/>
    <x v="0"/>
    <n v="692"/>
    <n v="61.27"/>
    <n v="43.16"/>
  </r>
  <r>
    <s v="Telangana"/>
    <n v="877.8"/>
    <n v="30"/>
    <x v="0"/>
    <d v="2019-08-02T00:00:00"/>
    <x v="2"/>
    <x v="4"/>
    <x v="3"/>
    <n v="5"/>
    <x v="0"/>
    <x v="0"/>
    <n v="758.84"/>
    <n v="81.069999999999993"/>
    <n v="61519.158799999997"/>
    <n v="29"/>
    <s v="Frozen"/>
    <d v="2019-07-17T00:00:00"/>
    <d v="2019-08-15T00:00:00"/>
    <n v="654"/>
    <n v="79.92"/>
    <n v="52267.68"/>
    <x v="13"/>
    <x v="2"/>
    <n v="104"/>
    <n v="13.09"/>
    <n v="45.74"/>
  </r>
  <r>
    <s v="Bihar"/>
    <n v="297.02"/>
    <n v="52"/>
    <x v="1"/>
    <d v="2019-07-05T00:00:00"/>
    <x v="2"/>
    <x v="10"/>
    <x v="3"/>
    <n v="4"/>
    <x v="2"/>
    <x v="9"/>
    <n v="973.05"/>
    <n v="98.8"/>
    <n v="96137.34"/>
    <n v="22"/>
    <s v="Refrigerated"/>
    <d v="2019-05-13T00:00:00"/>
    <d v="2019-06-04T00:00:00"/>
    <n v="592"/>
    <n v="100.68"/>
    <n v="59602.559999999998"/>
    <x v="5"/>
    <x v="0"/>
    <n v="381"/>
    <n v="76.989999999999995"/>
    <n v="56.7"/>
  </r>
  <r>
    <s v="Tamil Nadu"/>
    <n v="912.71"/>
    <n v="88"/>
    <x v="2"/>
    <d v="2020-03-04T00:00:00"/>
    <x v="3"/>
    <x v="5"/>
    <x v="0"/>
    <n v="5"/>
    <x v="0"/>
    <x v="1"/>
    <n v="987.59"/>
    <n v="32.56"/>
    <n v="32155.930400000005"/>
    <n v="30"/>
    <s v="Frozen"/>
    <d v="2020-02-26T00:00:00"/>
    <d v="2020-03-27T00:00:00"/>
    <n v="795"/>
    <n v="31.61"/>
    <n v="25129.95"/>
    <x v="4"/>
    <x v="0"/>
    <n v="192"/>
    <n v="38.28"/>
    <n v="92.47"/>
  </r>
  <r>
    <s v="Madhya Pradesh"/>
    <n v="498.58"/>
    <n v="79"/>
    <x v="0"/>
    <d v="2022-05-25T00:00:00"/>
    <x v="0"/>
    <x v="8"/>
    <x v="2"/>
    <n v="3"/>
    <x v="3"/>
    <x v="1"/>
    <n v="361.12"/>
    <n v="16.98"/>
    <n v="6131.8176000000003"/>
    <n v="44"/>
    <s v="Refrigerated"/>
    <d v="2022-04-24T00:00:00"/>
    <d v="2022-06-07T00:00:00"/>
    <n v="233"/>
    <n v="21.16"/>
    <n v="4930.28"/>
    <x v="0"/>
    <x v="1"/>
    <n v="128"/>
    <n v="24.73"/>
    <n v="109.36"/>
  </r>
  <r>
    <s v="Tamil Nadu"/>
    <n v="944.53"/>
    <n v="13"/>
    <x v="2"/>
    <d v="2021-03-01T00:00:00"/>
    <x v="1"/>
    <x v="5"/>
    <x v="0"/>
    <n v="1"/>
    <x v="1"/>
    <x v="1"/>
    <n v="304.49"/>
    <n v="37.799999999999997"/>
    <n v="11509.722"/>
    <n v="1"/>
    <s v="Polythene Packet"/>
    <d v="2021-02-14T00:00:00"/>
    <d v="2021-02-15T00:00:00"/>
    <n v="244"/>
    <n v="37.299999999999997"/>
    <n v="9101.2000000000007"/>
    <x v="8"/>
    <x v="1"/>
    <n v="60"/>
    <n v="39.03"/>
    <n v="80.540000000000006"/>
  </r>
  <r>
    <s v="Bihar"/>
    <n v="58.59"/>
    <n v="15"/>
    <x v="0"/>
    <d v="2020-09-07T00:00:00"/>
    <x v="3"/>
    <x v="11"/>
    <x v="3"/>
    <n v="5"/>
    <x v="0"/>
    <x v="1"/>
    <n v="371.28"/>
    <n v="81.89"/>
    <n v="30404.119199999997"/>
    <n v="23"/>
    <s v="Frozen"/>
    <d v="2020-09-06T00:00:00"/>
    <d v="2020-09-29T00:00:00"/>
    <n v="267"/>
    <n v="81.56"/>
    <n v="21776.52"/>
    <x v="9"/>
    <x v="0"/>
    <n v="104"/>
    <n v="26.48"/>
    <n v="20.85"/>
  </r>
  <r>
    <s v="Telangana"/>
    <n v="143.49"/>
    <n v="39"/>
    <x v="0"/>
    <d v="2020-12-11T00:00:00"/>
    <x v="3"/>
    <x v="1"/>
    <x v="1"/>
    <n v="9"/>
    <x v="6"/>
    <x v="4"/>
    <n v="69.78"/>
    <n v="46.87"/>
    <n v="3270.5886"/>
    <n v="14"/>
    <s v="Refrigerated"/>
    <d v="2020-12-01T00:00:00"/>
    <d v="2020-12-15T00:00:00"/>
    <n v="45"/>
    <n v="50.2"/>
    <n v="2259"/>
    <x v="11"/>
    <x v="0"/>
    <n v="24"/>
    <n v="88.23"/>
    <n v="34.270000000000003"/>
  </r>
  <r>
    <s v="West Bengal"/>
    <n v="332.62"/>
    <n v="89"/>
    <x v="0"/>
    <d v="2020-10-25T00:00:00"/>
    <x v="3"/>
    <x v="6"/>
    <x v="1"/>
    <n v="7"/>
    <x v="7"/>
    <x v="4"/>
    <n v="459.11"/>
    <n v="29.93"/>
    <n v="13741.1623"/>
    <n v="15"/>
    <s v="Refrigerated"/>
    <d v="2020-09-28T00:00:00"/>
    <d v="2020-10-13T00:00:00"/>
    <n v="21"/>
    <n v="34.29"/>
    <n v="720.09"/>
    <x v="10"/>
    <x v="0"/>
    <n v="438"/>
    <n v="36.79"/>
    <n v="74.91"/>
  </r>
  <r>
    <s v="Chandigarh"/>
    <n v="574.02"/>
    <n v="20"/>
    <x v="0"/>
    <d v="2020-04-06T00:00:00"/>
    <x v="3"/>
    <x v="7"/>
    <x v="2"/>
    <n v="1"/>
    <x v="1"/>
    <x v="6"/>
    <n v="475.94"/>
    <n v="61.47"/>
    <n v="29256.031800000001"/>
    <n v="2"/>
    <s v="Polythene Packet"/>
    <d v="2020-03-27T00:00:00"/>
    <d v="2020-03-29T00:00:00"/>
    <n v="100"/>
    <n v="58.19"/>
    <n v="5819"/>
    <x v="3"/>
    <x v="2"/>
    <n v="375"/>
    <n v="27.3"/>
    <n v="198.96"/>
  </r>
  <r>
    <s v="Madhya Pradesh"/>
    <n v="982.77"/>
    <n v="30"/>
    <x v="2"/>
    <d v="2022-08-24T00:00:00"/>
    <x v="0"/>
    <x v="4"/>
    <x v="3"/>
    <n v="1"/>
    <x v="1"/>
    <x v="1"/>
    <n v="630.73"/>
    <n v="39.24"/>
    <n v="24749.845200000003"/>
    <n v="1"/>
    <s v="Polythene Packet"/>
    <d v="2022-07-25T00:00:00"/>
    <d v="2022-07-26T00:00:00"/>
    <n v="8"/>
    <n v="34.81"/>
    <n v="278.48"/>
    <x v="10"/>
    <x v="2"/>
    <n v="622"/>
    <n v="15.45"/>
    <n v="161.53"/>
  </r>
  <r>
    <s v="Uttar Pradesh"/>
    <n v="909.32"/>
    <n v="29"/>
    <x v="0"/>
    <d v="2022-09-15T00:00:00"/>
    <x v="0"/>
    <x v="11"/>
    <x v="3"/>
    <n v="9"/>
    <x v="6"/>
    <x v="3"/>
    <n v="53.11"/>
    <n v="43.11"/>
    <n v="2289.5720999999999"/>
    <n v="13"/>
    <s v="Refrigerated"/>
    <d v="2022-08-25T00:00:00"/>
    <d v="2022-09-07T00:00:00"/>
    <n v="42"/>
    <n v="39.03"/>
    <n v="1639.26"/>
    <x v="3"/>
    <x v="2"/>
    <n v="11"/>
    <n v="92.94"/>
    <n v="129.36000000000001"/>
  </r>
  <r>
    <s v="West Bengal"/>
    <n v="276.7"/>
    <n v="82"/>
    <x v="0"/>
    <d v="2020-06-25T00:00:00"/>
    <x v="3"/>
    <x v="2"/>
    <x v="2"/>
    <n v="6"/>
    <x v="5"/>
    <x v="3"/>
    <n v="86.18"/>
    <n v="65.58"/>
    <n v="5651.6844000000001"/>
    <n v="5"/>
    <s v="Refrigerated"/>
    <d v="2020-06-11T00:00:00"/>
    <d v="2020-06-16T00:00:00"/>
    <n v="53"/>
    <n v="69.459999999999994"/>
    <n v="3681.38"/>
    <x v="1"/>
    <x v="1"/>
    <n v="33"/>
    <n v="52.04"/>
    <n v="174.72"/>
  </r>
  <r>
    <s v="Tamil Nadu"/>
    <n v="167.55"/>
    <n v="46"/>
    <x v="2"/>
    <d v="2020-11-21T00:00:00"/>
    <x v="3"/>
    <x v="9"/>
    <x v="1"/>
    <n v="7"/>
    <x v="7"/>
    <x v="1"/>
    <n v="266.74"/>
    <n v="84.47"/>
    <n v="22531.5278"/>
    <n v="18"/>
    <s v="Refrigerated"/>
    <d v="2020-10-17T00:00:00"/>
    <d v="2020-11-04T00:00:00"/>
    <n v="218"/>
    <n v="87.33"/>
    <n v="19037.939999999999"/>
    <x v="10"/>
    <x v="2"/>
    <n v="48"/>
    <n v="78.709999999999994"/>
    <n v="186.2"/>
  </r>
  <r>
    <s v="West Bengal"/>
    <n v="85.86"/>
    <n v="29"/>
    <x v="0"/>
    <d v="2021-06-08T00:00:00"/>
    <x v="1"/>
    <x v="2"/>
    <x v="2"/>
    <n v="9"/>
    <x v="6"/>
    <x v="6"/>
    <n v="279.54000000000002"/>
    <n v="12.35"/>
    <n v="3452.319"/>
    <n v="10"/>
    <s v="Refrigerated"/>
    <d v="2021-04-15T00:00:00"/>
    <d v="2021-04-25T00:00:00"/>
    <n v="201"/>
    <n v="12.08"/>
    <n v="2428.08"/>
    <x v="1"/>
    <x v="2"/>
    <n v="78"/>
    <n v="28.69"/>
    <n v="122.62"/>
  </r>
  <r>
    <s v="Telangana"/>
    <n v="207.06"/>
    <n v="30"/>
    <x v="1"/>
    <d v="2021-11-26T00:00:00"/>
    <x v="1"/>
    <x v="9"/>
    <x v="1"/>
    <n v="9"/>
    <x v="6"/>
    <x v="6"/>
    <n v="885.61"/>
    <n v="15.88"/>
    <n v="14063.486800000001"/>
    <n v="12"/>
    <s v="Refrigerated"/>
    <d v="2021-11-06T00:00:00"/>
    <d v="2021-11-18T00:00:00"/>
    <n v="194"/>
    <n v="18.5"/>
    <n v="3589"/>
    <x v="14"/>
    <x v="1"/>
    <n v="691"/>
    <n v="32.76"/>
    <n v="70.739999999999995"/>
  </r>
  <r>
    <s v="Delhi"/>
    <n v="895.82"/>
    <n v="15"/>
    <x v="1"/>
    <d v="2022-12-06T00:00:00"/>
    <x v="0"/>
    <x v="1"/>
    <x v="1"/>
    <n v="3"/>
    <x v="3"/>
    <x v="5"/>
    <n v="704.15"/>
    <n v="82.63"/>
    <n v="58183.914499999992"/>
    <n v="74"/>
    <s v="Frozen"/>
    <d v="2022-12-02T00:00:00"/>
    <d v="2023-02-14T00:00:00"/>
    <n v="149"/>
    <n v="79.989999999999995"/>
    <n v="11918.51"/>
    <x v="0"/>
    <x v="2"/>
    <n v="555"/>
    <n v="70.09"/>
    <n v="79.739999999999995"/>
  </r>
  <r>
    <s v="Chandigarh"/>
    <n v="721.98"/>
    <n v="82"/>
    <x v="1"/>
    <d v="2019-12-08T00:00:00"/>
    <x v="2"/>
    <x v="1"/>
    <x v="1"/>
    <n v="2"/>
    <x v="9"/>
    <x v="1"/>
    <n v="677.86"/>
    <n v="63.3"/>
    <n v="42908.538"/>
    <n v="37"/>
    <s v="Refrigerated"/>
    <d v="2019-10-28T00:00:00"/>
    <d v="2019-12-04T00:00:00"/>
    <n v="307"/>
    <n v="63.18"/>
    <n v="19396.259999999998"/>
    <x v="6"/>
    <x v="2"/>
    <n v="370"/>
    <n v="96.26"/>
    <n v="159.88999999999999"/>
  </r>
  <r>
    <s v="Delhi"/>
    <n v="39.07"/>
    <n v="34"/>
    <x v="0"/>
    <d v="2022-09-14T00:00:00"/>
    <x v="0"/>
    <x v="11"/>
    <x v="3"/>
    <n v="7"/>
    <x v="7"/>
    <x v="1"/>
    <n v="474.05"/>
    <n v="12.67"/>
    <n v="6006.2134999999998"/>
    <n v="13"/>
    <s v="Refrigerated"/>
    <d v="2022-08-14T00:00:00"/>
    <d v="2022-08-27T00:00:00"/>
    <n v="220"/>
    <n v="8.4600000000000009"/>
    <n v="1861.2"/>
    <x v="12"/>
    <x v="0"/>
    <n v="254"/>
    <n v="83.49"/>
    <n v="98.3"/>
  </r>
  <r>
    <s v="Maharashtra"/>
    <n v="408.66"/>
    <n v="80"/>
    <x v="1"/>
    <d v="2021-05-12T00:00:00"/>
    <x v="1"/>
    <x v="8"/>
    <x v="2"/>
    <n v="4"/>
    <x v="2"/>
    <x v="9"/>
    <n v="995.82"/>
    <n v="93.96"/>
    <n v="93567.247199999998"/>
    <n v="29"/>
    <s v="Frozen"/>
    <d v="2021-03-24T00:00:00"/>
    <d v="2021-04-22T00:00:00"/>
    <n v="718"/>
    <n v="94.62"/>
    <n v="67937.16"/>
    <x v="2"/>
    <x v="1"/>
    <n v="277"/>
    <n v="39.83"/>
    <n v="190.19"/>
  </r>
  <r>
    <s v="Uttar Pradesh"/>
    <n v="225.87"/>
    <n v="95"/>
    <x v="0"/>
    <d v="2021-07-21T00:00:00"/>
    <x v="1"/>
    <x v="10"/>
    <x v="3"/>
    <n v="1"/>
    <x v="1"/>
    <x v="6"/>
    <n v="61.57"/>
    <n v="33.11"/>
    <n v="2038.5826999999999"/>
    <n v="1"/>
    <s v="Polythene Packet"/>
    <d v="2021-05-25T00:00:00"/>
    <d v="2021-05-26T00:00:00"/>
    <n v="13"/>
    <n v="35.68"/>
    <n v="463.84"/>
    <x v="1"/>
    <x v="0"/>
    <n v="48"/>
    <n v="44.86"/>
    <n v="159.52000000000001"/>
  </r>
  <r>
    <s v="Chandigarh"/>
    <n v="363.62"/>
    <n v="83"/>
    <x v="0"/>
    <d v="2020-05-19T00:00:00"/>
    <x v="3"/>
    <x v="8"/>
    <x v="2"/>
    <n v="8"/>
    <x v="4"/>
    <x v="6"/>
    <n v="803.03"/>
    <n v="57.69"/>
    <n v="46326.8007"/>
    <n v="7"/>
    <s v="Refrigerated"/>
    <d v="2020-04-09T00:00:00"/>
    <d v="2020-04-16T00:00:00"/>
    <n v="6"/>
    <n v="59.52"/>
    <n v="357.12"/>
    <x v="4"/>
    <x v="0"/>
    <n v="797"/>
    <n v="75.540000000000006"/>
    <n v="151.71"/>
  </r>
  <r>
    <s v="Telangana"/>
    <n v="953.28"/>
    <n v="46"/>
    <x v="0"/>
    <d v="2022-09-22T00:00:00"/>
    <x v="0"/>
    <x v="11"/>
    <x v="3"/>
    <n v="10"/>
    <x v="8"/>
    <x v="4"/>
    <n v="739.84"/>
    <n v="87.57"/>
    <n v="64787.788799999995"/>
    <n v="96"/>
    <s v="Ambient"/>
    <d v="2022-08-23T00:00:00"/>
    <d v="2022-11-27T00:00:00"/>
    <n v="316"/>
    <n v="86.66"/>
    <n v="27384.560000000001"/>
    <x v="14"/>
    <x v="0"/>
    <n v="423"/>
    <n v="22.71"/>
    <n v="170.85"/>
  </r>
  <r>
    <s v="Delhi"/>
    <n v="299.81"/>
    <n v="88"/>
    <x v="0"/>
    <d v="2019-11-05T00:00:00"/>
    <x v="2"/>
    <x v="9"/>
    <x v="1"/>
    <n v="10"/>
    <x v="8"/>
    <x v="1"/>
    <n v="55.99"/>
    <n v="89.19"/>
    <n v="4993.7480999999998"/>
    <n v="66"/>
    <s v="Ambient"/>
    <d v="2019-10-25T00:00:00"/>
    <d v="2019-12-30T00:00:00"/>
    <n v="29"/>
    <n v="92.23"/>
    <n v="2674.67"/>
    <x v="14"/>
    <x v="0"/>
    <n v="26"/>
    <n v="91.57"/>
    <n v="72.569999999999993"/>
  </r>
  <r>
    <s v="Delhi"/>
    <n v="714.59"/>
    <n v="84"/>
    <x v="0"/>
    <d v="2019-10-18T00:00:00"/>
    <x v="2"/>
    <x v="6"/>
    <x v="1"/>
    <n v="9"/>
    <x v="6"/>
    <x v="4"/>
    <n v="239.11"/>
    <n v="92.7"/>
    <n v="22165.497000000003"/>
    <n v="12"/>
    <s v="Refrigerated"/>
    <d v="2019-08-25T00:00:00"/>
    <d v="2019-09-06T00:00:00"/>
    <n v="206"/>
    <n v="89.37"/>
    <n v="18410.22"/>
    <x v="14"/>
    <x v="0"/>
    <n v="33"/>
    <n v="95.05"/>
    <n v="59.75"/>
  </r>
  <r>
    <s v="Delhi"/>
    <n v="399.85"/>
    <n v="37"/>
    <x v="2"/>
    <d v="2019-08-14T00:00:00"/>
    <x v="2"/>
    <x v="4"/>
    <x v="3"/>
    <n v="1"/>
    <x v="1"/>
    <x v="6"/>
    <n v="212.56"/>
    <n v="53.37"/>
    <n v="11344.3272"/>
    <n v="2"/>
    <s v="Polythene Packet"/>
    <d v="2019-08-01T00:00:00"/>
    <d v="2019-08-03T00:00:00"/>
    <n v="165"/>
    <n v="54.98"/>
    <n v="9071.7000000000007"/>
    <x v="14"/>
    <x v="0"/>
    <n v="47"/>
    <n v="53.6"/>
    <n v="101.92"/>
  </r>
  <r>
    <s v="Bihar"/>
    <n v="614.12"/>
    <n v="46"/>
    <x v="2"/>
    <d v="2019-06-23T00:00:00"/>
    <x v="2"/>
    <x v="2"/>
    <x v="2"/>
    <n v="2"/>
    <x v="9"/>
    <x v="3"/>
    <n v="726.76"/>
    <n v="36.68"/>
    <n v="26657.556799999998"/>
    <n v="37"/>
    <s v="Refrigerated"/>
    <d v="2019-06-08T00:00:00"/>
    <d v="2019-07-15T00:00:00"/>
    <n v="304"/>
    <n v="32.36"/>
    <n v="9837.44"/>
    <x v="11"/>
    <x v="2"/>
    <n v="422"/>
    <n v="59.57"/>
    <n v="156.30000000000001"/>
  </r>
  <r>
    <s v="Gujarat"/>
    <n v="512.09"/>
    <n v="78"/>
    <x v="2"/>
    <d v="2020-10-18T00:00:00"/>
    <x v="3"/>
    <x v="6"/>
    <x v="1"/>
    <n v="1"/>
    <x v="1"/>
    <x v="4"/>
    <n v="372.37"/>
    <n v="99.25"/>
    <n v="36957.722500000003"/>
    <n v="28"/>
    <s v="Tetra Pack"/>
    <d v="2020-09-20T00:00:00"/>
    <d v="2020-10-18T00:00:00"/>
    <n v="80"/>
    <n v="96.49"/>
    <n v="7719.2"/>
    <x v="10"/>
    <x v="0"/>
    <n v="292"/>
    <n v="47.01"/>
    <n v="114.99"/>
  </r>
  <r>
    <s v="Bihar"/>
    <n v="281.68"/>
    <n v="88"/>
    <x v="2"/>
    <d v="2020-08-27T00:00:00"/>
    <x v="3"/>
    <x v="4"/>
    <x v="3"/>
    <n v="6"/>
    <x v="5"/>
    <x v="1"/>
    <n v="82.33"/>
    <n v="70.7"/>
    <n v="5820.7309999999998"/>
    <n v="6"/>
    <s v="Refrigerated"/>
    <d v="2020-07-27T00:00:00"/>
    <d v="2020-08-02T00:00:00"/>
    <n v="2"/>
    <n v="67.489999999999995"/>
    <n v="134.97999999999999"/>
    <x v="5"/>
    <x v="0"/>
    <n v="80"/>
    <n v="34.840000000000003"/>
    <n v="106.78"/>
  </r>
  <r>
    <s v="Maharashtra"/>
    <n v="80.94"/>
    <n v="93"/>
    <x v="2"/>
    <d v="2020-03-28T00:00:00"/>
    <x v="3"/>
    <x v="5"/>
    <x v="0"/>
    <n v="1"/>
    <x v="1"/>
    <x v="3"/>
    <n v="700.61"/>
    <n v="85.72"/>
    <n v="60056.289199999999"/>
    <n v="1"/>
    <s v="Polythene Packet"/>
    <d v="2020-02-14T00:00:00"/>
    <d v="2020-02-15T00:00:00"/>
    <n v="255"/>
    <n v="87.59"/>
    <n v="22335.45"/>
    <x v="10"/>
    <x v="0"/>
    <n v="445"/>
    <n v="94.79"/>
    <n v="166.99"/>
  </r>
  <r>
    <s v="Delhi"/>
    <n v="128.82"/>
    <n v="56"/>
    <x v="0"/>
    <d v="2021-06-03T00:00:00"/>
    <x v="1"/>
    <x v="2"/>
    <x v="2"/>
    <n v="10"/>
    <x v="8"/>
    <x v="3"/>
    <n v="810.39"/>
    <n v="83.36"/>
    <n v="67554.110400000005"/>
    <n v="143"/>
    <s v="Ambient"/>
    <d v="2021-04-21T00:00:00"/>
    <d v="2021-09-11T00:00:00"/>
    <n v="282"/>
    <n v="82.9"/>
    <n v="23377.8"/>
    <x v="14"/>
    <x v="0"/>
    <n v="528"/>
    <n v="26.97"/>
    <n v="39.42"/>
  </r>
  <r>
    <s v="Telangana"/>
    <n v="555.52"/>
    <n v="86"/>
    <x v="1"/>
    <d v="2022-06-16T00:00:00"/>
    <x v="0"/>
    <x v="2"/>
    <x v="2"/>
    <n v="4"/>
    <x v="2"/>
    <x v="1"/>
    <n v="763.13"/>
    <n v="45.74"/>
    <n v="34905.566200000001"/>
    <n v="25"/>
    <s v="Refrigerated"/>
    <d v="2022-06-01T00:00:00"/>
    <d v="2022-06-26T00:00:00"/>
    <n v="136"/>
    <n v="44.69"/>
    <n v="6077.84"/>
    <x v="1"/>
    <x v="1"/>
    <n v="627"/>
    <n v="41.87"/>
    <n v="90.91"/>
  </r>
  <r>
    <s v="West Bengal"/>
    <n v="95.69"/>
    <n v="37"/>
    <x v="0"/>
    <d v="2021-12-15T00:00:00"/>
    <x v="1"/>
    <x v="1"/>
    <x v="1"/>
    <n v="8"/>
    <x v="4"/>
    <x v="3"/>
    <n v="954.98"/>
    <n v="55.34"/>
    <n v="52848.593200000003"/>
    <n v="11"/>
    <s v="Refrigerated"/>
    <d v="2021-11-17T00:00:00"/>
    <d v="2021-11-28T00:00:00"/>
    <n v="461"/>
    <n v="52.85"/>
    <n v="24363.85"/>
    <x v="4"/>
    <x v="0"/>
    <n v="493"/>
    <n v="92.39"/>
    <n v="176.94"/>
  </r>
  <r>
    <s v="Rajasthan"/>
    <n v="904.98"/>
    <n v="79"/>
    <x v="1"/>
    <d v="2020-03-09T00:00:00"/>
    <x v="3"/>
    <x v="5"/>
    <x v="0"/>
    <n v="8"/>
    <x v="4"/>
    <x v="3"/>
    <n v="133.63"/>
    <n v="67.819999999999993"/>
    <n v="9062.7865999999995"/>
    <n v="10"/>
    <s v="Refrigerated"/>
    <d v="2020-03-06T00:00:00"/>
    <d v="2020-03-16T00:00:00"/>
    <n v="101"/>
    <n v="65.42"/>
    <n v="6607.42"/>
    <x v="10"/>
    <x v="0"/>
    <n v="32"/>
    <n v="20.68"/>
    <n v="150.01"/>
  </r>
  <r>
    <s v="Rajasthan"/>
    <n v="721.16"/>
    <n v="94"/>
    <x v="2"/>
    <d v="2019-08-04T00:00:00"/>
    <x v="2"/>
    <x v="4"/>
    <x v="3"/>
    <n v="1"/>
    <x v="1"/>
    <x v="6"/>
    <n v="45.51"/>
    <n v="26.99"/>
    <n v="1228.3148999999999"/>
    <n v="1"/>
    <s v="Polythene Packet"/>
    <d v="2019-06-11T00:00:00"/>
    <d v="2019-06-12T00:00:00"/>
    <n v="8"/>
    <n v="30.59"/>
    <n v="244.72"/>
    <x v="5"/>
    <x v="2"/>
    <n v="37"/>
    <n v="18.04"/>
    <n v="107.99"/>
  </r>
  <r>
    <s v="Maharashtra"/>
    <n v="291.68"/>
    <n v="16"/>
    <x v="2"/>
    <d v="2020-10-23T00:00:00"/>
    <x v="3"/>
    <x v="6"/>
    <x v="1"/>
    <n v="6"/>
    <x v="5"/>
    <x v="6"/>
    <n v="819.81"/>
    <n v="45.23"/>
    <n v="37080.006299999994"/>
    <n v="5"/>
    <s v="Refrigerated"/>
    <d v="2020-09-17T00:00:00"/>
    <d v="2020-09-22T00:00:00"/>
    <n v="7"/>
    <n v="40.39"/>
    <n v="282.73"/>
    <x v="12"/>
    <x v="0"/>
    <n v="812"/>
    <n v="63.26"/>
    <n v="62.05"/>
  </r>
  <r>
    <s v="Telangana"/>
    <n v="399.4"/>
    <n v="38"/>
    <x v="1"/>
    <d v="2021-11-11T00:00:00"/>
    <x v="1"/>
    <x v="9"/>
    <x v="1"/>
    <n v="1"/>
    <x v="1"/>
    <x v="3"/>
    <n v="275.72000000000003"/>
    <n v="19.14"/>
    <n v="5277.2808000000005"/>
    <n v="22"/>
    <s v="Tetra Pack"/>
    <d v="2021-09-23T00:00:00"/>
    <d v="2021-10-15T00:00:00"/>
    <n v="41"/>
    <n v="17.739999999999998"/>
    <n v="727.34"/>
    <x v="10"/>
    <x v="1"/>
    <n v="234"/>
    <n v="97.28"/>
    <n v="127.07"/>
  </r>
  <r>
    <s v="West Bengal"/>
    <n v="596.28"/>
    <n v="21"/>
    <x v="2"/>
    <d v="2019-12-07T00:00:00"/>
    <x v="2"/>
    <x v="1"/>
    <x v="1"/>
    <n v="8"/>
    <x v="4"/>
    <x v="1"/>
    <n v="369.94"/>
    <n v="93.37"/>
    <n v="34541.2978"/>
    <n v="13"/>
    <s v="Refrigerated"/>
    <d v="2019-10-25T00:00:00"/>
    <d v="2019-11-07T00:00:00"/>
    <n v="145"/>
    <n v="91.51"/>
    <n v="13268.95"/>
    <x v="10"/>
    <x v="0"/>
    <n v="224"/>
    <n v="17.16"/>
    <n v="97.17"/>
  </r>
  <r>
    <s v="Karnataka"/>
    <n v="708.9"/>
    <n v="67"/>
    <x v="1"/>
    <d v="2020-12-20T00:00:00"/>
    <x v="3"/>
    <x v="1"/>
    <x v="1"/>
    <n v="6"/>
    <x v="5"/>
    <x v="6"/>
    <n v="391.2"/>
    <n v="54.8"/>
    <n v="21437.759999999998"/>
    <n v="7"/>
    <s v="Refrigerated"/>
    <d v="2020-11-10T00:00:00"/>
    <d v="2020-11-17T00:00:00"/>
    <n v="81"/>
    <n v="52.84"/>
    <n v="4280.04"/>
    <x v="12"/>
    <x v="1"/>
    <n v="310"/>
    <n v="59.09"/>
    <n v="133.88"/>
  </r>
  <r>
    <s v="Rajasthan"/>
    <n v="304.02"/>
    <n v="87"/>
    <x v="1"/>
    <d v="2021-12-10T00:00:00"/>
    <x v="1"/>
    <x v="1"/>
    <x v="1"/>
    <n v="9"/>
    <x v="6"/>
    <x v="6"/>
    <n v="240.66"/>
    <n v="87.46"/>
    <n v="21048.123599999999"/>
    <n v="7"/>
    <s v="Refrigerated"/>
    <d v="2021-11-04T00:00:00"/>
    <d v="2021-11-11T00:00:00"/>
    <n v="239"/>
    <n v="86.95"/>
    <n v="20781.05"/>
    <x v="2"/>
    <x v="2"/>
    <n v="1"/>
    <n v="25.07"/>
    <n v="178.8"/>
  </r>
  <r>
    <s v="Uttar Pradesh"/>
    <n v="758.87"/>
    <n v="94"/>
    <x v="2"/>
    <d v="2020-07-25T00:00:00"/>
    <x v="3"/>
    <x v="10"/>
    <x v="3"/>
    <n v="3"/>
    <x v="3"/>
    <x v="1"/>
    <n v="657.01"/>
    <n v="84.46"/>
    <n v="55491.064599999998"/>
    <n v="64"/>
    <s v="Refrigerated"/>
    <d v="2020-05-27T00:00:00"/>
    <d v="2020-07-30T00:00:00"/>
    <n v="42"/>
    <n v="80.150000000000006"/>
    <n v="3366.3"/>
    <x v="0"/>
    <x v="1"/>
    <n v="615"/>
    <n v="59.6"/>
    <n v="73.680000000000007"/>
  </r>
  <r>
    <s v="Rajasthan"/>
    <n v="227.65"/>
    <n v="20"/>
    <x v="0"/>
    <d v="2020-04-08T00:00:00"/>
    <x v="3"/>
    <x v="7"/>
    <x v="2"/>
    <n v="6"/>
    <x v="5"/>
    <x v="3"/>
    <n v="410.77"/>
    <n v="84.79"/>
    <n v="34829.188300000002"/>
    <n v="7"/>
    <s v="Refrigerated"/>
    <d v="2020-03-13T00:00:00"/>
    <d v="2020-03-20T00:00:00"/>
    <n v="292"/>
    <n v="83.76"/>
    <n v="24457.919999999998"/>
    <x v="1"/>
    <x v="1"/>
    <n v="118"/>
    <n v="27.5"/>
    <n v="191.47"/>
  </r>
  <r>
    <s v="Uttar Pradesh"/>
    <n v="679.15"/>
    <n v="82"/>
    <x v="0"/>
    <d v="2019-01-03T00:00:00"/>
    <x v="2"/>
    <x v="3"/>
    <x v="0"/>
    <n v="2"/>
    <x v="9"/>
    <x v="10"/>
    <n v="514.72"/>
    <n v="56.53"/>
    <n v="29097.121600000002"/>
    <n v="30"/>
    <s v="Refrigerated"/>
    <d v="2018-12-13T00:00:00"/>
    <d v="2019-01-12T00:00:00"/>
    <n v="173"/>
    <n v="56.79"/>
    <n v="9824.67"/>
    <x v="7"/>
    <x v="1"/>
    <n v="341"/>
    <n v="53.01"/>
    <n v="187.95"/>
  </r>
  <r>
    <s v="Telangana"/>
    <n v="984.43"/>
    <n v="95"/>
    <x v="0"/>
    <d v="2019-01-01T00:00:00"/>
    <x v="2"/>
    <x v="3"/>
    <x v="0"/>
    <n v="10"/>
    <x v="8"/>
    <x v="3"/>
    <n v="564.08000000000004"/>
    <n v="79.42"/>
    <n v="44799.233600000007"/>
    <n v="63"/>
    <s v="Ambient"/>
    <d v="2018-12-10T00:00:00"/>
    <d v="2019-02-11T00:00:00"/>
    <n v="427"/>
    <n v="77.209999999999994"/>
    <n v="32968.67"/>
    <x v="1"/>
    <x v="2"/>
    <n v="137"/>
    <n v="27.65"/>
    <n v="33.44"/>
  </r>
  <r>
    <s v="Gujarat"/>
    <n v="883.55"/>
    <n v="92"/>
    <x v="0"/>
    <d v="2020-08-10T00:00:00"/>
    <x v="3"/>
    <x v="4"/>
    <x v="3"/>
    <n v="3"/>
    <x v="3"/>
    <x v="7"/>
    <n v="992.52"/>
    <n v="31.8"/>
    <n v="31562.135999999999"/>
    <n v="28"/>
    <s v="Frozen"/>
    <d v="2020-08-09T00:00:00"/>
    <d v="2020-09-06T00:00:00"/>
    <n v="120"/>
    <n v="33.42"/>
    <n v="4010.4"/>
    <x v="11"/>
    <x v="1"/>
    <n v="872"/>
    <n v="96.63"/>
    <n v="82.54"/>
  </r>
  <r>
    <s v="Telangana"/>
    <n v="874.77"/>
    <n v="48"/>
    <x v="0"/>
    <d v="2019-11-07T00:00:00"/>
    <x v="2"/>
    <x v="9"/>
    <x v="1"/>
    <n v="7"/>
    <x v="7"/>
    <x v="1"/>
    <n v="417.65"/>
    <n v="32.159999999999997"/>
    <n v="13431.623999999998"/>
    <n v="16"/>
    <s v="Refrigerated"/>
    <d v="2019-09-26T00:00:00"/>
    <d v="2019-10-12T00:00:00"/>
    <n v="166"/>
    <n v="31.02"/>
    <n v="5149.32"/>
    <x v="10"/>
    <x v="2"/>
    <n v="251"/>
    <n v="96.36"/>
    <n v="196.62"/>
  </r>
  <r>
    <s v="Telangana"/>
    <n v="649.73"/>
    <n v="80"/>
    <x v="0"/>
    <d v="2020-01-24T00:00:00"/>
    <x v="3"/>
    <x v="3"/>
    <x v="0"/>
    <n v="4"/>
    <x v="2"/>
    <x v="0"/>
    <n v="186.63"/>
    <n v="48.43"/>
    <n v="9038.4908999999989"/>
    <n v="25"/>
    <s v="Frozen"/>
    <d v="2020-01-19T00:00:00"/>
    <d v="2020-02-13T00:00:00"/>
    <n v="82"/>
    <n v="44.83"/>
    <n v="3676.06"/>
    <x v="0"/>
    <x v="1"/>
    <n v="104"/>
    <n v="88.55"/>
    <n v="185.51"/>
  </r>
  <r>
    <s v="Haryana"/>
    <n v="95.99"/>
    <n v="57"/>
    <x v="1"/>
    <d v="2020-10-07T00:00:00"/>
    <x v="3"/>
    <x v="6"/>
    <x v="1"/>
    <n v="7"/>
    <x v="7"/>
    <x v="3"/>
    <n v="804.16"/>
    <n v="15.14"/>
    <n v="12174.982400000001"/>
    <n v="18"/>
    <s v="Refrigerated"/>
    <d v="2020-09-16T00:00:00"/>
    <d v="2020-10-04T00:00:00"/>
    <n v="792"/>
    <n v="12.64"/>
    <n v="10010.879999999999"/>
    <x v="5"/>
    <x v="0"/>
    <n v="12"/>
    <n v="34.979999999999997"/>
    <n v="108.42"/>
  </r>
  <r>
    <s v="Gujarat"/>
    <n v="100.78"/>
    <n v="39"/>
    <x v="1"/>
    <d v="2020-10-25T00:00:00"/>
    <x v="3"/>
    <x v="6"/>
    <x v="1"/>
    <n v="4"/>
    <x v="2"/>
    <x v="1"/>
    <n v="330.65"/>
    <n v="31.92"/>
    <n v="10554.348"/>
    <n v="28"/>
    <s v="Frozen"/>
    <d v="2020-09-29T00:00:00"/>
    <d v="2020-10-27T00:00:00"/>
    <n v="180"/>
    <n v="33.130000000000003"/>
    <n v="5963.4"/>
    <x v="10"/>
    <x v="0"/>
    <n v="150"/>
    <n v="45.63"/>
    <n v="41.63"/>
  </r>
  <r>
    <s v="West Bengal"/>
    <n v="316.89"/>
    <n v="35"/>
    <x v="1"/>
    <d v="2021-04-05T00:00:00"/>
    <x v="1"/>
    <x v="7"/>
    <x v="2"/>
    <n v="5"/>
    <x v="0"/>
    <x v="3"/>
    <n v="561.73"/>
    <n v="73.83"/>
    <n v="41472.525900000001"/>
    <n v="24"/>
    <s v="Frozen"/>
    <d v="2021-03-17T00:00:00"/>
    <d v="2021-04-10T00:00:00"/>
    <n v="473"/>
    <n v="75"/>
    <n v="35475"/>
    <x v="7"/>
    <x v="2"/>
    <n v="88"/>
    <n v="68.180000000000007"/>
    <n v="74.53"/>
  </r>
  <r>
    <s v="Bihar"/>
    <n v="451.47"/>
    <n v="24"/>
    <x v="1"/>
    <d v="2020-08-01T00:00:00"/>
    <x v="3"/>
    <x v="4"/>
    <x v="3"/>
    <n v="8"/>
    <x v="4"/>
    <x v="1"/>
    <n v="376.54"/>
    <n v="60.5"/>
    <n v="22780.670000000002"/>
    <n v="14"/>
    <s v="Refrigerated"/>
    <d v="2020-06-22T00:00:00"/>
    <d v="2020-07-06T00:00:00"/>
    <n v="287"/>
    <n v="64.42"/>
    <n v="18488.54"/>
    <x v="2"/>
    <x v="1"/>
    <n v="89"/>
    <n v="97.93"/>
    <n v="192.93"/>
  </r>
  <r>
    <s v="Karnataka"/>
    <n v="832.1"/>
    <n v="59"/>
    <x v="0"/>
    <d v="2019-06-02T00:00:00"/>
    <x v="2"/>
    <x v="2"/>
    <x v="2"/>
    <n v="3"/>
    <x v="3"/>
    <x v="5"/>
    <n v="71.44"/>
    <n v="22.7"/>
    <n v="1621.6879999999999"/>
    <n v="87"/>
    <s v="Refrigerated"/>
    <d v="2019-05-18T00:00:00"/>
    <d v="2019-08-13T00:00:00"/>
    <n v="39"/>
    <n v="24.1"/>
    <n v="939.9"/>
    <x v="11"/>
    <x v="1"/>
    <n v="32"/>
    <n v="94.95"/>
    <n v="109.13"/>
  </r>
  <r>
    <s v="Gujarat"/>
    <n v="506.9"/>
    <n v="42"/>
    <x v="2"/>
    <d v="2022-11-23T00:00:00"/>
    <x v="0"/>
    <x v="9"/>
    <x v="1"/>
    <n v="3"/>
    <x v="3"/>
    <x v="1"/>
    <n v="297.88"/>
    <n v="11.34"/>
    <n v="3377.9591999999998"/>
    <n v="83"/>
    <s v="Refrigerated"/>
    <d v="2022-10-11T00:00:00"/>
    <d v="2023-01-02T00:00:00"/>
    <n v="282"/>
    <n v="12.71"/>
    <n v="3584.22"/>
    <x v="10"/>
    <x v="2"/>
    <n v="15"/>
    <n v="95.68"/>
    <n v="144.96"/>
  </r>
  <r>
    <s v="Rajasthan"/>
    <n v="335"/>
    <n v="76"/>
    <x v="1"/>
    <d v="2021-06-02T00:00:00"/>
    <x v="1"/>
    <x v="2"/>
    <x v="2"/>
    <n v="10"/>
    <x v="8"/>
    <x v="6"/>
    <n v="630.64"/>
    <n v="98.99"/>
    <n v="62427.053599999992"/>
    <n v="86"/>
    <s v="Ambient"/>
    <d v="2021-05-24T00:00:00"/>
    <d v="2021-08-18T00:00:00"/>
    <n v="29"/>
    <n v="100.41"/>
    <n v="2911.89"/>
    <x v="2"/>
    <x v="0"/>
    <n v="601"/>
    <n v="90.34"/>
    <n v="182.77"/>
  </r>
  <r>
    <s v="Karnataka"/>
    <n v="610.54"/>
    <n v="90"/>
    <x v="1"/>
    <d v="2022-09-02T00:00:00"/>
    <x v="0"/>
    <x v="11"/>
    <x v="3"/>
    <n v="9"/>
    <x v="6"/>
    <x v="6"/>
    <n v="272.20999999999998"/>
    <n v="34.94"/>
    <n v="9511.0173999999988"/>
    <n v="13"/>
    <s v="Refrigerated"/>
    <d v="2022-08-10T00:00:00"/>
    <d v="2022-08-23T00:00:00"/>
    <n v="82"/>
    <n v="34.85"/>
    <n v="2857.7"/>
    <x v="2"/>
    <x v="2"/>
    <n v="190"/>
    <n v="75.569999999999993"/>
    <n v="161.13999999999999"/>
  </r>
  <r>
    <s v="Chandigarh"/>
    <n v="633.47"/>
    <n v="35"/>
    <x v="0"/>
    <d v="2022-06-08T00:00:00"/>
    <x v="0"/>
    <x v="2"/>
    <x v="2"/>
    <n v="6"/>
    <x v="5"/>
    <x v="3"/>
    <n v="832.92"/>
    <n v="88.75"/>
    <n v="73921.649999999994"/>
    <n v="7"/>
    <s v="Refrigerated"/>
    <d v="2022-05-31T00:00:00"/>
    <d v="2022-06-07T00:00:00"/>
    <n v="359"/>
    <n v="85.71"/>
    <n v="30769.89"/>
    <x v="10"/>
    <x v="1"/>
    <n v="473"/>
    <n v="63.3"/>
    <n v="184.13"/>
  </r>
  <r>
    <s v="Jharkhand"/>
    <n v="20.48"/>
    <n v="37"/>
    <x v="2"/>
    <d v="2019-08-24T00:00:00"/>
    <x v="2"/>
    <x v="4"/>
    <x v="3"/>
    <n v="7"/>
    <x v="7"/>
    <x v="3"/>
    <n v="80.94"/>
    <n v="57.97"/>
    <n v="4692.0918000000001"/>
    <n v="15"/>
    <s v="Refrigerated"/>
    <d v="2019-08-02T00:00:00"/>
    <d v="2019-08-17T00:00:00"/>
    <n v="57"/>
    <n v="60.35"/>
    <n v="3439.95"/>
    <x v="4"/>
    <x v="2"/>
    <n v="23"/>
    <n v="55.1"/>
    <n v="48.65"/>
  </r>
  <r>
    <s v="Maharashtra"/>
    <n v="24.58"/>
    <n v="77"/>
    <x v="0"/>
    <d v="2019-06-12T00:00:00"/>
    <x v="2"/>
    <x v="2"/>
    <x v="2"/>
    <n v="10"/>
    <x v="8"/>
    <x v="3"/>
    <n v="322.23"/>
    <n v="38.229999999999997"/>
    <n v="12318.8529"/>
    <n v="79"/>
    <s v="Ambient"/>
    <d v="2019-05-28T00:00:00"/>
    <d v="2019-08-15T00:00:00"/>
    <n v="86"/>
    <n v="42.22"/>
    <n v="3630.92"/>
    <x v="12"/>
    <x v="0"/>
    <n v="236"/>
    <n v="73.63"/>
    <n v="65.66"/>
  </r>
  <r>
    <s v="Kerala"/>
    <n v="965.36"/>
    <n v="11"/>
    <x v="2"/>
    <d v="2019-08-03T00:00:00"/>
    <x v="2"/>
    <x v="4"/>
    <x v="3"/>
    <n v="1"/>
    <x v="1"/>
    <x v="1"/>
    <n v="380.1"/>
    <n v="84.9"/>
    <n v="32270.490000000005"/>
    <n v="2"/>
    <s v="Polythene Packet"/>
    <d v="2019-06-24T00:00:00"/>
    <d v="2019-06-26T00:00:00"/>
    <n v="235"/>
    <n v="80.97"/>
    <n v="19027.95"/>
    <x v="3"/>
    <x v="0"/>
    <n v="145"/>
    <n v="87.44"/>
    <n v="49.02"/>
  </r>
  <r>
    <s v="Maharashtra"/>
    <n v="563.26"/>
    <n v="58"/>
    <x v="0"/>
    <d v="2022-11-13T00:00:00"/>
    <x v="0"/>
    <x v="9"/>
    <x v="1"/>
    <n v="5"/>
    <x v="0"/>
    <x v="3"/>
    <n v="23.55"/>
    <n v="55.98"/>
    <n v="1318.329"/>
    <n v="28"/>
    <s v="Frozen"/>
    <d v="2022-10-17T00:00:00"/>
    <d v="2022-11-14T00:00:00"/>
    <n v="13"/>
    <n v="51.98"/>
    <n v="675.74"/>
    <x v="3"/>
    <x v="1"/>
    <n v="10"/>
    <n v="97.64"/>
    <n v="102.02"/>
  </r>
  <r>
    <s v="Haryana"/>
    <n v="931.46"/>
    <n v="73"/>
    <x v="0"/>
    <d v="2022-02-27T00:00:00"/>
    <x v="0"/>
    <x v="0"/>
    <x v="0"/>
    <n v="7"/>
    <x v="7"/>
    <x v="3"/>
    <n v="872.21"/>
    <n v="75.31"/>
    <n v="65686.1351"/>
    <n v="15"/>
    <s v="Refrigerated"/>
    <d v="2022-02-23T00:00:00"/>
    <d v="2022-03-10T00:00:00"/>
    <n v="175"/>
    <n v="71.53"/>
    <n v="12517.75"/>
    <x v="12"/>
    <x v="2"/>
    <n v="697"/>
    <n v="12.03"/>
    <n v="147.72"/>
  </r>
  <r>
    <s v="Karnataka"/>
    <n v="936.12"/>
    <n v="92"/>
    <x v="1"/>
    <d v="2022-02-24T00:00:00"/>
    <x v="0"/>
    <x v="0"/>
    <x v="0"/>
    <n v="6"/>
    <x v="5"/>
    <x v="3"/>
    <n v="796.73"/>
    <n v="55.95"/>
    <n v="44577.0435"/>
    <n v="7"/>
    <s v="Refrigerated"/>
    <d v="2022-01-11T00:00:00"/>
    <d v="2022-01-18T00:00:00"/>
    <n v="320"/>
    <n v="54.38"/>
    <n v="17401.599999999999"/>
    <x v="11"/>
    <x v="2"/>
    <n v="476"/>
    <n v="90.68"/>
    <n v="89.23"/>
  </r>
  <r>
    <s v="Kerala"/>
    <n v="281.43"/>
    <n v="13"/>
    <x v="0"/>
    <d v="2020-01-23T00:00:00"/>
    <x v="3"/>
    <x v="3"/>
    <x v="0"/>
    <n v="5"/>
    <x v="0"/>
    <x v="3"/>
    <n v="365.14"/>
    <n v="68.959999999999994"/>
    <n v="25180.054399999997"/>
    <n v="30"/>
    <s v="Frozen"/>
    <d v="2019-12-20T00:00:00"/>
    <d v="2020-01-19T00:00:00"/>
    <n v="274"/>
    <n v="65.319999999999993"/>
    <n v="17897.68"/>
    <x v="0"/>
    <x v="0"/>
    <n v="91"/>
    <n v="19.52"/>
    <n v="40.71"/>
  </r>
  <r>
    <s v="Maharashtra"/>
    <n v="256.13"/>
    <n v="44"/>
    <x v="2"/>
    <d v="2022-08-12T00:00:00"/>
    <x v="0"/>
    <x v="4"/>
    <x v="3"/>
    <n v="5"/>
    <x v="0"/>
    <x v="0"/>
    <n v="205.77"/>
    <n v="34.46"/>
    <n v="7090.8342000000002"/>
    <n v="29"/>
    <s v="Frozen"/>
    <d v="2022-06-20T00:00:00"/>
    <d v="2022-07-19T00:00:00"/>
    <n v="14"/>
    <n v="30.15"/>
    <n v="422.1"/>
    <x v="3"/>
    <x v="2"/>
    <n v="191"/>
    <n v="11.67"/>
    <n v="36.18"/>
  </r>
  <r>
    <s v="Karnataka"/>
    <n v="335.5"/>
    <n v="77"/>
    <x v="0"/>
    <d v="2021-07-26T00:00:00"/>
    <x v="1"/>
    <x v="10"/>
    <x v="3"/>
    <n v="9"/>
    <x v="6"/>
    <x v="3"/>
    <n v="421.74"/>
    <n v="78.56"/>
    <n v="33131.894400000005"/>
    <n v="7"/>
    <s v="Refrigerated"/>
    <d v="2021-07-19T00:00:00"/>
    <d v="2021-07-26T00:00:00"/>
    <n v="127"/>
    <n v="76.17"/>
    <n v="9673.59"/>
    <x v="13"/>
    <x v="0"/>
    <n v="294"/>
    <n v="97.59"/>
    <n v="105.83"/>
  </r>
  <r>
    <s v="Uttar Pradesh"/>
    <n v="880.74"/>
    <n v="21"/>
    <x v="2"/>
    <d v="2019-02-02T00:00:00"/>
    <x v="2"/>
    <x v="0"/>
    <x v="0"/>
    <n v="2"/>
    <x v="9"/>
    <x v="1"/>
    <n v="844.47"/>
    <n v="95.38"/>
    <n v="80545.548599999995"/>
    <n v="38"/>
    <s v="Frozen"/>
    <d v="2019-01-02T00:00:00"/>
    <d v="2019-02-09T00:00:00"/>
    <n v="188"/>
    <n v="90.64"/>
    <n v="17040.32"/>
    <x v="5"/>
    <x v="2"/>
    <n v="656"/>
    <n v="79.33"/>
    <n v="71.89"/>
  </r>
  <r>
    <s v="Chandigarh"/>
    <n v="563.1"/>
    <n v="81"/>
    <x v="2"/>
    <d v="2021-11-25T00:00:00"/>
    <x v="1"/>
    <x v="9"/>
    <x v="1"/>
    <n v="5"/>
    <x v="0"/>
    <x v="9"/>
    <n v="278.58"/>
    <n v="93.01"/>
    <n v="25910.7258"/>
    <n v="27"/>
    <s v="Frozen"/>
    <d v="2021-10-19T00:00:00"/>
    <d v="2021-11-15T00:00:00"/>
    <n v="109"/>
    <n v="94.07"/>
    <n v="10253.629999999999"/>
    <x v="5"/>
    <x v="2"/>
    <n v="169"/>
    <n v="72.34"/>
    <n v="194.19"/>
  </r>
  <r>
    <s v="Haryana"/>
    <n v="869.53"/>
    <n v="29"/>
    <x v="0"/>
    <d v="2019-06-17T00:00:00"/>
    <x v="2"/>
    <x v="2"/>
    <x v="2"/>
    <n v="7"/>
    <x v="7"/>
    <x v="6"/>
    <n v="745.63"/>
    <n v="67.739999999999995"/>
    <n v="50508.976199999997"/>
    <n v="12"/>
    <s v="Refrigerated"/>
    <d v="2019-05-07T00:00:00"/>
    <d v="2019-05-19T00:00:00"/>
    <n v="388"/>
    <n v="72.7"/>
    <n v="28207.599999999999"/>
    <x v="9"/>
    <x v="1"/>
    <n v="357"/>
    <n v="85.4"/>
    <n v="174.38"/>
  </r>
  <r>
    <s v="Gujarat"/>
    <n v="424.88"/>
    <n v="36"/>
    <x v="0"/>
    <d v="2019-02-25T00:00:00"/>
    <x v="2"/>
    <x v="0"/>
    <x v="0"/>
    <n v="5"/>
    <x v="0"/>
    <x v="9"/>
    <n v="369.61"/>
    <n v="52.94"/>
    <n v="19567.153399999999"/>
    <n v="23"/>
    <s v="Frozen"/>
    <d v="2019-02-18T00:00:00"/>
    <d v="2019-03-13T00:00:00"/>
    <n v="27"/>
    <n v="52.21"/>
    <n v="1409.67"/>
    <x v="10"/>
    <x v="1"/>
    <n v="342"/>
    <n v="59.25"/>
    <n v="136.68"/>
  </r>
  <r>
    <s v="Chandigarh"/>
    <n v="150.27000000000001"/>
    <n v="34"/>
    <x v="1"/>
    <d v="2020-03-17T00:00:00"/>
    <x v="3"/>
    <x v="5"/>
    <x v="0"/>
    <n v="6"/>
    <x v="5"/>
    <x v="3"/>
    <n v="26.85"/>
    <n v="21.19"/>
    <n v="568.95150000000001"/>
    <n v="5"/>
    <s v="Refrigerated"/>
    <d v="2020-02-27T00:00:00"/>
    <d v="2020-03-03T00:00:00"/>
    <n v="5"/>
    <n v="18.510000000000002"/>
    <n v="92.55"/>
    <x v="3"/>
    <x v="2"/>
    <n v="21"/>
    <n v="92.53"/>
    <n v="140.79"/>
  </r>
  <r>
    <s v="Uttar Pradesh"/>
    <n v="627.78"/>
    <n v="86"/>
    <x v="1"/>
    <d v="2021-05-28T00:00:00"/>
    <x v="1"/>
    <x v="8"/>
    <x v="2"/>
    <n v="10"/>
    <x v="8"/>
    <x v="3"/>
    <n v="817.19"/>
    <n v="74.83"/>
    <n v="61150.327700000002"/>
    <n v="78"/>
    <s v="Ambient"/>
    <d v="2021-04-13T00:00:00"/>
    <d v="2021-06-30T00:00:00"/>
    <n v="655"/>
    <n v="72.69"/>
    <n v="47611.95"/>
    <x v="6"/>
    <x v="0"/>
    <n v="162"/>
    <n v="92.7"/>
    <n v="180.48"/>
  </r>
  <r>
    <s v="Chandigarh"/>
    <n v="654.19000000000005"/>
    <n v="91"/>
    <x v="1"/>
    <d v="2022-01-19T00:00:00"/>
    <x v="0"/>
    <x v="3"/>
    <x v="0"/>
    <n v="8"/>
    <x v="4"/>
    <x v="3"/>
    <n v="584.94000000000005"/>
    <n v="76.239999999999995"/>
    <n v="44595.825600000004"/>
    <n v="8"/>
    <s v="Refrigerated"/>
    <d v="2022-01-13T00:00:00"/>
    <d v="2022-01-21T00:00:00"/>
    <n v="66"/>
    <n v="77.459999999999994"/>
    <n v="5112.3599999999997"/>
    <x v="3"/>
    <x v="1"/>
    <n v="518"/>
    <n v="16.899999999999999"/>
    <n v="186.62"/>
  </r>
  <r>
    <s v="Karnataka"/>
    <n v="568.48"/>
    <n v="19"/>
    <x v="1"/>
    <d v="2021-04-07T00:00:00"/>
    <x v="1"/>
    <x v="7"/>
    <x v="2"/>
    <n v="9"/>
    <x v="6"/>
    <x v="6"/>
    <n v="324.77999999999997"/>
    <n v="45.25"/>
    <n v="14696.294999999998"/>
    <n v="11"/>
    <s v="Refrigerated"/>
    <d v="2021-04-04T00:00:00"/>
    <d v="2021-04-15T00:00:00"/>
    <n v="316"/>
    <n v="45.46"/>
    <n v="14365.36"/>
    <x v="3"/>
    <x v="0"/>
    <n v="8"/>
    <n v="18.53"/>
    <n v="144.57"/>
  </r>
  <r>
    <s v="Rajasthan"/>
    <n v="943.81"/>
    <n v="47"/>
    <x v="1"/>
    <d v="2022-05-13T00:00:00"/>
    <x v="0"/>
    <x v="8"/>
    <x v="2"/>
    <n v="9"/>
    <x v="6"/>
    <x v="3"/>
    <n v="638.88"/>
    <n v="83.67"/>
    <n v="53455.089599999999"/>
    <n v="7"/>
    <s v="Refrigerated"/>
    <d v="2022-04-08T00:00:00"/>
    <d v="2022-04-15T00:00:00"/>
    <n v="331"/>
    <n v="82.91"/>
    <n v="27443.21"/>
    <x v="0"/>
    <x v="1"/>
    <n v="307"/>
    <n v="92.03"/>
    <n v="167.28"/>
  </r>
  <r>
    <s v="Madhya Pradesh"/>
    <n v="353.38"/>
    <n v="36"/>
    <x v="0"/>
    <d v="2019-08-18T00:00:00"/>
    <x v="2"/>
    <x v="4"/>
    <x v="3"/>
    <n v="5"/>
    <x v="0"/>
    <x v="3"/>
    <n v="526.99"/>
    <n v="24.09"/>
    <n v="12695.1891"/>
    <n v="24"/>
    <s v="Frozen"/>
    <d v="2019-07-03T00:00:00"/>
    <d v="2019-07-27T00:00:00"/>
    <n v="219"/>
    <n v="19.62"/>
    <n v="4296.78"/>
    <x v="5"/>
    <x v="1"/>
    <n v="307"/>
    <n v="19.13"/>
    <n v="65.27"/>
  </r>
  <r>
    <s v="West Bengal"/>
    <n v="272.14"/>
    <n v="52"/>
    <x v="0"/>
    <d v="2022-08-08T00:00:00"/>
    <x v="0"/>
    <x v="4"/>
    <x v="3"/>
    <n v="5"/>
    <x v="0"/>
    <x v="3"/>
    <n v="429.58"/>
    <n v="50.9"/>
    <n v="21865.621999999999"/>
    <n v="25"/>
    <s v="Frozen"/>
    <d v="2022-06-20T00:00:00"/>
    <d v="2022-07-15T00:00:00"/>
    <n v="156"/>
    <n v="54.53"/>
    <n v="8506.68"/>
    <x v="2"/>
    <x v="1"/>
    <n v="273"/>
    <n v="12.95"/>
    <n v="131.5"/>
  </r>
  <r>
    <s v="Delhi"/>
    <n v="523.54"/>
    <n v="46"/>
    <x v="2"/>
    <d v="2020-11-09T00:00:00"/>
    <x v="3"/>
    <x v="9"/>
    <x v="1"/>
    <n v="2"/>
    <x v="9"/>
    <x v="1"/>
    <n v="883.7"/>
    <n v="14.31"/>
    <n v="12645.747000000001"/>
    <n v="26"/>
    <s v="Frozen"/>
    <d v="2020-09-22T00:00:00"/>
    <d v="2020-10-18T00:00:00"/>
    <n v="250"/>
    <n v="17.28"/>
    <n v="4320"/>
    <x v="7"/>
    <x v="0"/>
    <n v="633"/>
    <n v="92.65"/>
    <n v="103.57"/>
  </r>
  <r>
    <s v="Karnataka"/>
    <n v="680.4"/>
    <n v="71"/>
    <x v="1"/>
    <d v="2021-08-18T00:00:00"/>
    <x v="1"/>
    <x v="4"/>
    <x v="3"/>
    <n v="6"/>
    <x v="5"/>
    <x v="6"/>
    <n v="658.24"/>
    <n v="49.69"/>
    <n v="32707.945599999999"/>
    <n v="7"/>
    <s v="Refrigerated"/>
    <d v="2021-06-22T00:00:00"/>
    <d v="2021-06-29T00:00:00"/>
    <n v="427"/>
    <n v="50.98"/>
    <n v="21768.46"/>
    <x v="11"/>
    <x v="0"/>
    <n v="231"/>
    <n v="70.52"/>
    <n v="66.650000000000006"/>
  </r>
  <r>
    <s v="Kerala"/>
    <n v="406.07"/>
    <n v="31"/>
    <x v="2"/>
    <d v="2020-02-11T00:00:00"/>
    <x v="3"/>
    <x v="0"/>
    <x v="0"/>
    <n v="1"/>
    <x v="1"/>
    <x v="3"/>
    <n v="644.41999999999996"/>
    <n v="51.21"/>
    <n v="33000.748200000002"/>
    <n v="27"/>
    <s v="Tetra Pack"/>
    <d v="2020-01-18T00:00:00"/>
    <d v="2020-02-14T00:00:00"/>
    <n v="485"/>
    <n v="50.86"/>
    <n v="24667.1"/>
    <x v="10"/>
    <x v="1"/>
    <n v="159"/>
    <n v="22.88"/>
    <n v="100.89"/>
  </r>
  <r>
    <s v="Haryana"/>
    <n v="832.47"/>
    <n v="56"/>
    <x v="0"/>
    <d v="2022-07-16T00:00:00"/>
    <x v="0"/>
    <x v="10"/>
    <x v="3"/>
    <n v="9"/>
    <x v="6"/>
    <x v="6"/>
    <n v="202.73"/>
    <n v="91.03"/>
    <n v="18454.511899999998"/>
    <n v="14"/>
    <s v="Refrigerated"/>
    <d v="2022-06-06T00:00:00"/>
    <d v="2022-06-20T00:00:00"/>
    <n v="95"/>
    <n v="93.07"/>
    <n v="8841.65"/>
    <x v="5"/>
    <x v="2"/>
    <n v="107"/>
    <n v="21.96"/>
    <n v="98.8"/>
  </r>
  <r>
    <s v="Delhi"/>
    <n v="797.53"/>
    <n v="52"/>
    <x v="2"/>
    <d v="2019-11-05T00:00:00"/>
    <x v="2"/>
    <x v="9"/>
    <x v="1"/>
    <n v="3"/>
    <x v="3"/>
    <x v="5"/>
    <n v="850.42"/>
    <n v="27.3"/>
    <n v="23216.466"/>
    <n v="58"/>
    <s v="Frozen"/>
    <d v="2019-11-03T00:00:00"/>
    <d v="2019-12-31T00:00:00"/>
    <n v="638"/>
    <n v="32.28"/>
    <n v="20594.64"/>
    <x v="14"/>
    <x v="2"/>
    <n v="212"/>
    <n v="32.340000000000003"/>
    <n v="78.569999999999993"/>
  </r>
  <r>
    <s v="Rajasthan"/>
    <n v="325.06"/>
    <n v="23"/>
    <x v="2"/>
    <d v="2019-04-12T00:00:00"/>
    <x v="2"/>
    <x v="7"/>
    <x v="2"/>
    <n v="1"/>
    <x v="1"/>
    <x v="4"/>
    <n v="791.02"/>
    <n v="96.75"/>
    <n v="76531.184999999998"/>
    <n v="26"/>
    <s v="Tetra Pack"/>
    <d v="2019-03-20T00:00:00"/>
    <d v="2019-04-15T00:00:00"/>
    <n v="762"/>
    <n v="94.7"/>
    <n v="72161.399999999994"/>
    <x v="4"/>
    <x v="2"/>
    <n v="29"/>
    <n v="12.29"/>
    <n v="184.83"/>
  </r>
  <r>
    <s v="Delhi"/>
    <n v="643.13"/>
    <n v="49"/>
    <x v="2"/>
    <d v="2020-12-06T00:00:00"/>
    <x v="3"/>
    <x v="1"/>
    <x v="1"/>
    <n v="8"/>
    <x v="4"/>
    <x v="1"/>
    <n v="27.32"/>
    <n v="69.59"/>
    <n v="1901.1988000000001"/>
    <n v="12"/>
    <s v="Refrigerated"/>
    <d v="2020-11-05T00:00:00"/>
    <d v="2020-11-17T00:00:00"/>
    <n v="25"/>
    <n v="72.61"/>
    <n v="1815.25"/>
    <x v="10"/>
    <x v="1"/>
    <n v="2"/>
    <n v="39.24"/>
    <n v="77.09"/>
  </r>
  <r>
    <s v="West Bengal"/>
    <n v="93.88"/>
    <n v="93"/>
    <x v="2"/>
    <d v="2019-05-08T00:00:00"/>
    <x v="2"/>
    <x v="8"/>
    <x v="2"/>
    <n v="7"/>
    <x v="7"/>
    <x v="1"/>
    <n v="123.8"/>
    <n v="14.2"/>
    <n v="1757.9599999999998"/>
    <n v="13"/>
    <s v="Refrigerated"/>
    <d v="2019-03-12T00:00:00"/>
    <d v="2019-03-25T00:00:00"/>
    <n v="39"/>
    <n v="10.83"/>
    <n v="422.37"/>
    <x v="7"/>
    <x v="1"/>
    <n v="84"/>
    <n v="45.41"/>
    <n v="156.87"/>
  </r>
  <r>
    <s v="Jharkhand"/>
    <n v="535.21"/>
    <n v="58"/>
    <x v="0"/>
    <d v="2019-09-24T00:00:00"/>
    <x v="2"/>
    <x v="11"/>
    <x v="3"/>
    <n v="1"/>
    <x v="1"/>
    <x v="3"/>
    <n v="347.23"/>
    <n v="63.29"/>
    <n v="21976.186700000002"/>
    <n v="1"/>
    <s v="Polythene Packet"/>
    <d v="2019-09-13T00:00:00"/>
    <d v="2019-09-14T00:00:00"/>
    <n v="153"/>
    <n v="63.02"/>
    <n v="9642.06"/>
    <x v="12"/>
    <x v="2"/>
    <n v="194"/>
    <n v="33.94"/>
    <n v="46.97"/>
  </r>
  <r>
    <s v="Maharashtra"/>
    <n v="78.27"/>
    <n v="54"/>
    <x v="0"/>
    <d v="2020-11-24T00:00:00"/>
    <x v="3"/>
    <x v="9"/>
    <x v="1"/>
    <n v="1"/>
    <x v="1"/>
    <x v="4"/>
    <n v="895.75"/>
    <n v="12.05"/>
    <n v="10793.7875"/>
    <n v="23"/>
    <s v="Tetra Pack"/>
    <d v="2020-10-12T00:00:00"/>
    <d v="2020-11-04T00:00:00"/>
    <n v="887"/>
    <n v="16.07"/>
    <n v="14254.09"/>
    <x v="9"/>
    <x v="2"/>
    <n v="8"/>
    <n v="95"/>
    <n v="153.47999999999999"/>
  </r>
  <r>
    <s v="Maharashtra"/>
    <n v="594.49"/>
    <n v="12"/>
    <x v="2"/>
    <d v="2021-02-25T00:00:00"/>
    <x v="1"/>
    <x v="0"/>
    <x v="0"/>
    <n v="6"/>
    <x v="5"/>
    <x v="1"/>
    <n v="873.48"/>
    <n v="44.19"/>
    <n v="38599.081200000001"/>
    <n v="5"/>
    <s v="Refrigerated"/>
    <d v="2021-01-03T00:00:00"/>
    <d v="2021-01-08T00:00:00"/>
    <n v="348"/>
    <n v="42.55"/>
    <n v="14807.4"/>
    <x v="9"/>
    <x v="1"/>
    <n v="525"/>
    <n v="25.68"/>
    <n v="183.83"/>
  </r>
  <r>
    <s v="Karnataka"/>
    <n v="248.47"/>
    <n v="20"/>
    <x v="1"/>
    <d v="2019-10-05T00:00:00"/>
    <x v="2"/>
    <x v="6"/>
    <x v="1"/>
    <n v="1"/>
    <x v="1"/>
    <x v="1"/>
    <n v="420.95"/>
    <n v="54.51"/>
    <n v="22945.984499999999"/>
    <n v="2"/>
    <s v="Polythene Packet"/>
    <d v="2019-08-16T00:00:00"/>
    <d v="2019-08-18T00:00:00"/>
    <n v="282"/>
    <n v="57.35"/>
    <n v="16172.7"/>
    <x v="4"/>
    <x v="1"/>
    <n v="138"/>
    <n v="65.47"/>
    <n v="55.17"/>
  </r>
  <r>
    <s v="Bihar"/>
    <n v="645.07000000000005"/>
    <n v="24"/>
    <x v="0"/>
    <d v="2022-09-18T00:00:00"/>
    <x v="0"/>
    <x v="11"/>
    <x v="3"/>
    <n v="8"/>
    <x v="4"/>
    <x v="4"/>
    <n v="514.54999999999995"/>
    <n v="97.7"/>
    <n v="50271.534999999996"/>
    <n v="10"/>
    <s v="Refrigerated"/>
    <d v="2022-09-07T00:00:00"/>
    <d v="2022-09-17T00:00:00"/>
    <n v="346"/>
    <n v="101.88"/>
    <n v="35250.480000000003"/>
    <x v="1"/>
    <x v="1"/>
    <n v="168"/>
    <n v="87.97"/>
    <n v="159.32"/>
  </r>
  <r>
    <s v="Madhya Pradesh"/>
    <n v="830.93"/>
    <n v="27"/>
    <x v="0"/>
    <d v="2022-01-13T00:00:00"/>
    <x v="0"/>
    <x v="3"/>
    <x v="0"/>
    <n v="7"/>
    <x v="7"/>
    <x v="1"/>
    <n v="550.91999999999996"/>
    <n v="59.29"/>
    <n v="32664.046799999996"/>
    <n v="14"/>
    <s v="Refrigerated"/>
    <d v="2022-01-04T00:00:00"/>
    <d v="2022-01-18T00:00:00"/>
    <n v="410"/>
    <n v="55.44"/>
    <n v="22730.400000000001"/>
    <x v="1"/>
    <x v="2"/>
    <n v="140"/>
    <n v="92.36"/>
    <n v="113.19"/>
  </r>
  <r>
    <s v="Chandigarh"/>
    <n v="385.39"/>
    <n v="28"/>
    <x v="1"/>
    <d v="2020-10-19T00:00:00"/>
    <x v="3"/>
    <x v="6"/>
    <x v="1"/>
    <n v="4"/>
    <x v="2"/>
    <x v="0"/>
    <n v="549.47"/>
    <n v="54.32"/>
    <n v="29847.2104"/>
    <n v="26"/>
    <s v="Refrigerated"/>
    <d v="2020-09-05T00:00:00"/>
    <d v="2020-10-01T00:00:00"/>
    <n v="135"/>
    <n v="58.65"/>
    <n v="7917.75"/>
    <x v="5"/>
    <x v="2"/>
    <n v="414"/>
    <n v="14.17"/>
    <n v="89.16"/>
  </r>
  <r>
    <s v="Haryana"/>
    <n v="297.56"/>
    <n v="80"/>
    <x v="2"/>
    <d v="2020-11-12T00:00:00"/>
    <x v="3"/>
    <x v="9"/>
    <x v="1"/>
    <n v="7"/>
    <x v="7"/>
    <x v="6"/>
    <n v="100.3"/>
    <n v="92.57"/>
    <n v="9284.7709999999988"/>
    <n v="12"/>
    <s v="Refrigerated"/>
    <d v="2020-09-13T00:00:00"/>
    <d v="2020-09-25T00:00:00"/>
    <n v="71"/>
    <n v="94.3"/>
    <n v="6695.3"/>
    <x v="8"/>
    <x v="0"/>
    <n v="29"/>
    <n v="87.09"/>
    <n v="161.9"/>
  </r>
  <r>
    <s v="Maharashtra"/>
    <n v="141.46"/>
    <n v="69"/>
    <x v="1"/>
    <d v="2019-02-03T00:00:00"/>
    <x v="2"/>
    <x v="0"/>
    <x v="0"/>
    <n v="3"/>
    <x v="3"/>
    <x v="2"/>
    <n v="253.04"/>
    <n v="79.63"/>
    <n v="20149.575199999999"/>
    <n v="82"/>
    <s v="Refrigerated"/>
    <d v="2019-01-07T00:00:00"/>
    <d v="2019-03-30T00:00:00"/>
    <n v="71"/>
    <n v="83.67"/>
    <n v="5940.57"/>
    <x v="6"/>
    <x v="2"/>
    <n v="182"/>
    <n v="13.56"/>
    <n v="86.82"/>
  </r>
  <r>
    <s v="Haryana"/>
    <n v="643.98"/>
    <n v="23"/>
    <x v="1"/>
    <d v="2019-02-04T00:00:00"/>
    <x v="2"/>
    <x v="0"/>
    <x v="0"/>
    <n v="7"/>
    <x v="7"/>
    <x v="1"/>
    <n v="783.34"/>
    <n v="17.600000000000001"/>
    <n v="13786.784000000001"/>
    <n v="15"/>
    <s v="Refrigerated"/>
    <d v="2019-01-31T00:00:00"/>
    <d v="2019-02-15T00:00:00"/>
    <n v="524"/>
    <n v="13.42"/>
    <n v="7032.08"/>
    <x v="10"/>
    <x v="2"/>
    <n v="259"/>
    <n v="65.31"/>
    <n v="40.840000000000003"/>
  </r>
  <r>
    <s v="Maharashtra"/>
    <n v="799.25"/>
    <n v="51"/>
    <x v="1"/>
    <d v="2021-02-08T00:00:00"/>
    <x v="1"/>
    <x v="0"/>
    <x v="0"/>
    <n v="4"/>
    <x v="2"/>
    <x v="9"/>
    <n v="561.70000000000005"/>
    <n v="19.39"/>
    <n v="10891.363000000001"/>
    <n v="27"/>
    <s v="Frozen"/>
    <d v="2020-12-23T00:00:00"/>
    <d v="2021-01-19T00:00:00"/>
    <n v="82"/>
    <n v="19.72"/>
    <n v="1617.04"/>
    <x v="10"/>
    <x v="1"/>
    <n v="479"/>
    <n v="35.42"/>
    <n v="112.88"/>
  </r>
  <r>
    <s v="Delhi"/>
    <n v="276.54000000000002"/>
    <n v="95"/>
    <x v="0"/>
    <d v="2022-09-04T00:00:00"/>
    <x v="0"/>
    <x v="11"/>
    <x v="3"/>
    <n v="10"/>
    <x v="8"/>
    <x v="6"/>
    <n v="356.3"/>
    <n v="23.13"/>
    <n v="8241.2189999999991"/>
    <n v="83"/>
    <s v="Ambient"/>
    <d v="2022-08-19T00:00:00"/>
    <d v="2022-11-10T00:00:00"/>
    <n v="288"/>
    <n v="22.35"/>
    <n v="6436.8"/>
    <x v="5"/>
    <x v="0"/>
    <n v="68"/>
    <n v="21.86"/>
    <n v="64.64"/>
  </r>
  <r>
    <s v="Telangana"/>
    <n v="850.69"/>
    <n v="72"/>
    <x v="1"/>
    <d v="2020-09-18T00:00:00"/>
    <x v="3"/>
    <x v="11"/>
    <x v="3"/>
    <n v="8"/>
    <x v="4"/>
    <x v="3"/>
    <n v="408.26"/>
    <n v="91.1"/>
    <n v="37192.485999999997"/>
    <n v="9"/>
    <s v="Refrigerated"/>
    <d v="2020-08-24T00:00:00"/>
    <d v="2020-09-02T00:00:00"/>
    <n v="310"/>
    <n v="93.69"/>
    <n v="29043.9"/>
    <x v="8"/>
    <x v="0"/>
    <n v="98"/>
    <n v="73.92"/>
    <n v="41.68"/>
  </r>
  <r>
    <s v="Rajasthan"/>
    <n v="594.11"/>
    <n v="100"/>
    <x v="0"/>
    <d v="2022-04-06T00:00:00"/>
    <x v="0"/>
    <x v="7"/>
    <x v="2"/>
    <n v="5"/>
    <x v="0"/>
    <x v="9"/>
    <n v="728.07"/>
    <n v="81.510000000000005"/>
    <n v="59344.985700000005"/>
    <n v="26"/>
    <s v="Frozen"/>
    <d v="2022-04-05T00:00:00"/>
    <d v="2022-05-01T00:00:00"/>
    <n v="33"/>
    <n v="86.32"/>
    <n v="2848.56"/>
    <x v="7"/>
    <x v="1"/>
    <n v="695"/>
    <n v="61.69"/>
    <n v="83.64"/>
  </r>
  <r>
    <s v="Bihar"/>
    <n v="766.94"/>
    <n v="77"/>
    <x v="2"/>
    <d v="2022-06-22T00:00:00"/>
    <x v="0"/>
    <x v="2"/>
    <x v="2"/>
    <n v="8"/>
    <x v="4"/>
    <x v="6"/>
    <n v="164"/>
    <n v="12.21"/>
    <n v="2002.44"/>
    <n v="10"/>
    <s v="Refrigerated"/>
    <d v="2022-05-29T00:00:00"/>
    <d v="2022-06-08T00:00:00"/>
    <n v="118"/>
    <n v="11.32"/>
    <n v="1335.76"/>
    <x v="5"/>
    <x v="2"/>
    <n v="46"/>
    <n v="36.4"/>
    <n v="75.92"/>
  </r>
  <r>
    <s v="Uttar Pradesh"/>
    <n v="859.97"/>
    <n v="58"/>
    <x v="0"/>
    <d v="2020-01-13T00:00:00"/>
    <x v="3"/>
    <x v="3"/>
    <x v="0"/>
    <n v="6"/>
    <x v="5"/>
    <x v="4"/>
    <n v="208.75"/>
    <n v="34.29"/>
    <n v="7158.0374999999995"/>
    <n v="6"/>
    <s v="Refrigerated"/>
    <d v="2020-01-10T00:00:00"/>
    <d v="2020-01-16T00:00:00"/>
    <n v="60"/>
    <n v="35.130000000000003"/>
    <n v="2107.8000000000002"/>
    <x v="2"/>
    <x v="2"/>
    <n v="148"/>
    <n v="90.14"/>
    <n v="58.2"/>
  </r>
  <r>
    <s v="Haryana"/>
    <n v="498.79"/>
    <n v="61"/>
    <x v="2"/>
    <d v="2022-09-06T00:00:00"/>
    <x v="0"/>
    <x v="11"/>
    <x v="3"/>
    <n v="2"/>
    <x v="9"/>
    <x v="1"/>
    <n v="556.29999999999995"/>
    <n v="71.47"/>
    <n v="39758.760999999999"/>
    <n v="39"/>
    <s v="Refrigerated"/>
    <d v="2022-08-15T00:00:00"/>
    <d v="2022-09-23T00:00:00"/>
    <n v="299"/>
    <n v="75.52"/>
    <n v="22580.48"/>
    <x v="1"/>
    <x v="2"/>
    <n v="257"/>
    <n v="28.37"/>
    <n v="133.87"/>
  </r>
  <r>
    <s v="Uttar Pradesh"/>
    <n v="412.03"/>
    <n v="86"/>
    <x v="1"/>
    <d v="2021-04-08T00:00:00"/>
    <x v="1"/>
    <x v="7"/>
    <x v="2"/>
    <n v="1"/>
    <x v="1"/>
    <x v="6"/>
    <n v="985.85"/>
    <n v="50.2"/>
    <n v="49489.670000000006"/>
    <n v="26"/>
    <s v="Tetra Pack"/>
    <d v="2021-02-12T00:00:00"/>
    <d v="2021-03-10T00:00:00"/>
    <n v="326"/>
    <n v="51"/>
    <n v="16626"/>
    <x v="8"/>
    <x v="1"/>
    <n v="659"/>
    <n v="95.57"/>
    <n v="164.36"/>
  </r>
  <r>
    <s v="Uttar Pradesh"/>
    <n v="738.12"/>
    <n v="64"/>
    <x v="0"/>
    <d v="2020-12-07T00:00:00"/>
    <x v="3"/>
    <x v="1"/>
    <x v="1"/>
    <n v="5"/>
    <x v="0"/>
    <x v="1"/>
    <n v="877.76"/>
    <n v="19.96"/>
    <n v="17520.089599999999"/>
    <n v="26"/>
    <s v="Frozen"/>
    <d v="2020-10-22T00:00:00"/>
    <d v="2020-11-17T00:00:00"/>
    <n v="618"/>
    <n v="19.96"/>
    <n v="12335.28"/>
    <x v="5"/>
    <x v="1"/>
    <n v="259"/>
    <n v="83.81"/>
    <n v="55.1"/>
  </r>
  <r>
    <s v="Delhi"/>
    <n v="365.57"/>
    <n v="83"/>
    <x v="1"/>
    <d v="2020-10-23T00:00:00"/>
    <x v="3"/>
    <x v="6"/>
    <x v="1"/>
    <n v="8"/>
    <x v="4"/>
    <x v="1"/>
    <n v="782.49"/>
    <n v="86.9"/>
    <n v="67998.381000000008"/>
    <n v="12"/>
    <s v="Refrigerated"/>
    <d v="2020-09-29T00:00:00"/>
    <d v="2020-10-11T00:00:00"/>
    <n v="689"/>
    <n v="91.15"/>
    <n v="62802.35"/>
    <x v="7"/>
    <x v="0"/>
    <n v="93"/>
    <n v="70.510000000000005"/>
    <n v="70.52"/>
  </r>
  <r>
    <s v="Haryana"/>
    <n v="630.08000000000004"/>
    <n v="22"/>
    <x v="1"/>
    <d v="2021-12-25T00:00:00"/>
    <x v="1"/>
    <x v="1"/>
    <x v="1"/>
    <n v="8"/>
    <x v="4"/>
    <x v="6"/>
    <n v="522.19000000000005"/>
    <n v="12.37"/>
    <n v="6459.4903000000004"/>
    <n v="7"/>
    <s v="Refrigerated"/>
    <d v="2021-12-13T00:00:00"/>
    <d v="2021-12-20T00:00:00"/>
    <n v="214"/>
    <n v="12.28"/>
    <n v="2627.92"/>
    <x v="1"/>
    <x v="1"/>
    <n v="308"/>
    <n v="73.41"/>
    <n v="60.25"/>
  </r>
  <r>
    <s v="Haryana"/>
    <n v="161.84"/>
    <n v="71"/>
    <x v="1"/>
    <d v="2022-04-15T00:00:00"/>
    <x v="0"/>
    <x v="7"/>
    <x v="2"/>
    <n v="7"/>
    <x v="7"/>
    <x v="1"/>
    <n v="121.03"/>
    <n v="31.5"/>
    <n v="3812.4450000000002"/>
    <n v="14"/>
    <s v="Refrigerated"/>
    <d v="2022-03-03T00:00:00"/>
    <d v="2022-03-17T00:00:00"/>
    <n v="18"/>
    <n v="30.09"/>
    <n v="541.62"/>
    <x v="2"/>
    <x v="0"/>
    <n v="103"/>
    <n v="62.2"/>
    <n v="123.1"/>
  </r>
  <r>
    <s v="Delhi"/>
    <n v="142.93"/>
    <n v="70"/>
    <x v="2"/>
    <d v="2021-06-06T00:00:00"/>
    <x v="1"/>
    <x v="2"/>
    <x v="2"/>
    <n v="2"/>
    <x v="9"/>
    <x v="3"/>
    <n v="323.86"/>
    <n v="27.33"/>
    <n v="8851.0938000000006"/>
    <n v="32"/>
    <s v="Frozen"/>
    <d v="2021-05-27T00:00:00"/>
    <d v="2021-06-28T00:00:00"/>
    <n v="8"/>
    <n v="25.65"/>
    <n v="205.2"/>
    <x v="13"/>
    <x v="1"/>
    <n v="315"/>
    <n v="13.84"/>
    <n v="191.62"/>
  </r>
  <r>
    <s v="Madhya Pradesh"/>
    <n v="740.24"/>
    <n v="48"/>
    <x v="0"/>
    <d v="2020-04-20T00:00:00"/>
    <x v="3"/>
    <x v="7"/>
    <x v="2"/>
    <n v="10"/>
    <x v="8"/>
    <x v="3"/>
    <n v="656.46"/>
    <n v="81.77"/>
    <n v="53678.734199999999"/>
    <n v="109"/>
    <s v="Ambient"/>
    <d v="2020-02-20T00:00:00"/>
    <d v="2020-06-08T00:00:00"/>
    <n v="146"/>
    <n v="82.19"/>
    <n v="11999.74"/>
    <x v="8"/>
    <x v="2"/>
    <n v="510"/>
    <n v="93.93"/>
    <n v="99.04"/>
  </r>
  <r>
    <s v="Haryana"/>
    <n v="407.17"/>
    <n v="91"/>
    <x v="1"/>
    <d v="2022-05-04T00:00:00"/>
    <x v="0"/>
    <x v="8"/>
    <x v="2"/>
    <n v="10"/>
    <x v="8"/>
    <x v="6"/>
    <n v="565.4"/>
    <n v="13.99"/>
    <n v="7909.9459999999999"/>
    <n v="88"/>
    <s v="Ambient"/>
    <d v="2022-03-06T00:00:00"/>
    <d v="2022-06-02T00:00:00"/>
    <n v="556"/>
    <n v="14.29"/>
    <n v="7945.24"/>
    <x v="10"/>
    <x v="2"/>
    <n v="9"/>
    <n v="64.3"/>
    <n v="20.190000000000001"/>
  </r>
  <r>
    <s v="Uttar Pradesh"/>
    <n v="452.03"/>
    <n v="25"/>
    <x v="0"/>
    <d v="2022-08-24T00:00:00"/>
    <x v="0"/>
    <x v="4"/>
    <x v="3"/>
    <n v="6"/>
    <x v="5"/>
    <x v="6"/>
    <n v="220.21"/>
    <n v="63.67"/>
    <n v="14020.770700000001"/>
    <n v="6"/>
    <s v="Refrigerated"/>
    <d v="2022-06-27T00:00:00"/>
    <d v="2022-07-03T00:00:00"/>
    <n v="218"/>
    <n v="65.75"/>
    <n v="14333.5"/>
    <x v="12"/>
    <x v="2"/>
    <n v="2"/>
    <n v="74.739999999999995"/>
    <n v="131.05000000000001"/>
  </r>
  <r>
    <s v="Jharkhand"/>
    <n v="849"/>
    <n v="51"/>
    <x v="1"/>
    <d v="2019-03-25T00:00:00"/>
    <x v="2"/>
    <x v="5"/>
    <x v="0"/>
    <n v="4"/>
    <x v="2"/>
    <x v="0"/>
    <n v="724.27"/>
    <n v="98.37"/>
    <n v="71246.439899999998"/>
    <n v="30"/>
    <s v="Refrigerated"/>
    <d v="2019-02-10T00:00:00"/>
    <d v="2019-03-12T00:00:00"/>
    <n v="489"/>
    <n v="99.61"/>
    <n v="48709.29"/>
    <x v="12"/>
    <x v="2"/>
    <n v="235"/>
    <n v="48.95"/>
    <n v="64.87"/>
  </r>
  <r>
    <s v="Maharashtra"/>
    <n v="56.22"/>
    <n v="12"/>
    <x v="1"/>
    <d v="2019-11-27T00:00:00"/>
    <x v="2"/>
    <x v="9"/>
    <x v="1"/>
    <n v="8"/>
    <x v="4"/>
    <x v="3"/>
    <n v="768.94"/>
    <n v="29.29"/>
    <n v="22522.2526"/>
    <n v="14"/>
    <s v="Refrigerated"/>
    <d v="2019-11-20T00:00:00"/>
    <d v="2019-12-04T00:00:00"/>
    <n v="748"/>
    <n v="26.97"/>
    <n v="20173.560000000001"/>
    <x v="6"/>
    <x v="0"/>
    <n v="20"/>
    <n v="18.22"/>
    <n v="192.37"/>
  </r>
  <r>
    <s v="Chandigarh"/>
    <n v="177.04"/>
    <n v="38"/>
    <x v="1"/>
    <d v="2021-09-14T00:00:00"/>
    <x v="1"/>
    <x v="11"/>
    <x v="3"/>
    <n v="7"/>
    <x v="7"/>
    <x v="6"/>
    <n v="2.11"/>
    <n v="20.149999999999999"/>
    <n v="42.516499999999994"/>
    <n v="13"/>
    <s v="Refrigerated"/>
    <d v="2021-07-25T00:00:00"/>
    <d v="2021-08-07T00:00:00"/>
    <n v="1"/>
    <n v="17.46"/>
    <n v="17.46"/>
    <x v="13"/>
    <x v="1"/>
    <n v="1"/>
    <n v="74.34"/>
    <n v="190.93"/>
  </r>
  <r>
    <s v="Delhi"/>
    <n v="871.13"/>
    <n v="82"/>
    <x v="0"/>
    <d v="2019-10-25T00:00:00"/>
    <x v="2"/>
    <x v="6"/>
    <x v="1"/>
    <n v="7"/>
    <x v="7"/>
    <x v="1"/>
    <n v="923.24"/>
    <n v="37.15"/>
    <n v="34298.366000000002"/>
    <n v="13"/>
    <s v="Refrigerated"/>
    <d v="2019-09-06T00:00:00"/>
    <d v="2019-09-19T00:00:00"/>
    <n v="414"/>
    <n v="37.79"/>
    <n v="15645.06"/>
    <x v="10"/>
    <x v="0"/>
    <n v="509"/>
    <n v="87.71"/>
    <n v="89.75"/>
  </r>
  <r>
    <s v="West Bengal"/>
    <n v="525.67999999999995"/>
    <n v="37"/>
    <x v="2"/>
    <d v="2019-08-26T00:00:00"/>
    <x v="2"/>
    <x v="4"/>
    <x v="3"/>
    <n v="10"/>
    <x v="8"/>
    <x v="4"/>
    <n v="88.04"/>
    <n v="47.77"/>
    <n v="4205.6708000000008"/>
    <n v="127"/>
    <s v="Ambient"/>
    <d v="2019-07-02T00:00:00"/>
    <d v="2019-11-06T00:00:00"/>
    <n v="22"/>
    <n v="51.79"/>
    <n v="1139.3800000000001"/>
    <x v="14"/>
    <x v="2"/>
    <n v="66"/>
    <n v="95.15"/>
    <n v="37.840000000000003"/>
  </r>
  <r>
    <s v="Chandigarh"/>
    <n v="415.37"/>
    <n v="97"/>
    <x v="1"/>
    <d v="2020-10-06T00:00:00"/>
    <x v="3"/>
    <x v="6"/>
    <x v="1"/>
    <n v="7"/>
    <x v="7"/>
    <x v="6"/>
    <n v="680.44"/>
    <n v="36.630000000000003"/>
    <n v="24924.517200000002"/>
    <n v="18"/>
    <s v="Refrigerated"/>
    <d v="2020-09-15T00:00:00"/>
    <d v="2020-10-03T00:00:00"/>
    <n v="566"/>
    <n v="40.369999999999997"/>
    <n v="22849.42"/>
    <x v="5"/>
    <x v="1"/>
    <n v="114"/>
    <n v="83.1"/>
    <n v="150.93"/>
  </r>
  <r>
    <s v="Uttar Pradesh"/>
    <n v="14.45"/>
    <n v="12"/>
    <x v="2"/>
    <d v="2020-12-19T00:00:00"/>
    <x v="3"/>
    <x v="1"/>
    <x v="1"/>
    <n v="2"/>
    <x v="9"/>
    <x v="3"/>
    <n v="513.86"/>
    <n v="83.47"/>
    <n v="42891.894200000002"/>
    <n v="39"/>
    <s v="Frozen"/>
    <d v="2020-12-12T00:00:00"/>
    <d v="2021-01-20T00:00:00"/>
    <n v="160"/>
    <n v="87.4"/>
    <n v="13984"/>
    <x v="10"/>
    <x v="1"/>
    <n v="353"/>
    <n v="50.4"/>
    <n v="103.86"/>
  </r>
  <r>
    <s v="Telangana"/>
    <n v="30.27"/>
    <n v="82"/>
    <x v="0"/>
    <d v="2019-07-28T00:00:00"/>
    <x v="2"/>
    <x v="10"/>
    <x v="3"/>
    <n v="6"/>
    <x v="5"/>
    <x v="3"/>
    <n v="566.41"/>
    <n v="99.78"/>
    <n v="56516.389799999997"/>
    <n v="7"/>
    <s v="Refrigerated"/>
    <d v="2019-06-13T00:00:00"/>
    <d v="2019-06-20T00:00:00"/>
    <n v="110"/>
    <n v="101.1"/>
    <n v="11121"/>
    <x v="9"/>
    <x v="2"/>
    <n v="456"/>
    <n v="77.08"/>
    <n v="158.19999999999999"/>
  </r>
  <r>
    <s v="Bihar"/>
    <n v="31.57"/>
    <n v="60"/>
    <x v="1"/>
    <d v="2022-09-14T00:00:00"/>
    <x v="0"/>
    <x v="11"/>
    <x v="3"/>
    <n v="2"/>
    <x v="9"/>
    <x v="8"/>
    <n v="731.94"/>
    <n v="19.22"/>
    <n v="14067.8868"/>
    <n v="29"/>
    <s v="Frozen"/>
    <d v="2022-09-11T00:00:00"/>
    <d v="2022-10-10T00:00:00"/>
    <n v="309"/>
    <n v="17.96"/>
    <n v="5549.64"/>
    <x v="7"/>
    <x v="2"/>
    <n v="422"/>
    <n v="50.93"/>
    <n v="50.83"/>
  </r>
  <r>
    <s v="Gujarat"/>
    <n v="283.12"/>
    <n v="19"/>
    <x v="1"/>
    <d v="2022-09-06T00:00:00"/>
    <x v="0"/>
    <x v="11"/>
    <x v="3"/>
    <n v="2"/>
    <x v="9"/>
    <x v="3"/>
    <n v="950.92"/>
    <n v="90.18"/>
    <n v="85753.965599999996"/>
    <n v="34"/>
    <s v="Refrigerated"/>
    <d v="2022-07-22T00:00:00"/>
    <d v="2022-08-25T00:00:00"/>
    <n v="642"/>
    <n v="93.13"/>
    <n v="59789.46"/>
    <x v="6"/>
    <x v="1"/>
    <n v="308"/>
    <n v="94.08"/>
    <n v="155.1"/>
  </r>
  <r>
    <s v="Rajasthan"/>
    <n v="774.85"/>
    <n v="26"/>
    <x v="0"/>
    <d v="2021-05-23T00:00:00"/>
    <x v="1"/>
    <x v="8"/>
    <x v="2"/>
    <n v="1"/>
    <x v="1"/>
    <x v="6"/>
    <n v="143.87"/>
    <n v="94.51"/>
    <n v="13597.153700000001"/>
    <n v="25"/>
    <s v="Tetra Pack"/>
    <d v="2021-04-12T00:00:00"/>
    <d v="2021-05-07T00:00:00"/>
    <n v="59"/>
    <n v="96.85"/>
    <n v="5714.15"/>
    <x v="5"/>
    <x v="2"/>
    <n v="84"/>
    <n v="24.46"/>
    <n v="136.61000000000001"/>
  </r>
  <r>
    <s v="Telangana"/>
    <n v="910.52"/>
    <n v="67"/>
    <x v="1"/>
    <d v="2022-03-03T00:00:00"/>
    <x v="0"/>
    <x v="5"/>
    <x v="0"/>
    <n v="7"/>
    <x v="7"/>
    <x v="1"/>
    <n v="591.13"/>
    <n v="96.59"/>
    <n v="57097.246700000003"/>
    <n v="15"/>
    <s v="Refrigerated"/>
    <d v="2022-01-26T00:00:00"/>
    <d v="2022-02-10T00:00:00"/>
    <n v="413"/>
    <n v="93.64"/>
    <n v="38673.32"/>
    <x v="2"/>
    <x v="1"/>
    <n v="178"/>
    <n v="65.7"/>
    <n v="107.77"/>
  </r>
  <r>
    <s v="Uttar Pradesh"/>
    <n v="166.18"/>
    <n v="93"/>
    <x v="0"/>
    <d v="2022-03-26T00:00:00"/>
    <x v="0"/>
    <x v="5"/>
    <x v="0"/>
    <n v="10"/>
    <x v="8"/>
    <x v="3"/>
    <n v="335.83"/>
    <n v="13.99"/>
    <n v="4698.2617"/>
    <n v="96"/>
    <s v="Ambient"/>
    <d v="2022-02-06T00:00:00"/>
    <d v="2022-05-13T00:00:00"/>
    <n v="156"/>
    <n v="17.739999999999998"/>
    <n v="2767.44"/>
    <x v="10"/>
    <x v="0"/>
    <n v="179"/>
    <n v="64.36"/>
    <n v="51.87"/>
  </r>
  <r>
    <s v="Uttar Pradesh"/>
    <n v="629.79"/>
    <n v="69"/>
    <x v="0"/>
    <d v="2020-07-22T00:00:00"/>
    <x v="3"/>
    <x v="10"/>
    <x v="3"/>
    <n v="10"/>
    <x v="8"/>
    <x v="6"/>
    <n v="228.21"/>
    <n v="91.51"/>
    <n v="20883.497100000001"/>
    <n v="124"/>
    <s v="Ambient"/>
    <d v="2020-07-02T00:00:00"/>
    <d v="2020-11-03T00:00:00"/>
    <n v="103"/>
    <n v="95.02"/>
    <n v="9787.06"/>
    <x v="13"/>
    <x v="2"/>
    <n v="125"/>
    <n v="98.04"/>
    <n v="61.63"/>
  </r>
  <r>
    <s v="Telangana"/>
    <n v="726.98"/>
    <n v="10"/>
    <x v="0"/>
    <d v="2022-10-03T00:00:00"/>
    <x v="0"/>
    <x v="6"/>
    <x v="1"/>
    <n v="9"/>
    <x v="6"/>
    <x v="3"/>
    <n v="888.43"/>
    <n v="92.52"/>
    <n v="82197.54359999999"/>
    <n v="9"/>
    <s v="Refrigerated"/>
    <d v="2022-08-06T00:00:00"/>
    <d v="2022-08-15T00:00:00"/>
    <n v="772"/>
    <n v="92.82"/>
    <n v="71657.039999999994"/>
    <x v="12"/>
    <x v="1"/>
    <n v="116"/>
    <n v="72.430000000000007"/>
    <n v="141.49"/>
  </r>
  <r>
    <s v="Delhi"/>
    <n v="87.03"/>
    <n v="46"/>
    <x v="1"/>
    <d v="2021-09-26T00:00:00"/>
    <x v="1"/>
    <x v="11"/>
    <x v="3"/>
    <n v="6"/>
    <x v="5"/>
    <x v="1"/>
    <n v="484.47"/>
    <n v="78.33"/>
    <n v="37948.535100000001"/>
    <n v="5"/>
    <s v="Refrigerated"/>
    <d v="2021-08-01T00:00:00"/>
    <d v="2021-08-06T00:00:00"/>
    <n v="404"/>
    <n v="75.53"/>
    <n v="30514.12"/>
    <x v="14"/>
    <x v="2"/>
    <n v="80"/>
    <n v="88.49"/>
    <n v="32.99"/>
  </r>
  <r>
    <s v="Jharkhand"/>
    <n v="34.26"/>
    <n v="56"/>
    <x v="2"/>
    <d v="2019-06-03T00:00:00"/>
    <x v="2"/>
    <x v="2"/>
    <x v="2"/>
    <n v="1"/>
    <x v="1"/>
    <x v="3"/>
    <n v="107.91"/>
    <n v="41.4"/>
    <n v="4467.4740000000002"/>
    <n v="27"/>
    <s v="Tetra Pack"/>
    <d v="2019-05-01T00:00:00"/>
    <d v="2019-05-28T00:00:00"/>
    <n v="16"/>
    <n v="36.590000000000003"/>
    <n v="585.44000000000005"/>
    <x v="6"/>
    <x v="1"/>
    <n v="91"/>
    <n v="46.87"/>
    <n v="132.85"/>
  </r>
  <r>
    <s v="Gujarat"/>
    <n v="536.88"/>
    <n v="19"/>
    <x v="0"/>
    <d v="2020-07-02T00:00:00"/>
    <x v="3"/>
    <x v="10"/>
    <x v="3"/>
    <n v="10"/>
    <x v="8"/>
    <x v="4"/>
    <n v="195.58"/>
    <n v="96.7"/>
    <n v="18912.586000000003"/>
    <n v="136"/>
    <s v="Ambient"/>
    <d v="2020-06-12T00:00:00"/>
    <d v="2020-10-26T00:00:00"/>
    <n v="116"/>
    <n v="92.65"/>
    <n v="10747.4"/>
    <x v="3"/>
    <x v="2"/>
    <n v="79"/>
    <n v="77.430000000000007"/>
    <n v="96.75"/>
  </r>
  <r>
    <s v="Kerala"/>
    <n v="855.88"/>
    <n v="92"/>
    <x v="0"/>
    <d v="2019-11-19T00:00:00"/>
    <x v="2"/>
    <x v="9"/>
    <x v="1"/>
    <n v="8"/>
    <x v="4"/>
    <x v="6"/>
    <n v="19.600000000000001"/>
    <n v="12.88"/>
    <n v="252.44800000000004"/>
    <n v="12"/>
    <s v="Refrigerated"/>
    <d v="2019-10-29T00:00:00"/>
    <d v="2019-11-10T00:00:00"/>
    <n v="9"/>
    <n v="10.7"/>
    <n v="96.3"/>
    <x v="3"/>
    <x v="2"/>
    <n v="10"/>
    <n v="60.33"/>
    <n v="22.31"/>
  </r>
  <r>
    <s v="Bihar"/>
    <n v="968.85"/>
    <n v="36"/>
    <x v="2"/>
    <d v="2019-12-24T00:00:00"/>
    <x v="2"/>
    <x v="1"/>
    <x v="1"/>
    <n v="2"/>
    <x v="9"/>
    <x v="1"/>
    <n v="586.65"/>
    <n v="28.32"/>
    <n v="16613.928"/>
    <n v="36"/>
    <s v="Refrigerated"/>
    <d v="2019-11-24T00:00:00"/>
    <d v="2019-12-30T00:00:00"/>
    <n v="289"/>
    <n v="29.76"/>
    <n v="8600.64"/>
    <x v="1"/>
    <x v="1"/>
    <n v="297"/>
    <n v="55.66"/>
    <n v="39.44"/>
  </r>
  <r>
    <s v="Delhi"/>
    <n v="722.5"/>
    <n v="72"/>
    <x v="0"/>
    <d v="2022-04-04T00:00:00"/>
    <x v="0"/>
    <x v="7"/>
    <x v="2"/>
    <n v="2"/>
    <x v="9"/>
    <x v="3"/>
    <n v="318.94"/>
    <n v="10.97"/>
    <n v="3498.7718"/>
    <n v="33"/>
    <s v="Refrigerated"/>
    <d v="2022-03-23T00:00:00"/>
    <d v="2022-04-25T00:00:00"/>
    <n v="220"/>
    <n v="7.79"/>
    <n v="1713.8"/>
    <x v="0"/>
    <x v="2"/>
    <n v="98"/>
    <n v="64.989999999999995"/>
    <n v="146.71"/>
  </r>
  <r>
    <s v="Karnataka"/>
    <n v="460.02"/>
    <n v="85"/>
    <x v="1"/>
    <d v="2021-01-11T00:00:00"/>
    <x v="1"/>
    <x v="3"/>
    <x v="0"/>
    <n v="10"/>
    <x v="8"/>
    <x v="4"/>
    <n v="500.55"/>
    <n v="91.57"/>
    <n v="45835.363499999999"/>
    <n v="88"/>
    <s v="Ambient"/>
    <d v="2020-12-26T00:00:00"/>
    <d v="2021-03-24T00:00:00"/>
    <n v="173"/>
    <n v="89.2"/>
    <n v="15431.6"/>
    <x v="3"/>
    <x v="0"/>
    <n v="327"/>
    <n v="67.61"/>
    <n v="176.95"/>
  </r>
  <r>
    <s v="Kerala"/>
    <n v="481.57"/>
    <n v="32"/>
    <x v="2"/>
    <d v="2022-02-19T00:00:00"/>
    <x v="0"/>
    <x v="0"/>
    <x v="0"/>
    <n v="1"/>
    <x v="1"/>
    <x v="3"/>
    <n v="909.29"/>
    <n v="66.17"/>
    <n v="60167.719299999997"/>
    <n v="26"/>
    <s v="Tetra Pack"/>
    <d v="2022-01-16T00:00:00"/>
    <d v="2022-02-11T00:00:00"/>
    <n v="342"/>
    <n v="66.52"/>
    <n v="22749.84"/>
    <x v="12"/>
    <x v="0"/>
    <n v="567"/>
    <n v="97.11"/>
    <n v="149.32"/>
  </r>
  <r>
    <s v="Maharashtra"/>
    <n v="422.11"/>
    <n v="42"/>
    <x v="2"/>
    <d v="2021-07-14T00:00:00"/>
    <x v="1"/>
    <x v="10"/>
    <x v="3"/>
    <n v="1"/>
    <x v="1"/>
    <x v="4"/>
    <n v="814.72"/>
    <n v="56.52"/>
    <n v="46047.974400000006"/>
    <n v="1"/>
    <s v="Polythene Packet"/>
    <d v="2021-05-18T00:00:00"/>
    <d v="2021-05-19T00:00:00"/>
    <n v="552"/>
    <n v="53.5"/>
    <n v="29532"/>
    <x v="5"/>
    <x v="0"/>
    <n v="262"/>
    <n v="63.02"/>
    <n v="199.16"/>
  </r>
  <r>
    <s v="Kerala"/>
    <n v="452.22"/>
    <n v="79"/>
    <x v="2"/>
    <d v="2019-03-08T00:00:00"/>
    <x v="2"/>
    <x v="5"/>
    <x v="0"/>
    <n v="6"/>
    <x v="5"/>
    <x v="1"/>
    <n v="989.32"/>
    <n v="66.959999999999994"/>
    <n v="66244.867199999993"/>
    <n v="5"/>
    <s v="Refrigerated"/>
    <d v="2019-03-01T00:00:00"/>
    <d v="2019-03-06T00:00:00"/>
    <n v="109"/>
    <n v="62.11"/>
    <n v="6769.99"/>
    <x v="13"/>
    <x v="1"/>
    <n v="880"/>
    <n v="28.42"/>
    <n v="138.91"/>
  </r>
  <r>
    <s v="Karnataka"/>
    <n v="598.87"/>
    <n v="42"/>
    <x v="2"/>
    <d v="2021-09-16T00:00:00"/>
    <x v="1"/>
    <x v="11"/>
    <x v="3"/>
    <n v="10"/>
    <x v="8"/>
    <x v="4"/>
    <n v="194.18"/>
    <n v="64.63"/>
    <n v="12549.8534"/>
    <n v="142"/>
    <s v="Ambient"/>
    <d v="2021-07-31T00:00:00"/>
    <d v="2021-12-20T00:00:00"/>
    <n v="58"/>
    <n v="63.28"/>
    <n v="3670.24"/>
    <x v="0"/>
    <x v="0"/>
    <n v="136"/>
    <n v="27.54"/>
    <n v="159.68"/>
  </r>
  <r>
    <s v="Madhya Pradesh"/>
    <n v="252.69"/>
    <n v="54"/>
    <x v="2"/>
    <d v="2020-01-26T00:00:00"/>
    <x v="3"/>
    <x v="3"/>
    <x v="0"/>
    <n v="7"/>
    <x v="7"/>
    <x v="1"/>
    <n v="704.51"/>
    <n v="73.599999999999994"/>
    <n v="51851.935999999994"/>
    <n v="17"/>
    <s v="Refrigerated"/>
    <d v="2019-12-12T00:00:00"/>
    <d v="2019-12-29T00:00:00"/>
    <n v="552"/>
    <n v="77.739999999999995"/>
    <n v="42912.480000000003"/>
    <x v="12"/>
    <x v="2"/>
    <n v="152"/>
    <n v="24.02"/>
    <n v="195.89"/>
  </r>
  <r>
    <s v="Tamil Nadu"/>
    <n v="298.41000000000003"/>
    <n v="61"/>
    <x v="2"/>
    <d v="2022-03-13T00:00:00"/>
    <x v="0"/>
    <x v="5"/>
    <x v="0"/>
    <n v="3"/>
    <x v="3"/>
    <x v="2"/>
    <n v="213.37"/>
    <n v="87.85"/>
    <n v="18744.554499999998"/>
    <n v="45"/>
    <s v="Refrigerated"/>
    <d v="2022-01-12T00:00:00"/>
    <d v="2022-02-26T00:00:00"/>
    <n v="170"/>
    <n v="86.92"/>
    <n v="14776.4"/>
    <x v="12"/>
    <x v="0"/>
    <n v="43"/>
    <n v="23.18"/>
    <n v="20.04"/>
  </r>
  <r>
    <s v="Tamil Nadu"/>
    <n v="278.26"/>
    <n v="87"/>
    <x v="2"/>
    <d v="2020-10-15T00:00:00"/>
    <x v="3"/>
    <x v="6"/>
    <x v="1"/>
    <n v="3"/>
    <x v="3"/>
    <x v="7"/>
    <n v="945.88"/>
    <n v="46.62"/>
    <n v="44096.925599999995"/>
    <n v="80"/>
    <s v="Refrigerated"/>
    <d v="2020-08-22T00:00:00"/>
    <d v="2020-11-10T00:00:00"/>
    <n v="261"/>
    <n v="42.7"/>
    <n v="11144.7"/>
    <x v="7"/>
    <x v="0"/>
    <n v="684"/>
    <n v="99.74"/>
    <n v="133.53"/>
  </r>
  <r>
    <s v="Delhi"/>
    <n v="484.08"/>
    <n v="37"/>
    <x v="2"/>
    <d v="2021-01-23T00:00:00"/>
    <x v="1"/>
    <x v="3"/>
    <x v="0"/>
    <n v="2"/>
    <x v="9"/>
    <x v="1"/>
    <n v="20.38"/>
    <n v="52.93"/>
    <n v="1078.7133999999999"/>
    <n v="39"/>
    <s v="Refrigerated"/>
    <d v="2021-01-05T00:00:00"/>
    <d v="2021-02-13T00:00:00"/>
    <n v="11"/>
    <n v="55.79"/>
    <n v="613.69000000000005"/>
    <x v="13"/>
    <x v="2"/>
    <n v="9"/>
    <n v="97.58"/>
    <n v="128.37"/>
  </r>
  <r>
    <s v="Jharkhand"/>
    <n v="742.26"/>
    <n v="26"/>
    <x v="1"/>
    <d v="2019-09-06T00:00:00"/>
    <x v="2"/>
    <x v="11"/>
    <x v="3"/>
    <n v="7"/>
    <x v="7"/>
    <x v="1"/>
    <n v="894.86"/>
    <n v="51.96"/>
    <n v="46496.925600000002"/>
    <n v="12"/>
    <s v="Refrigerated"/>
    <d v="2019-07-25T00:00:00"/>
    <d v="2019-08-06T00:00:00"/>
    <n v="178"/>
    <n v="49.12"/>
    <n v="8743.36"/>
    <x v="14"/>
    <x v="0"/>
    <n v="716"/>
    <n v="80.489999999999995"/>
    <n v="123.89"/>
  </r>
  <r>
    <s v="Kerala"/>
    <n v="268.35000000000002"/>
    <n v="16"/>
    <x v="2"/>
    <d v="2019-07-12T00:00:00"/>
    <x v="2"/>
    <x v="10"/>
    <x v="3"/>
    <n v="3"/>
    <x v="3"/>
    <x v="1"/>
    <n v="532.04999999999995"/>
    <n v="95.54"/>
    <n v="50832.057000000001"/>
    <n v="43"/>
    <s v="Frozen"/>
    <d v="2019-05-21T00:00:00"/>
    <d v="2019-07-03T00:00:00"/>
    <n v="282"/>
    <n v="98.47"/>
    <n v="27768.54"/>
    <x v="8"/>
    <x v="0"/>
    <n v="250"/>
    <n v="40.57"/>
    <n v="158.83000000000001"/>
  </r>
  <r>
    <s v="West Bengal"/>
    <n v="630.37"/>
    <n v="61"/>
    <x v="1"/>
    <d v="2019-12-15T00:00:00"/>
    <x v="2"/>
    <x v="1"/>
    <x v="1"/>
    <n v="9"/>
    <x v="6"/>
    <x v="1"/>
    <n v="104.3"/>
    <n v="96.34"/>
    <n v="10048.262000000001"/>
    <n v="14"/>
    <s v="Refrigerated"/>
    <d v="2019-10-20T00:00:00"/>
    <d v="2019-11-03T00:00:00"/>
    <n v="76"/>
    <n v="101.1"/>
    <n v="7683.6"/>
    <x v="11"/>
    <x v="1"/>
    <n v="28"/>
    <n v="94.35"/>
    <n v="101.3"/>
  </r>
  <r>
    <s v="Jharkhand"/>
    <n v="727.36"/>
    <n v="89"/>
    <x v="0"/>
    <d v="2022-01-03T00:00:00"/>
    <x v="0"/>
    <x v="3"/>
    <x v="0"/>
    <n v="3"/>
    <x v="3"/>
    <x v="7"/>
    <n v="651.41"/>
    <n v="62.48"/>
    <n v="40700.096799999999"/>
    <n v="41"/>
    <s v="Frozen"/>
    <d v="2021-11-11T00:00:00"/>
    <d v="2021-12-22T00:00:00"/>
    <n v="497"/>
    <n v="59.66"/>
    <n v="29651.02"/>
    <x v="10"/>
    <x v="2"/>
    <n v="154"/>
    <n v="68.040000000000006"/>
    <n v="164.13"/>
  </r>
  <r>
    <s v="Kerala"/>
    <n v="861.5"/>
    <n v="22"/>
    <x v="1"/>
    <d v="2019-06-21T00:00:00"/>
    <x v="2"/>
    <x v="2"/>
    <x v="2"/>
    <n v="5"/>
    <x v="0"/>
    <x v="0"/>
    <n v="701.46"/>
    <n v="98.78"/>
    <n v="69290.218800000002"/>
    <n v="27"/>
    <s v="Frozen"/>
    <d v="2019-04-23T00:00:00"/>
    <d v="2019-05-20T00:00:00"/>
    <n v="596"/>
    <n v="98.09"/>
    <n v="58461.64"/>
    <x v="14"/>
    <x v="2"/>
    <n v="105"/>
    <n v="72.67"/>
    <n v="115.89"/>
  </r>
  <r>
    <s v="Karnataka"/>
    <n v="431.64"/>
    <n v="37"/>
    <x v="2"/>
    <d v="2020-05-16T00:00:00"/>
    <x v="3"/>
    <x v="8"/>
    <x v="2"/>
    <n v="6"/>
    <x v="5"/>
    <x v="1"/>
    <n v="103.34"/>
    <n v="24.46"/>
    <n v="2527.6964000000003"/>
    <n v="6"/>
    <s v="Refrigerated"/>
    <d v="2020-03-26T00:00:00"/>
    <d v="2020-04-01T00:00:00"/>
    <n v="27"/>
    <n v="20.51"/>
    <n v="553.77"/>
    <x v="10"/>
    <x v="1"/>
    <n v="76"/>
    <n v="47.34"/>
    <n v="55.94"/>
  </r>
  <r>
    <s v="Chandigarh"/>
    <n v="774.19"/>
    <n v="13"/>
    <x v="0"/>
    <d v="2019-06-23T00:00:00"/>
    <x v="2"/>
    <x v="2"/>
    <x v="2"/>
    <n v="10"/>
    <x v="8"/>
    <x v="6"/>
    <n v="327.95"/>
    <n v="55.03"/>
    <n v="18047.088499999998"/>
    <n v="63"/>
    <s v="Ambient"/>
    <d v="2019-05-19T00:00:00"/>
    <d v="2019-07-21T00:00:00"/>
    <n v="129"/>
    <n v="54.14"/>
    <n v="6984.06"/>
    <x v="8"/>
    <x v="2"/>
    <n v="198"/>
    <n v="55.16"/>
    <n v="38.83"/>
  </r>
  <r>
    <s v="Rajasthan"/>
    <n v="658.87"/>
    <n v="57"/>
    <x v="1"/>
    <d v="2020-08-24T00:00:00"/>
    <x v="3"/>
    <x v="4"/>
    <x v="3"/>
    <n v="10"/>
    <x v="8"/>
    <x v="1"/>
    <n v="894.53"/>
    <n v="84.49"/>
    <n v="75578.839699999997"/>
    <n v="93"/>
    <s v="Ambient"/>
    <d v="2020-07-12T00:00:00"/>
    <d v="2020-10-13T00:00:00"/>
    <n v="381"/>
    <n v="89.08"/>
    <n v="33939.480000000003"/>
    <x v="0"/>
    <x v="1"/>
    <n v="513"/>
    <n v="62.57"/>
    <n v="127.4"/>
  </r>
  <r>
    <s v="Bihar"/>
    <n v="489.15"/>
    <n v="80"/>
    <x v="2"/>
    <d v="2021-07-17T00:00:00"/>
    <x v="1"/>
    <x v="10"/>
    <x v="3"/>
    <n v="7"/>
    <x v="7"/>
    <x v="4"/>
    <n v="256.77"/>
    <n v="94.88"/>
    <n v="24362.337599999995"/>
    <n v="17"/>
    <s v="Refrigerated"/>
    <d v="2021-06-15T00:00:00"/>
    <d v="2021-07-02T00:00:00"/>
    <n v="235"/>
    <n v="95.07"/>
    <n v="22341.45"/>
    <x v="0"/>
    <x v="1"/>
    <n v="21"/>
    <n v="64.069999999999993"/>
    <n v="59.23"/>
  </r>
  <r>
    <s v="Bihar"/>
    <n v="62.57"/>
    <n v="31"/>
    <x v="2"/>
    <d v="2019-09-07T00:00:00"/>
    <x v="2"/>
    <x v="11"/>
    <x v="3"/>
    <n v="3"/>
    <x v="3"/>
    <x v="7"/>
    <n v="221.31"/>
    <n v="84.24"/>
    <n v="18643.154399999999"/>
    <n v="55"/>
    <s v="Refrigerated"/>
    <d v="2019-07-24T00:00:00"/>
    <d v="2019-09-17T00:00:00"/>
    <n v="200"/>
    <n v="89.22"/>
    <n v="17844"/>
    <x v="10"/>
    <x v="1"/>
    <n v="21"/>
    <n v="51.34"/>
    <n v="90.31"/>
  </r>
  <r>
    <s v="Chandigarh"/>
    <n v="67.36"/>
    <n v="49"/>
    <x v="2"/>
    <d v="2022-11-20T00:00:00"/>
    <x v="0"/>
    <x v="9"/>
    <x v="1"/>
    <n v="8"/>
    <x v="4"/>
    <x v="1"/>
    <n v="362.51"/>
    <n v="95.74"/>
    <n v="34706.707399999999"/>
    <n v="7"/>
    <s v="Refrigerated"/>
    <d v="2022-10-02T00:00:00"/>
    <d v="2022-10-09T00:00:00"/>
    <n v="293"/>
    <n v="94.48"/>
    <n v="27682.639999999999"/>
    <x v="3"/>
    <x v="1"/>
    <n v="69"/>
    <n v="21.61"/>
    <n v="149.61000000000001"/>
  </r>
  <r>
    <s v="Chandigarh"/>
    <n v="69.73"/>
    <n v="23"/>
    <x v="1"/>
    <d v="2020-09-17T00:00:00"/>
    <x v="3"/>
    <x v="11"/>
    <x v="3"/>
    <n v="2"/>
    <x v="9"/>
    <x v="1"/>
    <n v="596.83000000000004"/>
    <n v="97.03"/>
    <n v="57910.414900000003"/>
    <n v="25"/>
    <s v="Refrigerated"/>
    <d v="2020-08-06T00:00:00"/>
    <d v="2020-08-31T00:00:00"/>
    <n v="303"/>
    <n v="99.95"/>
    <n v="30284.85"/>
    <x v="0"/>
    <x v="1"/>
    <n v="293"/>
    <n v="91.7"/>
    <n v="141.46"/>
  </r>
  <r>
    <s v="Jharkhand"/>
    <n v="697.61"/>
    <n v="32"/>
    <x v="0"/>
    <d v="2022-06-09T00:00:00"/>
    <x v="0"/>
    <x v="2"/>
    <x v="2"/>
    <n v="1"/>
    <x v="1"/>
    <x v="6"/>
    <n v="880.17"/>
    <n v="47.88"/>
    <n v="42142.539600000004"/>
    <n v="2"/>
    <s v="Polythene Packet"/>
    <d v="2022-06-03T00:00:00"/>
    <d v="2022-06-05T00:00:00"/>
    <n v="575"/>
    <n v="52.4"/>
    <n v="30130"/>
    <x v="10"/>
    <x v="2"/>
    <n v="305"/>
    <n v="12.99"/>
    <n v="126.88"/>
  </r>
  <r>
    <s v="Chandigarh"/>
    <n v="324.01"/>
    <n v="77"/>
    <x v="1"/>
    <d v="2022-01-21T00:00:00"/>
    <x v="0"/>
    <x v="3"/>
    <x v="0"/>
    <n v="4"/>
    <x v="2"/>
    <x v="3"/>
    <n v="860.39"/>
    <n v="40.86"/>
    <n v="35155.535400000001"/>
    <n v="23"/>
    <s v="Refrigerated"/>
    <d v="2021-11-25T00:00:00"/>
    <d v="2021-12-18T00:00:00"/>
    <n v="228"/>
    <n v="39.75"/>
    <n v="9063"/>
    <x v="3"/>
    <x v="2"/>
    <n v="632"/>
    <n v="29.89"/>
    <n v="39.06"/>
  </r>
  <r>
    <s v="Madhya Pradesh"/>
    <n v="795.25"/>
    <n v="62"/>
    <x v="2"/>
    <d v="2021-08-21T00:00:00"/>
    <x v="1"/>
    <x v="4"/>
    <x v="3"/>
    <n v="10"/>
    <x v="8"/>
    <x v="4"/>
    <n v="706.78"/>
    <n v="30.39"/>
    <n v="21479.0442"/>
    <n v="63"/>
    <s v="Ambient"/>
    <d v="2021-07-09T00:00:00"/>
    <d v="2021-09-10T00:00:00"/>
    <n v="364"/>
    <n v="29.1"/>
    <n v="10592.4"/>
    <x v="11"/>
    <x v="1"/>
    <n v="342"/>
    <n v="16.63"/>
    <n v="176.95"/>
  </r>
  <r>
    <s v="Delhi"/>
    <n v="908.75"/>
    <n v="51"/>
    <x v="2"/>
    <d v="2021-05-18T00:00:00"/>
    <x v="1"/>
    <x v="8"/>
    <x v="2"/>
    <n v="10"/>
    <x v="8"/>
    <x v="3"/>
    <n v="268.08999999999997"/>
    <n v="33.54"/>
    <n v="8991.7385999999988"/>
    <n v="113"/>
    <s v="Ambient"/>
    <d v="2021-03-25T00:00:00"/>
    <d v="2021-07-16T00:00:00"/>
    <n v="232"/>
    <n v="29.41"/>
    <n v="6823.12"/>
    <x v="10"/>
    <x v="1"/>
    <n v="36"/>
    <n v="20.28"/>
    <n v="196"/>
  </r>
  <r>
    <s v="Tamil Nadu"/>
    <n v="117.82"/>
    <n v="55"/>
    <x v="0"/>
    <d v="2022-11-23T00:00:00"/>
    <x v="0"/>
    <x v="9"/>
    <x v="1"/>
    <n v="1"/>
    <x v="1"/>
    <x v="3"/>
    <n v="107.48"/>
    <n v="94.8"/>
    <n v="10189.103999999999"/>
    <n v="24"/>
    <s v="Tetra Pack"/>
    <d v="2022-09-25T00:00:00"/>
    <d v="2022-10-19T00:00:00"/>
    <n v="58"/>
    <n v="92.81"/>
    <n v="5382.98"/>
    <x v="11"/>
    <x v="0"/>
    <n v="49"/>
    <n v="46.95"/>
    <n v="186.56"/>
  </r>
  <r>
    <s v="Maharashtra"/>
    <n v="843.07"/>
    <n v="77"/>
    <x v="0"/>
    <d v="2019-05-20T00:00:00"/>
    <x v="2"/>
    <x v="8"/>
    <x v="2"/>
    <n v="5"/>
    <x v="0"/>
    <x v="3"/>
    <n v="945.02"/>
    <n v="10.76"/>
    <n v="10168.415199999999"/>
    <n v="30"/>
    <s v="Frozen"/>
    <d v="2019-04-12T00:00:00"/>
    <d v="2019-05-12T00:00:00"/>
    <n v="122"/>
    <n v="13.38"/>
    <n v="1632.36"/>
    <x v="11"/>
    <x v="0"/>
    <n v="823"/>
    <n v="72.03"/>
    <n v="68.099999999999994"/>
  </r>
  <r>
    <s v="Delhi"/>
    <n v="576.38"/>
    <n v="86"/>
    <x v="2"/>
    <d v="2020-04-27T00:00:00"/>
    <x v="3"/>
    <x v="7"/>
    <x v="2"/>
    <n v="3"/>
    <x v="3"/>
    <x v="1"/>
    <n v="265.07"/>
    <n v="25.71"/>
    <n v="6814.9497000000001"/>
    <n v="69"/>
    <s v="Refrigerated"/>
    <d v="2020-04-26T00:00:00"/>
    <d v="2020-07-04T00:00:00"/>
    <n v="81"/>
    <n v="21.38"/>
    <n v="1731.78"/>
    <x v="14"/>
    <x v="2"/>
    <n v="184"/>
    <n v="78.31"/>
    <n v="146.96"/>
  </r>
  <r>
    <s v="Telangana"/>
    <n v="360.91"/>
    <n v="71"/>
    <x v="1"/>
    <d v="2021-01-03T00:00:00"/>
    <x v="1"/>
    <x v="3"/>
    <x v="0"/>
    <n v="2"/>
    <x v="9"/>
    <x v="1"/>
    <n v="462.49"/>
    <n v="66.489999999999995"/>
    <n v="30750.960099999997"/>
    <n v="38"/>
    <s v="Frozen"/>
    <d v="2020-11-28T00:00:00"/>
    <d v="2021-01-05T00:00:00"/>
    <n v="110"/>
    <n v="71.38"/>
    <n v="7851.8"/>
    <x v="7"/>
    <x v="2"/>
    <n v="352"/>
    <n v="94.94"/>
    <n v="82.36"/>
  </r>
  <r>
    <s v="Chandigarh"/>
    <n v="702.76"/>
    <n v="90"/>
    <x v="1"/>
    <d v="2022-06-22T00:00:00"/>
    <x v="0"/>
    <x v="2"/>
    <x v="2"/>
    <n v="2"/>
    <x v="9"/>
    <x v="3"/>
    <n v="501.16"/>
    <n v="24.45"/>
    <n v="12253.362000000001"/>
    <n v="27"/>
    <s v="Refrigerated"/>
    <d v="2022-05-02T00:00:00"/>
    <d v="2022-05-29T00:00:00"/>
    <n v="290"/>
    <n v="21.08"/>
    <n v="6113.2"/>
    <x v="4"/>
    <x v="0"/>
    <n v="211"/>
    <n v="54.16"/>
    <n v="179.66"/>
  </r>
  <r>
    <s v="Rajasthan"/>
    <n v="18.84"/>
    <n v="57"/>
    <x v="2"/>
    <d v="2019-11-15T00:00:00"/>
    <x v="2"/>
    <x v="9"/>
    <x v="1"/>
    <n v="10"/>
    <x v="8"/>
    <x v="3"/>
    <n v="347.15"/>
    <n v="56.1"/>
    <n v="19475.114999999998"/>
    <n v="143"/>
    <s v="Ambient"/>
    <d v="2019-11-13T00:00:00"/>
    <d v="2020-04-04T00:00:00"/>
    <n v="174"/>
    <n v="58.06"/>
    <n v="10102.44"/>
    <x v="14"/>
    <x v="2"/>
    <n v="173"/>
    <n v="28.07"/>
    <n v="143.61000000000001"/>
  </r>
  <r>
    <s v="Jharkhand"/>
    <n v="349.94"/>
    <n v="92"/>
    <x v="0"/>
    <d v="2020-01-22T00:00:00"/>
    <x v="3"/>
    <x v="3"/>
    <x v="0"/>
    <n v="1"/>
    <x v="1"/>
    <x v="6"/>
    <n v="558.02"/>
    <n v="55.91"/>
    <n v="31198.898199999996"/>
    <n v="26"/>
    <s v="Tetra Pack"/>
    <d v="2019-11-29T00:00:00"/>
    <d v="2019-12-25T00:00:00"/>
    <n v="520"/>
    <n v="51.26"/>
    <n v="26655.200000000001"/>
    <x v="7"/>
    <x v="0"/>
    <n v="38"/>
    <n v="38.89"/>
    <n v="20.25"/>
  </r>
  <r>
    <s v="Kerala"/>
    <n v="92.74"/>
    <n v="100"/>
    <x v="2"/>
    <d v="2022-02-08T00:00:00"/>
    <x v="0"/>
    <x v="0"/>
    <x v="0"/>
    <n v="9"/>
    <x v="6"/>
    <x v="6"/>
    <n v="689.89"/>
    <n v="96.78"/>
    <n v="66767.554199999999"/>
    <n v="9"/>
    <s v="Refrigerated"/>
    <d v="2022-01-19T00:00:00"/>
    <d v="2022-01-28T00:00:00"/>
    <n v="561"/>
    <n v="92.37"/>
    <n v="51819.57"/>
    <x v="10"/>
    <x v="0"/>
    <n v="128"/>
    <n v="43.43"/>
    <n v="88.15"/>
  </r>
  <r>
    <s v="Gujarat"/>
    <n v="517.38"/>
    <n v="34"/>
    <x v="0"/>
    <d v="2020-01-21T00:00:00"/>
    <x v="3"/>
    <x v="3"/>
    <x v="0"/>
    <n v="5"/>
    <x v="0"/>
    <x v="9"/>
    <n v="493.51"/>
    <n v="22.71"/>
    <n v="11207.6121"/>
    <n v="24"/>
    <s v="Frozen"/>
    <d v="2019-12-13T00:00:00"/>
    <d v="2020-01-06T00:00:00"/>
    <n v="349"/>
    <n v="20.7"/>
    <n v="7224.3"/>
    <x v="7"/>
    <x v="1"/>
    <n v="144"/>
    <n v="97.82"/>
    <n v="187.18"/>
  </r>
  <r>
    <s v="Tamil Nadu"/>
    <n v="242.06"/>
    <n v="19"/>
    <x v="0"/>
    <d v="2019-12-02T00:00:00"/>
    <x v="2"/>
    <x v="1"/>
    <x v="1"/>
    <n v="10"/>
    <x v="8"/>
    <x v="4"/>
    <n v="825.29"/>
    <n v="80.150000000000006"/>
    <n v="66146.993499999997"/>
    <n v="146"/>
    <s v="Ambient"/>
    <d v="2019-11-27T00:00:00"/>
    <d v="2020-04-21T00:00:00"/>
    <n v="414"/>
    <n v="78.569999999999993"/>
    <n v="32527.98"/>
    <x v="7"/>
    <x v="0"/>
    <n v="411"/>
    <n v="97.51"/>
    <n v="135.44"/>
  </r>
  <r>
    <s v="Tamil Nadu"/>
    <n v="770.55"/>
    <n v="62"/>
    <x v="2"/>
    <d v="2019-12-28T00:00:00"/>
    <x v="2"/>
    <x v="1"/>
    <x v="1"/>
    <n v="3"/>
    <x v="3"/>
    <x v="7"/>
    <n v="898.13"/>
    <n v="84.48"/>
    <n v="75874.022400000002"/>
    <n v="47"/>
    <s v="Frozen"/>
    <d v="2019-12-05T00:00:00"/>
    <d v="2020-01-21T00:00:00"/>
    <n v="354"/>
    <n v="83.36"/>
    <n v="29509.439999999999"/>
    <x v="7"/>
    <x v="1"/>
    <n v="544"/>
    <n v="88.24"/>
    <n v="82.6"/>
  </r>
  <r>
    <s v="Madhya Pradesh"/>
    <n v="541.70000000000005"/>
    <n v="68"/>
    <x v="2"/>
    <d v="2019-01-28T00:00:00"/>
    <x v="2"/>
    <x v="3"/>
    <x v="0"/>
    <n v="5"/>
    <x v="0"/>
    <x v="1"/>
    <n v="568.75"/>
    <n v="85.41"/>
    <n v="48576.9375"/>
    <n v="21"/>
    <s v="Frozen"/>
    <d v="2018-12-27T00:00:00"/>
    <d v="2019-01-17T00:00:00"/>
    <n v="303"/>
    <n v="88.05"/>
    <n v="26679.15"/>
    <x v="6"/>
    <x v="2"/>
    <n v="265"/>
    <n v="13.86"/>
    <n v="62.67"/>
  </r>
  <r>
    <s v="Rajasthan"/>
    <n v="655.45"/>
    <n v="50"/>
    <x v="2"/>
    <d v="2019-11-26T00:00:00"/>
    <x v="2"/>
    <x v="9"/>
    <x v="1"/>
    <n v="3"/>
    <x v="3"/>
    <x v="2"/>
    <n v="434.67"/>
    <n v="47.16"/>
    <n v="20499.037199999999"/>
    <n v="42"/>
    <s v="Refrigerated"/>
    <d v="2019-11-15T00:00:00"/>
    <d v="2019-12-27T00:00:00"/>
    <n v="219"/>
    <n v="48.93"/>
    <n v="10715.67"/>
    <x v="13"/>
    <x v="2"/>
    <n v="215"/>
    <n v="70.59"/>
    <n v="47.13"/>
  </r>
  <r>
    <s v="Telangana"/>
    <n v="757.81"/>
    <n v="34"/>
    <x v="0"/>
    <d v="2019-08-10T00:00:00"/>
    <x v="2"/>
    <x v="4"/>
    <x v="3"/>
    <n v="5"/>
    <x v="0"/>
    <x v="0"/>
    <n v="411.24"/>
    <n v="46.45"/>
    <n v="19102.098000000002"/>
    <n v="23"/>
    <s v="Frozen"/>
    <d v="2019-06-25T00:00:00"/>
    <d v="2019-07-18T00:00:00"/>
    <n v="381"/>
    <n v="50.08"/>
    <n v="19080.48"/>
    <x v="1"/>
    <x v="1"/>
    <n v="30"/>
    <n v="96.02"/>
    <n v="120.16"/>
  </r>
  <r>
    <s v="Delhi"/>
    <n v="115.29"/>
    <n v="54"/>
    <x v="1"/>
    <d v="2020-12-15T00:00:00"/>
    <x v="3"/>
    <x v="1"/>
    <x v="1"/>
    <n v="9"/>
    <x v="6"/>
    <x v="1"/>
    <n v="28.99"/>
    <n v="40.75"/>
    <n v="1181.3425"/>
    <n v="7"/>
    <s v="Refrigerated"/>
    <d v="2020-10-30T00:00:00"/>
    <d v="2020-11-06T00:00:00"/>
    <n v="20"/>
    <n v="41.88"/>
    <n v="837.6"/>
    <x v="11"/>
    <x v="0"/>
    <n v="8"/>
    <n v="72.88"/>
    <n v="143.01"/>
  </r>
  <r>
    <s v="Delhi"/>
    <n v="624.5"/>
    <n v="17"/>
    <x v="2"/>
    <d v="2021-04-15T00:00:00"/>
    <x v="1"/>
    <x v="7"/>
    <x v="2"/>
    <n v="3"/>
    <x v="3"/>
    <x v="2"/>
    <n v="385.07"/>
    <n v="75.28"/>
    <n v="28988.069599999999"/>
    <n v="55"/>
    <s v="Frozen"/>
    <d v="2021-03-22T00:00:00"/>
    <d v="2021-05-16T00:00:00"/>
    <n v="356"/>
    <n v="75.36"/>
    <n v="26828.16"/>
    <x v="14"/>
    <x v="2"/>
    <n v="29"/>
    <n v="11.49"/>
    <n v="186.06"/>
  </r>
  <r>
    <s v="West Bengal"/>
    <n v="655.03"/>
    <n v="24"/>
    <x v="2"/>
    <d v="2020-12-24T00:00:00"/>
    <x v="3"/>
    <x v="1"/>
    <x v="1"/>
    <n v="4"/>
    <x v="2"/>
    <x v="9"/>
    <n v="140.84"/>
    <n v="25.75"/>
    <n v="3626.63"/>
    <n v="30"/>
    <s v="Refrigerated"/>
    <d v="2020-11-08T00:00:00"/>
    <d v="2020-12-08T00:00:00"/>
    <n v="34"/>
    <n v="26.98"/>
    <n v="917.32"/>
    <x v="1"/>
    <x v="0"/>
    <n v="106"/>
    <n v="64.48"/>
    <n v="98.98"/>
  </r>
  <r>
    <s v="Karnataka"/>
    <n v="545.83000000000004"/>
    <n v="33"/>
    <x v="1"/>
    <d v="2021-05-14T00:00:00"/>
    <x v="1"/>
    <x v="8"/>
    <x v="2"/>
    <n v="4"/>
    <x v="2"/>
    <x v="3"/>
    <n v="816.86"/>
    <n v="41.63"/>
    <n v="34005.881800000003"/>
    <n v="29"/>
    <s v="Frozen"/>
    <d v="2021-03-19T00:00:00"/>
    <d v="2021-04-17T00:00:00"/>
    <n v="656"/>
    <n v="44.57"/>
    <n v="29237.919999999998"/>
    <x v="10"/>
    <x v="2"/>
    <n v="160"/>
    <n v="73.28"/>
    <n v="89.98"/>
  </r>
  <r>
    <s v="Chandigarh"/>
    <n v="932.2"/>
    <n v="54"/>
    <x v="0"/>
    <d v="2020-08-10T00:00:00"/>
    <x v="3"/>
    <x v="4"/>
    <x v="3"/>
    <n v="7"/>
    <x v="7"/>
    <x v="1"/>
    <n v="681.03"/>
    <n v="86.95"/>
    <n v="59215.558499999999"/>
    <n v="17"/>
    <s v="Refrigerated"/>
    <d v="2020-06-16T00:00:00"/>
    <d v="2020-07-03T00:00:00"/>
    <n v="303"/>
    <n v="86.41"/>
    <n v="26182.23"/>
    <x v="12"/>
    <x v="0"/>
    <n v="378"/>
    <n v="57.44"/>
    <n v="180.27"/>
  </r>
  <r>
    <s v="Haryana"/>
    <n v="411.34"/>
    <n v="24"/>
    <x v="0"/>
    <d v="2020-08-05T00:00:00"/>
    <x v="3"/>
    <x v="4"/>
    <x v="3"/>
    <n v="2"/>
    <x v="9"/>
    <x v="10"/>
    <n v="893.76"/>
    <n v="96.28"/>
    <n v="86051.212799999994"/>
    <n v="33"/>
    <s v="Refrigerated"/>
    <d v="2020-07-11T00:00:00"/>
    <d v="2020-08-13T00:00:00"/>
    <n v="126"/>
    <n v="95.73"/>
    <n v="12061.98"/>
    <x v="8"/>
    <x v="0"/>
    <n v="767"/>
    <n v="11.63"/>
    <n v="190.64"/>
  </r>
  <r>
    <s v="Delhi"/>
    <n v="750.67"/>
    <n v="87"/>
    <x v="0"/>
    <d v="2019-09-12T00:00:00"/>
    <x v="2"/>
    <x v="11"/>
    <x v="3"/>
    <n v="2"/>
    <x v="9"/>
    <x v="10"/>
    <n v="74.209999999999994"/>
    <n v="28.63"/>
    <n v="2124.6322999999998"/>
    <n v="39"/>
    <s v="Refrigerated"/>
    <d v="2019-08-02T00:00:00"/>
    <d v="2019-09-10T00:00:00"/>
    <n v="1"/>
    <n v="30.38"/>
    <n v="30.38"/>
    <x v="2"/>
    <x v="2"/>
    <n v="73"/>
    <n v="14.02"/>
    <n v="130.97999999999999"/>
  </r>
  <r>
    <s v="Madhya Pradesh"/>
    <n v="18.850000000000001"/>
    <n v="29"/>
    <x v="2"/>
    <d v="2019-06-11T00:00:00"/>
    <x v="2"/>
    <x v="2"/>
    <x v="2"/>
    <n v="7"/>
    <x v="7"/>
    <x v="4"/>
    <n v="150.65"/>
    <n v="28"/>
    <n v="4218.2"/>
    <n v="14"/>
    <s v="Refrigerated"/>
    <d v="2019-04-26T00:00:00"/>
    <d v="2019-05-10T00:00:00"/>
    <n v="2"/>
    <n v="31.75"/>
    <n v="63.5"/>
    <x v="9"/>
    <x v="1"/>
    <n v="148"/>
    <n v="63.96"/>
    <n v="169.48"/>
  </r>
  <r>
    <s v="Chandigarh"/>
    <n v="516.52"/>
    <n v="100"/>
    <x v="2"/>
    <d v="2021-12-10T00:00:00"/>
    <x v="1"/>
    <x v="1"/>
    <x v="1"/>
    <n v="9"/>
    <x v="6"/>
    <x v="1"/>
    <n v="585.51"/>
    <n v="90.25"/>
    <n v="52842.277499999997"/>
    <n v="13"/>
    <s v="Refrigerated"/>
    <d v="2021-11-11T00:00:00"/>
    <d v="2021-11-24T00:00:00"/>
    <n v="27"/>
    <n v="88.23"/>
    <n v="2382.21"/>
    <x v="8"/>
    <x v="0"/>
    <n v="558"/>
    <n v="10.11"/>
    <n v="89.93"/>
  </r>
  <r>
    <s v="Maharashtra"/>
    <n v="270.72000000000003"/>
    <n v="66"/>
    <x v="2"/>
    <d v="2022-03-07T00:00:00"/>
    <x v="0"/>
    <x v="5"/>
    <x v="0"/>
    <n v="3"/>
    <x v="3"/>
    <x v="5"/>
    <n v="650.13"/>
    <n v="32.97"/>
    <n v="21434.786099999998"/>
    <n v="58"/>
    <s v="Refrigerated"/>
    <d v="2022-01-23T00:00:00"/>
    <d v="2022-03-22T00:00:00"/>
    <n v="39"/>
    <n v="35.54"/>
    <n v="1386.06"/>
    <x v="1"/>
    <x v="1"/>
    <n v="611"/>
    <n v="22.51"/>
    <n v="171.58"/>
  </r>
  <r>
    <s v="Bihar"/>
    <n v="955.47"/>
    <n v="13"/>
    <x v="0"/>
    <d v="2022-02-08T00:00:00"/>
    <x v="0"/>
    <x v="0"/>
    <x v="0"/>
    <n v="1"/>
    <x v="1"/>
    <x v="1"/>
    <n v="696.97"/>
    <n v="96.65"/>
    <n v="67362.150500000003"/>
    <n v="2"/>
    <s v="Polythene Packet"/>
    <d v="2021-12-20T00:00:00"/>
    <d v="2021-12-22T00:00:00"/>
    <n v="47"/>
    <n v="101.5"/>
    <n v="4770.5"/>
    <x v="1"/>
    <x v="2"/>
    <n v="649"/>
    <n v="12.16"/>
    <n v="32.04"/>
  </r>
  <r>
    <s v="Delhi"/>
    <n v="396.72"/>
    <n v="18"/>
    <x v="2"/>
    <d v="2019-12-26T00:00:00"/>
    <x v="2"/>
    <x v="1"/>
    <x v="1"/>
    <n v="4"/>
    <x v="2"/>
    <x v="1"/>
    <n v="837.82"/>
    <n v="30.79"/>
    <n v="25796.477800000001"/>
    <n v="21"/>
    <s v="Refrigerated"/>
    <d v="2019-11-14T00:00:00"/>
    <d v="2019-12-05T00:00:00"/>
    <n v="272"/>
    <n v="32.85"/>
    <n v="8935.2000000000007"/>
    <x v="9"/>
    <x v="2"/>
    <n v="565"/>
    <n v="75.33"/>
    <n v="29.76"/>
  </r>
  <r>
    <s v="Jharkhand"/>
    <n v="354.44"/>
    <n v="48"/>
    <x v="2"/>
    <d v="2020-07-28T00:00:00"/>
    <x v="3"/>
    <x v="10"/>
    <x v="3"/>
    <n v="7"/>
    <x v="7"/>
    <x v="3"/>
    <n v="349.84"/>
    <n v="37.090000000000003"/>
    <n v="12975.5656"/>
    <n v="17"/>
    <s v="Refrigerated"/>
    <d v="2020-07-19T00:00:00"/>
    <d v="2020-08-05T00:00:00"/>
    <n v="243"/>
    <n v="38.270000000000003"/>
    <n v="9299.61"/>
    <x v="1"/>
    <x v="0"/>
    <n v="106"/>
    <n v="76.430000000000007"/>
    <n v="37.020000000000003"/>
  </r>
  <r>
    <s v="Maharashtra"/>
    <n v="810.88"/>
    <n v="15"/>
    <x v="1"/>
    <d v="2019-11-28T00:00:00"/>
    <x v="2"/>
    <x v="9"/>
    <x v="1"/>
    <n v="5"/>
    <x v="0"/>
    <x v="9"/>
    <n v="95.78"/>
    <n v="15.04"/>
    <n v="1440.5311999999999"/>
    <n v="29"/>
    <s v="Frozen"/>
    <d v="2019-10-23T00:00:00"/>
    <d v="2019-11-21T00:00:00"/>
    <n v="41"/>
    <n v="19.7"/>
    <n v="807.7"/>
    <x v="6"/>
    <x v="2"/>
    <n v="54"/>
    <n v="61.56"/>
    <n v="24.6"/>
  </r>
  <r>
    <s v="Uttar Pradesh"/>
    <n v="669.41"/>
    <n v="70"/>
    <x v="1"/>
    <d v="2020-11-22T00:00:00"/>
    <x v="3"/>
    <x v="9"/>
    <x v="1"/>
    <n v="1"/>
    <x v="1"/>
    <x v="6"/>
    <n v="77.900000000000006"/>
    <n v="14.63"/>
    <n v="1139.6770000000001"/>
    <n v="2"/>
    <s v="Polythene Packet"/>
    <d v="2020-10-14T00:00:00"/>
    <d v="2020-10-16T00:00:00"/>
    <n v="24"/>
    <n v="14.85"/>
    <n v="356.4"/>
    <x v="2"/>
    <x v="2"/>
    <n v="53"/>
    <n v="87.45"/>
    <n v="43.06"/>
  </r>
  <r>
    <s v="Chandigarh"/>
    <n v="147.66999999999999"/>
    <n v="17"/>
    <x v="0"/>
    <d v="2021-09-21T00:00:00"/>
    <x v="1"/>
    <x v="11"/>
    <x v="3"/>
    <n v="5"/>
    <x v="0"/>
    <x v="3"/>
    <n v="144.18"/>
    <n v="11.33"/>
    <n v="1633.5594000000001"/>
    <n v="28"/>
    <s v="Frozen"/>
    <d v="2021-09-02T00:00:00"/>
    <d v="2021-09-30T00:00:00"/>
    <n v="51"/>
    <n v="11.14"/>
    <n v="568.14"/>
    <x v="10"/>
    <x v="0"/>
    <n v="93"/>
    <n v="90.89"/>
    <n v="124.7"/>
  </r>
  <r>
    <s v="Chandigarh"/>
    <n v="698.48"/>
    <n v="66"/>
    <x v="2"/>
    <d v="2021-06-01T00:00:00"/>
    <x v="1"/>
    <x v="2"/>
    <x v="2"/>
    <n v="5"/>
    <x v="0"/>
    <x v="9"/>
    <n v="198.71"/>
    <n v="99.12"/>
    <n v="19696.135200000001"/>
    <n v="23"/>
    <s v="Frozen"/>
    <d v="2021-05-26T00:00:00"/>
    <d v="2021-06-18T00:00:00"/>
    <n v="111"/>
    <n v="98.39"/>
    <n v="10921.29"/>
    <x v="11"/>
    <x v="0"/>
    <n v="87"/>
    <n v="30.35"/>
    <n v="80.72"/>
  </r>
  <r>
    <s v="Karnataka"/>
    <n v="182.47"/>
    <n v="17"/>
    <x v="0"/>
    <d v="2019-05-15T00:00:00"/>
    <x v="2"/>
    <x v="8"/>
    <x v="2"/>
    <n v="9"/>
    <x v="6"/>
    <x v="3"/>
    <n v="725.54"/>
    <n v="31.07"/>
    <n v="22542.5278"/>
    <n v="7"/>
    <s v="Refrigerated"/>
    <d v="2019-05-06T00:00:00"/>
    <d v="2019-05-13T00:00:00"/>
    <n v="214"/>
    <n v="28.09"/>
    <n v="6011.26"/>
    <x v="9"/>
    <x v="1"/>
    <n v="511"/>
    <n v="62.99"/>
    <n v="34.56"/>
  </r>
  <r>
    <s v="Kerala"/>
    <n v="210.89"/>
    <n v="59"/>
    <x v="1"/>
    <d v="2019-05-22T00:00:00"/>
    <x v="2"/>
    <x v="8"/>
    <x v="2"/>
    <n v="10"/>
    <x v="8"/>
    <x v="4"/>
    <n v="918.94"/>
    <n v="47.46"/>
    <n v="43612.892400000004"/>
    <n v="98"/>
    <s v="Ambient"/>
    <d v="2019-04-14T00:00:00"/>
    <d v="2019-07-21T00:00:00"/>
    <n v="345"/>
    <n v="44.01"/>
    <n v="15183.45"/>
    <x v="4"/>
    <x v="1"/>
    <n v="573"/>
    <n v="98.71"/>
    <n v="78.95"/>
  </r>
  <r>
    <s v="Tamil Nadu"/>
    <n v="526.75"/>
    <n v="83"/>
    <x v="0"/>
    <d v="2019-04-25T00:00:00"/>
    <x v="2"/>
    <x v="7"/>
    <x v="2"/>
    <n v="4"/>
    <x v="2"/>
    <x v="1"/>
    <n v="718.41"/>
    <n v="55.5"/>
    <n v="39871.754999999997"/>
    <n v="24"/>
    <s v="Frozen"/>
    <d v="2019-04-12T00:00:00"/>
    <d v="2019-05-06T00:00:00"/>
    <n v="615"/>
    <n v="53.94"/>
    <n v="33173.1"/>
    <x v="12"/>
    <x v="2"/>
    <n v="103"/>
    <n v="34.909999999999997"/>
    <n v="192.67"/>
  </r>
  <r>
    <s v="Jharkhand"/>
    <n v="672.48"/>
    <n v="40"/>
    <x v="0"/>
    <d v="2022-11-14T00:00:00"/>
    <x v="0"/>
    <x v="9"/>
    <x v="1"/>
    <n v="5"/>
    <x v="0"/>
    <x v="1"/>
    <n v="333.69"/>
    <n v="97.86"/>
    <n v="32654.903399999999"/>
    <n v="26"/>
    <s v="Frozen"/>
    <d v="2022-09-21T00:00:00"/>
    <d v="2022-10-17T00:00:00"/>
    <n v="1"/>
    <n v="99.45"/>
    <n v="99.45"/>
    <x v="13"/>
    <x v="2"/>
    <n v="332"/>
    <n v="58.52"/>
    <n v="171.65"/>
  </r>
  <r>
    <s v="Rajasthan"/>
    <n v="316.61"/>
    <n v="15"/>
    <x v="0"/>
    <d v="2021-11-18T00:00:00"/>
    <x v="1"/>
    <x v="9"/>
    <x v="1"/>
    <n v="9"/>
    <x v="6"/>
    <x v="3"/>
    <n v="164.37"/>
    <n v="25.82"/>
    <n v="4244.0334000000003"/>
    <n v="9"/>
    <s v="Refrigerated"/>
    <d v="2021-11-02T00:00:00"/>
    <d v="2021-11-11T00:00:00"/>
    <n v="46"/>
    <n v="23.32"/>
    <n v="1072.72"/>
    <x v="14"/>
    <x v="1"/>
    <n v="118"/>
    <n v="39.840000000000003"/>
    <n v="120.15"/>
  </r>
  <r>
    <s v="Telangana"/>
    <n v="682.4"/>
    <n v="38"/>
    <x v="0"/>
    <d v="2019-11-20T00:00:00"/>
    <x v="2"/>
    <x v="9"/>
    <x v="1"/>
    <n v="7"/>
    <x v="7"/>
    <x v="6"/>
    <n v="798.69"/>
    <n v="46.93"/>
    <n v="37482.521700000005"/>
    <n v="17"/>
    <s v="Refrigerated"/>
    <d v="2019-11-15T00:00:00"/>
    <d v="2019-12-02T00:00:00"/>
    <n v="67"/>
    <n v="49.36"/>
    <n v="3307.12"/>
    <x v="13"/>
    <x v="2"/>
    <n v="731"/>
    <n v="17.22"/>
    <n v="150.69"/>
  </r>
  <r>
    <s v="Karnataka"/>
    <n v="397.62"/>
    <n v="74"/>
    <x v="1"/>
    <d v="2020-04-06T00:00:00"/>
    <x v="3"/>
    <x v="7"/>
    <x v="2"/>
    <n v="8"/>
    <x v="4"/>
    <x v="6"/>
    <n v="177.63"/>
    <n v="70.83"/>
    <n v="12581.5329"/>
    <n v="7"/>
    <s v="Refrigerated"/>
    <d v="2020-03-04T00:00:00"/>
    <d v="2020-03-11T00:00:00"/>
    <n v="174"/>
    <n v="70.12"/>
    <n v="12200.88"/>
    <x v="9"/>
    <x v="2"/>
    <n v="3"/>
    <n v="46.76"/>
    <n v="186.83"/>
  </r>
  <r>
    <s v="Karnataka"/>
    <n v="505.21"/>
    <n v="97"/>
    <x v="2"/>
    <d v="2020-12-20T00:00:00"/>
    <x v="3"/>
    <x v="1"/>
    <x v="1"/>
    <n v="6"/>
    <x v="5"/>
    <x v="6"/>
    <n v="478.22"/>
    <n v="22.54"/>
    <n v="10779.078799999999"/>
    <n v="7"/>
    <s v="Refrigerated"/>
    <d v="2020-11-02T00:00:00"/>
    <d v="2020-11-09T00:00:00"/>
    <n v="477"/>
    <n v="22.25"/>
    <n v="10613.25"/>
    <x v="12"/>
    <x v="2"/>
    <n v="1"/>
    <n v="10.029999999999999"/>
    <n v="104.71"/>
  </r>
  <r>
    <s v="Haryana"/>
    <n v="532.6"/>
    <n v="55"/>
    <x v="2"/>
    <d v="2021-09-02T00:00:00"/>
    <x v="1"/>
    <x v="11"/>
    <x v="3"/>
    <n v="3"/>
    <x v="3"/>
    <x v="5"/>
    <n v="876.89"/>
    <n v="71.709999999999994"/>
    <n v="62881.781899999994"/>
    <n v="53"/>
    <s v="Refrigerated"/>
    <d v="2021-08-08T00:00:00"/>
    <d v="2021-09-30T00:00:00"/>
    <n v="644"/>
    <n v="71.86"/>
    <n v="46277.84"/>
    <x v="7"/>
    <x v="2"/>
    <n v="232"/>
    <n v="39.75"/>
    <n v="150.19999999999999"/>
  </r>
  <r>
    <s v="Gujarat"/>
    <n v="444.48"/>
    <n v="79"/>
    <x v="1"/>
    <d v="2021-08-08T00:00:00"/>
    <x v="1"/>
    <x v="4"/>
    <x v="3"/>
    <n v="2"/>
    <x v="9"/>
    <x v="10"/>
    <n v="714.01"/>
    <n v="62.24"/>
    <n v="44439.982400000001"/>
    <n v="38"/>
    <s v="Refrigerated"/>
    <d v="2021-07-17T00:00:00"/>
    <d v="2021-08-24T00:00:00"/>
    <n v="34"/>
    <n v="61.19"/>
    <n v="2080.46"/>
    <x v="0"/>
    <x v="2"/>
    <n v="680"/>
    <n v="38.89"/>
    <n v="91.57"/>
  </r>
  <r>
    <s v="Delhi"/>
    <n v="895.89"/>
    <n v="28"/>
    <x v="0"/>
    <d v="2020-01-19T00:00:00"/>
    <x v="3"/>
    <x v="3"/>
    <x v="0"/>
    <n v="4"/>
    <x v="2"/>
    <x v="0"/>
    <n v="903.79"/>
    <n v="60.39"/>
    <n v="54579.878100000002"/>
    <n v="27"/>
    <s v="Frozen"/>
    <d v="2019-11-25T00:00:00"/>
    <d v="2019-12-22T00:00:00"/>
    <n v="885"/>
    <n v="62.94"/>
    <n v="55701.9"/>
    <x v="9"/>
    <x v="2"/>
    <n v="18"/>
    <n v="84.13"/>
    <n v="178.95"/>
  </r>
  <r>
    <s v="Bihar"/>
    <n v="181.54"/>
    <n v="95"/>
    <x v="0"/>
    <d v="2020-05-02T00:00:00"/>
    <x v="3"/>
    <x v="8"/>
    <x v="2"/>
    <n v="9"/>
    <x v="6"/>
    <x v="4"/>
    <n v="359.94"/>
    <n v="88.41"/>
    <n v="31822.295399999999"/>
    <n v="10"/>
    <s v="Refrigerated"/>
    <d v="2020-04-09T00:00:00"/>
    <d v="2020-04-19T00:00:00"/>
    <n v="279"/>
    <n v="87.42"/>
    <n v="24390.18"/>
    <x v="10"/>
    <x v="0"/>
    <n v="80"/>
    <n v="15.99"/>
    <n v="172.81"/>
  </r>
  <r>
    <s v="Tamil Nadu"/>
    <n v="872.77"/>
    <n v="88"/>
    <x v="2"/>
    <d v="2020-11-27T00:00:00"/>
    <x v="3"/>
    <x v="9"/>
    <x v="1"/>
    <n v="4"/>
    <x v="2"/>
    <x v="3"/>
    <n v="353.46"/>
    <n v="27.3"/>
    <n v="9649.4580000000005"/>
    <n v="28"/>
    <s v="Frozen"/>
    <d v="2020-10-07T00:00:00"/>
    <d v="2020-11-04T00:00:00"/>
    <n v="237"/>
    <n v="28.37"/>
    <n v="6723.69"/>
    <x v="7"/>
    <x v="0"/>
    <n v="116"/>
    <n v="43.44"/>
    <n v="51.93"/>
  </r>
  <r>
    <s v="Karnataka"/>
    <n v="280.87"/>
    <n v="71"/>
    <x v="0"/>
    <d v="2021-12-01T00:00:00"/>
    <x v="1"/>
    <x v="1"/>
    <x v="1"/>
    <n v="10"/>
    <x v="8"/>
    <x v="3"/>
    <n v="539.17999999999995"/>
    <n v="16.38"/>
    <n v="8831.768399999999"/>
    <n v="72"/>
    <s v="Ambient"/>
    <d v="2021-11-20T00:00:00"/>
    <d v="2022-01-31T00:00:00"/>
    <n v="35"/>
    <n v="11.97"/>
    <n v="418.95"/>
    <x v="9"/>
    <x v="2"/>
    <n v="504"/>
    <n v="89.88"/>
    <n v="128"/>
  </r>
  <r>
    <s v="Kerala"/>
    <n v="565.32000000000005"/>
    <n v="92"/>
    <x v="1"/>
    <d v="2021-05-02T00:00:00"/>
    <x v="1"/>
    <x v="8"/>
    <x v="2"/>
    <n v="4"/>
    <x v="2"/>
    <x v="1"/>
    <n v="710.78"/>
    <n v="45.28"/>
    <n v="32184.118399999999"/>
    <n v="27"/>
    <s v="Refrigerated"/>
    <d v="2021-04-26T00:00:00"/>
    <d v="2021-05-23T00:00:00"/>
    <n v="455"/>
    <n v="43.53"/>
    <n v="19806.150000000001"/>
    <x v="12"/>
    <x v="2"/>
    <n v="255"/>
    <n v="26"/>
    <n v="149.96"/>
  </r>
  <r>
    <s v="Madhya Pradesh"/>
    <n v="897.49"/>
    <n v="99"/>
    <x v="0"/>
    <d v="2020-05-12T00:00:00"/>
    <x v="3"/>
    <x v="8"/>
    <x v="2"/>
    <n v="3"/>
    <x v="3"/>
    <x v="5"/>
    <n v="702.76"/>
    <n v="30.2"/>
    <n v="21223.351999999999"/>
    <n v="76"/>
    <s v="Refrigerated"/>
    <d v="2020-05-08T00:00:00"/>
    <d v="2020-07-23T00:00:00"/>
    <n v="143"/>
    <n v="34.299999999999997"/>
    <n v="4904.8999999999996"/>
    <x v="10"/>
    <x v="0"/>
    <n v="559"/>
    <n v="61.64"/>
    <n v="148.72"/>
  </r>
  <r>
    <s v="Gujarat"/>
    <n v="671.74"/>
    <n v="95"/>
    <x v="2"/>
    <d v="2021-08-18T00:00:00"/>
    <x v="1"/>
    <x v="4"/>
    <x v="3"/>
    <n v="3"/>
    <x v="3"/>
    <x v="5"/>
    <n v="491.7"/>
    <n v="66.849999999999994"/>
    <n v="32870.144999999997"/>
    <n v="58"/>
    <s v="Frozen"/>
    <d v="2021-07-06T00:00:00"/>
    <d v="2021-09-02T00:00:00"/>
    <n v="61"/>
    <n v="62.2"/>
    <n v="3794.2"/>
    <x v="13"/>
    <x v="1"/>
    <n v="430"/>
    <n v="40.06"/>
    <n v="23.24"/>
  </r>
  <r>
    <s v="Karnataka"/>
    <n v="835.76"/>
    <n v="62"/>
    <x v="2"/>
    <d v="2020-01-25T00:00:00"/>
    <x v="3"/>
    <x v="3"/>
    <x v="0"/>
    <n v="3"/>
    <x v="3"/>
    <x v="5"/>
    <n v="76.489999999999995"/>
    <n v="89.23"/>
    <n v="6825.2026999999998"/>
    <n v="34"/>
    <s v="Refrigerated"/>
    <d v="2019-12-28T00:00:00"/>
    <d v="2020-01-31T00:00:00"/>
    <n v="53"/>
    <n v="87.97"/>
    <n v="4662.41"/>
    <x v="11"/>
    <x v="2"/>
    <n v="23"/>
    <n v="48.53"/>
    <n v="187.98"/>
  </r>
  <r>
    <s v="Chandigarh"/>
    <n v="12"/>
    <n v="70"/>
    <x v="0"/>
    <d v="2019-07-26T00:00:00"/>
    <x v="2"/>
    <x v="10"/>
    <x v="3"/>
    <n v="2"/>
    <x v="9"/>
    <x v="3"/>
    <n v="728.14"/>
    <n v="19.23"/>
    <n v="14002.1322"/>
    <n v="27"/>
    <s v="Frozen"/>
    <d v="2019-07-07T00:00:00"/>
    <d v="2019-08-03T00:00:00"/>
    <n v="374"/>
    <n v="18.93"/>
    <n v="7079.82"/>
    <x v="2"/>
    <x v="1"/>
    <n v="354"/>
    <n v="15.19"/>
    <n v="43.08"/>
  </r>
  <r>
    <s v="Uttar Pradesh"/>
    <n v="370.7"/>
    <n v="10"/>
    <x v="1"/>
    <d v="2020-11-11T00:00:00"/>
    <x v="3"/>
    <x v="9"/>
    <x v="1"/>
    <n v="4"/>
    <x v="2"/>
    <x v="1"/>
    <n v="769.71"/>
    <n v="12"/>
    <n v="9236.52"/>
    <n v="28"/>
    <s v="Frozen"/>
    <d v="2020-10-14T00:00:00"/>
    <d v="2020-11-11T00:00:00"/>
    <n v="677"/>
    <n v="16.77"/>
    <n v="11353.29"/>
    <x v="5"/>
    <x v="0"/>
    <n v="92"/>
    <n v="43.32"/>
    <n v="35"/>
  </r>
  <r>
    <s v="Chandigarh"/>
    <n v="638.59"/>
    <n v="36"/>
    <x v="2"/>
    <d v="2020-04-19T00:00:00"/>
    <x v="3"/>
    <x v="7"/>
    <x v="2"/>
    <n v="6"/>
    <x v="5"/>
    <x v="6"/>
    <n v="617.70000000000005"/>
    <n v="81.260000000000005"/>
    <n v="50194.302000000003"/>
    <n v="6"/>
    <s v="Refrigerated"/>
    <d v="2020-03-13T00:00:00"/>
    <d v="2020-03-19T00:00:00"/>
    <n v="443"/>
    <n v="84.61"/>
    <n v="37482.230000000003"/>
    <x v="9"/>
    <x v="2"/>
    <n v="174"/>
    <n v="34.58"/>
    <n v="89.7"/>
  </r>
  <r>
    <s v="Uttar Pradesh"/>
    <n v="783.08"/>
    <n v="36"/>
    <x v="0"/>
    <d v="2020-06-18T00:00:00"/>
    <x v="3"/>
    <x v="2"/>
    <x v="2"/>
    <n v="2"/>
    <x v="9"/>
    <x v="10"/>
    <n v="889.09"/>
    <n v="42.82"/>
    <n v="38070.8338"/>
    <n v="26"/>
    <s v="Frozen"/>
    <d v="2020-05-15T00:00:00"/>
    <d v="2020-06-10T00:00:00"/>
    <n v="58"/>
    <n v="45.42"/>
    <n v="2634.36"/>
    <x v="4"/>
    <x v="0"/>
    <n v="831"/>
    <n v="95.71"/>
    <n v="55.92"/>
  </r>
  <r>
    <s v="Delhi"/>
    <n v="692.67"/>
    <n v="69"/>
    <x v="0"/>
    <d v="2020-09-16T00:00:00"/>
    <x v="3"/>
    <x v="11"/>
    <x v="3"/>
    <n v="3"/>
    <x v="3"/>
    <x v="7"/>
    <n v="83.87"/>
    <n v="56.2"/>
    <n v="4713.4940000000006"/>
    <n v="62"/>
    <s v="Refrigerated"/>
    <d v="2020-09-13T00:00:00"/>
    <d v="2020-11-14T00:00:00"/>
    <n v="68"/>
    <n v="52.18"/>
    <n v="3548.24"/>
    <x v="6"/>
    <x v="1"/>
    <n v="15"/>
    <n v="87.41"/>
    <n v="91.21"/>
  </r>
  <r>
    <s v="Haryana"/>
    <n v="486.4"/>
    <n v="13"/>
    <x v="0"/>
    <d v="2019-09-26T00:00:00"/>
    <x v="2"/>
    <x v="11"/>
    <x v="3"/>
    <n v="4"/>
    <x v="2"/>
    <x v="0"/>
    <n v="30.1"/>
    <n v="90.89"/>
    <n v="2735.7890000000002"/>
    <n v="25"/>
    <s v="Frozen"/>
    <d v="2019-09-09T00:00:00"/>
    <d v="2019-10-04T00:00:00"/>
    <n v="9"/>
    <n v="88.05"/>
    <n v="792.45"/>
    <x v="12"/>
    <x v="0"/>
    <n v="21"/>
    <n v="17"/>
    <n v="126.16"/>
  </r>
  <r>
    <s v="Tamil Nadu"/>
    <n v="550.45000000000005"/>
    <n v="38"/>
    <x v="2"/>
    <d v="2022-02-14T00:00:00"/>
    <x v="0"/>
    <x v="0"/>
    <x v="0"/>
    <n v="6"/>
    <x v="5"/>
    <x v="3"/>
    <n v="308.60000000000002"/>
    <n v="64.819999999999993"/>
    <n v="20003.452000000001"/>
    <n v="6"/>
    <s v="Refrigerated"/>
    <d v="2022-01-09T00:00:00"/>
    <d v="2022-01-15T00:00:00"/>
    <n v="58"/>
    <n v="62.69"/>
    <n v="3636.02"/>
    <x v="10"/>
    <x v="0"/>
    <n v="250"/>
    <n v="18.34"/>
    <n v="73.05"/>
  </r>
  <r>
    <s v="Karnataka"/>
    <n v="69.069999999999993"/>
    <n v="79"/>
    <x v="1"/>
    <d v="2019-03-12T00:00:00"/>
    <x v="2"/>
    <x v="5"/>
    <x v="0"/>
    <n v="5"/>
    <x v="0"/>
    <x v="0"/>
    <n v="657.01"/>
    <n v="91.15"/>
    <n v="59886.461500000005"/>
    <n v="24"/>
    <s v="Frozen"/>
    <d v="2019-02-18T00:00:00"/>
    <d v="2019-03-14T00:00:00"/>
    <n v="128"/>
    <n v="90.78"/>
    <n v="11619.84"/>
    <x v="6"/>
    <x v="1"/>
    <n v="529"/>
    <n v="83.19"/>
    <n v="25.84"/>
  </r>
  <r>
    <s v="Chandigarh"/>
    <n v="755.65"/>
    <n v="46"/>
    <x v="2"/>
    <d v="2022-03-05T00:00:00"/>
    <x v="0"/>
    <x v="5"/>
    <x v="0"/>
    <n v="3"/>
    <x v="3"/>
    <x v="7"/>
    <n v="115.31"/>
    <n v="11.09"/>
    <n v="1278.7879"/>
    <n v="82"/>
    <s v="Frozen"/>
    <d v="2022-03-01T00:00:00"/>
    <d v="2022-05-22T00:00:00"/>
    <n v="63"/>
    <n v="12.96"/>
    <n v="816.48"/>
    <x v="12"/>
    <x v="1"/>
    <n v="52"/>
    <n v="24.94"/>
    <n v="126.09"/>
  </r>
  <r>
    <s v="Karnataka"/>
    <n v="873.64"/>
    <n v="98"/>
    <x v="2"/>
    <d v="2021-11-01T00:00:00"/>
    <x v="1"/>
    <x v="9"/>
    <x v="1"/>
    <n v="10"/>
    <x v="8"/>
    <x v="1"/>
    <n v="655.55"/>
    <n v="22.15"/>
    <n v="14520.432499999997"/>
    <n v="61"/>
    <s v="Ambient"/>
    <d v="2021-09-09T00:00:00"/>
    <d v="2021-11-09T00:00:00"/>
    <n v="429"/>
    <n v="24.31"/>
    <n v="10428.99"/>
    <x v="12"/>
    <x v="2"/>
    <n v="226"/>
    <n v="16.350000000000001"/>
    <n v="80.709999999999994"/>
  </r>
  <r>
    <s v="Karnataka"/>
    <n v="516.46"/>
    <n v="11"/>
    <x v="2"/>
    <d v="2021-02-24T00:00:00"/>
    <x v="1"/>
    <x v="0"/>
    <x v="0"/>
    <n v="8"/>
    <x v="4"/>
    <x v="1"/>
    <n v="547.65"/>
    <n v="32.64"/>
    <n v="17875.295999999998"/>
    <n v="7"/>
    <s v="Refrigerated"/>
    <d v="2021-01-13T00:00:00"/>
    <d v="2021-01-20T00:00:00"/>
    <n v="516"/>
    <n v="28.55"/>
    <n v="14731.8"/>
    <x v="8"/>
    <x v="1"/>
    <n v="31"/>
    <n v="85.51"/>
    <n v="155.99"/>
  </r>
  <r>
    <s v="Chandigarh"/>
    <n v="585.41999999999996"/>
    <n v="54"/>
    <x v="1"/>
    <d v="2019-01-03T00:00:00"/>
    <x v="2"/>
    <x v="3"/>
    <x v="0"/>
    <n v="7"/>
    <x v="7"/>
    <x v="4"/>
    <n v="188.84"/>
    <n v="88.87"/>
    <n v="16782.210800000001"/>
    <n v="13"/>
    <s v="Refrigerated"/>
    <d v="2018-12-04T00:00:00"/>
    <d v="2018-12-17T00:00:00"/>
    <n v="51"/>
    <n v="89.91"/>
    <n v="4585.41"/>
    <x v="4"/>
    <x v="0"/>
    <n v="137"/>
    <n v="72.09"/>
    <n v="147.43"/>
  </r>
  <r>
    <s v="Gujarat"/>
    <n v="678.61"/>
    <n v="25"/>
    <x v="2"/>
    <d v="2021-07-13T00:00:00"/>
    <x v="1"/>
    <x v="10"/>
    <x v="3"/>
    <n v="5"/>
    <x v="0"/>
    <x v="0"/>
    <n v="967.17"/>
    <n v="21.61"/>
    <n v="20900.543699999998"/>
    <n v="21"/>
    <s v="Frozen"/>
    <d v="2021-07-12T00:00:00"/>
    <d v="2021-08-02T00:00:00"/>
    <n v="353"/>
    <n v="18.87"/>
    <n v="6661.11"/>
    <x v="3"/>
    <x v="2"/>
    <n v="614"/>
    <n v="10.59"/>
    <n v="33.54"/>
  </r>
  <r>
    <s v="Rajasthan"/>
    <n v="764.81"/>
    <n v="75"/>
    <x v="1"/>
    <d v="2019-12-27T00:00:00"/>
    <x v="2"/>
    <x v="1"/>
    <x v="1"/>
    <n v="3"/>
    <x v="3"/>
    <x v="7"/>
    <n v="397.23"/>
    <n v="78.11"/>
    <n v="31027.635300000002"/>
    <n v="70"/>
    <s v="Refrigerated"/>
    <d v="2019-11-03T00:00:00"/>
    <d v="2020-01-12T00:00:00"/>
    <n v="315"/>
    <n v="77.87"/>
    <n v="24529.05"/>
    <x v="12"/>
    <x v="1"/>
    <n v="82"/>
    <n v="91.98"/>
    <n v="96.14"/>
  </r>
  <r>
    <s v="Maharashtra"/>
    <n v="616.62"/>
    <n v="12"/>
    <x v="2"/>
    <d v="2021-09-19T00:00:00"/>
    <x v="1"/>
    <x v="11"/>
    <x v="3"/>
    <n v="1"/>
    <x v="1"/>
    <x v="1"/>
    <n v="949.75"/>
    <n v="95.76"/>
    <n v="90948.06"/>
    <n v="1"/>
    <s v="Polythene Packet"/>
    <d v="2021-07-21T00:00:00"/>
    <d v="2021-07-22T00:00:00"/>
    <n v="441"/>
    <n v="99.5"/>
    <n v="43879.5"/>
    <x v="11"/>
    <x v="0"/>
    <n v="508"/>
    <n v="83.51"/>
    <n v="138.93"/>
  </r>
  <r>
    <s v="Bihar"/>
    <n v="635.39"/>
    <n v="42"/>
    <x v="2"/>
    <d v="2021-08-25T00:00:00"/>
    <x v="1"/>
    <x v="4"/>
    <x v="3"/>
    <n v="1"/>
    <x v="1"/>
    <x v="1"/>
    <n v="343.98"/>
    <n v="93.8"/>
    <n v="32265.324000000001"/>
    <n v="1"/>
    <s v="Polythene Packet"/>
    <d v="2021-07-04T00:00:00"/>
    <d v="2021-07-05T00:00:00"/>
    <n v="11"/>
    <n v="90.41"/>
    <n v="994.51"/>
    <x v="10"/>
    <x v="1"/>
    <n v="332"/>
    <n v="65.63"/>
    <n v="128.49"/>
  </r>
  <r>
    <s v="Chandigarh"/>
    <n v="602.67999999999995"/>
    <n v="99"/>
    <x v="1"/>
    <d v="2021-04-28T00:00:00"/>
    <x v="1"/>
    <x v="7"/>
    <x v="2"/>
    <n v="3"/>
    <x v="3"/>
    <x v="1"/>
    <n v="517.99"/>
    <n v="35.25"/>
    <n v="18259.147499999999"/>
    <n v="82"/>
    <s v="Refrigerated"/>
    <d v="2021-03-31T00:00:00"/>
    <d v="2021-06-21T00:00:00"/>
    <n v="91"/>
    <n v="35.94"/>
    <n v="3270.54"/>
    <x v="11"/>
    <x v="1"/>
    <n v="426"/>
    <n v="16.760000000000002"/>
    <n v="199.4"/>
  </r>
  <r>
    <s v="Haryana"/>
    <n v="191.05"/>
    <n v="42"/>
    <x v="0"/>
    <d v="2022-07-03T00:00:00"/>
    <x v="0"/>
    <x v="10"/>
    <x v="3"/>
    <n v="10"/>
    <x v="8"/>
    <x v="4"/>
    <n v="991.49"/>
    <n v="20.56"/>
    <n v="20385.0344"/>
    <n v="123"/>
    <s v="Ambient"/>
    <d v="2022-06-02T00:00:00"/>
    <d v="2022-10-03T00:00:00"/>
    <n v="131"/>
    <n v="16.61"/>
    <n v="2175.91"/>
    <x v="2"/>
    <x v="0"/>
    <n v="860"/>
    <n v="71.510000000000005"/>
    <n v="24.24"/>
  </r>
  <r>
    <s v="Haryana"/>
    <n v="300.73"/>
    <n v="59"/>
    <x v="2"/>
    <d v="2019-11-19T00:00:00"/>
    <x v="2"/>
    <x v="9"/>
    <x v="1"/>
    <n v="1"/>
    <x v="1"/>
    <x v="1"/>
    <n v="36.479999999999997"/>
    <n v="77.09"/>
    <n v="2812.2431999999999"/>
    <n v="25"/>
    <s v="Tetra Pack"/>
    <d v="2019-10-17T00:00:00"/>
    <d v="2019-11-11T00:00:00"/>
    <n v="14"/>
    <n v="72.930000000000007"/>
    <n v="1021.02"/>
    <x v="4"/>
    <x v="2"/>
    <n v="22"/>
    <n v="79.69"/>
    <n v="192.48"/>
  </r>
  <r>
    <s v="Chandigarh"/>
    <n v="245"/>
    <n v="43"/>
    <x v="2"/>
    <d v="2019-09-09T00:00:00"/>
    <x v="2"/>
    <x v="11"/>
    <x v="3"/>
    <n v="2"/>
    <x v="9"/>
    <x v="1"/>
    <n v="771.48"/>
    <n v="94.49"/>
    <n v="72897.145199999999"/>
    <n v="38"/>
    <s v="Frozen"/>
    <d v="2019-09-06T00:00:00"/>
    <d v="2019-10-14T00:00:00"/>
    <n v="123"/>
    <n v="90.11"/>
    <n v="11083.53"/>
    <x v="13"/>
    <x v="1"/>
    <n v="648"/>
    <n v="94.96"/>
    <n v="129.09"/>
  </r>
  <r>
    <s v="Chandigarh"/>
    <n v="367.92"/>
    <n v="17"/>
    <x v="2"/>
    <d v="2020-10-20T00:00:00"/>
    <x v="3"/>
    <x v="6"/>
    <x v="1"/>
    <n v="8"/>
    <x v="4"/>
    <x v="4"/>
    <n v="967.83"/>
    <n v="87.23"/>
    <n v="84423.810900000011"/>
    <n v="7"/>
    <s v="Refrigerated"/>
    <d v="2020-08-22T00:00:00"/>
    <d v="2020-08-29T00:00:00"/>
    <n v="519"/>
    <n v="82.45"/>
    <n v="42791.55"/>
    <x v="1"/>
    <x v="1"/>
    <n v="448"/>
    <n v="79.680000000000007"/>
    <n v="170.86"/>
  </r>
  <r>
    <s v="Bihar"/>
    <n v="11.86"/>
    <n v="80"/>
    <x v="0"/>
    <d v="2022-12-01T00:00:00"/>
    <x v="0"/>
    <x v="1"/>
    <x v="1"/>
    <n v="6"/>
    <x v="5"/>
    <x v="6"/>
    <n v="665.4"/>
    <n v="48.21"/>
    <n v="32078.934000000001"/>
    <n v="5"/>
    <s v="Refrigerated"/>
    <d v="2022-10-12T00:00:00"/>
    <d v="2022-10-17T00:00:00"/>
    <n v="228"/>
    <n v="47.4"/>
    <n v="10807.2"/>
    <x v="5"/>
    <x v="0"/>
    <n v="437"/>
    <n v="33.46"/>
    <n v="160.19999999999999"/>
  </r>
  <r>
    <s v="Maharashtra"/>
    <n v="262.57"/>
    <n v="82"/>
    <x v="1"/>
    <d v="2022-01-06T00:00:00"/>
    <x v="0"/>
    <x v="3"/>
    <x v="0"/>
    <n v="2"/>
    <x v="9"/>
    <x v="3"/>
    <n v="994.25"/>
    <n v="42.35"/>
    <n v="42106.487500000003"/>
    <n v="31"/>
    <s v="Refrigerated"/>
    <d v="2021-12-30T00:00:00"/>
    <d v="2022-01-30T00:00:00"/>
    <n v="640"/>
    <n v="46.56"/>
    <n v="29798.400000000001"/>
    <x v="13"/>
    <x v="1"/>
    <n v="354"/>
    <n v="94.39"/>
    <n v="125.76"/>
  </r>
  <r>
    <s v="Madhya Pradesh"/>
    <n v="513.4"/>
    <n v="42"/>
    <x v="0"/>
    <d v="2021-05-19T00:00:00"/>
    <x v="1"/>
    <x v="8"/>
    <x v="2"/>
    <n v="10"/>
    <x v="8"/>
    <x v="1"/>
    <n v="373.77"/>
    <n v="11.82"/>
    <n v="4417.9614000000001"/>
    <n v="139"/>
    <s v="Ambient"/>
    <d v="2021-04-08T00:00:00"/>
    <d v="2021-08-25T00:00:00"/>
    <n v="182"/>
    <n v="12.68"/>
    <n v="2307.7600000000002"/>
    <x v="13"/>
    <x v="0"/>
    <n v="191"/>
    <n v="13.13"/>
    <n v="147.6"/>
  </r>
  <r>
    <s v="Madhya Pradesh"/>
    <n v="375.45"/>
    <n v="77"/>
    <x v="1"/>
    <d v="2022-01-16T00:00:00"/>
    <x v="0"/>
    <x v="3"/>
    <x v="0"/>
    <n v="4"/>
    <x v="2"/>
    <x v="0"/>
    <n v="612.4"/>
    <n v="30.78"/>
    <n v="18849.671999999999"/>
    <n v="24"/>
    <s v="Frozen"/>
    <d v="2022-01-06T00:00:00"/>
    <d v="2022-01-30T00:00:00"/>
    <n v="58"/>
    <n v="33.17"/>
    <n v="1923.86"/>
    <x v="13"/>
    <x v="2"/>
    <n v="554"/>
    <n v="19.97"/>
    <n v="96.86"/>
  </r>
  <r>
    <s v="Bihar"/>
    <n v="260.45"/>
    <n v="45"/>
    <x v="0"/>
    <d v="2020-11-05T00:00:00"/>
    <x v="3"/>
    <x v="9"/>
    <x v="1"/>
    <n v="8"/>
    <x v="4"/>
    <x v="1"/>
    <n v="706.55"/>
    <n v="35.630000000000003"/>
    <n v="25174.376499999998"/>
    <n v="12"/>
    <s v="Refrigerated"/>
    <d v="2020-10-22T00:00:00"/>
    <d v="2020-11-03T00:00:00"/>
    <n v="599"/>
    <n v="37.74"/>
    <n v="22606.26"/>
    <x v="10"/>
    <x v="1"/>
    <n v="107"/>
    <n v="14.29"/>
    <n v="120.63"/>
  </r>
  <r>
    <s v="Uttar Pradesh"/>
    <n v="292.08"/>
    <n v="67"/>
    <x v="0"/>
    <d v="2022-11-15T00:00:00"/>
    <x v="0"/>
    <x v="9"/>
    <x v="1"/>
    <n v="10"/>
    <x v="8"/>
    <x v="6"/>
    <n v="953.11"/>
    <n v="52.21"/>
    <n v="49761.873100000004"/>
    <n v="113"/>
    <s v="Ambient"/>
    <d v="2022-11-07T00:00:00"/>
    <d v="2023-02-28T00:00:00"/>
    <n v="40"/>
    <n v="53.97"/>
    <n v="2158.8000000000002"/>
    <x v="10"/>
    <x v="0"/>
    <n v="913"/>
    <n v="48.3"/>
    <n v="66.53"/>
  </r>
  <r>
    <s v="Delhi"/>
    <n v="803.21"/>
    <n v="72"/>
    <x v="0"/>
    <d v="2019-08-17T00:00:00"/>
    <x v="2"/>
    <x v="4"/>
    <x v="3"/>
    <n v="8"/>
    <x v="4"/>
    <x v="1"/>
    <n v="718.53"/>
    <n v="20.2"/>
    <n v="14514.305999999999"/>
    <n v="11"/>
    <s v="Refrigerated"/>
    <d v="2019-07-12T00:00:00"/>
    <d v="2019-07-23T00:00:00"/>
    <n v="326"/>
    <n v="23.25"/>
    <n v="7579.5"/>
    <x v="13"/>
    <x v="2"/>
    <n v="392"/>
    <n v="75.34"/>
    <n v="182.03"/>
  </r>
  <r>
    <s v="Uttar Pradesh"/>
    <n v="214.26"/>
    <n v="91"/>
    <x v="1"/>
    <d v="2021-01-02T00:00:00"/>
    <x v="1"/>
    <x v="3"/>
    <x v="0"/>
    <n v="9"/>
    <x v="6"/>
    <x v="6"/>
    <n v="720.23"/>
    <n v="83.29"/>
    <n v="59987.956700000002"/>
    <n v="9"/>
    <s v="Refrigerated"/>
    <d v="2020-12-04T00:00:00"/>
    <d v="2020-12-13T00:00:00"/>
    <n v="596"/>
    <n v="82.38"/>
    <n v="49098.48"/>
    <x v="7"/>
    <x v="0"/>
    <n v="124"/>
    <n v="52.84"/>
    <n v="36.92"/>
  </r>
  <r>
    <s v="Haryana"/>
    <n v="778.21"/>
    <n v="19"/>
    <x v="1"/>
    <d v="2021-03-15T00:00:00"/>
    <x v="1"/>
    <x v="5"/>
    <x v="0"/>
    <n v="10"/>
    <x v="8"/>
    <x v="6"/>
    <n v="556.64"/>
    <n v="50.81"/>
    <n v="28282.878400000001"/>
    <n v="106"/>
    <s v="Ambient"/>
    <d v="2021-02-02T00:00:00"/>
    <d v="2021-05-19T00:00:00"/>
    <n v="177"/>
    <n v="54.8"/>
    <n v="9699.6"/>
    <x v="13"/>
    <x v="0"/>
    <n v="379"/>
    <n v="40.950000000000003"/>
    <n v="146.94999999999999"/>
  </r>
  <r>
    <s v="Delhi"/>
    <n v="938.16"/>
    <n v="26"/>
    <x v="0"/>
    <d v="2019-09-23T00:00:00"/>
    <x v="2"/>
    <x v="11"/>
    <x v="3"/>
    <n v="3"/>
    <x v="3"/>
    <x v="7"/>
    <n v="782.55"/>
    <n v="22.4"/>
    <n v="17529.12"/>
    <n v="48"/>
    <s v="Frozen"/>
    <d v="2019-08-10T00:00:00"/>
    <d v="2019-09-27T00:00:00"/>
    <n v="191"/>
    <n v="20"/>
    <n v="3820"/>
    <x v="13"/>
    <x v="1"/>
    <n v="591"/>
    <n v="28.22"/>
    <n v="162.85"/>
  </r>
  <r>
    <s v="Uttar Pradesh"/>
    <n v="22.37"/>
    <n v="41"/>
    <x v="2"/>
    <d v="2019-04-11T00:00:00"/>
    <x v="2"/>
    <x v="7"/>
    <x v="2"/>
    <n v="9"/>
    <x v="6"/>
    <x v="6"/>
    <n v="47.86"/>
    <n v="29.78"/>
    <n v="1425.2708"/>
    <n v="11"/>
    <s v="Refrigerated"/>
    <d v="2019-03-23T00:00:00"/>
    <d v="2019-04-03T00:00:00"/>
    <n v="16"/>
    <n v="27.46"/>
    <n v="439.36"/>
    <x v="6"/>
    <x v="1"/>
    <n v="31"/>
    <n v="66.25"/>
    <n v="31.16"/>
  </r>
  <r>
    <s v="Uttar Pradesh"/>
    <n v="870.03"/>
    <n v="48"/>
    <x v="1"/>
    <d v="2020-02-16T00:00:00"/>
    <x v="3"/>
    <x v="0"/>
    <x v="0"/>
    <n v="6"/>
    <x v="5"/>
    <x v="4"/>
    <n v="424.45"/>
    <n v="39.340000000000003"/>
    <n v="16697.863000000001"/>
    <n v="7"/>
    <s v="Refrigerated"/>
    <d v="2020-01-12T00:00:00"/>
    <d v="2020-01-19T00:00:00"/>
    <n v="7"/>
    <n v="41.87"/>
    <n v="293.08999999999997"/>
    <x v="12"/>
    <x v="0"/>
    <n v="417"/>
    <n v="82.64"/>
    <n v="171.4"/>
  </r>
  <r>
    <s v="Delhi"/>
    <n v="562.42999999999995"/>
    <n v="24"/>
    <x v="1"/>
    <d v="2021-06-20T00:00:00"/>
    <x v="1"/>
    <x v="2"/>
    <x v="2"/>
    <n v="6"/>
    <x v="5"/>
    <x v="6"/>
    <n v="741.88"/>
    <n v="31.67"/>
    <n v="23495.339599999999"/>
    <n v="6"/>
    <s v="Refrigerated"/>
    <d v="2021-04-26T00:00:00"/>
    <d v="2021-05-02T00:00:00"/>
    <n v="104"/>
    <n v="32.299999999999997"/>
    <n v="3359.2"/>
    <x v="5"/>
    <x v="1"/>
    <n v="637"/>
    <n v="33.07"/>
    <n v="97.77"/>
  </r>
  <r>
    <s v="Telangana"/>
    <n v="747.46"/>
    <n v="28"/>
    <x v="0"/>
    <d v="2019-03-21T00:00:00"/>
    <x v="2"/>
    <x v="5"/>
    <x v="0"/>
    <n v="6"/>
    <x v="5"/>
    <x v="1"/>
    <n v="209.35"/>
    <n v="97.73"/>
    <n v="20459.7755"/>
    <n v="5"/>
    <s v="Refrigerated"/>
    <d v="2019-03-18T00:00:00"/>
    <d v="2019-03-23T00:00:00"/>
    <n v="90"/>
    <n v="94.33"/>
    <n v="8489.7000000000007"/>
    <x v="5"/>
    <x v="0"/>
    <n v="119"/>
    <n v="56.91"/>
    <n v="177.65"/>
  </r>
  <r>
    <s v="Rajasthan"/>
    <n v="300.55"/>
    <n v="95"/>
    <x v="2"/>
    <d v="2022-08-05T00:00:00"/>
    <x v="0"/>
    <x v="4"/>
    <x v="3"/>
    <n v="10"/>
    <x v="8"/>
    <x v="6"/>
    <n v="193.8"/>
    <n v="29.74"/>
    <n v="5763.6120000000001"/>
    <n v="104"/>
    <s v="Ambient"/>
    <d v="2022-07-10T00:00:00"/>
    <d v="2022-10-22T00:00:00"/>
    <n v="130"/>
    <n v="30.34"/>
    <n v="3944.2"/>
    <x v="5"/>
    <x v="2"/>
    <n v="63"/>
    <n v="65.34"/>
    <n v="28.82"/>
  </r>
  <r>
    <s v="Tamil Nadu"/>
    <n v="465.31"/>
    <n v="39"/>
    <x v="1"/>
    <d v="2022-01-19T00:00:00"/>
    <x v="0"/>
    <x v="3"/>
    <x v="0"/>
    <n v="6"/>
    <x v="5"/>
    <x v="4"/>
    <n v="673.6"/>
    <n v="22.77"/>
    <n v="15337.871999999999"/>
    <n v="7"/>
    <s v="Refrigerated"/>
    <d v="2021-11-29T00:00:00"/>
    <d v="2021-12-06T00:00:00"/>
    <n v="166"/>
    <n v="27.65"/>
    <n v="4589.8999999999996"/>
    <x v="6"/>
    <x v="0"/>
    <n v="507"/>
    <n v="24.54"/>
    <n v="46.36"/>
  </r>
  <r>
    <s v="Karnataka"/>
    <n v="423.09"/>
    <n v="87"/>
    <x v="0"/>
    <d v="2019-12-07T00:00:00"/>
    <x v="2"/>
    <x v="1"/>
    <x v="1"/>
    <n v="1"/>
    <x v="1"/>
    <x v="3"/>
    <n v="860.94"/>
    <n v="86.13"/>
    <n v="74152.762199999997"/>
    <n v="29"/>
    <s v="Tetra Pack"/>
    <d v="2019-11-12T00:00:00"/>
    <d v="2019-12-11T00:00:00"/>
    <n v="258"/>
    <n v="83.57"/>
    <n v="21561.06"/>
    <x v="10"/>
    <x v="0"/>
    <n v="602"/>
    <n v="66.180000000000007"/>
    <n v="193.59"/>
  </r>
  <r>
    <s v="Maharashtra"/>
    <n v="188.37"/>
    <n v="33"/>
    <x v="0"/>
    <d v="2019-06-08T00:00:00"/>
    <x v="2"/>
    <x v="2"/>
    <x v="2"/>
    <n v="1"/>
    <x v="1"/>
    <x v="4"/>
    <n v="916.55"/>
    <n v="93.72"/>
    <n v="85899.065999999992"/>
    <n v="26"/>
    <s v="Tetra Pack"/>
    <d v="2019-06-04T00:00:00"/>
    <d v="2019-06-30T00:00:00"/>
    <n v="71"/>
    <n v="88.96"/>
    <n v="6316.16"/>
    <x v="13"/>
    <x v="2"/>
    <n v="845"/>
    <n v="91"/>
    <n v="144.06"/>
  </r>
  <r>
    <s v="Gujarat"/>
    <n v="201.66"/>
    <n v="47"/>
    <x v="0"/>
    <d v="2020-03-02T00:00:00"/>
    <x v="3"/>
    <x v="5"/>
    <x v="0"/>
    <n v="7"/>
    <x v="7"/>
    <x v="6"/>
    <n v="273.83999999999997"/>
    <n v="19.309999999999999"/>
    <n v="5287.8503999999994"/>
    <n v="18"/>
    <s v="Refrigerated"/>
    <d v="2020-01-14T00:00:00"/>
    <d v="2020-02-01T00:00:00"/>
    <n v="168"/>
    <n v="15.65"/>
    <n v="2629.2"/>
    <x v="9"/>
    <x v="0"/>
    <n v="105"/>
    <n v="85.6"/>
    <n v="45.5"/>
  </r>
  <r>
    <s v="Bihar"/>
    <n v="369.34"/>
    <n v="70"/>
    <x v="1"/>
    <d v="2021-12-23T00:00:00"/>
    <x v="1"/>
    <x v="1"/>
    <x v="1"/>
    <n v="6"/>
    <x v="5"/>
    <x v="4"/>
    <n v="964.1"/>
    <n v="90.41"/>
    <n v="87164.281000000003"/>
    <n v="5"/>
    <s v="Refrigerated"/>
    <d v="2021-11-11T00:00:00"/>
    <d v="2021-11-16T00:00:00"/>
    <n v="924"/>
    <n v="92.98"/>
    <n v="85913.52"/>
    <x v="4"/>
    <x v="1"/>
    <n v="40"/>
    <n v="56.14"/>
    <n v="117.65"/>
  </r>
  <r>
    <s v="Delhi"/>
    <n v="912.69"/>
    <n v="91"/>
    <x v="0"/>
    <d v="2022-03-07T00:00:00"/>
    <x v="0"/>
    <x v="5"/>
    <x v="0"/>
    <n v="10"/>
    <x v="8"/>
    <x v="4"/>
    <n v="635.80999999999995"/>
    <n v="17.239999999999998"/>
    <n v="10961.364399999999"/>
    <n v="62"/>
    <s v="Ambient"/>
    <d v="2022-02-28T00:00:00"/>
    <d v="2022-05-01T00:00:00"/>
    <n v="422"/>
    <n v="18.579999999999998"/>
    <n v="7840.76"/>
    <x v="0"/>
    <x v="1"/>
    <n v="213"/>
    <n v="46.97"/>
    <n v="85.04"/>
  </r>
  <r>
    <s v="Haryana"/>
    <n v="611.94000000000005"/>
    <n v="55"/>
    <x v="0"/>
    <d v="2020-12-26T00:00:00"/>
    <x v="3"/>
    <x v="1"/>
    <x v="1"/>
    <n v="4"/>
    <x v="2"/>
    <x v="3"/>
    <n v="253.26"/>
    <n v="48.36"/>
    <n v="12247.6536"/>
    <n v="30"/>
    <s v="Refrigerated"/>
    <d v="2020-11-08T00:00:00"/>
    <d v="2020-12-08T00:00:00"/>
    <n v="76"/>
    <n v="46.03"/>
    <n v="3498.28"/>
    <x v="6"/>
    <x v="2"/>
    <n v="177"/>
    <n v="67.52"/>
    <n v="178.24"/>
  </r>
  <r>
    <s v="Bihar"/>
    <n v="777.56"/>
    <n v="97"/>
    <x v="2"/>
    <d v="2020-12-21T00:00:00"/>
    <x v="3"/>
    <x v="1"/>
    <x v="1"/>
    <n v="10"/>
    <x v="8"/>
    <x v="6"/>
    <n v="954.37"/>
    <n v="92.38"/>
    <n v="88164.700599999996"/>
    <n v="146"/>
    <s v="Ambient"/>
    <d v="2020-12-03T00:00:00"/>
    <d v="2021-04-28T00:00:00"/>
    <n v="309"/>
    <n v="88.89"/>
    <n v="27467.01"/>
    <x v="14"/>
    <x v="0"/>
    <n v="645"/>
    <n v="74.349999999999994"/>
    <n v="63.03"/>
  </r>
  <r>
    <s v="Chandigarh"/>
    <n v="258.08999999999997"/>
    <n v="67"/>
    <x v="0"/>
    <d v="2020-07-20T00:00:00"/>
    <x v="3"/>
    <x v="10"/>
    <x v="3"/>
    <n v="7"/>
    <x v="7"/>
    <x v="1"/>
    <n v="326.19"/>
    <n v="63.67"/>
    <n v="20768.5173"/>
    <n v="18"/>
    <s v="Refrigerated"/>
    <d v="2020-06-16T00:00:00"/>
    <d v="2020-07-04T00:00:00"/>
    <n v="146"/>
    <n v="63.39"/>
    <n v="9254.94"/>
    <x v="2"/>
    <x v="0"/>
    <n v="180"/>
    <n v="50.06"/>
    <n v="155.74"/>
  </r>
  <r>
    <s v="Gujarat"/>
    <n v="219.65"/>
    <n v="69"/>
    <x v="1"/>
    <d v="2020-06-03T00:00:00"/>
    <x v="3"/>
    <x v="2"/>
    <x v="2"/>
    <n v="3"/>
    <x v="3"/>
    <x v="7"/>
    <n v="755.23"/>
    <n v="45"/>
    <n v="33985.35"/>
    <n v="59"/>
    <s v="Refrigerated"/>
    <d v="2020-05-08T00:00:00"/>
    <d v="2020-07-06T00:00:00"/>
    <n v="598"/>
    <n v="42.73"/>
    <n v="25552.54"/>
    <x v="8"/>
    <x v="0"/>
    <n v="157"/>
    <n v="88.19"/>
    <n v="183.47"/>
  </r>
  <r>
    <s v="Haryana"/>
    <n v="434.26"/>
    <n v="14"/>
    <x v="0"/>
    <d v="2022-10-09T00:00:00"/>
    <x v="0"/>
    <x v="6"/>
    <x v="1"/>
    <n v="10"/>
    <x v="8"/>
    <x v="4"/>
    <n v="393.73"/>
    <n v="25.44"/>
    <n v="10016.4912"/>
    <n v="95"/>
    <s v="Ambient"/>
    <d v="2022-08-13T00:00:00"/>
    <d v="2022-11-16T00:00:00"/>
    <n v="363"/>
    <n v="24.7"/>
    <n v="8966.1"/>
    <x v="12"/>
    <x v="0"/>
    <n v="30"/>
    <n v="48.38"/>
    <n v="97.27"/>
  </r>
  <r>
    <s v="Maharashtra"/>
    <n v="103.94"/>
    <n v="42"/>
    <x v="0"/>
    <d v="2020-07-06T00:00:00"/>
    <x v="3"/>
    <x v="10"/>
    <x v="3"/>
    <n v="4"/>
    <x v="2"/>
    <x v="3"/>
    <n v="467.54"/>
    <n v="51.74"/>
    <n v="24190.519600000003"/>
    <n v="23"/>
    <s v="Refrigerated"/>
    <d v="2020-05-27T00:00:00"/>
    <d v="2020-06-19T00:00:00"/>
    <n v="330"/>
    <n v="49.91"/>
    <n v="16470.3"/>
    <x v="5"/>
    <x v="1"/>
    <n v="137"/>
    <n v="58.64"/>
    <n v="149.94999999999999"/>
  </r>
  <r>
    <s v="Maharashtra"/>
    <n v="657.27"/>
    <n v="38"/>
    <x v="1"/>
    <d v="2019-09-24T00:00:00"/>
    <x v="2"/>
    <x v="11"/>
    <x v="3"/>
    <n v="9"/>
    <x v="6"/>
    <x v="1"/>
    <n v="271.12"/>
    <n v="69.599999999999994"/>
    <n v="18869.951999999997"/>
    <n v="9"/>
    <s v="Refrigerated"/>
    <d v="2019-07-27T00:00:00"/>
    <d v="2019-08-05T00:00:00"/>
    <n v="40"/>
    <n v="65.989999999999995"/>
    <n v="2639.6"/>
    <x v="7"/>
    <x v="2"/>
    <n v="231"/>
    <n v="40.93"/>
    <n v="106.88"/>
  </r>
  <r>
    <s v="Chandigarh"/>
    <n v="589.76"/>
    <n v="59"/>
    <x v="2"/>
    <d v="2020-03-05T00:00:00"/>
    <x v="3"/>
    <x v="5"/>
    <x v="0"/>
    <n v="9"/>
    <x v="6"/>
    <x v="1"/>
    <n v="275.2"/>
    <n v="27.89"/>
    <n v="7675.3279999999995"/>
    <n v="12"/>
    <s v="Refrigerated"/>
    <d v="2020-02-28T00:00:00"/>
    <d v="2020-03-11T00:00:00"/>
    <n v="222"/>
    <n v="30.47"/>
    <n v="6764.34"/>
    <x v="10"/>
    <x v="1"/>
    <n v="53"/>
    <n v="53.95"/>
    <n v="157.94"/>
  </r>
  <r>
    <s v="Rajasthan"/>
    <n v="358.9"/>
    <n v="70"/>
    <x v="1"/>
    <d v="2021-09-19T00:00:00"/>
    <x v="1"/>
    <x v="11"/>
    <x v="3"/>
    <n v="7"/>
    <x v="7"/>
    <x v="6"/>
    <n v="619.99"/>
    <n v="29.07"/>
    <n v="18023.1093"/>
    <n v="12"/>
    <s v="Refrigerated"/>
    <d v="2021-09-15T00:00:00"/>
    <d v="2021-09-27T00:00:00"/>
    <n v="118"/>
    <n v="25.27"/>
    <n v="2981.86"/>
    <x v="8"/>
    <x v="0"/>
    <n v="501"/>
    <n v="23.64"/>
    <n v="199.71"/>
  </r>
  <r>
    <s v="Maharashtra"/>
    <n v="176.65"/>
    <n v="20"/>
    <x v="1"/>
    <d v="2021-05-13T00:00:00"/>
    <x v="1"/>
    <x v="8"/>
    <x v="2"/>
    <n v="6"/>
    <x v="5"/>
    <x v="6"/>
    <n v="224.13"/>
    <n v="92.35"/>
    <n v="20698.405499999997"/>
    <n v="7"/>
    <s v="Refrigerated"/>
    <d v="2021-04-19T00:00:00"/>
    <d v="2021-04-26T00:00:00"/>
    <n v="212"/>
    <n v="88"/>
    <n v="18656"/>
    <x v="13"/>
    <x v="0"/>
    <n v="12"/>
    <n v="57.79"/>
    <n v="138.97"/>
  </r>
  <r>
    <s v="West Bengal"/>
    <n v="917.54"/>
    <n v="66"/>
    <x v="2"/>
    <d v="2021-05-16T00:00:00"/>
    <x v="1"/>
    <x v="8"/>
    <x v="2"/>
    <n v="4"/>
    <x v="2"/>
    <x v="0"/>
    <n v="207.62"/>
    <n v="89.22"/>
    <n v="18523.856400000001"/>
    <n v="26"/>
    <s v="Refrigerated"/>
    <d v="2021-03-22T00:00:00"/>
    <d v="2021-04-17T00:00:00"/>
    <n v="168"/>
    <n v="89.9"/>
    <n v="15103.2"/>
    <x v="3"/>
    <x v="1"/>
    <n v="39"/>
    <n v="15.48"/>
    <n v="93.89"/>
  </r>
  <r>
    <s v="Tamil Nadu"/>
    <n v="623.12"/>
    <n v="74"/>
    <x v="0"/>
    <d v="2022-12-21T00:00:00"/>
    <x v="0"/>
    <x v="1"/>
    <x v="1"/>
    <n v="5"/>
    <x v="0"/>
    <x v="1"/>
    <n v="898.41"/>
    <n v="24.88"/>
    <n v="22352.440799999997"/>
    <n v="29"/>
    <s v="Frozen"/>
    <d v="2022-12-09T00:00:00"/>
    <d v="2023-01-07T00:00:00"/>
    <n v="667"/>
    <n v="23.03"/>
    <n v="15361.01"/>
    <x v="3"/>
    <x v="0"/>
    <n v="231"/>
    <n v="54.89"/>
    <n v="49.46"/>
  </r>
  <r>
    <s v="Madhya Pradesh"/>
    <n v="31.75"/>
    <n v="56"/>
    <x v="2"/>
    <d v="2019-04-13T00:00:00"/>
    <x v="2"/>
    <x v="7"/>
    <x v="2"/>
    <n v="4"/>
    <x v="2"/>
    <x v="9"/>
    <n v="342.49"/>
    <n v="25.44"/>
    <n v="8712.9456000000009"/>
    <n v="30"/>
    <s v="Refrigerated"/>
    <d v="2019-02-22T00:00:00"/>
    <d v="2019-03-24T00:00:00"/>
    <n v="101"/>
    <n v="27.02"/>
    <n v="2729.02"/>
    <x v="0"/>
    <x v="2"/>
    <n v="241"/>
    <n v="79.760000000000005"/>
    <n v="22.98"/>
  </r>
  <r>
    <s v="Tamil Nadu"/>
    <n v="669.47"/>
    <n v="34"/>
    <x v="2"/>
    <d v="2021-12-16T00:00:00"/>
    <x v="1"/>
    <x v="1"/>
    <x v="1"/>
    <n v="7"/>
    <x v="7"/>
    <x v="1"/>
    <n v="884.38"/>
    <n v="76.650000000000006"/>
    <n v="67787.726999999999"/>
    <n v="15"/>
    <s v="Refrigerated"/>
    <d v="2021-12-04T00:00:00"/>
    <d v="2021-12-19T00:00:00"/>
    <n v="239"/>
    <n v="75.569999999999993"/>
    <n v="18061.23"/>
    <x v="12"/>
    <x v="1"/>
    <n v="645"/>
    <n v="35.479999999999997"/>
    <n v="170.25"/>
  </r>
  <r>
    <s v="Madhya Pradesh"/>
    <n v="94.75"/>
    <n v="44"/>
    <x v="2"/>
    <d v="2021-09-26T00:00:00"/>
    <x v="1"/>
    <x v="11"/>
    <x v="3"/>
    <n v="1"/>
    <x v="1"/>
    <x v="6"/>
    <n v="749.86"/>
    <n v="41.99"/>
    <n v="31486.621400000004"/>
    <n v="2"/>
    <s v="Polythene Packet"/>
    <d v="2021-08-21T00:00:00"/>
    <d v="2021-08-23T00:00:00"/>
    <n v="672"/>
    <n v="38.99"/>
    <n v="26201.279999999999"/>
    <x v="12"/>
    <x v="0"/>
    <n v="77"/>
    <n v="92.39"/>
    <n v="108.09"/>
  </r>
  <r>
    <s v="Karnataka"/>
    <n v="812.51"/>
    <n v="37"/>
    <x v="0"/>
    <d v="2019-10-11T00:00:00"/>
    <x v="2"/>
    <x v="6"/>
    <x v="1"/>
    <n v="4"/>
    <x v="2"/>
    <x v="1"/>
    <n v="86.08"/>
    <n v="90.65"/>
    <n v="7803.152"/>
    <n v="25"/>
    <s v="Refrigerated"/>
    <d v="2019-08-18T00:00:00"/>
    <d v="2019-09-12T00:00:00"/>
    <n v="52"/>
    <n v="92.27"/>
    <n v="4798.04"/>
    <x v="10"/>
    <x v="2"/>
    <n v="34"/>
    <n v="18.5"/>
    <n v="126.01"/>
  </r>
  <r>
    <s v="Kerala"/>
    <n v="282.52"/>
    <n v="12"/>
    <x v="1"/>
    <d v="2019-05-21T00:00:00"/>
    <x v="2"/>
    <x v="8"/>
    <x v="2"/>
    <n v="7"/>
    <x v="7"/>
    <x v="4"/>
    <n v="741.04"/>
    <n v="74.75"/>
    <n v="55392.74"/>
    <n v="15"/>
    <s v="Refrigerated"/>
    <d v="2019-03-26T00:00:00"/>
    <d v="2019-04-10T00:00:00"/>
    <n v="366"/>
    <n v="74.150000000000006"/>
    <n v="27138.9"/>
    <x v="14"/>
    <x v="1"/>
    <n v="375"/>
    <n v="61.86"/>
    <n v="116.73"/>
  </r>
  <r>
    <s v="Maharashtra"/>
    <n v="340.9"/>
    <n v="83"/>
    <x v="0"/>
    <d v="2020-06-26T00:00:00"/>
    <x v="3"/>
    <x v="2"/>
    <x v="2"/>
    <n v="6"/>
    <x v="5"/>
    <x v="1"/>
    <n v="904.28"/>
    <n v="50.05"/>
    <n v="45259.213999999993"/>
    <n v="5"/>
    <s v="Refrigerated"/>
    <d v="2020-04-27T00:00:00"/>
    <d v="2020-05-02T00:00:00"/>
    <n v="376"/>
    <n v="51.13"/>
    <n v="19224.88"/>
    <x v="10"/>
    <x v="1"/>
    <n v="528"/>
    <n v="22.97"/>
    <n v="102.84"/>
  </r>
  <r>
    <s v="Haryana"/>
    <n v="231.47"/>
    <n v="22"/>
    <x v="0"/>
    <d v="2022-01-23T00:00:00"/>
    <x v="0"/>
    <x v="3"/>
    <x v="0"/>
    <n v="5"/>
    <x v="0"/>
    <x v="3"/>
    <n v="380.22"/>
    <n v="58.6"/>
    <n v="22280.892000000003"/>
    <n v="26"/>
    <s v="Frozen"/>
    <d v="2021-12-03T00:00:00"/>
    <d v="2021-12-29T00:00:00"/>
    <n v="254"/>
    <n v="63.34"/>
    <n v="16088.36"/>
    <x v="12"/>
    <x v="2"/>
    <n v="126"/>
    <n v="12.84"/>
    <n v="20.89"/>
  </r>
  <r>
    <s v="Telangana"/>
    <n v="931.19"/>
    <n v="76"/>
    <x v="2"/>
    <d v="2019-03-19T00:00:00"/>
    <x v="2"/>
    <x v="5"/>
    <x v="0"/>
    <n v="1"/>
    <x v="1"/>
    <x v="3"/>
    <n v="21.76"/>
    <n v="11.79"/>
    <n v="256.55040000000002"/>
    <n v="1"/>
    <s v="Polythene Packet"/>
    <d v="2019-01-31T00:00:00"/>
    <d v="2019-02-01T00:00:00"/>
    <n v="4"/>
    <n v="12.78"/>
    <n v="51.12"/>
    <x v="10"/>
    <x v="0"/>
    <n v="17"/>
    <n v="94.36"/>
    <n v="63.76"/>
  </r>
  <r>
    <s v="Delhi"/>
    <n v="139.09"/>
    <n v="66"/>
    <x v="1"/>
    <d v="2022-08-17T00:00:00"/>
    <x v="0"/>
    <x v="4"/>
    <x v="3"/>
    <n v="1"/>
    <x v="1"/>
    <x v="3"/>
    <n v="791.33"/>
    <n v="95.75"/>
    <n v="75769.847500000003"/>
    <n v="21"/>
    <s v="Tetra Pack"/>
    <d v="2022-07-15T00:00:00"/>
    <d v="2022-08-05T00:00:00"/>
    <n v="691"/>
    <n v="93.58"/>
    <n v="64663.78"/>
    <x v="5"/>
    <x v="2"/>
    <n v="100"/>
    <n v="70.67"/>
    <n v="93.33"/>
  </r>
  <r>
    <s v="Uttar Pradesh"/>
    <n v="167.37"/>
    <n v="68"/>
    <x v="0"/>
    <d v="2019-11-20T00:00:00"/>
    <x v="2"/>
    <x v="9"/>
    <x v="1"/>
    <n v="4"/>
    <x v="2"/>
    <x v="0"/>
    <n v="437.02"/>
    <n v="26.19"/>
    <n v="11445.5538"/>
    <n v="23"/>
    <s v="Refrigerated"/>
    <d v="2019-10-09T00:00:00"/>
    <d v="2019-11-01T00:00:00"/>
    <n v="98"/>
    <n v="24.17"/>
    <n v="2368.66"/>
    <x v="9"/>
    <x v="0"/>
    <n v="339"/>
    <n v="15.39"/>
    <n v="106.17"/>
  </r>
  <r>
    <s v="Maharashtra"/>
    <n v="881.05"/>
    <n v="51"/>
    <x v="0"/>
    <d v="2022-02-01T00:00:00"/>
    <x v="0"/>
    <x v="0"/>
    <x v="0"/>
    <n v="8"/>
    <x v="4"/>
    <x v="6"/>
    <n v="756.83"/>
    <n v="60.1"/>
    <n v="45485.483"/>
    <n v="12"/>
    <s v="Refrigerated"/>
    <d v="2022-01-23T00:00:00"/>
    <d v="2022-02-04T00:00:00"/>
    <n v="539"/>
    <n v="61.15"/>
    <n v="32959.85"/>
    <x v="7"/>
    <x v="2"/>
    <n v="217"/>
    <n v="46.74"/>
    <n v="152.78"/>
  </r>
  <r>
    <s v="Haryana"/>
    <n v="118.3"/>
    <n v="61"/>
    <x v="1"/>
    <d v="2019-06-28T00:00:00"/>
    <x v="2"/>
    <x v="2"/>
    <x v="2"/>
    <n v="8"/>
    <x v="4"/>
    <x v="1"/>
    <n v="863.69"/>
    <n v="60.21"/>
    <n v="52002.774900000004"/>
    <n v="12"/>
    <s v="Refrigerated"/>
    <d v="2019-06-02T00:00:00"/>
    <d v="2019-06-14T00:00:00"/>
    <n v="653"/>
    <n v="59.88"/>
    <n v="39101.64"/>
    <x v="2"/>
    <x v="2"/>
    <n v="210"/>
    <n v="32"/>
    <n v="68.650000000000006"/>
  </r>
  <r>
    <s v="Kerala"/>
    <n v="20"/>
    <n v="19"/>
    <x v="1"/>
    <d v="2019-10-10T00:00:00"/>
    <x v="2"/>
    <x v="6"/>
    <x v="1"/>
    <n v="7"/>
    <x v="7"/>
    <x v="4"/>
    <n v="300.10000000000002"/>
    <n v="46.24"/>
    <n v="13876.624000000002"/>
    <n v="18"/>
    <s v="Refrigerated"/>
    <d v="2019-08-20T00:00:00"/>
    <d v="2019-09-07T00:00:00"/>
    <n v="74"/>
    <n v="45.92"/>
    <n v="3398.08"/>
    <x v="5"/>
    <x v="1"/>
    <n v="226"/>
    <n v="72.37"/>
    <n v="48.93"/>
  </r>
  <r>
    <s v="Karnataka"/>
    <n v="778.91"/>
    <n v="98"/>
    <x v="1"/>
    <d v="2019-06-06T00:00:00"/>
    <x v="2"/>
    <x v="2"/>
    <x v="2"/>
    <n v="6"/>
    <x v="5"/>
    <x v="3"/>
    <n v="931.22"/>
    <n v="47.94"/>
    <n v="44642.686799999996"/>
    <n v="6"/>
    <s v="Refrigerated"/>
    <d v="2019-05-31T00:00:00"/>
    <d v="2019-06-06T00:00:00"/>
    <n v="820"/>
    <n v="45.18"/>
    <n v="37047.599999999999"/>
    <x v="12"/>
    <x v="2"/>
    <n v="111"/>
    <n v="32.479999999999997"/>
    <n v="170.14"/>
  </r>
  <r>
    <s v="Maharashtra"/>
    <n v="572.27"/>
    <n v="41"/>
    <x v="0"/>
    <d v="2019-02-26T00:00:00"/>
    <x v="2"/>
    <x v="0"/>
    <x v="0"/>
    <n v="7"/>
    <x v="7"/>
    <x v="6"/>
    <n v="897.05"/>
    <n v="69.3"/>
    <n v="62165.564999999995"/>
    <n v="16"/>
    <s v="Refrigerated"/>
    <d v="2019-01-31T00:00:00"/>
    <d v="2019-02-16T00:00:00"/>
    <n v="605"/>
    <n v="70.92"/>
    <n v="42906.6"/>
    <x v="9"/>
    <x v="1"/>
    <n v="292"/>
    <n v="59.76"/>
    <n v="49.56"/>
  </r>
  <r>
    <s v="Maharashtra"/>
    <n v="797.39"/>
    <n v="78"/>
    <x v="0"/>
    <d v="2019-11-28T00:00:00"/>
    <x v="2"/>
    <x v="9"/>
    <x v="1"/>
    <n v="9"/>
    <x v="6"/>
    <x v="3"/>
    <n v="598.07000000000005"/>
    <n v="85.04"/>
    <n v="50859.872800000005"/>
    <n v="11"/>
    <s v="Refrigerated"/>
    <d v="2019-11-14T00:00:00"/>
    <d v="2019-11-25T00:00:00"/>
    <n v="517"/>
    <n v="88.03"/>
    <n v="45511.51"/>
    <x v="8"/>
    <x v="1"/>
    <n v="81"/>
    <n v="55.69"/>
    <n v="146.65"/>
  </r>
  <r>
    <s v="Delhi"/>
    <n v="864.28"/>
    <n v="55"/>
    <x v="0"/>
    <d v="2021-08-17T00:00:00"/>
    <x v="1"/>
    <x v="4"/>
    <x v="3"/>
    <n v="7"/>
    <x v="7"/>
    <x v="3"/>
    <n v="294"/>
    <n v="13.85"/>
    <n v="4071.9"/>
    <n v="15"/>
    <s v="Refrigerated"/>
    <d v="2021-07-21T00:00:00"/>
    <d v="2021-08-05T00:00:00"/>
    <n v="258"/>
    <n v="16.14"/>
    <n v="4164.12"/>
    <x v="13"/>
    <x v="0"/>
    <n v="36"/>
    <n v="34.96"/>
    <n v="112.77"/>
  </r>
  <r>
    <s v="Chandigarh"/>
    <n v="681.13"/>
    <n v="39"/>
    <x v="2"/>
    <d v="2020-12-20T00:00:00"/>
    <x v="3"/>
    <x v="1"/>
    <x v="1"/>
    <n v="2"/>
    <x v="9"/>
    <x v="1"/>
    <n v="332.75"/>
    <n v="11.91"/>
    <n v="3963.0525000000002"/>
    <n v="34"/>
    <s v="Frozen"/>
    <d v="2020-10-26T00:00:00"/>
    <d v="2020-11-29T00:00:00"/>
    <n v="29"/>
    <n v="9.52"/>
    <n v="276.08"/>
    <x v="14"/>
    <x v="2"/>
    <n v="303"/>
    <n v="66.11"/>
    <n v="86.42"/>
  </r>
  <r>
    <s v="Delhi"/>
    <n v="840.02"/>
    <n v="85"/>
    <x v="0"/>
    <d v="2021-10-07T00:00:00"/>
    <x v="1"/>
    <x v="6"/>
    <x v="1"/>
    <n v="10"/>
    <x v="8"/>
    <x v="1"/>
    <n v="275.49"/>
    <n v="38.06"/>
    <n v="10485.1494"/>
    <n v="132"/>
    <s v="Ambient"/>
    <d v="2021-09-17T00:00:00"/>
    <d v="2022-01-27T00:00:00"/>
    <n v="142"/>
    <n v="38.409999999999997"/>
    <n v="5454.22"/>
    <x v="0"/>
    <x v="0"/>
    <n v="133"/>
    <n v="52.06"/>
    <n v="182.69"/>
  </r>
  <r>
    <s v="Chandigarh"/>
    <n v="391.76"/>
    <n v="34"/>
    <x v="0"/>
    <d v="2022-08-12T00:00:00"/>
    <x v="0"/>
    <x v="4"/>
    <x v="3"/>
    <n v="4"/>
    <x v="2"/>
    <x v="9"/>
    <n v="580.07000000000005"/>
    <n v="24.71"/>
    <n v="14333.529700000001"/>
    <n v="29"/>
    <s v="Frozen"/>
    <d v="2022-06-30T00:00:00"/>
    <d v="2022-07-29T00:00:00"/>
    <n v="86"/>
    <n v="27.68"/>
    <n v="2380.48"/>
    <x v="12"/>
    <x v="0"/>
    <n v="494"/>
    <n v="29.24"/>
    <n v="128.21"/>
  </r>
  <r>
    <s v="Chandigarh"/>
    <n v="86"/>
    <n v="26"/>
    <x v="0"/>
    <d v="2020-01-07T00:00:00"/>
    <x v="3"/>
    <x v="3"/>
    <x v="0"/>
    <n v="4"/>
    <x v="2"/>
    <x v="3"/>
    <n v="103.44"/>
    <n v="17.82"/>
    <n v="1843.3008"/>
    <n v="22"/>
    <s v="Frozen"/>
    <d v="2019-11-30T00:00:00"/>
    <d v="2019-12-22T00:00:00"/>
    <n v="4"/>
    <n v="22.01"/>
    <n v="88.04"/>
    <x v="5"/>
    <x v="0"/>
    <n v="99"/>
    <n v="49.55"/>
    <n v="80.14"/>
  </r>
  <r>
    <s v="Chandigarh"/>
    <n v="208.02"/>
    <n v="63"/>
    <x v="0"/>
    <d v="2020-08-20T00:00:00"/>
    <x v="3"/>
    <x v="4"/>
    <x v="3"/>
    <n v="3"/>
    <x v="3"/>
    <x v="7"/>
    <n v="340.09"/>
    <n v="69.28"/>
    <n v="23561.4352"/>
    <n v="42"/>
    <s v="Refrigerated"/>
    <d v="2020-07-27T00:00:00"/>
    <d v="2020-09-07T00:00:00"/>
    <n v="324"/>
    <n v="69.010000000000005"/>
    <n v="22359.24"/>
    <x v="1"/>
    <x v="0"/>
    <n v="16"/>
    <n v="47.92"/>
    <n v="141.54"/>
  </r>
  <r>
    <s v="Haryana"/>
    <n v="184.34"/>
    <n v="95"/>
    <x v="1"/>
    <d v="2021-04-11T00:00:00"/>
    <x v="1"/>
    <x v="7"/>
    <x v="2"/>
    <n v="4"/>
    <x v="2"/>
    <x v="0"/>
    <n v="85.51"/>
    <n v="19.100000000000001"/>
    <n v="1633.2410000000002"/>
    <n v="28"/>
    <s v="Frozen"/>
    <d v="2021-03-01T00:00:00"/>
    <d v="2021-03-29T00:00:00"/>
    <n v="74"/>
    <n v="21.9"/>
    <n v="1620.6"/>
    <x v="2"/>
    <x v="0"/>
    <n v="11"/>
    <n v="91.08"/>
    <n v="70.819999999999993"/>
  </r>
  <r>
    <s v="Uttar Pradesh"/>
    <n v="231.75"/>
    <n v="67"/>
    <x v="1"/>
    <d v="2019-11-09T00:00:00"/>
    <x v="2"/>
    <x v="9"/>
    <x v="1"/>
    <n v="7"/>
    <x v="7"/>
    <x v="4"/>
    <n v="259.20999999999998"/>
    <n v="86.98"/>
    <n v="22546.085800000001"/>
    <n v="17"/>
    <s v="Refrigerated"/>
    <d v="2019-10-03T00:00:00"/>
    <d v="2019-10-20T00:00:00"/>
    <n v="46"/>
    <n v="86.54"/>
    <n v="3980.84"/>
    <x v="12"/>
    <x v="1"/>
    <n v="213"/>
    <n v="25.38"/>
    <n v="145.21"/>
  </r>
  <r>
    <s v="Delhi"/>
    <n v="789.97"/>
    <n v="13"/>
    <x v="2"/>
    <d v="2020-03-08T00:00:00"/>
    <x v="3"/>
    <x v="5"/>
    <x v="0"/>
    <n v="2"/>
    <x v="9"/>
    <x v="10"/>
    <n v="723.71"/>
    <n v="39.409999999999997"/>
    <n v="28521.411099999998"/>
    <n v="26"/>
    <s v="Frozen"/>
    <d v="2020-01-21T00:00:00"/>
    <d v="2020-02-16T00:00:00"/>
    <n v="361"/>
    <n v="36.380000000000003"/>
    <n v="13133.18"/>
    <x v="12"/>
    <x v="2"/>
    <n v="362"/>
    <n v="97.76"/>
    <n v="136.93"/>
  </r>
  <r>
    <s v="Karnataka"/>
    <n v="969.8"/>
    <n v="27"/>
    <x v="0"/>
    <d v="2020-05-17T00:00:00"/>
    <x v="3"/>
    <x v="8"/>
    <x v="2"/>
    <n v="8"/>
    <x v="4"/>
    <x v="1"/>
    <n v="50.07"/>
    <n v="57.79"/>
    <n v="2893.5452999999998"/>
    <n v="10"/>
    <s v="Refrigerated"/>
    <d v="2020-04-11T00:00:00"/>
    <d v="2020-04-21T00:00:00"/>
    <n v="6"/>
    <n v="54.42"/>
    <n v="326.52"/>
    <x v="9"/>
    <x v="1"/>
    <n v="44"/>
    <n v="23.78"/>
    <n v="163.76"/>
  </r>
  <r>
    <s v="Haryana"/>
    <n v="448.35"/>
    <n v="61"/>
    <x v="2"/>
    <d v="2020-02-16T00:00:00"/>
    <x v="3"/>
    <x v="0"/>
    <x v="0"/>
    <n v="2"/>
    <x v="9"/>
    <x v="1"/>
    <n v="66.27"/>
    <n v="80.290000000000006"/>
    <n v="5320.8182999999999"/>
    <n v="25"/>
    <s v="Frozen"/>
    <d v="2020-01-22T00:00:00"/>
    <d v="2020-02-16T00:00:00"/>
    <n v="3"/>
    <n v="77.209999999999994"/>
    <n v="231.63"/>
    <x v="9"/>
    <x v="2"/>
    <n v="63"/>
    <n v="95.39"/>
    <n v="83.21"/>
  </r>
  <r>
    <s v="Rajasthan"/>
    <n v="224.62"/>
    <n v="40"/>
    <x v="2"/>
    <d v="2022-07-25T00:00:00"/>
    <x v="0"/>
    <x v="10"/>
    <x v="3"/>
    <n v="1"/>
    <x v="1"/>
    <x v="1"/>
    <n v="302.07"/>
    <n v="45.75"/>
    <n v="13819.702499999999"/>
    <n v="2"/>
    <s v="Polythene Packet"/>
    <d v="2022-06-11T00:00:00"/>
    <d v="2022-06-13T00:00:00"/>
    <n v="171"/>
    <n v="50.53"/>
    <n v="8640.6299999999992"/>
    <x v="12"/>
    <x v="1"/>
    <n v="131"/>
    <n v="96.76"/>
    <n v="25.68"/>
  </r>
  <r>
    <s v="Jharkhand"/>
    <n v="546.83000000000004"/>
    <n v="84"/>
    <x v="2"/>
    <d v="2022-11-12T00:00:00"/>
    <x v="0"/>
    <x v="9"/>
    <x v="1"/>
    <n v="9"/>
    <x v="6"/>
    <x v="4"/>
    <n v="882.13"/>
    <n v="92.27"/>
    <n v="81394.1351"/>
    <n v="10"/>
    <s v="Refrigerated"/>
    <d v="2022-11-04T00:00:00"/>
    <d v="2022-11-14T00:00:00"/>
    <n v="309"/>
    <n v="94.4"/>
    <n v="29169.599999999999"/>
    <x v="4"/>
    <x v="2"/>
    <n v="573"/>
    <n v="39.82"/>
    <n v="142.04"/>
  </r>
  <r>
    <s v="Rajasthan"/>
    <n v="798.86"/>
    <n v="14"/>
    <x v="1"/>
    <d v="2020-10-01T00:00:00"/>
    <x v="3"/>
    <x v="6"/>
    <x v="1"/>
    <n v="4"/>
    <x v="2"/>
    <x v="0"/>
    <n v="563.82000000000005"/>
    <n v="23.23"/>
    <n v="13097.538600000002"/>
    <n v="25"/>
    <s v="Frozen"/>
    <d v="2020-09-07T00:00:00"/>
    <d v="2020-10-02T00:00:00"/>
    <n v="175"/>
    <n v="24.79"/>
    <n v="4338.25"/>
    <x v="2"/>
    <x v="0"/>
    <n v="388"/>
    <n v="15.72"/>
    <n v="138.55000000000001"/>
  </r>
  <r>
    <s v="Chandigarh"/>
    <n v="27.78"/>
    <n v="39"/>
    <x v="2"/>
    <d v="2022-12-04T00:00:00"/>
    <x v="0"/>
    <x v="1"/>
    <x v="1"/>
    <n v="7"/>
    <x v="7"/>
    <x v="1"/>
    <n v="863.09"/>
    <n v="15.73"/>
    <n v="13576.405700000001"/>
    <n v="16"/>
    <s v="Refrigerated"/>
    <d v="2022-10-30T00:00:00"/>
    <d v="2022-11-15T00:00:00"/>
    <n v="351"/>
    <n v="14.15"/>
    <n v="4966.6499999999996"/>
    <x v="3"/>
    <x v="0"/>
    <n v="512"/>
    <n v="88.61"/>
    <n v="191.02"/>
  </r>
  <r>
    <s v="Kerala"/>
    <n v="851.94"/>
    <n v="52"/>
    <x v="1"/>
    <d v="2022-04-04T00:00:00"/>
    <x v="0"/>
    <x v="7"/>
    <x v="2"/>
    <n v="6"/>
    <x v="5"/>
    <x v="6"/>
    <n v="674.71"/>
    <n v="33.979999999999997"/>
    <n v="22926.645799999998"/>
    <n v="5"/>
    <s v="Refrigerated"/>
    <d v="2022-04-03T00:00:00"/>
    <d v="2022-04-08T00:00:00"/>
    <n v="471"/>
    <n v="34.619999999999997"/>
    <n v="16306.02"/>
    <x v="10"/>
    <x v="2"/>
    <n v="203"/>
    <n v="52.3"/>
    <n v="26.57"/>
  </r>
  <r>
    <s v="Chandigarh"/>
    <n v="792.09"/>
    <n v="95"/>
    <x v="0"/>
    <d v="2021-06-12T00:00:00"/>
    <x v="1"/>
    <x v="2"/>
    <x v="2"/>
    <n v="4"/>
    <x v="2"/>
    <x v="3"/>
    <n v="578.76"/>
    <n v="52.15"/>
    <n v="30182.333999999999"/>
    <n v="23"/>
    <s v="Frozen"/>
    <d v="2021-05-28T00:00:00"/>
    <d v="2021-06-20T00:00:00"/>
    <n v="80"/>
    <n v="49.57"/>
    <n v="3965.6"/>
    <x v="10"/>
    <x v="2"/>
    <n v="498"/>
    <n v="85.05"/>
    <n v="153.66999999999999"/>
  </r>
  <r>
    <s v="Maharashtra"/>
    <n v="107.31"/>
    <n v="24"/>
    <x v="1"/>
    <d v="2022-09-04T00:00:00"/>
    <x v="0"/>
    <x v="11"/>
    <x v="3"/>
    <n v="9"/>
    <x v="6"/>
    <x v="6"/>
    <n v="875.44"/>
    <n v="28.59"/>
    <n v="25028.829600000001"/>
    <n v="7"/>
    <s v="Refrigerated"/>
    <d v="2022-07-25T00:00:00"/>
    <d v="2022-08-01T00:00:00"/>
    <n v="178"/>
    <n v="26.34"/>
    <n v="4688.5200000000004"/>
    <x v="4"/>
    <x v="0"/>
    <n v="697"/>
    <n v="43.36"/>
    <n v="63.08"/>
  </r>
  <r>
    <s v="Tamil Nadu"/>
    <n v="215.14"/>
    <n v="89"/>
    <x v="2"/>
    <d v="2022-11-12T00:00:00"/>
    <x v="0"/>
    <x v="9"/>
    <x v="1"/>
    <n v="2"/>
    <x v="9"/>
    <x v="3"/>
    <n v="84.88"/>
    <n v="57.91"/>
    <n v="4915.4007999999994"/>
    <n v="33"/>
    <s v="Refrigerated"/>
    <d v="2022-10-20T00:00:00"/>
    <d v="2022-11-22T00:00:00"/>
    <n v="62"/>
    <n v="56.77"/>
    <n v="3519.74"/>
    <x v="10"/>
    <x v="1"/>
    <n v="22"/>
    <n v="10.94"/>
    <n v="125.96"/>
  </r>
  <r>
    <s v="Gujarat"/>
    <n v="473.32"/>
    <n v="11"/>
    <x v="1"/>
    <d v="2019-07-19T00:00:00"/>
    <x v="2"/>
    <x v="10"/>
    <x v="3"/>
    <n v="3"/>
    <x v="3"/>
    <x v="5"/>
    <n v="761.06"/>
    <n v="34.44"/>
    <n v="26210.906399999996"/>
    <n v="39"/>
    <s v="Frozen"/>
    <d v="2019-06-06T00:00:00"/>
    <d v="2019-07-15T00:00:00"/>
    <n v="59"/>
    <n v="35.33"/>
    <n v="2084.4699999999998"/>
    <x v="1"/>
    <x v="2"/>
    <n v="702"/>
    <n v="58.77"/>
    <n v="97.76"/>
  </r>
  <r>
    <s v="Haryana"/>
    <n v="168.64"/>
    <n v="74"/>
    <x v="0"/>
    <d v="2021-02-02T00:00:00"/>
    <x v="1"/>
    <x v="0"/>
    <x v="0"/>
    <n v="6"/>
    <x v="5"/>
    <x v="1"/>
    <n v="778.99"/>
    <n v="52.45"/>
    <n v="40858.025500000003"/>
    <n v="6"/>
    <s v="Refrigerated"/>
    <d v="2021-01-18T00:00:00"/>
    <d v="2021-01-24T00:00:00"/>
    <n v="230"/>
    <n v="48.7"/>
    <n v="11201"/>
    <x v="12"/>
    <x v="1"/>
    <n v="548"/>
    <n v="12.54"/>
    <n v="161.19"/>
  </r>
  <r>
    <s v="West Bengal"/>
    <n v="527.4"/>
    <n v="22"/>
    <x v="2"/>
    <d v="2021-12-08T00:00:00"/>
    <x v="1"/>
    <x v="1"/>
    <x v="1"/>
    <n v="4"/>
    <x v="2"/>
    <x v="9"/>
    <n v="943.23"/>
    <n v="62.55"/>
    <n v="58999.036500000002"/>
    <n v="28"/>
    <s v="Refrigerated"/>
    <d v="2021-11-13T00:00:00"/>
    <d v="2021-12-11T00:00:00"/>
    <n v="541"/>
    <n v="61.13"/>
    <n v="33071.33"/>
    <x v="4"/>
    <x v="1"/>
    <n v="402"/>
    <n v="60.48"/>
    <n v="43.42"/>
  </r>
  <r>
    <s v="Madhya Pradesh"/>
    <n v="172.61"/>
    <n v="73"/>
    <x v="2"/>
    <d v="2022-02-04T00:00:00"/>
    <x v="0"/>
    <x v="0"/>
    <x v="0"/>
    <n v="7"/>
    <x v="7"/>
    <x v="6"/>
    <n v="350.57"/>
    <n v="18.600000000000001"/>
    <n v="6520.6020000000008"/>
    <n v="14"/>
    <s v="Refrigerated"/>
    <d v="2021-12-22T00:00:00"/>
    <d v="2022-01-05T00:00:00"/>
    <n v="142"/>
    <n v="16.739999999999998"/>
    <n v="2377.08"/>
    <x v="9"/>
    <x v="0"/>
    <n v="208"/>
    <n v="84.25"/>
    <n v="187.85"/>
  </r>
  <r>
    <s v="Karnataka"/>
    <n v="33.54"/>
    <n v="48"/>
    <x v="1"/>
    <d v="2022-12-16T00:00:00"/>
    <x v="0"/>
    <x v="1"/>
    <x v="1"/>
    <n v="9"/>
    <x v="6"/>
    <x v="1"/>
    <n v="444.22"/>
    <n v="30.03"/>
    <n v="13339.926600000001"/>
    <n v="9"/>
    <s v="Refrigerated"/>
    <d v="2022-11-08T00:00:00"/>
    <d v="2022-11-17T00:00:00"/>
    <n v="73"/>
    <n v="34.01"/>
    <n v="2482.73"/>
    <x v="11"/>
    <x v="2"/>
    <n v="371"/>
    <n v="87.15"/>
    <n v="157.81"/>
  </r>
  <r>
    <s v="Karnataka"/>
    <n v="684.45"/>
    <n v="80"/>
    <x v="2"/>
    <d v="2020-11-04T00:00:00"/>
    <x v="3"/>
    <x v="9"/>
    <x v="1"/>
    <n v="10"/>
    <x v="8"/>
    <x v="3"/>
    <n v="449.28"/>
    <n v="57.8"/>
    <n v="25968.383999999998"/>
    <n v="125"/>
    <s v="Ambient"/>
    <d v="2020-09-11T00:00:00"/>
    <d v="2021-01-14T00:00:00"/>
    <n v="8"/>
    <n v="56.45"/>
    <n v="451.6"/>
    <x v="6"/>
    <x v="2"/>
    <n v="441"/>
    <n v="19.149999999999999"/>
    <n v="187.79"/>
  </r>
  <r>
    <s v="Telangana"/>
    <n v="543.77"/>
    <n v="83"/>
    <x v="2"/>
    <d v="2021-10-03T00:00:00"/>
    <x v="1"/>
    <x v="6"/>
    <x v="1"/>
    <n v="1"/>
    <x v="1"/>
    <x v="1"/>
    <n v="164.24"/>
    <n v="17.03"/>
    <n v="2797.0072000000005"/>
    <n v="22"/>
    <s v="Tetra Pack"/>
    <d v="2021-09-09T00:00:00"/>
    <d v="2021-10-01T00:00:00"/>
    <n v="162"/>
    <n v="16.8"/>
    <n v="2721.6"/>
    <x v="0"/>
    <x v="1"/>
    <n v="2"/>
    <n v="89.6"/>
    <n v="160.97999999999999"/>
  </r>
  <r>
    <s v="Madhya Pradesh"/>
    <n v="346.4"/>
    <n v="26"/>
    <x v="1"/>
    <d v="2022-08-13T00:00:00"/>
    <x v="0"/>
    <x v="4"/>
    <x v="3"/>
    <n v="8"/>
    <x v="4"/>
    <x v="1"/>
    <n v="258.19"/>
    <n v="89.63"/>
    <n v="23141.5697"/>
    <n v="13"/>
    <s v="Refrigerated"/>
    <d v="2022-06-23T00:00:00"/>
    <d v="2022-07-06T00:00:00"/>
    <n v="47"/>
    <n v="93.58"/>
    <n v="4398.26"/>
    <x v="5"/>
    <x v="1"/>
    <n v="211"/>
    <n v="30.12"/>
    <n v="83.05"/>
  </r>
  <r>
    <s v="Tamil Nadu"/>
    <n v="591.55999999999995"/>
    <n v="14"/>
    <x v="2"/>
    <d v="2019-03-09T00:00:00"/>
    <x v="2"/>
    <x v="5"/>
    <x v="0"/>
    <n v="5"/>
    <x v="0"/>
    <x v="1"/>
    <n v="639.35"/>
    <n v="34.340000000000003"/>
    <n v="21955.279000000002"/>
    <n v="25"/>
    <s v="Frozen"/>
    <d v="2019-01-10T00:00:00"/>
    <d v="2019-02-04T00:00:00"/>
    <n v="270"/>
    <n v="30.58"/>
    <n v="8256.6"/>
    <x v="3"/>
    <x v="1"/>
    <n v="369"/>
    <n v="67.91"/>
    <n v="111.44"/>
  </r>
  <r>
    <s v="Gujarat"/>
    <n v="534.46"/>
    <n v="64"/>
    <x v="0"/>
    <d v="2021-05-24T00:00:00"/>
    <x v="1"/>
    <x v="8"/>
    <x v="2"/>
    <n v="9"/>
    <x v="6"/>
    <x v="3"/>
    <n v="703.57"/>
    <n v="31.01"/>
    <n v="21817.705700000002"/>
    <n v="12"/>
    <s v="Refrigerated"/>
    <d v="2021-03-28T00:00:00"/>
    <d v="2021-04-09T00:00:00"/>
    <n v="479"/>
    <n v="28.41"/>
    <n v="13608.39"/>
    <x v="11"/>
    <x v="0"/>
    <n v="224"/>
    <n v="74.790000000000006"/>
    <n v="163.52000000000001"/>
  </r>
  <r>
    <s v="Telangana"/>
    <n v="517.11"/>
    <n v="24"/>
    <x v="1"/>
    <d v="2022-11-11T00:00:00"/>
    <x v="0"/>
    <x v="9"/>
    <x v="1"/>
    <n v="1"/>
    <x v="1"/>
    <x v="6"/>
    <n v="450.39"/>
    <n v="30.87"/>
    <n v="13903.5393"/>
    <n v="2"/>
    <s v="Polythene Packet"/>
    <d v="2022-09-26T00:00:00"/>
    <d v="2022-09-28T00:00:00"/>
    <n v="118"/>
    <n v="27.69"/>
    <n v="3267.42"/>
    <x v="14"/>
    <x v="0"/>
    <n v="332"/>
    <n v="24.77"/>
    <n v="107.18"/>
  </r>
  <r>
    <s v="Uttar Pradesh"/>
    <n v="750.55"/>
    <n v="68"/>
    <x v="0"/>
    <d v="2021-12-02T00:00:00"/>
    <x v="1"/>
    <x v="1"/>
    <x v="1"/>
    <n v="8"/>
    <x v="4"/>
    <x v="3"/>
    <n v="568.69000000000005"/>
    <n v="77.989999999999995"/>
    <n v="44352.133099999999"/>
    <n v="8"/>
    <s v="Refrigerated"/>
    <d v="2021-11-25T00:00:00"/>
    <d v="2021-12-03T00:00:00"/>
    <n v="418"/>
    <n v="78.69"/>
    <n v="32892.42"/>
    <x v="8"/>
    <x v="2"/>
    <n v="150"/>
    <n v="88.19"/>
    <n v="170.06"/>
  </r>
  <r>
    <s v="Uttar Pradesh"/>
    <n v="60.91"/>
    <n v="77"/>
    <x v="1"/>
    <d v="2022-02-19T00:00:00"/>
    <x v="0"/>
    <x v="0"/>
    <x v="0"/>
    <n v="4"/>
    <x v="2"/>
    <x v="1"/>
    <n v="47.15"/>
    <n v="22.22"/>
    <n v="1047.673"/>
    <n v="27"/>
    <s v="Refrigerated"/>
    <d v="2022-01-13T00:00:00"/>
    <d v="2022-02-09T00:00:00"/>
    <n v="10"/>
    <n v="19.46"/>
    <n v="194.6"/>
    <x v="10"/>
    <x v="0"/>
    <n v="37"/>
    <n v="42.55"/>
    <n v="147.28"/>
  </r>
  <r>
    <s v="Karnataka"/>
    <n v="58.47"/>
    <n v="49"/>
    <x v="0"/>
    <d v="2021-11-15T00:00:00"/>
    <x v="1"/>
    <x v="9"/>
    <x v="1"/>
    <n v="7"/>
    <x v="7"/>
    <x v="4"/>
    <n v="817.49"/>
    <n v="23.36"/>
    <n v="19096.5664"/>
    <n v="18"/>
    <s v="Refrigerated"/>
    <d v="2021-10-09T00:00:00"/>
    <d v="2021-10-27T00:00:00"/>
    <n v="46"/>
    <n v="26.89"/>
    <n v="1236.94"/>
    <x v="0"/>
    <x v="0"/>
    <n v="771"/>
    <n v="53.09"/>
    <n v="65.88"/>
  </r>
  <r>
    <s v="Tamil Nadu"/>
    <n v="321.82"/>
    <n v="63"/>
    <x v="1"/>
    <d v="2019-07-13T00:00:00"/>
    <x v="2"/>
    <x v="10"/>
    <x v="3"/>
    <n v="4"/>
    <x v="2"/>
    <x v="1"/>
    <n v="948.06"/>
    <n v="37.200000000000003"/>
    <n v="35267.832000000002"/>
    <n v="23"/>
    <s v="Frozen"/>
    <d v="2019-06-01T00:00:00"/>
    <d v="2019-06-24T00:00:00"/>
    <n v="16"/>
    <n v="41.73"/>
    <n v="667.68"/>
    <x v="2"/>
    <x v="2"/>
    <n v="932"/>
    <n v="87.99"/>
    <n v="63.4"/>
  </r>
  <r>
    <s v="Madhya Pradesh"/>
    <n v="364.54"/>
    <n v="38"/>
    <x v="0"/>
    <d v="2022-01-20T00:00:00"/>
    <x v="0"/>
    <x v="3"/>
    <x v="0"/>
    <n v="8"/>
    <x v="4"/>
    <x v="6"/>
    <n v="532.66"/>
    <n v="53.14"/>
    <n v="28305.552399999997"/>
    <n v="12"/>
    <s v="Refrigerated"/>
    <d v="2021-12-30T00:00:00"/>
    <d v="2022-01-11T00:00:00"/>
    <n v="171"/>
    <n v="48.46"/>
    <n v="8286.66"/>
    <x v="8"/>
    <x v="2"/>
    <n v="361"/>
    <n v="76.290000000000006"/>
    <n v="88.84"/>
  </r>
  <r>
    <s v="Tamil Nadu"/>
    <n v="350.71"/>
    <n v="95"/>
    <x v="2"/>
    <d v="2020-05-01T00:00:00"/>
    <x v="3"/>
    <x v="8"/>
    <x v="2"/>
    <n v="3"/>
    <x v="3"/>
    <x v="1"/>
    <n v="227.23"/>
    <n v="41.89"/>
    <n v="9518.6646999999994"/>
    <n v="73"/>
    <s v="Refrigerated"/>
    <d v="2020-04-27T00:00:00"/>
    <d v="2020-07-09T00:00:00"/>
    <n v="67"/>
    <n v="41.08"/>
    <n v="2752.36"/>
    <x v="14"/>
    <x v="2"/>
    <n v="160"/>
    <n v="58.88"/>
    <n v="33.03"/>
  </r>
  <r>
    <s v="West Bengal"/>
    <n v="938.25"/>
    <n v="20"/>
    <x v="1"/>
    <d v="2021-03-26T00:00:00"/>
    <x v="1"/>
    <x v="5"/>
    <x v="0"/>
    <n v="10"/>
    <x v="8"/>
    <x v="6"/>
    <n v="492.87"/>
    <n v="26.2"/>
    <n v="12913.194"/>
    <n v="131"/>
    <s v="Ambient"/>
    <d v="2021-02-09T00:00:00"/>
    <d v="2021-06-20T00:00:00"/>
    <n v="80"/>
    <n v="27.03"/>
    <n v="2162.4"/>
    <x v="12"/>
    <x v="0"/>
    <n v="412"/>
    <n v="85.41"/>
    <n v="60.88"/>
  </r>
  <r>
    <s v="Chandigarh"/>
    <n v="242.51"/>
    <n v="64"/>
    <x v="1"/>
    <d v="2020-10-23T00:00:00"/>
    <x v="3"/>
    <x v="6"/>
    <x v="1"/>
    <n v="5"/>
    <x v="0"/>
    <x v="3"/>
    <n v="67.459999999999994"/>
    <n v="36.619999999999997"/>
    <n v="2470.3851999999997"/>
    <n v="26"/>
    <s v="Frozen"/>
    <d v="2020-08-30T00:00:00"/>
    <d v="2020-09-25T00:00:00"/>
    <n v="58"/>
    <n v="35.9"/>
    <n v="2082.1999999999998"/>
    <x v="2"/>
    <x v="1"/>
    <n v="9"/>
    <n v="56.33"/>
    <n v="86.26"/>
  </r>
  <r>
    <s v="Chandigarh"/>
    <n v="548.55999999999995"/>
    <n v="92"/>
    <x v="1"/>
    <d v="2022-07-26T00:00:00"/>
    <x v="0"/>
    <x v="10"/>
    <x v="3"/>
    <n v="7"/>
    <x v="7"/>
    <x v="3"/>
    <n v="66.36"/>
    <n v="96.78"/>
    <n v="6422.3208000000004"/>
    <n v="12"/>
    <s v="Refrigerated"/>
    <d v="2022-07-20T00:00:00"/>
    <d v="2022-08-01T00:00:00"/>
    <n v="17"/>
    <n v="92.33"/>
    <n v="1569.61"/>
    <x v="10"/>
    <x v="1"/>
    <n v="49"/>
    <n v="36.94"/>
    <n v="153.66999999999999"/>
  </r>
  <r>
    <s v="Telangana"/>
    <n v="10.17"/>
    <n v="29"/>
    <x v="1"/>
    <d v="2021-12-26T00:00:00"/>
    <x v="1"/>
    <x v="1"/>
    <x v="1"/>
    <n v="9"/>
    <x v="6"/>
    <x v="3"/>
    <n v="913.76"/>
    <n v="92.79"/>
    <n v="84787.790399999998"/>
    <n v="9"/>
    <s v="Refrigerated"/>
    <d v="2021-11-30T00:00:00"/>
    <d v="2021-12-09T00:00:00"/>
    <n v="75"/>
    <n v="92.07"/>
    <n v="6905.25"/>
    <x v="1"/>
    <x v="2"/>
    <n v="838"/>
    <n v="82.14"/>
    <n v="27.93"/>
  </r>
  <r>
    <s v="Maharashtra"/>
    <n v="206.53"/>
    <n v="37"/>
    <x v="1"/>
    <d v="2021-04-26T00:00:00"/>
    <x v="1"/>
    <x v="7"/>
    <x v="2"/>
    <n v="9"/>
    <x v="6"/>
    <x v="3"/>
    <n v="7.88"/>
    <n v="14.52"/>
    <n v="114.41759999999999"/>
    <n v="11"/>
    <s v="Refrigerated"/>
    <d v="2021-04-11T00:00:00"/>
    <d v="2021-04-22T00:00:00"/>
    <n v="6"/>
    <n v="15.07"/>
    <n v="90.42"/>
    <x v="7"/>
    <x v="1"/>
    <n v="1"/>
    <n v="85.27"/>
    <n v="36.57"/>
  </r>
  <r>
    <s v="Chandigarh"/>
    <n v="808.39"/>
    <n v="31"/>
    <x v="0"/>
    <d v="2021-11-21T00:00:00"/>
    <x v="1"/>
    <x v="9"/>
    <x v="1"/>
    <n v="8"/>
    <x v="4"/>
    <x v="6"/>
    <n v="452.2"/>
    <n v="31.14"/>
    <n v="14081.508"/>
    <n v="7"/>
    <s v="Refrigerated"/>
    <d v="2021-11-13T00:00:00"/>
    <d v="2021-11-20T00:00:00"/>
    <n v="85"/>
    <n v="30.35"/>
    <n v="2579.75"/>
    <x v="5"/>
    <x v="0"/>
    <n v="367"/>
    <n v="55.82"/>
    <n v="94.66"/>
  </r>
  <r>
    <s v="Delhi"/>
    <n v="826.11"/>
    <n v="68"/>
    <x v="2"/>
    <d v="2019-04-19T00:00:00"/>
    <x v="2"/>
    <x v="7"/>
    <x v="2"/>
    <n v="5"/>
    <x v="0"/>
    <x v="3"/>
    <n v="501.95"/>
    <n v="66.62"/>
    <n v="33439.909"/>
    <n v="28"/>
    <s v="Frozen"/>
    <d v="2019-03-27T00:00:00"/>
    <d v="2019-04-24T00:00:00"/>
    <n v="384"/>
    <n v="69.73"/>
    <n v="26776.32"/>
    <x v="1"/>
    <x v="2"/>
    <n v="117"/>
    <n v="48.28"/>
    <n v="197.38"/>
  </r>
  <r>
    <s v="Delhi"/>
    <n v="662.06"/>
    <n v="51"/>
    <x v="2"/>
    <d v="2022-05-10T00:00:00"/>
    <x v="0"/>
    <x v="8"/>
    <x v="2"/>
    <n v="4"/>
    <x v="2"/>
    <x v="0"/>
    <n v="775.42"/>
    <n v="90.61"/>
    <n v="70260.806199999992"/>
    <n v="26"/>
    <s v="Frozen"/>
    <d v="2022-03-30T00:00:00"/>
    <d v="2022-04-25T00:00:00"/>
    <n v="173"/>
    <n v="86.22"/>
    <n v="14916.06"/>
    <x v="12"/>
    <x v="1"/>
    <n v="602"/>
    <n v="66.02"/>
    <n v="134.19999999999999"/>
  </r>
  <r>
    <s v="Haryana"/>
    <n v="713.27"/>
    <n v="54"/>
    <x v="1"/>
    <d v="2021-11-19T00:00:00"/>
    <x v="1"/>
    <x v="9"/>
    <x v="1"/>
    <n v="2"/>
    <x v="9"/>
    <x v="3"/>
    <n v="66.599999999999994"/>
    <n v="69.81"/>
    <n v="4649.3459999999995"/>
    <n v="36"/>
    <s v="Refrigerated"/>
    <d v="2021-11-15T00:00:00"/>
    <d v="2021-12-21T00:00:00"/>
    <n v="48"/>
    <n v="69.72"/>
    <n v="3346.56"/>
    <x v="0"/>
    <x v="1"/>
    <n v="18"/>
    <n v="39.96"/>
    <n v="42.3"/>
  </r>
  <r>
    <s v="Rajasthan"/>
    <n v="313.18"/>
    <n v="46"/>
    <x v="1"/>
    <d v="2019-08-17T00:00:00"/>
    <x v="2"/>
    <x v="4"/>
    <x v="3"/>
    <n v="9"/>
    <x v="6"/>
    <x v="1"/>
    <n v="757.81"/>
    <n v="88.34"/>
    <n v="66944.935400000002"/>
    <n v="10"/>
    <s v="Refrigerated"/>
    <d v="2019-06-22T00:00:00"/>
    <d v="2019-07-02T00:00:00"/>
    <n v="684"/>
    <n v="88.68"/>
    <n v="60657.120000000003"/>
    <x v="6"/>
    <x v="1"/>
    <n v="73"/>
    <n v="60.1"/>
    <n v="53.4"/>
  </r>
  <r>
    <s v="Haryana"/>
    <n v="407.16"/>
    <n v="96"/>
    <x v="2"/>
    <d v="2020-07-03T00:00:00"/>
    <x v="3"/>
    <x v="10"/>
    <x v="3"/>
    <n v="8"/>
    <x v="4"/>
    <x v="6"/>
    <n v="558.39"/>
    <n v="39.270000000000003"/>
    <n v="21927.975300000002"/>
    <n v="7"/>
    <s v="Refrigerated"/>
    <d v="2020-05-23T00:00:00"/>
    <d v="2020-05-30T00:00:00"/>
    <n v="435"/>
    <n v="38.49"/>
    <n v="16743.150000000001"/>
    <x v="2"/>
    <x v="1"/>
    <n v="123"/>
    <n v="16.98"/>
    <n v="33.86"/>
  </r>
  <r>
    <s v="Karnataka"/>
    <n v="46.01"/>
    <n v="55"/>
    <x v="1"/>
    <d v="2020-06-20T00:00:00"/>
    <x v="3"/>
    <x v="2"/>
    <x v="2"/>
    <n v="7"/>
    <x v="7"/>
    <x v="4"/>
    <n v="87.48"/>
    <n v="58.93"/>
    <n v="5155.1963999999998"/>
    <n v="15"/>
    <s v="Refrigerated"/>
    <d v="2020-04-24T00:00:00"/>
    <d v="2020-05-09T00:00:00"/>
    <n v="71"/>
    <n v="56.04"/>
    <n v="3978.84"/>
    <x v="10"/>
    <x v="1"/>
    <n v="16"/>
    <n v="18.03"/>
    <n v="83.59"/>
  </r>
  <r>
    <s v="Rajasthan"/>
    <n v="954.22"/>
    <n v="78"/>
    <x v="0"/>
    <d v="2022-04-09T00:00:00"/>
    <x v="0"/>
    <x v="7"/>
    <x v="2"/>
    <n v="3"/>
    <x v="3"/>
    <x v="2"/>
    <n v="139.12"/>
    <n v="11.14"/>
    <n v="1549.7968000000001"/>
    <n v="36"/>
    <s v="Refrigerated"/>
    <d v="2022-03-25T00:00:00"/>
    <d v="2022-04-30T00:00:00"/>
    <n v="49"/>
    <n v="14.3"/>
    <n v="700.7"/>
    <x v="11"/>
    <x v="2"/>
    <n v="90"/>
    <n v="86.73"/>
    <n v="50.62"/>
  </r>
  <r>
    <s v="Uttar Pradesh"/>
    <n v="598.17999999999995"/>
    <n v="42"/>
    <x v="0"/>
    <d v="2020-06-26T00:00:00"/>
    <x v="3"/>
    <x v="2"/>
    <x v="2"/>
    <n v="5"/>
    <x v="0"/>
    <x v="0"/>
    <n v="463.29"/>
    <n v="28.13"/>
    <n v="13032.3477"/>
    <n v="30"/>
    <s v="Frozen"/>
    <d v="2020-06-03T00:00:00"/>
    <d v="2020-07-03T00:00:00"/>
    <n v="151"/>
    <n v="28.05"/>
    <n v="4235.55"/>
    <x v="11"/>
    <x v="0"/>
    <n v="312"/>
    <n v="48.38"/>
    <n v="103.51"/>
  </r>
  <r>
    <s v="Tamil Nadu"/>
    <n v="11.48"/>
    <n v="96"/>
    <x v="1"/>
    <d v="2021-07-08T00:00:00"/>
    <x v="1"/>
    <x v="10"/>
    <x v="3"/>
    <n v="3"/>
    <x v="3"/>
    <x v="1"/>
    <n v="824.09"/>
    <n v="59.71"/>
    <n v="49206.4139"/>
    <n v="59"/>
    <s v="Frozen"/>
    <d v="2021-05-22T00:00:00"/>
    <d v="2021-07-20T00:00:00"/>
    <n v="137"/>
    <n v="60.73"/>
    <n v="8320.01"/>
    <x v="1"/>
    <x v="0"/>
    <n v="687"/>
    <n v="16.22"/>
    <n v="173.99"/>
  </r>
  <r>
    <s v="Karnataka"/>
    <n v="645.30999999999995"/>
    <n v="74"/>
    <x v="0"/>
    <d v="2019-02-21T00:00:00"/>
    <x v="2"/>
    <x v="0"/>
    <x v="0"/>
    <n v="10"/>
    <x v="8"/>
    <x v="6"/>
    <n v="753.79"/>
    <n v="78.150000000000006"/>
    <n v="58908.688500000004"/>
    <n v="100"/>
    <s v="Ambient"/>
    <d v="2018-12-24T00:00:00"/>
    <d v="2019-04-03T00:00:00"/>
    <n v="62"/>
    <n v="75.55"/>
    <n v="4684.1000000000004"/>
    <x v="12"/>
    <x v="2"/>
    <n v="691"/>
    <n v="77.739999999999995"/>
    <n v="178.83"/>
  </r>
  <r>
    <s v="Uttar Pradesh"/>
    <n v="554.89"/>
    <n v="68"/>
    <x v="0"/>
    <d v="2021-12-05T00:00:00"/>
    <x v="1"/>
    <x v="1"/>
    <x v="1"/>
    <n v="9"/>
    <x v="6"/>
    <x v="4"/>
    <n v="608.6"/>
    <n v="96.95"/>
    <n v="59003.770000000004"/>
    <n v="7"/>
    <s v="Refrigerated"/>
    <d v="2021-11-04T00:00:00"/>
    <d v="2021-11-11T00:00:00"/>
    <n v="188"/>
    <n v="101.4"/>
    <n v="19063.2"/>
    <x v="10"/>
    <x v="0"/>
    <n v="420"/>
    <n v="39.04"/>
    <n v="190.82"/>
  </r>
  <r>
    <s v="Gujarat"/>
    <n v="515.41"/>
    <n v="97"/>
    <x v="0"/>
    <d v="2021-04-01T00:00:00"/>
    <x v="1"/>
    <x v="7"/>
    <x v="2"/>
    <n v="6"/>
    <x v="5"/>
    <x v="4"/>
    <n v="473.16"/>
    <n v="41.2"/>
    <n v="19494.192000000003"/>
    <n v="7"/>
    <s v="Refrigerated"/>
    <d v="2021-03-26T00:00:00"/>
    <d v="2021-04-02T00:00:00"/>
    <n v="419"/>
    <n v="43.48"/>
    <n v="18218.12"/>
    <x v="2"/>
    <x v="0"/>
    <n v="54"/>
    <n v="19.48"/>
    <n v="86.6"/>
  </r>
  <r>
    <s v="Maharashtra"/>
    <n v="117.91"/>
    <n v="42"/>
    <x v="1"/>
    <d v="2021-09-04T00:00:00"/>
    <x v="1"/>
    <x v="11"/>
    <x v="3"/>
    <n v="8"/>
    <x v="4"/>
    <x v="4"/>
    <n v="851.11"/>
    <n v="31.21"/>
    <n v="26563.143100000001"/>
    <n v="8"/>
    <s v="Refrigerated"/>
    <d v="2021-08-13T00:00:00"/>
    <d v="2021-08-21T00:00:00"/>
    <n v="102"/>
    <n v="27.11"/>
    <n v="2765.22"/>
    <x v="12"/>
    <x v="1"/>
    <n v="749"/>
    <n v="12.45"/>
    <n v="105.5"/>
  </r>
  <r>
    <s v="Madhya Pradesh"/>
    <n v="481.66"/>
    <n v="47"/>
    <x v="1"/>
    <d v="2022-11-27T00:00:00"/>
    <x v="0"/>
    <x v="9"/>
    <x v="1"/>
    <n v="3"/>
    <x v="3"/>
    <x v="1"/>
    <n v="225.51"/>
    <n v="79.09"/>
    <n v="17835.585900000002"/>
    <n v="87"/>
    <s v="Refrigerated"/>
    <d v="2022-10-24T00:00:00"/>
    <d v="2023-01-19T00:00:00"/>
    <n v="196"/>
    <n v="83.72"/>
    <n v="16409.12"/>
    <x v="14"/>
    <x v="2"/>
    <n v="29"/>
    <n v="19.829999999999998"/>
    <n v="37.49"/>
  </r>
  <r>
    <s v="Gujarat"/>
    <n v="789.97"/>
    <n v="35"/>
    <x v="0"/>
    <d v="2020-04-14T00:00:00"/>
    <x v="3"/>
    <x v="7"/>
    <x v="2"/>
    <n v="3"/>
    <x v="3"/>
    <x v="1"/>
    <n v="959.72"/>
    <n v="63.65"/>
    <n v="61086.178"/>
    <n v="59"/>
    <s v="Refrigerated"/>
    <d v="2020-04-03T00:00:00"/>
    <d v="2020-06-01T00:00:00"/>
    <n v="405"/>
    <n v="60.63"/>
    <n v="24555.15"/>
    <x v="10"/>
    <x v="1"/>
    <n v="554"/>
    <n v="83.55"/>
    <n v="196.03"/>
  </r>
  <r>
    <s v="Rajasthan"/>
    <n v="180.18"/>
    <n v="32"/>
    <x v="1"/>
    <d v="2021-06-12T00:00:00"/>
    <x v="1"/>
    <x v="2"/>
    <x v="2"/>
    <n v="4"/>
    <x v="2"/>
    <x v="3"/>
    <n v="579.20000000000005"/>
    <n v="23.09"/>
    <n v="13373.728000000001"/>
    <n v="22"/>
    <s v="Refrigerated"/>
    <d v="2021-04-25T00:00:00"/>
    <d v="2021-05-17T00:00:00"/>
    <n v="313"/>
    <n v="27.11"/>
    <n v="8485.43"/>
    <x v="9"/>
    <x v="2"/>
    <n v="266"/>
    <n v="20.16"/>
    <n v="31.44"/>
  </r>
  <r>
    <s v="Tamil Nadu"/>
    <n v="269.85000000000002"/>
    <n v="82"/>
    <x v="1"/>
    <d v="2021-10-03T00:00:00"/>
    <x v="1"/>
    <x v="6"/>
    <x v="1"/>
    <n v="4"/>
    <x v="2"/>
    <x v="9"/>
    <n v="947.02"/>
    <n v="10.41"/>
    <n v="9858.4781999999996"/>
    <n v="28"/>
    <s v="Refrigerated"/>
    <d v="2021-09-24T00:00:00"/>
    <d v="2021-10-22T00:00:00"/>
    <n v="346"/>
    <n v="13.3"/>
    <n v="4601.8"/>
    <x v="4"/>
    <x v="0"/>
    <n v="601"/>
    <n v="21.72"/>
    <n v="154.19999999999999"/>
  </r>
  <r>
    <s v="Madhya Pradesh"/>
    <n v="383.12"/>
    <n v="32"/>
    <x v="1"/>
    <d v="2022-02-22T00:00:00"/>
    <x v="0"/>
    <x v="0"/>
    <x v="0"/>
    <n v="8"/>
    <x v="4"/>
    <x v="4"/>
    <n v="611.84"/>
    <n v="92.05"/>
    <n v="56319.872000000003"/>
    <n v="10"/>
    <s v="Refrigerated"/>
    <d v="2021-12-27T00:00:00"/>
    <d v="2022-01-06T00:00:00"/>
    <n v="278"/>
    <n v="89.07"/>
    <n v="24761.46"/>
    <x v="11"/>
    <x v="2"/>
    <n v="333"/>
    <n v="63.9"/>
    <n v="146.30000000000001"/>
  </r>
  <r>
    <s v="Jharkhand"/>
    <n v="220.93"/>
    <n v="86"/>
    <x v="2"/>
    <d v="2022-12-25T00:00:00"/>
    <x v="0"/>
    <x v="1"/>
    <x v="1"/>
    <n v="10"/>
    <x v="8"/>
    <x v="6"/>
    <n v="161.61000000000001"/>
    <n v="95.12"/>
    <n v="15372.343200000001"/>
    <n v="119"/>
    <s v="Ambient"/>
    <d v="2022-10-27T00:00:00"/>
    <d v="2023-02-23T00:00:00"/>
    <n v="119"/>
    <n v="95.51"/>
    <n v="11365.69"/>
    <x v="10"/>
    <x v="1"/>
    <n v="42"/>
    <n v="51.57"/>
    <n v="194.73"/>
  </r>
  <r>
    <s v="Maharashtra"/>
    <n v="898.73"/>
    <n v="33"/>
    <x v="0"/>
    <d v="2019-10-09T00:00:00"/>
    <x v="2"/>
    <x v="6"/>
    <x v="1"/>
    <n v="4"/>
    <x v="2"/>
    <x v="0"/>
    <n v="711.94"/>
    <n v="36.520000000000003"/>
    <n v="26000.048800000004"/>
    <n v="24"/>
    <s v="Refrigerated"/>
    <d v="2019-08-16T00:00:00"/>
    <d v="2019-09-09T00:00:00"/>
    <n v="343"/>
    <n v="33.1"/>
    <n v="11353.3"/>
    <x v="9"/>
    <x v="0"/>
    <n v="368"/>
    <n v="66.3"/>
    <n v="196.4"/>
  </r>
  <r>
    <s v="Delhi"/>
    <n v="918.53"/>
    <n v="95"/>
    <x v="2"/>
    <d v="2021-09-25T00:00:00"/>
    <x v="1"/>
    <x v="11"/>
    <x v="3"/>
    <n v="3"/>
    <x v="3"/>
    <x v="5"/>
    <n v="513.61"/>
    <n v="62.81"/>
    <n v="32259.844100000002"/>
    <n v="60"/>
    <s v="Refrigerated"/>
    <d v="2021-09-10T00:00:00"/>
    <d v="2021-11-09T00:00:00"/>
    <n v="427"/>
    <n v="61.8"/>
    <n v="26388.6"/>
    <x v="14"/>
    <x v="1"/>
    <n v="86"/>
    <n v="70.489999999999995"/>
    <n v="47.03"/>
  </r>
  <r>
    <s v="Uttar Pradesh"/>
    <n v="737.01"/>
    <n v="22"/>
    <x v="0"/>
    <d v="2019-04-13T00:00:00"/>
    <x v="2"/>
    <x v="7"/>
    <x v="2"/>
    <n v="6"/>
    <x v="5"/>
    <x v="4"/>
    <n v="617.72"/>
    <n v="40.69"/>
    <n v="25135.0268"/>
    <n v="5"/>
    <s v="Refrigerated"/>
    <d v="2019-03-19T00:00:00"/>
    <d v="2019-03-24T00:00:00"/>
    <n v="190"/>
    <n v="45.02"/>
    <n v="8553.7999999999993"/>
    <x v="3"/>
    <x v="1"/>
    <n v="427"/>
    <n v="21.39"/>
    <n v="150"/>
  </r>
  <r>
    <s v="Karnataka"/>
    <n v="870.34"/>
    <n v="34"/>
    <x v="1"/>
    <d v="2020-02-02T00:00:00"/>
    <x v="3"/>
    <x v="0"/>
    <x v="0"/>
    <n v="4"/>
    <x v="2"/>
    <x v="9"/>
    <n v="225.72"/>
    <n v="23.18"/>
    <n v="5232.1895999999997"/>
    <n v="22"/>
    <s v="Refrigerated"/>
    <d v="2019-12-07T00:00:00"/>
    <d v="2019-12-29T00:00:00"/>
    <n v="158"/>
    <n v="24.29"/>
    <n v="3837.82"/>
    <x v="7"/>
    <x v="2"/>
    <n v="67"/>
    <n v="56.92"/>
    <n v="171.16"/>
  </r>
  <r>
    <s v="Telangana"/>
    <n v="403.23"/>
    <n v="39"/>
    <x v="0"/>
    <d v="2020-07-01T00:00:00"/>
    <x v="3"/>
    <x v="10"/>
    <x v="3"/>
    <n v="4"/>
    <x v="2"/>
    <x v="9"/>
    <n v="306"/>
    <n v="14.65"/>
    <n v="4482.9000000000015"/>
    <n v="25"/>
    <s v="Refrigerated"/>
    <d v="2020-06-14T00:00:00"/>
    <d v="2020-07-09T00:00:00"/>
    <n v="95"/>
    <n v="9.9700000000000006"/>
    <n v="947.15"/>
    <x v="13"/>
    <x v="2"/>
    <n v="211"/>
    <n v="18.38"/>
    <n v="37.9"/>
  </r>
  <r>
    <s v="Delhi"/>
    <n v="310.60000000000002"/>
    <n v="59"/>
    <x v="0"/>
    <d v="2019-03-02T00:00:00"/>
    <x v="2"/>
    <x v="5"/>
    <x v="0"/>
    <n v="9"/>
    <x v="6"/>
    <x v="6"/>
    <n v="655.49"/>
    <n v="54.29"/>
    <n v="35586.552100000001"/>
    <n v="13"/>
    <s v="Refrigerated"/>
    <d v="2019-02-03T00:00:00"/>
    <d v="2019-02-16T00:00:00"/>
    <n v="214"/>
    <n v="53.87"/>
    <n v="11528.18"/>
    <x v="13"/>
    <x v="1"/>
    <n v="441"/>
    <n v="73.7"/>
    <n v="147.54"/>
  </r>
  <r>
    <s v="Chandigarh"/>
    <n v="727.38"/>
    <n v="73"/>
    <x v="1"/>
    <d v="2022-04-12T00:00:00"/>
    <x v="0"/>
    <x v="7"/>
    <x v="2"/>
    <n v="4"/>
    <x v="2"/>
    <x v="9"/>
    <n v="991.21"/>
    <n v="26.89"/>
    <n v="26653.636900000001"/>
    <n v="27"/>
    <s v="Refrigerated"/>
    <d v="2022-03-18T00:00:00"/>
    <d v="2022-04-14T00:00:00"/>
    <n v="253"/>
    <n v="30.55"/>
    <n v="7729.15"/>
    <x v="12"/>
    <x v="0"/>
    <n v="738"/>
    <n v="72.12"/>
    <n v="22.87"/>
  </r>
  <r>
    <s v="Tamil Nadu"/>
    <n v="427.33"/>
    <n v="76"/>
    <x v="0"/>
    <d v="2021-04-18T00:00:00"/>
    <x v="1"/>
    <x v="7"/>
    <x v="2"/>
    <n v="7"/>
    <x v="7"/>
    <x v="3"/>
    <n v="908.34"/>
    <n v="81.510000000000005"/>
    <n v="74038.79340000001"/>
    <n v="13"/>
    <s v="Refrigerated"/>
    <d v="2021-03-12T00:00:00"/>
    <d v="2021-03-25T00:00:00"/>
    <n v="166"/>
    <n v="81"/>
    <n v="13446"/>
    <x v="8"/>
    <x v="1"/>
    <n v="742"/>
    <n v="35.950000000000003"/>
    <n v="172.58"/>
  </r>
  <r>
    <s v="Delhi"/>
    <n v="954.21"/>
    <n v="61"/>
    <x v="2"/>
    <d v="2019-02-14T00:00:00"/>
    <x v="2"/>
    <x v="0"/>
    <x v="0"/>
    <n v="1"/>
    <x v="1"/>
    <x v="4"/>
    <n v="28.96"/>
    <n v="89.76"/>
    <n v="2599.4496000000004"/>
    <n v="1"/>
    <s v="Polythene Packet"/>
    <d v="2019-01-14T00:00:00"/>
    <d v="2019-01-15T00:00:00"/>
    <n v="5"/>
    <n v="89.8"/>
    <n v="449"/>
    <x v="4"/>
    <x v="0"/>
    <n v="23"/>
    <n v="89.58"/>
    <n v="172.87"/>
  </r>
  <r>
    <s v="Jharkhand"/>
    <n v="443.49"/>
    <n v="11"/>
    <x v="2"/>
    <d v="2022-05-06T00:00:00"/>
    <x v="0"/>
    <x v="8"/>
    <x v="2"/>
    <n v="4"/>
    <x v="2"/>
    <x v="1"/>
    <n v="589"/>
    <n v="52.12"/>
    <n v="30698.68"/>
    <n v="24"/>
    <s v="Refrigerated"/>
    <d v="2022-04-11T00:00:00"/>
    <d v="2022-05-05T00:00:00"/>
    <n v="158"/>
    <n v="47.51"/>
    <n v="7506.58"/>
    <x v="6"/>
    <x v="2"/>
    <n v="431"/>
    <n v="14.23"/>
    <n v="126.54"/>
  </r>
  <r>
    <s v="West Bengal"/>
    <n v="561.32000000000005"/>
    <n v="56"/>
    <x v="2"/>
    <d v="2021-01-19T00:00:00"/>
    <x v="1"/>
    <x v="3"/>
    <x v="0"/>
    <n v="2"/>
    <x v="9"/>
    <x v="1"/>
    <n v="480.36"/>
    <n v="47.97"/>
    <n v="23042.869200000001"/>
    <n v="30"/>
    <s v="Refrigerated"/>
    <d v="2020-12-29T00:00:00"/>
    <d v="2021-01-28T00:00:00"/>
    <n v="320"/>
    <n v="43.56"/>
    <n v="13939.2"/>
    <x v="12"/>
    <x v="2"/>
    <n v="160"/>
    <n v="68.41"/>
    <n v="139.59"/>
  </r>
  <r>
    <s v="Tamil Nadu"/>
    <n v="167.76"/>
    <n v="22"/>
    <x v="1"/>
    <d v="2020-12-03T00:00:00"/>
    <x v="3"/>
    <x v="1"/>
    <x v="1"/>
    <n v="8"/>
    <x v="4"/>
    <x v="1"/>
    <n v="121.14"/>
    <n v="74.98"/>
    <n v="9083.0771999999997"/>
    <n v="14"/>
    <s v="Refrigerated"/>
    <d v="2020-11-26T00:00:00"/>
    <d v="2020-12-10T00:00:00"/>
    <n v="100"/>
    <n v="72.8"/>
    <n v="7280"/>
    <x v="1"/>
    <x v="1"/>
    <n v="21"/>
    <n v="84.54"/>
    <n v="172.41"/>
  </r>
  <r>
    <s v="Tamil Nadu"/>
    <n v="86.92"/>
    <n v="62"/>
    <x v="0"/>
    <d v="2019-06-23T00:00:00"/>
    <x v="2"/>
    <x v="2"/>
    <x v="2"/>
    <n v="2"/>
    <x v="9"/>
    <x v="8"/>
    <n v="804.77"/>
    <n v="11.6"/>
    <n v="9335.3320000000003"/>
    <n v="38"/>
    <s v="Refrigerated"/>
    <d v="2019-05-26T00:00:00"/>
    <d v="2019-07-03T00:00:00"/>
    <n v="130"/>
    <n v="16.54"/>
    <n v="2150.1999999999998"/>
    <x v="1"/>
    <x v="1"/>
    <n v="674"/>
    <n v="30.62"/>
    <n v="77.180000000000007"/>
  </r>
  <r>
    <s v="Delhi"/>
    <n v="989.49"/>
    <n v="89"/>
    <x v="2"/>
    <d v="2020-02-11T00:00:00"/>
    <x v="3"/>
    <x v="0"/>
    <x v="0"/>
    <n v="1"/>
    <x v="1"/>
    <x v="6"/>
    <n v="100.88"/>
    <n v="15.9"/>
    <n v="1603.992"/>
    <n v="26"/>
    <s v="Tetra Pack"/>
    <d v="2019-12-29T00:00:00"/>
    <d v="2020-01-24T00:00:00"/>
    <n v="27"/>
    <n v="16.690000000000001"/>
    <n v="450.63"/>
    <x v="10"/>
    <x v="1"/>
    <n v="73"/>
    <n v="75.89"/>
    <n v="103.06"/>
  </r>
  <r>
    <s v="Haryana"/>
    <n v="18.260000000000002"/>
    <n v="65"/>
    <x v="1"/>
    <d v="2019-07-03T00:00:00"/>
    <x v="2"/>
    <x v="10"/>
    <x v="3"/>
    <n v="6"/>
    <x v="5"/>
    <x v="4"/>
    <n v="456.42"/>
    <n v="97.36"/>
    <n v="44437.051200000002"/>
    <n v="7"/>
    <s v="Refrigerated"/>
    <d v="2019-05-09T00:00:00"/>
    <d v="2019-05-16T00:00:00"/>
    <n v="37"/>
    <n v="99.51"/>
    <n v="3681.87"/>
    <x v="14"/>
    <x v="0"/>
    <n v="419"/>
    <n v="79.64"/>
    <n v="142.93"/>
  </r>
  <r>
    <s v="Maharashtra"/>
    <n v="357.32"/>
    <n v="77"/>
    <x v="0"/>
    <d v="2019-05-21T00:00:00"/>
    <x v="2"/>
    <x v="8"/>
    <x v="2"/>
    <n v="7"/>
    <x v="7"/>
    <x v="1"/>
    <n v="401.44"/>
    <n v="28.82"/>
    <n v="11569.5008"/>
    <n v="15"/>
    <s v="Refrigerated"/>
    <d v="2019-04-14T00:00:00"/>
    <d v="2019-04-29T00:00:00"/>
    <n v="94"/>
    <n v="30.21"/>
    <n v="2839.74"/>
    <x v="4"/>
    <x v="2"/>
    <n v="307"/>
    <n v="59.2"/>
    <n v="165.16"/>
  </r>
  <r>
    <s v="Maharashtra"/>
    <n v="771.76"/>
    <n v="62"/>
    <x v="1"/>
    <d v="2020-10-13T00:00:00"/>
    <x v="3"/>
    <x v="6"/>
    <x v="1"/>
    <n v="2"/>
    <x v="9"/>
    <x v="8"/>
    <n v="4.13"/>
    <n v="85.72"/>
    <n v="354.02359999999999"/>
    <n v="31"/>
    <s v="Refrigerated"/>
    <d v="2020-09-19T00:00:00"/>
    <d v="2020-10-20T00:00:00"/>
    <n v="3"/>
    <n v="85.62"/>
    <n v="256.86"/>
    <x v="4"/>
    <x v="1"/>
    <n v="1"/>
    <n v="88.13"/>
    <n v="171.66"/>
  </r>
  <r>
    <s v="Delhi"/>
    <n v="234.9"/>
    <n v="25"/>
    <x v="0"/>
    <d v="2022-04-17T00:00:00"/>
    <x v="0"/>
    <x v="7"/>
    <x v="2"/>
    <n v="3"/>
    <x v="3"/>
    <x v="2"/>
    <n v="999.8"/>
    <n v="25.33"/>
    <n v="25324.933999999997"/>
    <n v="88"/>
    <s v="Frozen"/>
    <d v="2022-03-22T00:00:00"/>
    <d v="2022-06-18T00:00:00"/>
    <n v="298"/>
    <n v="29.05"/>
    <n v="8656.9"/>
    <x v="5"/>
    <x v="2"/>
    <n v="701"/>
    <n v="25.02"/>
    <n v="60.19"/>
  </r>
  <r>
    <s v="Haryana"/>
    <n v="98.04"/>
    <n v="59"/>
    <x v="0"/>
    <d v="2021-09-18T00:00:00"/>
    <x v="1"/>
    <x v="11"/>
    <x v="3"/>
    <n v="7"/>
    <x v="7"/>
    <x v="3"/>
    <n v="219.93"/>
    <n v="32.090000000000003"/>
    <n v="7057.5537000000013"/>
    <n v="15"/>
    <s v="Refrigerated"/>
    <d v="2021-08-15T00:00:00"/>
    <d v="2021-08-30T00:00:00"/>
    <n v="129"/>
    <n v="27.13"/>
    <n v="3499.77"/>
    <x v="0"/>
    <x v="0"/>
    <n v="90"/>
    <n v="21.38"/>
    <n v="114.69"/>
  </r>
  <r>
    <s v="Chandigarh"/>
    <n v="990.17"/>
    <n v="51"/>
    <x v="1"/>
    <d v="2020-08-06T00:00:00"/>
    <x v="3"/>
    <x v="4"/>
    <x v="3"/>
    <n v="3"/>
    <x v="3"/>
    <x v="7"/>
    <n v="910.56"/>
    <n v="16.399999999999999"/>
    <n v="14933.183999999997"/>
    <n v="64"/>
    <s v="Refrigerated"/>
    <d v="2020-06-24T00:00:00"/>
    <d v="2020-08-27T00:00:00"/>
    <n v="2"/>
    <n v="17.11"/>
    <n v="34.22"/>
    <x v="10"/>
    <x v="1"/>
    <n v="908"/>
    <n v="31.44"/>
    <n v="120.08"/>
  </r>
  <r>
    <s v="Gujarat"/>
    <n v="469.15"/>
    <n v="12"/>
    <x v="1"/>
    <d v="2019-07-23T00:00:00"/>
    <x v="2"/>
    <x v="10"/>
    <x v="3"/>
    <n v="10"/>
    <x v="8"/>
    <x v="6"/>
    <n v="583.54999999999995"/>
    <n v="50.85"/>
    <n v="29673.517499999998"/>
    <n v="70"/>
    <s v="Ambient"/>
    <d v="2019-07-07T00:00:00"/>
    <d v="2019-09-15T00:00:00"/>
    <n v="55"/>
    <n v="53.03"/>
    <n v="2916.65"/>
    <x v="10"/>
    <x v="2"/>
    <n v="528"/>
    <n v="57.39"/>
    <n v="192.8"/>
  </r>
  <r>
    <s v="Bihar"/>
    <n v="646.72"/>
    <n v="89"/>
    <x v="2"/>
    <d v="2020-03-28T00:00:00"/>
    <x v="3"/>
    <x v="5"/>
    <x v="0"/>
    <n v="4"/>
    <x v="2"/>
    <x v="3"/>
    <n v="507.81"/>
    <n v="49.69"/>
    <n v="25233.0789"/>
    <n v="29"/>
    <s v="Frozen"/>
    <d v="2020-03-14T00:00:00"/>
    <d v="2020-04-12T00:00:00"/>
    <n v="385"/>
    <n v="49.08"/>
    <n v="18895.8"/>
    <x v="12"/>
    <x v="1"/>
    <n v="122"/>
    <n v="77.12"/>
    <n v="114.38"/>
  </r>
  <r>
    <s v="Jharkhand"/>
    <n v="549.77"/>
    <n v="18"/>
    <x v="0"/>
    <d v="2019-08-04T00:00:00"/>
    <x v="2"/>
    <x v="4"/>
    <x v="3"/>
    <n v="2"/>
    <x v="9"/>
    <x v="3"/>
    <n v="674.29"/>
    <n v="92.33"/>
    <n v="62257.195699999997"/>
    <n v="32"/>
    <s v="Frozen"/>
    <d v="2019-06-25T00:00:00"/>
    <d v="2019-07-27T00:00:00"/>
    <n v="521"/>
    <n v="90.25"/>
    <n v="47020.25"/>
    <x v="8"/>
    <x v="0"/>
    <n v="153"/>
    <n v="61.44"/>
    <n v="134.25"/>
  </r>
  <r>
    <s v="Delhi"/>
    <n v="477.65"/>
    <n v="100"/>
    <x v="0"/>
    <d v="2019-05-21T00:00:00"/>
    <x v="2"/>
    <x v="8"/>
    <x v="2"/>
    <n v="4"/>
    <x v="2"/>
    <x v="0"/>
    <n v="423.6"/>
    <n v="35.42"/>
    <n v="15003.912000000002"/>
    <n v="24"/>
    <s v="Refrigerated"/>
    <d v="2019-04-06T00:00:00"/>
    <d v="2019-04-30T00:00:00"/>
    <n v="355"/>
    <n v="34.380000000000003"/>
    <n v="12204.9"/>
    <x v="12"/>
    <x v="0"/>
    <n v="68"/>
    <n v="66.75"/>
    <n v="135.5"/>
  </r>
  <r>
    <s v="Chandigarh"/>
    <n v="999.53"/>
    <n v="64"/>
    <x v="0"/>
    <d v="2020-08-25T00:00:00"/>
    <x v="3"/>
    <x v="4"/>
    <x v="3"/>
    <n v="2"/>
    <x v="9"/>
    <x v="1"/>
    <n v="671.56"/>
    <n v="33.57"/>
    <n v="22544.269199999999"/>
    <n v="33"/>
    <s v="Frozen"/>
    <d v="2020-07-11T00:00:00"/>
    <d v="2020-08-13T00:00:00"/>
    <n v="16"/>
    <n v="36.61"/>
    <n v="585.76"/>
    <x v="12"/>
    <x v="2"/>
    <n v="655"/>
    <n v="71.53"/>
    <n v="82.84"/>
  </r>
  <r>
    <s v="Rajasthan"/>
    <n v="77.78"/>
    <n v="83"/>
    <x v="0"/>
    <d v="2022-11-26T00:00:00"/>
    <x v="0"/>
    <x v="9"/>
    <x v="1"/>
    <n v="2"/>
    <x v="9"/>
    <x v="8"/>
    <n v="831.72"/>
    <n v="38.24"/>
    <n v="31804.972800000003"/>
    <n v="35"/>
    <s v="Frozen"/>
    <d v="2022-11-18T00:00:00"/>
    <d v="2022-12-23T00:00:00"/>
    <n v="814"/>
    <n v="35.659999999999997"/>
    <n v="29027.24"/>
    <x v="8"/>
    <x v="2"/>
    <n v="17"/>
    <n v="67.16"/>
    <n v="124.61"/>
  </r>
  <r>
    <s v="Kerala"/>
    <n v="134.74"/>
    <n v="67"/>
    <x v="1"/>
    <d v="2022-03-17T00:00:00"/>
    <x v="0"/>
    <x v="5"/>
    <x v="0"/>
    <n v="4"/>
    <x v="2"/>
    <x v="3"/>
    <n v="54.02"/>
    <n v="39.86"/>
    <n v="2153.2372"/>
    <n v="29"/>
    <s v="Refrigerated"/>
    <d v="2022-03-14T00:00:00"/>
    <d v="2022-04-12T00:00:00"/>
    <n v="32"/>
    <n v="43.03"/>
    <n v="1376.96"/>
    <x v="3"/>
    <x v="0"/>
    <n v="22"/>
    <n v="79.69"/>
    <n v="137.54"/>
  </r>
  <r>
    <s v="Chandigarh"/>
    <n v="902.59"/>
    <n v="44"/>
    <x v="0"/>
    <d v="2020-05-28T00:00:00"/>
    <x v="3"/>
    <x v="8"/>
    <x v="2"/>
    <n v="3"/>
    <x v="3"/>
    <x v="5"/>
    <n v="535.87"/>
    <n v="16.850000000000001"/>
    <n v="9029.4095000000016"/>
    <n v="77"/>
    <s v="Refrigerated"/>
    <d v="2020-04-29T00:00:00"/>
    <d v="2020-07-15T00:00:00"/>
    <n v="181"/>
    <n v="19.38"/>
    <n v="3507.78"/>
    <x v="1"/>
    <x v="2"/>
    <n v="354"/>
    <n v="35.68"/>
    <n v="162.41999999999999"/>
  </r>
  <r>
    <s v="Chandigarh"/>
    <n v="536.57000000000005"/>
    <n v="37"/>
    <x v="0"/>
    <d v="2020-08-18T00:00:00"/>
    <x v="3"/>
    <x v="4"/>
    <x v="3"/>
    <n v="9"/>
    <x v="6"/>
    <x v="1"/>
    <n v="569.54"/>
    <n v="13.09"/>
    <n v="7455.2785999999996"/>
    <n v="12"/>
    <s v="Refrigerated"/>
    <d v="2020-07-01T00:00:00"/>
    <d v="2020-07-13T00:00:00"/>
    <n v="469"/>
    <n v="10.9"/>
    <n v="5112.1000000000004"/>
    <x v="7"/>
    <x v="0"/>
    <n v="100"/>
    <n v="16.07"/>
    <n v="122.65"/>
  </r>
  <r>
    <s v="Madhya Pradesh"/>
    <n v="924.5"/>
    <n v="81"/>
    <x v="2"/>
    <d v="2021-02-04T00:00:00"/>
    <x v="1"/>
    <x v="0"/>
    <x v="0"/>
    <n v="6"/>
    <x v="5"/>
    <x v="6"/>
    <n v="32.83"/>
    <n v="92.6"/>
    <n v="3040.0579999999995"/>
    <n v="6"/>
    <s v="Refrigerated"/>
    <d v="2021-01-18T00:00:00"/>
    <d v="2021-01-24T00:00:00"/>
    <n v="25"/>
    <n v="87.94"/>
    <n v="2198.5"/>
    <x v="14"/>
    <x v="0"/>
    <n v="7"/>
    <n v="85.79"/>
    <n v="28.71"/>
  </r>
  <r>
    <s v="Uttar Pradesh"/>
    <n v="975.47"/>
    <n v="71"/>
    <x v="2"/>
    <d v="2020-07-22T00:00:00"/>
    <x v="3"/>
    <x v="10"/>
    <x v="3"/>
    <n v="1"/>
    <x v="1"/>
    <x v="3"/>
    <n v="658.25"/>
    <n v="48.08"/>
    <n v="31648.66"/>
    <n v="29"/>
    <s v="Tetra Pack"/>
    <d v="2020-06-12T00:00:00"/>
    <d v="2020-07-11T00:00:00"/>
    <n v="520"/>
    <n v="51.54"/>
    <n v="26800.799999999999"/>
    <x v="14"/>
    <x v="0"/>
    <n v="138"/>
    <n v="59.62"/>
    <n v="92.17"/>
  </r>
  <r>
    <s v="Chandigarh"/>
    <n v="262.49"/>
    <n v="41"/>
    <x v="2"/>
    <d v="2020-07-13T00:00:00"/>
    <x v="3"/>
    <x v="10"/>
    <x v="3"/>
    <n v="9"/>
    <x v="6"/>
    <x v="3"/>
    <n v="463.14"/>
    <n v="23.38"/>
    <n v="10828.213199999998"/>
    <n v="8"/>
    <s v="Refrigerated"/>
    <d v="2020-05-17T00:00:00"/>
    <d v="2020-05-25T00:00:00"/>
    <n v="143"/>
    <n v="21.79"/>
    <n v="3115.97"/>
    <x v="5"/>
    <x v="1"/>
    <n v="320"/>
    <n v="40.89"/>
    <n v="126.65"/>
  </r>
  <r>
    <s v="Chandigarh"/>
    <n v="132.81"/>
    <n v="62"/>
    <x v="1"/>
    <d v="2020-08-25T00:00:00"/>
    <x v="3"/>
    <x v="4"/>
    <x v="3"/>
    <n v="2"/>
    <x v="9"/>
    <x v="3"/>
    <n v="169.36"/>
    <n v="38.11"/>
    <n v="6454.3096000000005"/>
    <n v="28"/>
    <s v="Refrigerated"/>
    <d v="2020-07-21T00:00:00"/>
    <d v="2020-08-18T00:00:00"/>
    <n v="50"/>
    <n v="38.4"/>
    <n v="1920"/>
    <x v="7"/>
    <x v="2"/>
    <n v="119"/>
    <n v="16.11"/>
    <n v="81.650000000000006"/>
  </r>
  <r>
    <s v="West Bengal"/>
    <n v="875.07"/>
    <n v="65"/>
    <x v="2"/>
    <d v="2021-11-17T00:00:00"/>
    <x v="1"/>
    <x v="9"/>
    <x v="1"/>
    <n v="4"/>
    <x v="2"/>
    <x v="0"/>
    <n v="369.66"/>
    <n v="64.38"/>
    <n v="23798.710800000001"/>
    <n v="26"/>
    <s v="Refrigerated"/>
    <d v="2021-10-01T00:00:00"/>
    <d v="2021-10-27T00:00:00"/>
    <n v="174"/>
    <n v="68.47"/>
    <n v="11913.78"/>
    <x v="10"/>
    <x v="1"/>
    <n v="195"/>
    <n v="72.150000000000006"/>
    <n v="186.27"/>
  </r>
  <r>
    <s v="Chandigarh"/>
    <n v="891.39"/>
    <n v="13"/>
    <x v="2"/>
    <d v="2019-05-11T00:00:00"/>
    <x v="2"/>
    <x v="8"/>
    <x v="2"/>
    <n v="4"/>
    <x v="2"/>
    <x v="1"/>
    <n v="791.59"/>
    <n v="87.07"/>
    <n v="68923.741299999994"/>
    <n v="27"/>
    <s v="Refrigerated"/>
    <d v="2019-05-06T00:00:00"/>
    <d v="2019-06-02T00:00:00"/>
    <n v="377"/>
    <n v="84.62"/>
    <n v="31901.74"/>
    <x v="2"/>
    <x v="1"/>
    <n v="414"/>
    <n v="80.02"/>
    <n v="85.8"/>
  </r>
  <r>
    <s v="Delhi"/>
    <n v="227.29"/>
    <n v="28"/>
    <x v="1"/>
    <d v="2020-09-14T00:00:00"/>
    <x v="3"/>
    <x v="11"/>
    <x v="3"/>
    <n v="7"/>
    <x v="7"/>
    <x v="6"/>
    <n v="554.99"/>
    <n v="32.06"/>
    <n v="17792.9794"/>
    <n v="13"/>
    <s v="Refrigerated"/>
    <d v="2020-08-31T00:00:00"/>
    <d v="2020-09-13T00:00:00"/>
    <n v="36"/>
    <n v="32.700000000000003"/>
    <n v="1177.2"/>
    <x v="5"/>
    <x v="2"/>
    <n v="518"/>
    <n v="31.09"/>
    <n v="97.25"/>
  </r>
  <r>
    <s v="Telangana"/>
    <n v="950.45"/>
    <n v="31"/>
    <x v="0"/>
    <d v="2021-06-28T00:00:00"/>
    <x v="1"/>
    <x v="2"/>
    <x v="2"/>
    <n v="1"/>
    <x v="1"/>
    <x v="3"/>
    <n v="76.81"/>
    <n v="57.36"/>
    <n v="4405.8216000000002"/>
    <n v="2"/>
    <s v="Polythene Packet"/>
    <d v="2021-06-11T00:00:00"/>
    <d v="2021-06-13T00:00:00"/>
    <n v="49"/>
    <n v="59.26"/>
    <n v="2903.74"/>
    <x v="14"/>
    <x v="2"/>
    <n v="27"/>
    <n v="57.93"/>
    <n v="185.83"/>
  </r>
  <r>
    <s v="Maharashtra"/>
    <n v="476.48"/>
    <n v="99"/>
    <x v="1"/>
    <d v="2019-09-27T00:00:00"/>
    <x v="2"/>
    <x v="11"/>
    <x v="3"/>
    <n v="10"/>
    <x v="8"/>
    <x v="3"/>
    <n v="932.25"/>
    <n v="90.38"/>
    <n v="84256.75499999999"/>
    <n v="132"/>
    <s v="Ambient"/>
    <d v="2019-09-20T00:00:00"/>
    <d v="2020-01-30T00:00:00"/>
    <n v="219"/>
    <n v="90.51"/>
    <n v="19821.689999999999"/>
    <x v="5"/>
    <x v="0"/>
    <n v="713"/>
    <n v="42.58"/>
    <n v="57.4"/>
  </r>
  <r>
    <s v="Chandigarh"/>
    <n v="464.1"/>
    <n v="15"/>
    <x v="1"/>
    <d v="2022-06-01T00:00:00"/>
    <x v="0"/>
    <x v="2"/>
    <x v="2"/>
    <n v="3"/>
    <x v="3"/>
    <x v="5"/>
    <n v="434.91"/>
    <n v="75.14"/>
    <n v="32679.137400000003"/>
    <n v="38"/>
    <s v="Refrigerated"/>
    <d v="2022-04-11T00:00:00"/>
    <d v="2022-05-19T00:00:00"/>
    <n v="134"/>
    <n v="78.19"/>
    <n v="10477.459999999999"/>
    <x v="3"/>
    <x v="2"/>
    <n v="300"/>
    <n v="52.57"/>
    <n v="20.34"/>
  </r>
  <r>
    <s v="Rajasthan"/>
    <n v="791.16"/>
    <n v="51"/>
    <x v="1"/>
    <d v="2022-04-11T00:00:00"/>
    <x v="0"/>
    <x v="7"/>
    <x v="2"/>
    <n v="2"/>
    <x v="9"/>
    <x v="1"/>
    <n v="232.39"/>
    <n v="86.23"/>
    <n v="20038.989699999998"/>
    <n v="28"/>
    <s v="Refrigerated"/>
    <d v="2022-03-29T00:00:00"/>
    <d v="2022-04-26T00:00:00"/>
    <n v="86"/>
    <n v="89.82"/>
    <n v="7724.52"/>
    <x v="14"/>
    <x v="0"/>
    <n v="146"/>
    <n v="25.17"/>
    <n v="90.03"/>
  </r>
  <r>
    <s v="Rajasthan"/>
    <n v="333.84"/>
    <n v="34"/>
    <x v="0"/>
    <d v="2019-02-17T00:00:00"/>
    <x v="2"/>
    <x v="0"/>
    <x v="0"/>
    <n v="8"/>
    <x v="4"/>
    <x v="3"/>
    <n v="35.090000000000003"/>
    <n v="32.61"/>
    <n v="1144.2849000000001"/>
    <n v="8"/>
    <s v="Refrigerated"/>
    <d v="2019-01-14T00:00:00"/>
    <d v="2019-01-22T00:00:00"/>
    <n v="18"/>
    <n v="28.16"/>
    <n v="506.88"/>
    <x v="0"/>
    <x v="1"/>
    <n v="17"/>
    <n v="57.41"/>
    <n v="151.6"/>
  </r>
  <r>
    <s v="Uttar Pradesh"/>
    <n v="236.96"/>
    <n v="29"/>
    <x v="0"/>
    <d v="2019-02-25T00:00:00"/>
    <x v="2"/>
    <x v="0"/>
    <x v="0"/>
    <n v="8"/>
    <x v="4"/>
    <x v="6"/>
    <n v="929.71"/>
    <n v="84.51"/>
    <n v="78569.792100000006"/>
    <n v="7"/>
    <s v="Refrigerated"/>
    <d v="2019-01-14T00:00:00"/>
    <d v="2019-01-21T00:00:00"/>
    <n v="569"/>
    <n v="87.41"/>
    <n v="49736.29"/>
    <x v="7"/>
    <x v="2"/>
    <n v="360"/>
    <n v="17"/>
    <n v="56.64"/>
  </r>
  <r>
    <s v="Chandigarh"/>
    <n v="978.74"/>
    <n v="52"/>
    <x v="1"/>
    <d v="2019-04-01T00:00:00"/>
    <x v="2"/>
    <x v="7"/>
    <x v="2"/>
    <n v="7"/>
    <x v="7"/>
    <x v="6"/>
    <n v="446.32"/>
    <n v="78.680000000000007"/>
    <n v="35116.457600000002"/>
    <n v="16"/>
    <s v="Refrigerated"/>
    <d v="2019-02-24T00:00:00"/>
    <d v="2019-03-12T00:00:00"/>
    <n v="144"/>
    <n v="75.55"/>
    <n v="10879.2"/>
    <x v="6"/>
    <x v="1"/>
    <n v="302"/>
    <n v="79.92"/>
    <n v="168.74"/>
  </r>
  <r>
    <s v="Rajasthan"/>
    <n v="596.91999999999996"/>
    <n v="100"/>
    <x v="2"/>
    <d v="2019-12-22T00:00:00"/>
    <x v="2"/>
    <x v="1"/>
    <x v="1"/>
    <n v="9"/>
    <x v="6"/>
    <x v="3"/>
    <n v="93.47"/>
    <n v="65.23"/>
    <n v="6097.0481"/>
    <n v="13"/>
    <s v="Refrigerated"/>
    <d v="2019-10-27T00:00:00"/>
    <d v="2019-11-09T00:00:00"/>
    <n v="49"/>
    <n v="64.260000000000005"/>
    <n v="3148.74"/>
    <x v="7"/>
    <x v="1"/>
    <n v="44"/>
    <n v="74.430000000000007"/>
    <n v="102.72"/>
  </r>
  <r>
    <s v="Gujarat"/>
    <n v="214.3"/>
    <n v="99"/>
    <x v="1"/>
    <d v="2019-08-05T00:00:00"/>
    <x v="2"/>
    <x v="4"/>
    <x v="3"/>
    <n v="9"/>
    <x v="6"/>
    <x v="6"/>
    <n v="433.4"/>
    <n v="91.02"/>
    <n v="39448.067999999999"/>
    <n v="8"/>
    <s v="Refrigerated"/>
    <d v="2019-06-19T00:00:00"/>
    <d v="2019-06-27T00:00:00"/>
    <n v="281"/>
    <n v="90.17"/>
    <n v="25337.77"/>
    <x v="14"/>
    <x v="2"/>
    <n v="152"/>
    <n v="67.13"/>
    <n v="132.99"/>
  </r>
  <r>
    <s v="Delhi"/>
    <n v="187.93"/>
    <n v="12"/>
    <x v="2"/>
    <d v="2020-06-11T00:00:00"/>
    <x v="3"/>
    <x v="2"/>
    <x v="2"/>
    <n v="6"/>
    <x v="5"/>
    <x v="1"/>
    <n v="843.45"/>
    <n v="95.96"/>
    <n v="80937.462"/>
    <n v="7"/>
    <s v="Refrigerated"/>
    <d v="2020-05-08T00:00:00"/>
    <d v="2020-05-15T00:00:00"/>
    <n v="604"/>
    <n v="96.93"/>
    <n v="58545.72"/>
    <x v="13"/>
    <x v="2"/>
    <n v="239"/>
    <n v="24.72"/>
    <n v="23.16"/>
  </r>
  <r>
    <s v="Chandigarh"/>
    <n v="866.4"/>
    <n v="48"/>
    <x v="2"/>
    <d v="2022-05-24T00:00:00"/>
    <x v="0"/>
    <x v="8"/>
    <x v="2"/>
    <n v="1"/>
    <x v="1"/>
    <x v="3"/>
    <n v="394.34"/>
    <n v="30.08"/>
    <n v="11861.747199999998"/>
    <n v="25"/>
    <s v="Tetra Pack"/>
    <d v="2022-04-11T00:00:00"/>
    <d v="2022-05-06T00:00:00"/>
    <n v="19"/>
    <n v="26.56"/>
    <n v="504.64"/>
    <x v="10"/>
    <x v="0"/>
    <n v="375"/>
    <n v="17.12"/>
    <n v="58.82"/>
  </r>
  <r>
    <s v="Uttar Pradesh"/>
    <n v="212.67"/>
    <n v="34"/>
    <x v="0"/>
    <d v="2021-01-05T00:00:00"/>
    <x v="1"/>
    <x v="3"/>
    <x v="0"/>
    <n v="6"/>
    <x v="5"/>
    <x v="3"/>
    <n v="808.92"/>
    <n v="94.97"/>
    <n v="76823.132400000002"/>
    <n v="6"/>
    <s v="Refrigerated"/>
    <d v="2020-12-23T00:00:00"/>
    <d v="2020-12-29T00:00:00"/>
    <n v="238"/>
    <n v="92.82"/>
    <n v="22091.16"/>
    <x v="1"/>
    <x v="0"/>
    <n v="570"/>
    <n v="67.28"/>
    <n v="158.37"/>
  </r>
  <r>
    <s v="West Bengal"/>
    <n v="263.12"/>
    <n v="61"/>
    <x v="0"/>
    <d v="2021-12-25T00:00:00"/>
    <x v="1"/>
    <x v="1"/>
    <x v="1"/>
    <n v="10"/>
    <x v="8"/>
    <x v="4"/>
    <n v="781.86"/>
    <n v="63.34"/>
    <n v="49523.012400000007"/>
    <n v="127"/>
    <s v="Ambient"/>
    <d v="2021-10-29T00:00:00"/>
    <d v="2022-03-05T00:00:00"/>
    <n v="197"/>
    <n v="59.9"/>
    <n v="11800.3"/>
    <x v="9"/>
    <x v="0"/>
    <n v="584"/>
    <n v="12.9"/>
    <n v="144.96"/>
  </r>
  <r>
    <s v="Rajasthan"/>
    <n v="340.71"/>
    <n v="56"/>
    <x v="2"/>
    <d v="2022-08-02T00:00:00"/>
    <x v="0"/>
    <x v="4"/>
    <x v="3"/>
    <n v="5"/>
    <x v="0"/>
    <x v="0"/>
    <n v="666.3"/>
    <n v="80.27"/>
    <n v="53483.900999999991"/>
    <n v="22"/>
    <s v="Frozen"/>
    <d v="2022-06-12T00:00:00"/>
    <d v="2022-07-04T00:00:00"/>
    <n v="17"/>
    <n v="80.12"/>
    <n v="1362.04"/>
    <x v="0"/>
    <x v="0"/>
    <n v="649"/>
    <n v="93.01"/>
    <n v="108.75"/>
  </r>
  <r>
    <s v="Telangana"/>
    <n v="659.03"/>
    <n v="86"/>
    <x v="2"/>
    <d v="2020-04-23T00:00:00"/>
    <x v="3"/>
    <x v="7"/>
    <x v="2"/>
    <n v="3"/>
    <x v="3"/>
    <x v="1"/>
    <n v="668.92"/>
    <n v="31.42"/>
    <n v="21017.466400000001"/>
    <n v="68"/>
    <s v="Frozen"/>
    <d v="2020-04-09T00:00:00"/>
    <d v="2020-06-16T00:00:00"/>
    <n v="276"/>
    <n v="33.909999999999997"/>
    <n v="9359.16"/>
    <x v="3"/>
    <x v="1"/>
    <n v="392"/>
    <n v="30.92"/>
    <n v="35.08"/>
  </r>
  <r>
    <s v="Telangana"/>
    <n v="64.34"/>
    <n v="88"/>
    <x v="0"/>
    <d v="2020-11-23T00:00:00"/>
    <x v="3"/>
    <x v="9"/>
    <x v="1"/>
    <n v="7"/>
    <x v="7"/>
    <x v="6"/>
    <n v="899.56"/>
    <n v="74.64"/>
    <n v="67143.1584"/>
    <n v="12"/>
    <s v="Refrigerated"/>
    <d v="2020-11-22T00:00:00"/>
    <d v="2020-12-04T00:00:00"/>
    <n v="561"/>
    <n v="70.38"/>
    <n v="39483.18"/>
    <x v="0"/>
    <x v="2"/>
    <n v="338"/>
    <n v="30.41"/>
    <n v="134.33000000000001"/>
  </r>
  <r>
    <s v="Delhi"/>
    <n v="372.17"/>
    <n v="15"/>
    <x v="0"/>
    <d v="2021-12-15T00:00:00"/>
    <x v="1"/>
    <x v="1"/>
    <x v="1"/>
    <n v="4"/>
    <x v="2"/>
    <x v="9"/>
    <n v="474.59"/>
    <n v="98"/>
    <n v="46509.82"/>
    <n v="28"/>
    <s v="Frozen"/>
    <d v="2021-12-14T00:00:00"/>
    <d v="2022-01-11T00:00:00"/>
    <n v="100"/>
    <n v="94.11"/>
    <n v="9411"/>
    <x v="0"/>
    <x v="2"/>
    <n v="374"/>
    <n v="78.19"/>
    <n v="81.48"/>
  </r>
  <r>
    <s v="Bihar"/>
    <n v="593.5"/>
    <n v="27"/>
    <x v="2"/>
    <d v="2022-06-12T00:00:00"/>
    <x v="0"/>
    <x v="2"/>
    <x v="2"/>
    <n v="7"/>
    <x v="7"/>
    <x v="4"/>
    <n v="619.39"/>
    <n v="12.19"/>
    <n v="7550.3640999999998"/>
    <n v="16"/>
    <s v="Refrigerated"/>
    <d v="2022-05-17T00:00:00"/>
    <d v="2022-06-02T00:00:00"/>
    <n v="49"/>
    <n v="14.18"/>
    <n v="694.82"/>
    <x v="12"/>
    <x v="2"/>
    <n v="570"/>
    <n v="15.42"/>
    <n v="136.16999999999999"/>
  </r>
  <r>
    <s v="West Bengal"/>
    <n v="309.38"/>
    <n v="48"/>
    <x v="1"/>
    <d v="2019-03-28T00:00:00"/>
    <x v="2"/>
    <x v="5"/>
    <x v="0"/>
    <n v="4"/>
    <x v="2"/>
    <x v="0"/>
    <n v="272.66000000000003"/>
    <n v="82.97"/>
    <n v="22622.600200000001"/>
    <n v="24"/>
    <s v="Refrigerated"/>
    <d v="2019-02-16T00:00:00"/>
    <d v="2019-03-12T00:00:00"/>
    <n v="97"/>
    <n v="86.41"/>
    <n v="8381.77"/>
    <x v="10"/>
    <x v="2"/>
    <n v="175"/>
    <n v="14.16"/>
    <n v="34.700000000000003"/>
  </r>
  <r>
    <s v="Karnataka"/>
    <n v="576.66999999999996"/>
    <n v="65"/>
    <x v="0"/>
    <d v="2022-09-26T00:00:00"/>
    <x v="0"/>
    <x v="11"/>
    <x v="3"/>
    <n v="5"/>
    <x v="0"/>
    <x v="0"/>
    <n v="989.92"/>
    <n v="67.010000000000005"/>
    <n v="66334.539199999999"/>
    <n v="24"/>
    <s v="Frozen"/>
    <d v="2022-09-05T00:00:00"/>
    <d v="2022-09-29T00:00:00"/>
    <n v="335"/>
    <n v="67.760000000000005"/>
    <n v="22699.599999999999"/>
    <x v="10"/>
    <x v="1"/>
    <n v="654"/>
    <n v="61.58"/>
    <n v="92.2"/>
  </r>
  <r>
    <s v="Karnataka"/>
    <n v="900.52"/>
    <n v="80"/>
    <x v="0"/>
    <d v="2020-12-27T00:00:00"/>
    <x v="3"/>
    <x v="1"/>
    <x v="1"/>
    <n v="8"/>
    <x v="4"/>
    <x v="1"/>
    <n v="11.58"/>
    <n v="12.93"/>
    <n v="149.7294"/>
    <n v="7"/>
    <s v="Refrigerated"/>
    <d v="2020-12-25T00:00:00"/>
    <d v="2021-01-01T00:00:00"/>
    <n v="1"/>
    <n v="16.3"/>
    <n v="16.3"/>
    <x v="0"/>
    <x v="0"/>
    <n v="10"/>
    <n v="55.25"/>
    <n v="130.51"/>
  </r>
  <r>
    <s v="Telangana"/>
    <n v="401"/>
    <n v="11"/>
    <x v="1"/>
    <d v="2022-12-28T00:00:00"/>
    <x v="0"/>
    <x v="1"/>
    <x v="1"/>
    <n v="10"/>
    <x v="8"/>
    <x v="6"/>
    <n v="351.54"/>
    <n v="93.63"/>
    <n v="32914.690199999997"/>
    <n v="130"/>
    <s v="Ambient"/>
    <d v="2022-12-16T00:00:00"/>
    <d v="2023-04-25T00:00:00"/>
    <n v="261"/>
    <n v="90.31"/>
    <n v="23570.91"/>
    <x v="12"/>
    <x v="1"/>
    <n v="90"/>
    <n v="29.43"/>
    <n v="67.760000000000005"/>
  </r>
  <r>
    <s v="Gujarat"/>
    <n v="891.86"/>
    <n v="83"/>
    <x v="1"/>
    <d v="2020-10-01T00:00:00"/>
    <x v="3"/>
    <x v="6"/>
    <x v="1"/>
    <n v="1"/>
    <x v="1"/>
    <x v="6"/>
    <n v="385.32"/>
    <n v="16.559999999999999"/>
    <n v="6380.8991999999998"/>
    <n v="21"/>
    <s v="Tetra Pack"/>
    <d v="2020-08-24T00:00:00"/>
    <d v="2020-09-14T00:00:00"/>
    <n v="369"/>
    <n v="21.08"/>
    <n v="7778.52"/>
    <x v="10"/>
    <x v="2"/>
    <n v="16"/>
    <n v="13.88"/>
    <n v="139.18"/>
  </r>
  <r>
    <s v="West Bengal"/>
    <n v="816.91"/>
    <n v="42"/>
    <x v="0"/>
    <d v="2019-01-25T00:00:00"/>
    <x v="2"/>
    <x v="3"/>
    <x v="0"/>
    <n v="9"/>
    <x v="6"/>
    <x v="1"/>
    <n v="971.72"/>
    <n v="54.31"/>
    <n v="52774.113200000007"/>
    <n v="14"/>
    <s v="Refrigerated"/>
    <d v="2018-11-28T00:00:00"/>
    <d v="2018-12-12T00:00:00"/>
    <n v="490"/>
    <n v="54.16"/>
    <n v="26538.400000000001"/>
    <x v="8"/>
    <x v="0"/>
    <n v="481"/>
    <n v="21.88"/>
    <n v="144.19"/>
  </r>
  <r>
    <s v="Rajasthan"/>
    <n v="408.86"/>
    <n v="71"/>
    <x v="0"/>
    <d v="2022-03-03T00:00:00"/>
    <x v="0"/>
    <x v="5"/>
    <x v="0"/>
    <n v="5"/>
    <x v="0"/>
    <x v="3"/>
    <n v="440.13"/>
    <n v="98.25"/>
    <n v="43242.772499999999"/>
    <n v="21"/>
    <s v="Frozen"/>
    <d v="2022-02-16T00:00:00"/>
    <d v="2022-03-09T00:00:00"/>
    <n v="45"/>
    <n v="98.43"/>
    <n v="4429.3500000000004"/>
    <x v="1"/>
    <x v="0"/>
    <n v="395"/>
    <n v="59.34"/>
    <n v="81.25"/>
  </r>
  <r>
    <s v="Tamil Nadu"/>
    <n v="172.42"/>
    <n v="79"/>
    <x v="1"/>
    <d v="2022-06-15T00:00:00"/>
    <x v="0"/>
    <x v="2"/>
    <x v="2"/>
    <n v="10"/>
    <x v="8"/>
    <x v="4"/>
    <n v="854.68"/>
    <n v="61.27"/>
    <n v="52366.243600000002"/>
    <n v="114"/>
    <s v="Ambient"/>
    <d v="2022-05-30T00:00:00"/>
    <d v="2022-09-21T00:00:00"/>
    <n v="486"/>
    <n v="58.48"/>
    <n v="28421.279999999999"/>
    <x v="10"/>
    <x v="0"/>
    <n v="368"/>
    <n v="83.01"/>
    <n v="69.180000000000007"/>
  </r>
  <r>
    <s v="Haryana"/>
    <n v="798.42"/>
    <n v="50"/>
    <x v="0"/>
    <d v="2020-02-12T00:00:00"/>
    <x v="3"/>
    <x v="0"/>
    <x v="0"/>
    <n v="9"/>
    <x v="6"/>
    <x v="6"/>
    <n v="258.20999999999998"/>
    <n v="39.36"/>
    <n v="10163.1456"/>
    <n v="14"/>
    <s v="Refrigerated"/>
    <d v="2020-01-19T00:00:00"/>
    <d v="2020-02-02T00:00:00"/>
    <n v="21"/>
    <n v="37.47"/>
    <n v="786.87"/>
    <x v="0"/>
    <x v="0"/>
    <n v="237"/>
    <n v="89.04"/>
    <n v="176.43"/>
  </r>
  <r>
    <s v="Rajasthan"/>
    <n v="572.97"/>
    <n v="99"/>
    <x v="0"/>
    <d v="2022-08-24T00:00:00"/>
    <x v="0"/>
    <x v="4"/>
    <x v="3"/>
    <n v="2"/>
    <x v="9"/>
    <x v="3"/>
    <n v="361.13"/>
    <n v="49.56"/>
    <n v="17897.602800000001"/>
    <n v="33"/>
    <s v="Frozen"/>
    <d v="2022-07-18T00:00:00"/>
    <d v="2022-08-20T00:00:00"/>
    <n v="177"/>
    <n v="51.32"/>
    <n v="9083.64"/>
    <x v="3"/>
    <x v="0"/>
    <n v="184"/>
    <n v="65.680000000000007"/>
    <n v="64.37"/>
  </r>
  <r>
    <s v="Bihar"/>
    <n v="163.6"/>
    <n v="30"/>
    <x v="1"/>
    <d v="2019-12-07T00:00:00"/>
    <x v="2"/>
    <x v="1"/>
    <x v="1"/>
    <n v="1"/>
    <x v="1"/>
    <x v="3"/>
    <n v="79"/>
    <n v="45.14"/>
    <n v="3566.06"/>
    <n v="2"/>
    <s v="Polythene Packet"/>
    <d v="2019-11-06T00:00:00"/>
    <d v="2019-11-08T00:00:00"/>
    <n v="11"/>
    <n v="48.15"/>
    <n v="529.65"/>
    <x v="5"/>
    <x v="2"/>
    <n v="68"/>
    <n v="52.76"/>
    <n v="195.15"/>
  </r>
  <r>
    <s v="Bihar"/>
    <n v="35.590000000000003"/>
    <n v="11"/>
    <x v="2"/>
    <d v="2019-04-25T00:00:00"/>
    <x v="2"/>
    <x v="7"/>
    <x v="2"/>
    <n v="3"/>
    <x v="3"/>
    <x v="1"/>
    <n v="382.66"/>
    <n v="42.86"/>
    <n v="16400.8076"/>
    <n v="79"/>
    <s v="Frozen"/>
    <d v="2019-04-20T00:00:00"/>
    <d v="2019-07-08T00:00:00"/>
    <n v="41"/>
    <n v="44.75"/>
    <n v="1834.75"/>
    <x v="8"/>
    <x v="1"/>
    <n v="341"/>
    <n v="43.75"/>
    <n v="43.95"/>
  </r>
  <r>
    <s v="Karnataka"/>
    <n v="871.34"/>
    <n v="32"/>
    <x v="2"/>
    <d v="2021-02-27T00:00:00"/>
    <x v="1"/>
    <x v="0"/>
    <x v="0"/>
    <n v="4"/>
    <x v="2"/>
    <x v="9"/>
    <n v="119.85"/>
    <n v="47.23"/>
    <n v="5660.5154999999995"/>
    <n v="30"/>
    <s v="Frozen"/>
    <d v="2021-02-02T00:00:00"/>
    <d v="2021-03-04T00:00:00"/>
    <n v="36"/>
    <n v="46.36"/>
    <n v="1668.96"/>
    <x v="2"/>
    <x v="2"/>
    <n v="83"/>
    <n v="86.4"/>
    <n v="33.69"/>
  </r>
  <r>
    <s v="West Bengal"/>
    <n v="208.87"/>
    <n v="85"/>
    <x v="0"/>
    <d v="2019-12-11T00:00:00"/>
    <x v="2"/>
    <x v="1"/>
    <x v="1"/>
    <n v="3"/>
    <x v="3"/>
    <x v="2"/>
    <n v="991.19"/>
    <n v="80.27"/>
    <n v="79562.821299999996"/>
    <n v="86"/>
    <s v="Refrigerated"/>
    <d v="2019-11-14T00:00:00"/>
    <d v="2020-02-08T00:00:00"/>
    <n v="29"/>
    <n v="84.46"/>
    <n v="2449.34"/>
    <x v="9"/>
    <x v="0"/>
    <n v="962"/>
    <n v="29.12"/>
    <n v="47.76"/>
  </r>
  <r>
    <s v="Karnataka"/>
    <n v="103.43"/>
    <n v="98"/>
    <x v="1"/>
    <d v="2020-03-22T00:00:00"/>
    <x v="3"/>
    <x v="5"/>
    <x v="0"/>
    <n v="10"/>
    <x v="8"/>
    <x v="3"/>
    <n v="876.5"/>
    <n v="58.31"/>
    <n v="51108.715000000004"/>
    <n v="150"/>
    <s v="Ambient"/>
    <d v="2020-01-30T00:00:00"/>
    <d v="2020-06-28T00:00:00"/>
    <n v="628"/>
    <n v="53.46"/>
    <n v="33572.879999999997"/>
    <x v="13"/>
    <x v="0"/>
    <n v="248"/>
    <n v="39.58"/>
    <n v="131.01"/>
  </r>
  <r>
    <s v="Tamil Nadu"/>
    <n v="87.7"/>
    <n v="93"/>
    <x v="1"/>
    <d v="2022-11-28T00:00:00"/>
    <x v="0"/>
    <x v="9"/>
    <x v="1"/>
    <n v="3"/>
    <x v="3"/>
    <x v="2"/>
    <n v="362.65"/>
    <n v="54.43"/>
    <n v="19739.039499999999"/>
    <n v="78"/>
    <s v="Refrigerated"/>
    <d v="2022-11-15T00:00:00"/>
    <d v="2023-02-01T00:00:00"/>
    <n v="211"/>
    <n v="54.65"/>
    <n v="11531.15"/>
    <x v="12"/>
    <x v="0"/>
    <n v="151"/>
    <n v="88.63"/>
    <n v="76.81"/>
  </r>
  <r>
    <s v="Tamil Nadu"/>
    <n v="807.25"/>
    <n v="54"/>
    <x v="2"/>
    <d v="2022-02-22T00:00:00"/>
    <x v="0"/>
    <x v="0"/>
    <x v="0"/>
    <n v="3"/>
    <x v="3"/>
    <x v="2"/>
    <n v="841.21"/>
    <n v="93.62"/>
    <n v="78754.080200000011"/>
    <n v="71"/>
    <s v="Frozen"/>
    <d v="2022-01-19T00:00:00"/>
    <d v="2022-03-31T00:00:00"/>
    <n v="250"/>
    <n v="95.11"/>
    <n v="23777.5"/>
    <x v="11"/>
    <x v="2"/>
    <n v="591"/>
    <n v="21.84"/>
    <n v="39.29"/>
  </r>
  <r>
    <s v="Chandigarh"/>
    <n v="797.78"/>
    <n v="75"/>
    <x v="1"/>
    <d v="2019-07-19T00:00:00"/>
    <x v="2"/>
    <x v="10"/>
    <x v="3"/>
    <n v="1"/>
    <x v="1"/>
    <x v="6"/>
    <n v="761.5"/>
    <n v="94.2"/>
    <n v="71733.3"/>
    <n v="1"/>
    <s v="Polythene Packet"/>
    <d v="2019-06-19T00:00:00"/>
    <d v="2019-06-20T00:00:00"/>
    <n v="176"/>
    <n v="98.01"/>
    <n v="17249.759999999998"/>
    <x v="5"/>
    <x v="0"/>
    <n v="585"/>
    <n v="33.9"/>
    <n v="90.02"/>
  </r>
  <r>
    <s v="Gujarat"/>
    <n v="787.58"/>
    <n v="59"/>
    <x v="1"/>
    <d v="2021-05-05T00:00:00"/>
    <x v="1"/>
    <x v="8"/>
    <x v="2"/>
    <n v="5"/>
    <x v="0"/>
    <x v="0"/>
    <n v="164.49"/>
    <n v="98.87"/>
    <n v="16263.126300000002"/>
    <n v="26"/>
    <s v="Frozen"/>
    <d v="2021-04-12T00:00:00"/>
    <d v="2021-05-08T00:00:00"/>
    <n v="131"/>
    <n v="99.66"/>
    <n v="13055.46"/>
    <x v="11"/>
    <x v="0"/>
    <n v="33"/>
    <n v="74.88"/>
    <n v="79.150000000000006"/>
  </r>
  <r>
    <s v="Haryana"/>
    <n v="665.21"/>
    <n v="76"/>
    <x v="0"/>
    <d v="2019-05-17T00:00:00"/>
    <x v="2"/>
    <x v="8"/>
    <x v="2"/>
    <n v="1"/>
    <x v="1"/>
    <x v="3"/>
    <n v="848.84"/>
    <n v="43.12"/>
    <n v="36601.980799999998"/>
    <n v="24"/>
    <s v="Tetra Pack"/>
    <d v="2019-03-23T00:00:00"/>
    <d v="2019-04-16T00:00:00"/>
    <n v="51"/>
    <n v="45.86"/>
    <n v="2338.86"/>
    <x v="0"/>
    <x v="1"/>
    <n v="797"/>
    <n v="77.69"/>
    <n v="132.03"/>
  </r>
  <r>
    <s v="Gujarat"/>
    <n v="730.43"/>
    <n v="83"/>
    <x v="1"/>
    <d v="2021-07-08T00:00:00"/>
    <x v="1"/>
    <x v="10"/>
    <x v="3"/>
    <n v="2"/>
    <x v="9"/>
    <x v="1"/>
    <n v="222.77"/>
    <n v="64.34"/>
    <n v="14333.021800000002"/>
    <n v="37"/>
    <s v="Frozen"/>
    <d v="2021-07-04T00:00:00"/>
    <d v="2021-08-10T00:00:00"/>
    <n v="55"/>
    <n v="63.49"/>
    <n v="3491.95"/>
    <x v="2"/>
    <x v="0"/>
    <n v="167"/>
    <n v="95.62"/>
    <n v="55.94"/>
  </r>
  <r>
    <s v="Haryana"/>
    <n v="193.12"/>
    <n v="58"/>
    <x v="1"/>
    <d v="2020-03-05T00:00:00"/>
    <x v="3"/>
    <x v="5"/>
    <x v="0"/>
    <n v="2"/>
    <x v="9"/>
    <x v="8"/>
    <n v="442.7"/>
    <n v="43.63"/>
    <n v="19315.001"/>
    <n v="39"/>
    <s v="Frozen"/>
    <d v="2020-01-21T00:00:00"/>
    <d v="2020-02-29T00:00:00"/>
    <n v="341"/>
    <n v="45.86"/>
    <n v="15638.26"/>
    <x v="12"/>
    <x v="1"/>
    <n v="101"/>
    <n v="16.809999999999999"/>
    <n v="102.19"/>
  </r>
  <r>
    <s v="Delhi"/>
    <n v="33"/>
    <n v="17"/>
    <x v="2"/>
    <d v="2020-06-27T00:00:00"/>
    <x v="3"/>
    <x v="2"/>
    <x v="2"/>
    <n v="5"/>
    <x v="0"/>
    <x v="1"/>
    <n v="697.59"/>
    <n v="42.33"/>
    <n v="29528.984700000001"/>
    <n v="30"/>
    <s v="Frozen"/>
    <d v="2020-06-19T00:00:00"/>
    <d v="2020-07-19T00:00:00"/>
    <n v="65"/>
    <n v="45.25"/>
    <n v="2941.25"/>
    <x v="6"/>
    <x v="2"/>
    <n v="632"/>
    <n v="24.82"/>
    <n v="24.42"/>
  </r>
  <r>
    <s v="Kerala"/>
    <n v="74.5"/>
    <n v="30"/>
    <x v="0"/>
    <d v="2019-08-23T00:00:00"/>
    <x v="2"/>
    <x v="4"/>
    <x v="3"/>
    <n v="9"/>
    <x v="6"/>
    <x v="6"/>
    <n v="455.87"/>
    <n v="37.630000000000003"/>
    <n v="17154.3881"/>
    <n v="13"/>
    <s v="Refrigerated"/>
    <d v="2019-06-29T00:00:00"/>
    <d v="2019-07-12T00:00:00"/>
    <n v="283"/>
    <n v="39.21"/>
    <n v="11096.43"/>
    <x v="1"/>
    <x v="2"/>
    <n v="172"/>
    <n v="70.8"/>
    <n v="149.58000000000001"/>
  </r>
  <r>
    <s v="Telangana"/>
    <n v="700.37"/>
    <n v="91"/>
    <x v="0"/>
    <d v="2019-05-16T00:00:00"/>
    <x v="2"/>
    <x v="8"/>
    <x v="2"/>
    <n v="7"/>
    <x v="7"/>
    <x v="6"/>
    <n v="444.39"/>
    <n v="38.61"/>
    <n v="17157.8979"/>
    <n v="12"/>
    <s v="Refrigerated"/>
    <d v="2019-05-06T00:00:00"/>
    <d v="2019-05-18T00:00:00"/>
    <n v="194"/>
    <n v="35.200000000000003"/>
    <n v="6828.8"/>
    <x v="12"/>
    <x v="2"/>
    <n v="250"/>
    <n v="50.58"/>
    <n v="44.91"/>
  </r>
  <r>
    <s v="Bihar"/>
    <n v="744.96"/>
    <n v="95"/>
    <x v="2"/>
    <d v="2021-03-24T00:00:00"/>
    <x v="1"/>
    <x v="5"/>
    <x v="0"/>
    <n v="7"/>
    <x v="7"/>
    <x v="3"/>
    <n v="476.07"/>
    <n v="19.13"/>
    <n v="9107.2191000000003"/>
    <n v="17"/>
    <s v="Refrigerated"/>
    <d v="2021-02-22T00:00:00"/>
    <d v="2021-03-11T00:00:00"/>
    <n v="189"/>
    <n v="17.149999999999999"/>
    <n v="3241.35"/>
    <x v="9"/>
    <x v="1"/>
    <n v="287"/>
    <n v="93.17"/>
    <n v="50.8"/>
  </r>
  <r>
    <s v="Tamil Nadu"/>
    <n v="345.63"/>
    <n v="43"/>
    <x v="1"/>
    <d v="2019-02-09T00:00:00"/>
    <x v="2"/>
    <x v="0"/>
    <x v="0"/>
    <n v="7"/>
    <x v="7"/>
    <x v="4"/>
    <n v="716.24"/>
    <n v="11.46"/>
    <n v="8208.1104000000014"/>
    <n v="17"/>
    <s v="Refrigerated"/>
    <d v="2018-12-11T00:00:00"/>
    <d v="2018-12-28T00:00:00"/>
    <n v="272"/>
    <n v="15.93"/>
    <n v="4332.96"/>
    <x v="13"/>
    <x v="2"/>
    <n v="444"/>
    <n v="75.430000000000007"/>
    <n v="109.4"/>
  </r>
  <r>
    <s v="Madhya Pradesh"/>
    <n v="714.72"/>
    <n v="79"/>
    <x v="1"/>
    <d v="2022-10-23T00:00:00"/>
    <x v="0"/>
    <x v="6"/>
    <x v="1"/>
    <n v="1"/>
    <x v="1"/>
    <x v="6"/>
    <n v="50.95"/>
    <n v="30.68"/>
    <n v="1563.1460000000002"/>
    <n v="25"/>
    <s v="Tetra Pack"/>
    <d v="2022-10-09T00:00:00"/>
    <d v="2022-11-03T00:00:00"/>
    <n v="39"/>
    <n v="35.229999999999997"/>
    <n v="1373.97"/>
    <x v="5"/>
    <x v="1"/>
    <n v="11"/>
    <n v="91.51"/>
    <n v="156.41"/>
  </r>
  <r>
    <s v="Uttar Pradesh"/>
    <n v="324.12"/>
    <n v="60"/>
    <x v="1"/>
    <d v="2020-06-25T00:00:00"/>
    <x v="3"/>
    <x v="2"/>
    <x v="2"/>
    <n v="1"/>
    <x v="1"/>
    <x v="4"/>
    <n v="91.06"/>
    <n v="80.989999999999995"/>
    <n v="7374.9493999999995"/>
    <n v="1"/>
    <s v="Polythene Packet"/>
    <d v="2020-05-14T00:00:00"/>
    <d v="2020-05-15T00:00:00"/>
    <n v="25"/>
    <n v="81.69"/>
    <n v="2042.25"/>
    <x v="7"/>
    <x v="2"/>
    <n v="66"/>
    <n v="64.099999999999994"/>
    <n v="137.44"/>
  </r>
  <r>
    <s v="Gujarat"/>
    <n v="103.19"/>
    <n v="92"/>
    <x v="2"/>
    <d v="2022-12-27T00:00:00"/>
    <x v="0"/>
    <x v="1"/>
    <x v="1"/>
    <n v="1"/>
    <x v="1"/>
    <x v="6"/>
    <n v="630.29"/>
    <n v="13.55"/>
    <n v="8540.4295000000002"/>
    <n v="23"/>
    <s v="Tetra Pack"/>
    <d v="2022-12-03T00:00:00"/>
    <d v="2022-12-26T00:00:00"/>
    <n v="283"/>
    <n v="8.67"/>
    <n v="2453.61"/>
    <x v="10"/>
    <x v="1"/>
    <n v="347"/>
    <n v="13.77"/>
    <n v="71.849999999999994"/>
  </r>
  <r>
    <s v="Tamil Nadu"/>
    <n v="114.04"/>
    <n v="11"/>
    <x v="2"/>
    <d v="2022-02-27T00:00:00"/>
    <x v="0"/>
    <x v="0"/>
    <x v="0"/>
    <n v="10"/>
    <x v="8"/>
    <x v="6"/>
    <n v="115.4"/>
    <n v="71.88"/>
    <n v="8294.9519999999993"/>
    <n v="105"/>
    <s v="Ambient"/>
    <d v="2021-12-31T00:00:00"/>
    <d v="2022-04-15T00:00:00"/>
    <n v="108"/>
    <n v="69.349999999999994"/>
    <n v="7489.8"/>
    <x v="13"/>
    <x v="0"/>
    <n v="7"/>
    <n v="16.82"/>
    <n v="98.33"/>
  </r>
  <r>
    <s v="Kerala"/>
    <n v="587.19000000000005"/>
    <n v="26"/>
    <x v="2"/>
    <d v="2020-07-02T00:00:00"/>
    <x v="3"/>
    <x v="10"/>
    <x v="3"/>
    <n v="2"/>
    <x v="9"/>
    <x v="1"/>
    <n v="615.14"/>
    <n v="74.52"/>
    <n v="45840.232799999998"/>
    <n v="39"/>
    <s v="Frozen"/>
    <d v="2020-06-23T00:00:00"/>
    <d v="2020-08-01T00:00:00"/>
    <n v="63"/>
    <n v="76.459999999999994"/>
    <n v="4816.9799999999996"/>
    <x v="10"/>
    <x v="0"/>
    <n v="552"/>
    <n v="79.17"/>
    <n v="183.04"/>
  </r>
  <r>
    <s v="Telangana"/>
    <n v="721.11"/>
    <n v="14"/>
    <x v="2"/>
    <d v="2022-12-25T00:00:00"/>
    <x v="0"/>
    <x v="1"/>
    <x v="1"/>
    <n v="6"/>
    <x v="5"/>
    <x v="6"/>
    <n v="585.95000000000005"/>
    <n v="83.02"/>
    <n v="48645.569000000003"/>
    <n v="6"/>
    <s v="Refrigerated"/>
    <d v="2022-10-31T00:00:00"/>
    <d v="2022-11-06T00:00:00"/>
    <n v="388"/>
    <n v="84.65"/>
    <n v="32844.199999999997"/>
    <x v="10"/>
    <x v="0"/>
    <n v="197"/>
    <n v="60.58"/>
    <n v="46.21"/>
  </r>
  <r>
    <s v="Bihar"/>
    <n v="202.75"/>
    <n v="27"/>
    <x v="0"/>
    <d v="2019-11-26T00:00:00"/>
    <x v="2"/>
    <x v="9"/>
    <x v="1"/>
    <n v="5"/>
    <x v="0"/>
    <x v="0"/>
    <n v="961.41"/>
    <n v="55.85"/>
    <n v="53694.748500000002"/>
    <n v="24"/>
    <s v="Frozen"/>
    <d v="2019-11-22T00:00:00"/>
    <d v="2019-12-16T00:00:00"/>
    <n v="760"/>
    <n v="58.88"/>
    <n v="44748.800000000003"/>
    <x v="13"/>
    <x v="1"/>
    <n v="201"/>
    <n v="84.97"/>
    <n v="66.25"/>
  </r>
  <r>
    <s v="Maharashtra"/>
    <n v="42.18"/>
    <n v="86"/>
    <x v="1"/>
    <d v="2021-10-05T00:00:00"/>
    <x v="1"/>
    <x v="6"/>
    <x v="1"/>
    <n v="6"/>
    <x v="5"/>
    <x v="4"/>
    <n v="886.63"/>
    <n v="75.59"/>
    <n v="67020.361700000009"/>
    <n v="6"/>
    <s v="Refrigerated"/>
    <d v="2021-09-06T00:00:00"/>
    <d v="2021-09-12T00:00:00"/>
    <n v="321"/>
    <n v="80.010000000000005"/>
    <n v="25683.21"/>
    <x v="7"/>
    <x v="1"/>
    <n v="565"/>
    <n v="88.65"/>
    <n v="113.87"/>
  </r>
  <r>
    <s v="Delhi"/>
    <n v="235.17"/>
    <n v="97"/>
    <x v="0"/>
    <d v="2022-09-22T00:00:00"/>
    <x v="0"/>
    <x v="11"/>
    <x v="3"/>
    <n v="1"/>
    <x v="1"/>
    <x v="1"/>
    <n v="5.56"/>
    <n v="78.97"/>
    <n v="439.07319999999999"/>
    <n v="30"/>
    <s v="Tetra Pack"/>
    <d v="2022-09-11T00:00:00"/>
    <d v="2022-10-11T00:00:00"/>
    <n v="3"/>
    <n v="83.96"/>
    <n v="251.88"/>
    <x v="8"/>
    <x v="1"/>
    <n v="2"/>
    <n v="80.790000000000006"/>
    <n v="138.02000000000001"/>
  </r>
  <r>
    <s v="Madhya Pradesh"/>
    <n v="388.53"/>
    <n v="38"/>
    <x v="2"/>
    <d v="2021-03-06T00:00:00"/>
    <x v="1"/>
    <x v="5"/>
    <x v="0"/>
    <n v="7"/>
    <x v="7"/>
    <x v="4"/>
    <n v="830.93"/>
    <n v="40.56"/>
    <n v="33702.520799999998"/>
    <n v="12"/>
    <s v="Refrigerated"/>
    <d v="2021-02-03T00:00:00"/>
    <d v="2021-02-15T00:00:00"/>
    <n v="377"/>
    <n v="37.880000000000003"/>
    <n v="14280.76"/>
    <x v="4"/>
    <x v="2"/>
    <n v="453"/>
    <n v="11.67"/>
    <n v="27.71"/>
  </r>
  <r>
    <s v="Karnataka"/>
    <n v="553.4"/>
    <n v="34"/>
    <x v="1"/>
    <d v="2019-05-24T00:00:00"/>
    <x v="2"/>
    <x v="8"/>
    <x v="2"/>
    <n v="1"/>
    <x v="1"/>
    <x v="1"/>
    <n v="111.75"/>
    <n v="48.24"/>
    <n v="5390.8200000000006"/>
    <n v="2"/>
    <s v="Polythene Packet"/>
    <d v="2019-04-16T00:00:00"/>
    <d v="2019-04-18T00:00:00"/>
    <n v="35"/>
    <n v="45.82"/>
    <n v="1603.7"/>
    <x v="6"/>
    <x v="0"/>
    <n v="76"/>
    <n v="69.69"/>
    <n v="69.959999999999994"/>
  </r>
  <r>
    <s v="Chandigarh"/>
    <n v="555.24"/>
    <n v="77"/>
    <x v="1"/>
    <d v="2022-09-17T00:00:00"/>
    <x v="0"/>
    <x v="11"/>
    <x v="3"/>
    <n v="5"/>
    <x v="0"/>
    <x v="1"/>
    <n v="632.23"/>
    <n v="16.510000000000002"/>
    <n v="10438.117300000002"/>
    <n v="25"/>
    <s v="Frozen"/>
    <d v="2022-08-13T00:00:00"/>
    <d v="2022-09-07T00:00:00"/>
    <n v="575"/>
    <n v="16.71"/>
    <n v="9608.25"/>
    <x v="1"/>
    <x v="0"/>
    <n v="57"/>
    <n v="31.08"/>
    <n v="118.43"/>
  </r>
  <r>
    <s v="Uttar Pradesh"/>
    <n v="487.03"/>
    <n v="79"/>
    <x v="2"/>
    <d v="2019-05-04T00:00:00"/>
    <x v="2"/>
    <x v="8"/>
    <x v="2"/>
    <n v="5"/>
    <x v="0"/>
    <x v="0"/>
    <n v="183.92"/>
    <n v="97.82"/>
    <n v="17991.054399999997"/>
    <n v="24"/>
    <s v="Frozen"/>
    <d v="2019-03-19T00:00:00"/>
    <d v="2019-04-12T00:00:00"/>
    <n v="166"/>
    <n v="100.68"/>
    <n v="16712.88"/>
    <x v="5"/>
    <x v="0"/>
    <n v="17"/>
    <n v="75.09"/>
    <n v="172.96"/>
  </r>
  <r>
    <s v="Madhya Pradesh"/>
    <n v="921.86"/>
    <n v="44"/>
    <x v="0"/>
    <d v="2020-08-11T00:00:00"/>
    <x v="3"/>
    <x v="4"/>
    <x v="3"/>
    <n v="9"/>
    <x v="6"/>
    <x v="4"/>
    <n v="811.74"/>
    <n v="26.33"/>
    <n v="21373.1142"/>
    <n v="10"/>
    <s v="Refrigerated"/>
    <d v="2020-07-26T00:00:00"/>
    <d v="2020-08-05T00:00:00"/>
    <n v="780"/>
    <n v="28.3"/>
    <n v="22074"/>
    <x v="12"/>
    <x v="2"/>
    <n v="31"/>
    <n v="48.11"/>
    <n v="161.86000000000001"/>
  </r>
  <r>
    <s v="Gujarat"/>
    <n v="850.46"/>
    <n v="38"/>
    <x v="1"/>
    <d v="2019-10-14T00:00:00"/>
    <x v="2"/>
    <x v="6"/>
    <x v="1"/>
    <n v="2"/>
    <x v="9"/>
    <x v="3"/>
    <n v="73.819999999999993"/>
    <n v="44.83"/>
    <n v="3309.3505999999998"/>
    <n v="32"/>
    <s v="Refrigerated"/>
    <d v="2019-09-06T00:00:00"/>
    <d v="2019-10-08T00:00:00"/>
    <n v="3"/>
    <n v="44.24"/>
    <n v="132.72"/>
    <x v="12"/>
    <x v="0"/>
    <n v="70"/>
    <n v="59.66"/>
    <n v="187.38"/>
  </r>
  <r>
    <s v="Telangana"/>
    <n v="373.81"/>
    <n v="24"/>
    <x v="1"/>
    <d v="2020-03-26T00:00:00"/>
    <x v="3"/>
    <x v="5"/>
    <x v="0"/>
    <n v="9"/>
    <x v="6"/>
    <x v="6"/>
    <n v="633.59"/>
    <n v="19.96"/>
    <n v="12646.456400000001"/>
    <n v="11"/>
    <s v="Refrigerated"/>
    <d v="2020-02-14T00:00:00"/>
    <d v="2020-02-25T00:00:00"/>
    <n v="37"/>
    <n v="19.899999999999999"/>
    <n v="736.3"/>
    <x v="13"/>
    <x v="2"/>
    <n v="596"/>
    <n v="59.03"/>
    <n v="183.46"/>
  </r>
  <r>
    <s v="Bihar"/>
    <n v="323.7"/>
    <n v="88"/>
    <x v="2"/>
    <d v="2020-12-20T00:00:00"/>
    <x v="3"/>
    <x v="1"/>
    <x v="1"/>
    <n v="7"/>
    <x v="7"/>
    <x v="4"/>
    <n v="739.84"/>
    <n v="71.73"/>
    <n v="53068.723200000008"/>
    <n v="13"/>
    <s v="Refrigerated"/>
    <d v="2020-12-14T00:00:00"/>
    <d v="2020-12-27T00:00:00"/>
    <n v="5"/>
    <n v="74.89"/>
    <n v="374.45"/>
    <x v="5"/>
    <x v="0"/>
    <n v="734"/>
    <n v="18.46"/>
    <n v="160.13999999999999"/>
  </r>
  <r>
    <s v="Karnataka"/>
    <n v="247.61"/>
    <n v="14"/>
    <x v="1"/>
    <d v="2021-05-06T00:00:00"/>
    <x v="1"/>
    <x v="8"/>
    <x v="2"/>
    <n v="7"/>
    <x v="7"/>
    <x v="3"/>
    <n v="596.29999999999995"/>
    <n v="30.31"/>
    <n v="18073.852999999999"/>
    <n v="17"/>
    <s v="Refrigerated"/>
    <d v="2021-05-05T00:00:00"/>
    <d v="2021-05-22T00:00:00"/>
    <n v="17"/>
    <n v="29.02"/>
    <n v="493.34"/>
    <x v="11"/>
    <x v="1"/>
    <n v="579"/>
    <n v="36.03"/>
    <n v="37.01"/>
  </r>
  <r>
    <s v="Kerala"/>
    <n v="50.03"/>
    <n v="61"/>
    <x v="1"/>
    <d v="2021-10-03T00:00:00"/>
    <x v="1"/>
    <x v="6"/>
    <x v="1"/>
    <n v="5"/>
    <x v="0"/>
    <x v="0"/>
    <n v="236.78"/>
    <n v="46.32"/>
    <n v="10967.649600000001"/>
    <n v="24"/>
    <s v="Frozen"/>
    <d v="2021-09-07T00:00:00"/>
    <d v="2021-10-01T00:00:00"/>
    <n v="196"/>
    <n v="47.72"/>
    <n v="9353.1200000000008"/>
    <x v="8"/>
    <x v="0"/>
    <n v="40"/>
    <n v="41.35"/>
    <n v="157.15"/>
  </r>
  <r>
    <s v="Jharkhand"/>
    <n v="469.43"/>
    <n v="63"/>
    <x v="1"/>
    <d v="2022-11-23T00:00:00"/>
    <x v="0"/>
    <x v="9"/>
    <x v="1"/>
    <n v="4"/>
    <x v="2"/>
    <x v="3"/>
    <n v="328.34"/>
    <n v="44.78"/>
    <n v="14703.065199999999"/>
    <n v="23"/>
    <s v="Refrigerated"/>
    <d v="2022-10-21T00:00:00"/>
    <d v="2022-11-13T00:00:00"/>
    <n v="184"/>
    <n v="48.33"/>
    <n v="8892.7199999999993"/>
    <x v="7"/>
    <x v="1"/>
    <n v="144"/>
    <n v="17.809999999999999"/>
    <n v="151.19"/>
  </r>
  <r>
    <s v="Chandigarh"/>
    <n v="160.1"/>
    <n v="12"/>
    <x v="0"/>
    <d v="2022-03-08T00:00:00"/>
    <x v="0"/>
    <x v="5"/>
    <x v="0"/>
    <n v="1"/>
    <x v="1"/>
    <x v="3"/>
    <n v="651.16"/>
    <n v="20.65"/>
    <n v="13446.453999999998"/>
    <n v="2"/>
    <s v="Polythene Packet"/>
    <d v="2022-02-08T00:00:00"/>
    <d v="2022-02-10T00:00:00"/>
    <n v="190"/>
    <n v="18.43"/>
    <n v="3501.7"/>
    <x v="14"/>
    <x v="1"/>
    <n v="461"/>
    <n v="41.3"/>
    <n v="81.09"/>
  </r>
  <r>
    <s v="Tamil Nadu"/>
    <n v="499.47"/>
    <n v="49"/>
    <x v="1"/>
    <d v="2019-10-21T00:00:00"/>
    <x v="2"/>
    <x v="6"/>
    <x v="1"/>
    <n v="7"/>
    <x v="7"/>
    <x v="6"/>
    <n v="45.21"/>
    <n v="53.34"/>
    <n v="2411.5014000000001"/>
    <n v="13"/>
    <s v="Refrigerated"/>
    <d v="2019-10-03T00:00:00"/>
    <d v="2019-10-16T00:00:00"/>
    <n v="41"/>
    <n v="57.79"/>
    <n v="2369.39"/>
    <x v="6"/>
    <x v="2"/>
    <n v="4"/>
    <n v="44.56"/>
    <n v="147.11000000000001"/>
  </r>
  <r>
    <s v="Karnataka"/>
    <n v="549.92999999999995"/>
    <n v="65"/>
    <x v="1"/>
    <d v="2021-07-15T00:00:00"/>
    <x v="1"/>
    <x v="10"/>
    <x v="3"/>
    <n v="7"/>
    <x v="7"/>
    <x v="3"/>
    <n v="44.01"/>
    <n v="82.95"/>
    <n v="3650.6295"/>
    <n v="13"/>
    <s v="Refrigerated"/>
    <d v="2021-07-14T00:00:00"/>
    <d v="2021-07-27T00:00:00"/>
    <n v="28"/>
    <n v="83.11"/>
    <n v="2327.08"/>
    <x v="12"/>
    <x v="0"/>
    <n v="16"/>
    <n v="96.22"/>
    <n v="148.46"/>
  </r>
  <r>
    <s v="Rajasthan"/>
    <n v="286.47000000000003"/>
    <n v="73"/>
    <x v="2"/>
    <d v="2022-11-02T00:00:00"/>
    <x v="0"/>
    <x v="9"/>
    <x v="1"/>
    <n v="3"/>
    <x v="3"/>
    <x v="1"/>
    <n v="636.87"/>
    <n v="49.89"/>
    <n v="31773.444299999999"/>
    <n v="67"/>
    <s v="Frozen"/>
    <d v="2022-10-18T00:00:00"/>
    <d v="2022-12-24T00:00:00"/>
    <n v="174"/>
    <n v="54.12"/>
    <n v="9416.8799999999992"/>
    <x v="6"/>
    <x v="1"/>
    <n v="462"/>
    <n v="91.21"/>
    <n v="103.02"/>
  </r>
  <r>
    <s v="Jharkhand"/>
    <n v="785.23"/>
    <n v="50"/>
    <x v="1"/>
    <d v="2022-01-02T00:00:00"/>
    <x v="0"/>
    <x v="3"/>
    <x v="0"/>
    <n v="10"/>
    <x v="8"/>
    <x v="6"/>
    <n v="961.76"/>
    <n v="43.69"/>
    <n v="42019.294399999999"/>
    <n v="145"/>
    <s v="Ambient"/>
    <d v="2021-12-24T00:00:00"/>
    <d v="2022-05-18T00:00:00"/>
    <n v="650"/>
    <n v="42.57"/>
    <n v="27670.5"/>
    <x v="2"/>
    <x v="2"/>
    <n v="311"/>
    <n v="76.510000000000005"/>
    <n v="188.22"/>
  </r>
  <r>
    <s v="Maharashtra"/>
    <n v="968.06"/>
    <n v="42"/>
    <x v="0"/>
    <d v="2020-09-18T00:00:00"/>
    <x v="3"/>
    <x v="11"/>
    <x v="3"/>
    <n v="2"/>
    <x v="9"/>
    <x v="10"/>
    <n v="72.48"/>
    <n v="97.32"/>
    <n v="7053.7536"/>
    <n v="26"/>
    <s v="Frozen"/>
    <d v="2020-08-06T00:00:00"/>
    <d v="2020-09-01T00:00:00"/>
    <n v="52"/>
    <n v="92.6"/>
    <n v="4815.2"/>
    <x v="4"/>
    <x v="1"/>
    <n v="20"/>
    <n v="34.89"/>
    <n v="25.1"/>
  </r>
  <r>
    <s v="Karnataka"/>
    <n v="524.89"/>
    <n v="73"/>
    <x v="0"/>
    <d v="2019-05-20T00:00:00"/>
    <x v="2"/>
    <x v="8"/>
    <x v="2"/>
    <n v="1"/>
    <x v="1"/>
    <x v="4"/>
    <n v="306.73"/>
    <n v="65.95"/>
    <n v="20228.843500000003"/>
    <n v="1"/>
    <s v="Polythene Packet"/>
    <d v="2019-05-15T00:00:00"/>
    <d v="2019-05-16T00:00:00"/>
    <n v="244"/>
    <n v="68.75"/>
    <n v="16775"/>
    <x v="1"/>
    <x v="1"/>
    <n v="62"/>
    <n v="87.11"/>
    <n v="93.02"/>
  </r>
  <r>
    <s v="Delhi"/>
    <n v="817.32"/>
    <n v="100"/>
    <x v="2"/>
    <d v="2022-05-02T00:00:00"/>
    <x v="0"/>
    <x v="8"/>
    <x v="2"/>
    <n v="8"/>
    <x v="4"/>
    <x v="3"/>
    <n v="757.04"/>
    <n v="13.21"/>
    <n v="10000.4984"/>
    <n v="7"/>
    <s v="Refrigerated"/>
    <d v="2022-04-18T00:00:00"/>
    <d v="2022-04-25T00:00:00"/>
    <n v="381"/>
    <n v="16.010000000000002"/>
    <n v="6099.81"/>
    <x v="4"/>
    <x v="2"/>
    <n v="376"/>
    <n v="41.35"/>
    <n v="100.66"/>
  </r>
  <r>
    <s v="Jharkhand"/>
    <n v="520.26"/>
    <n v="28"/>
    <x v="2"/>
    <d v="2020-11-24T00:00:00"/>
    <x v="3"/>
    <x v="9"/>
    <x v="1"/>
    <n v="3"/>
    <x v="3"/>
    <x v="1"/>
    <n v="518.66"/>
    <n v="68.569999999999993"/>
    <n v="35564.516199999991"/>
    <n v="85"/>
    <s v="Frozen"/>
    <d v="2020-11-12T00:00:00"/>
    <d v="2021-02-05T00:00:00"/>
    <n v="299"/>
    <n v="73.06"/>
    <n v="21844.94"/>
    <x v="11"/>
    <x v="1"/>
    <n v="219"/>
    <n v="60.13"/>
    <n v="56.51"/>
  </r>
  <r>
    <s v="Chandigarh"/>
    <n v="818.49"/>
    <n v="27"/>
    <x v="0"/>
    <d v="2021-11-07T00:00:00"/>
    <x v="1"/>
    <x v="9"/>
    <x v="1"/>
    <n v="5"/>
    <x v="0"/>
    <x v="9"/>
    <n v="798.88"/>
    <n v="24.63"/>
    <n v="19676.414399999998"/>
    <n v="26"/>
    <s v="Frozen"/>
    <d v="2021-10-25T00:00:00"/>
    <d v="2021-11-20T00:00:00"/>
    <n v="306"/>
    <n v="26.08"/>
    <n v="7980.48"/>
    <x v="11"/>
    <x v="0"/>
    <n v="492"/>
    <n v="11.25"/>
    <n v="68.459999999999994"/>
  </r>
  <r>
    <s v="Uttar Pradesh"/>
    <n v="462.23"/>
    <n v="96"/>
    <x v="0"/>
    <d v="2022-07-03T00:00:00"/>
    <x v="0"/>
    <x v="10"/>
    <x v="3"/>
    <n v="7"/>
    <x v="7"/>
    <x v="1"/>
    <n v="755.79"/>
    <n v="78.77"/>
    <n v="59533.578299999994"/>
    <n v="17"/>
    <s v="Refrigerated"/>
    <d v="2022-05-30T00:00:00"/>
    <d v="2022-06-16T00:00:00"/>
    <n v="656"/>
    <n v="80.78"/>
    <n v="52991.68"/>
    <x v="5"/>
    <x v="0"/>
    <n v="99"/>
    <n v="87.86"/>
    <n v="120.83"/>
  </r>
  <r>
    <s v="Delhi"/>
    <n v="986.3"/>
    <n v="63"/>
    <x v="1"/>
    <d v="2019-04-18T00:00:00"/>
    <x v="2"/>
    <x v="7"/>
    <x v="2"/>
    <n v="2"/>
    <x v="9"/>
    <x v="10"/>
    <n v="941.2"/>
    <n v="42.4"/>
    <n v="39906.879999999997"/>
    <n v="40"/>
    <s v="Frozen"/>
    <d v="2019-03-18T00:00:00"/>
    <d v="2019-04-27T00:00:00"/>
    <n v="377"/>
    <n v="39.130000000000003"/>
    <n v="14752.01"/>
    <x v="5"/>
    <x v="0"/>
    <n v="564"/>
    <n v="26.86"/>
    <n v="155.47"/>
  </r>
  <r>
    <s v="Chandigarh"/>
    <n v="814.41"/>
    <n v="48"/>
    <x v="1"/>
    <d v="2020-07-18T00:00:00"/>
    <x v="3"/>
    <x v="10"/>
    <x v="3"/>
    <n v="6"/>
    <x v="5"/>
    <x v="1"/>
    <n v="958.86"/>
    <n v="22.9"/>
    <n v="21957.894"/>
    <n v="7"/>
    <s v="Refrigerated"/>
    <d v="2020-06-02T00:00:00"/>
    <d v="2020-06-09T00:00:00"/>
    <n v="339"/>
    <n v="23.02"/>
    <n v="7803.78"/>
    <x v="7"/>
    <x v="1"/>
    <n v="619"/>
    <n v="72.84"/>
    <n v="85.53"/>
  </r>
  <r>
    <s v="Kerala"/>
    <n v="651.80999999999995"/>
    <n v="81"/>
    <x v="1"/>
    <d v="2021-09-15T00:00:00"/>
    <x v="1"/>
    <x v="11"/>
    <x v="3"/>
    <n v="10"/>
    <x v="8"/>
    <x v="6"/>
    <n v="176.44"/>
    <n v="45.79"/>
    <n v="8079.1875999999993"/>
    <n v="89"/>
    <s v="Ambient"/>
    <d v="2021-07-25T00:00:00"/>
    <d v="2021-10-22T00:00:00"/>
    <n v="123"/>
    <n v="45.6"/>
    <n v="5608.8"/>
    <x v="11"/>
    <x v="0"/>
    <n v="53"/>
    <n v="68.31"/>
    <n v="174.99"/>
  </r>
  <r>
    <s v="Chandigarh"/>
    <n v="941.06"/>
    <n v="28"/>
    <x v="1"/>
    <d v="2022-07-02T00:00:00"/>
    <x v="0"/>
    <x v="10"/>
    <x v="3"/>
    <n v="7"/>
    <x v="7"/>
    <x v="3"/>
    <n v="87.62"/>
    <n v="60.92"/>
    <n v="5337.8104000000003"/>
    <n v="12"/>
    <s v="Refrigerated"/>
    <d v="2022-06-04T00:00:00"/>
    <d v="2022-06-16T00:00:00"/>
    <n v="79"/>
    <n v="57.88"/>
    <n v="4572.5200000000004"/>
    <x v="9"/>
    <x v="2"/>
    <n v="8"/>
    <n v="38.22"/>
    <n v="115.41"/>
  </r>
  <r>
    <s v="Bihar"/>
    <n v="871.51"/>
    <n v="87"/>
    <x v="1"/>
    <d v="2019-04-28T00:00:00"/>
    <x v="2"/>
    <x v="7"/>
    <x v="2"/>
    <n v="1"/>
    <x v="1"/>
    <x v="3"/>
    <n v="477.52"/>
    <n v="93.75"/>
    <n v="44767.5"/>
    <n v="2"/>
    <s v="Polythene Packet"/>
    <d v="2019-04-10T00:00:00"/>
    <d v="2019-04-12T00:00:00"/>
    <n v="293"/>
    <n v="97.48"/>
    <n v="28561.64"/>
    <x v="0"/>
    <x v="1"/>
    <n v="184"/>
    <n v="25.54"/>
    <n v="121.85"/>
  </r>
  <r>
    <s v="Karnataka"/>
    <n v="836.67"/>
    <n v="19"/>
    <x v="2"/>
    <d v="2022-06-28T00:00:00"/>
    <x v="0"/>
    <x v="2"/>
    <x v="2"/>
    <n v="9"/>
    <x v="6"/>
    <x v="4"/>
    <n v="551.55999999999995"/>
    <n v="56.18"/>
    <n v="30986.640799999997"/>
    <n v="10"/>
    <s v="Refrigerated"/>
    <d v="2022-06-16T00:00:00"/>
    <d v="2022-06-26T00:00:00"/>
    <n v="182"/>
    <n v="56.19"/>
    <n v="10226.58"/>
    <x v="1"/>
    <x v="0"/>
    <n v="369"/>
    <n v="65.709999999999994"/>
    <n v="26.44"/>
  </r>
  <r>
    <s v="Bihar"/>
    <n v="820.79"/>
    <n v="30"/>
    <x v="1"/>
    <d v="2020-02-17T00:00:00"/>
    <x v="3"/>
    <x v="0"/>
    <x v="0"/>
    <n v="8"/>
    <x v="4"/>
    <x v="6"/>
    <n v="814.53"/>
    <n v="47.29"/>
    <n v="38519.123699999996"/>
    <n v="11"/>
    <s v="Refrigerated"/>
    <d v="2020-01-14T00:00:00"/>
    <d v="2020-01-25T00:00:00"/>
    <n v="427"/>
    <n v="48.28"/>
    <n v="20615.560000000001"/>
    <x v="2"/>
    <x v="2"/>
    <n v="387"/>
    <n v="81.98"/>
    <n v="85.18"/>
  </r>
  <r>
    <s v="Delhi"/>
    <n v="96.83"/>
    <n v="20"/>
    <x v="2"/>
    <d v="2022-01-18T00:00:00"/>
    <x v="0"/>
    <x v="3"/>
    <x v="0"/>
    <n v="1"/>
    <x v="1"/>
    <x v="6"/>
    <n v="64.849999999999994"/>
    <n v="41.7"/>
    <n v="2704.2449999999999"/>
    <n v="2"/>
    <s v="Polythene Packet"/>
    <d v="2022-01-03T00:00:00"/>
    <d v="2022-01-05T00:00:00"/>
    <n v="48"/>
    <n v="45.12"/>
    <n v="2165.7600000000002"/>
    <x v="6"/>
    <x v="2"/>
    <n v="16"/>
    <n v="95.92"/>
    <n v="118.71"/>
  </r>
  <r>
    <s v="Madhya Pradesh"/>
    <n v="970.57"/>
    <n v="49"/>
    <x v="1"/>
    <d v="2022-10-04T00:00:00"/>
    <x v="0"/>
    <x v="6"/>
    <x v="1"/>
    <n v="5"/>
    <x v="0"/>
    <x v="0"/>
    <n v="701.82"/>
    <n v="32.85"/>
    <n v="23054.787000000004"/>
    <n v="29"/>
    <s v="Frozen"/>
    <d v="2022-09-25T00:00:00"/>
    <d v="2022-10-24T00:00:00"/>
    <n v="388"/>
    <n v="34.67"/>
    <n v="13451.96"/>
    <x v="9"/>
    <x v="2"/>
    <n v="313"/>
    <n v="86.23"/>
    <n v="34.22"/>
  </r>
  <r>
    <s v="Jharkhand"/>
    <n v="380.87"/>
    <n v="48"/>
    <x v="0"/>
    <d v="2020-09-22T00:00:00"/>
    <x v="3"/>
    <x v="11"/>
    <x v="3"/>
    <n v="5"/>
    <x v="0"/>
    <x v="3"/>
    <n v="929.64"/>
    <n v="24.88"/>
    <n v="23129.443199999998"/>
    <n v="22"/>
    <s v="Frozen"/>
    <d v="2020-08-14T00:00:00"/>
    <d v="2020-09-05T00:00:00"/>
    <n v="91"/>
    <n v="24.62"/>
    <n v="2240.42"/>
    <x v="12"/>
    <x v="2"/>
    <n v="838"/>
    <n v="56.52"/>
    <n v="69.260000000000005"/>
  </r>
  <r>
    <s v="Chandigarh"/>
    <n v="874.84"/>
    <n v="19"/>
    <x v="0"/>
    <d v="2020-01-18T00:00:00"/>
    <x v="3"/>
    <x v="3"/>
    <x v="0"/>
    <n v="8"/>
    <x v="4"/>
    <x v="6"/>
    <n v="75.47"/>
    <n v="18.27"/>
    <n v="1378.8369"/>
    <n v="10"/>
    <s v="Refrigerated"/>
    <d v="2019-11-29T00:00:00"/>
    <d v="2019-12-09T00:00:00"/>
    <n v="13"/>
    <n v="22.63"/>
    <n v="294.19"/>
    <x v="1"/>
    <x v="2"/>
    <n v="62"/>
    <n v="24.83"/>
    <n v="74.8"/>
  </r>
  <r>
    <s v="Karnataka"/>
    <n v="817.69"/>
    <n v="35"/>
    <x v="1"/>
    <d v="2020-01-21T00:00:00"/>
    <x v="3"/>
    <x v="3"/>
    <x v="0"/>
    <n v="9"/>
    <x v="6"/>
    <x v="1"/>
    <n v="969.09"/>
    <n v="82.62"/>
    <n v="80066.215800000005"/>
    <n v="7"/>
    <s v="Refrigerated"/>
    <d v="2019-12-18T00:00:00"/>
    <d v="2019-12-25T00:00:00"/>
    <n v="477"/>
    <n v="82.38"/>
    <n v="39295.26"/>
    <x v="10"/>
    <x v="0"/>
    <n v="492"/>
    <n v="37.81"/>
    <n v="26.49"/>
  </r>
  <r>
    <s v="Bihar"/>
    <n v="215.59"/>
    <n v="46"/>
    <x v="1"/>
    <d v="2020-02-13T00:00:00"/>
    <x v="3"/>
    <x v="0"/>
    <x v="0"/>
    <n v="9"/>
    <x v="6"/>
    <x v="6"/>
    <n v="707.17"/>
    <n v="67.34"/>
    <n v="47620.827799999999"/>
    <n v="12"/>
    <s v="Refrigerated"/>
    <d v="2020-01-02T00:00:00"/>
    <d v="2020-01-14T00:00:00"/>
    <n v="292"/>
    <n v="70.73"/>
    <n v="20653.16"/>
    <x v="2"/>
    <x v="1"/>
    <n v="415"/>
    <n v="23.09"/>
    <n v="92.36"/>
  </r>
  <r>
    <s v="Kerala"/>
    <n v="70.7"/>
    <n v="73"/>
    <x v="1"/>
    <d v="2021-03-25T00:00:00"/>
    <x v="1"/>
    <x v="5"/>
    <x v="0"/>
    <n v="8"/>
    <x v="4"/>
    <x v="3"/>
    <n v="182.47"/>
    <n v="15.26"/>
    <n v="2784.4922000000001"/>
    <n v="13"/>
    <s v="Refrigerated"/>
    <d v="2021-02-28T00:00:00"/>
    <d v="2021-03-13T00:00:00"/>
    <n v="142"/>
    <n v="13.65"/>
    <n v="1938.3"/>
    <x v="10"/>
    <x v="1"/>
    <n v="40"/>
    <n v="53.18"/>
    <n v="36.049999999999997"/>
  </r>
  <r>
    <s v="Telangana"/>
    <n v="967.65"/>
    <n v="85"/>
    <x v="2"/>
    <d v="2021-12-10T00:00:00"/>
    <x v="1"/>
    <x v="1"/>
    <x v="1"/>
    <n v="5"/>
    <x v="0"/>
    <x v="1"/>
    <n v="717.08"/>
    <n v="59.3"/>
    <n v="42522.843999999997"/>
    <n v="28"/>
    <s v="Frozen"/>
    <d v="2021-11-02T00:00:00"/>
    <d v="2021-11-30T00:00:00"/>
    <n v="282"/>
    <n v="63.19"/>
    <n v="17819.580000000002"/>
    <x v="12"/>
    <x v="0"/>
    <n v="435"/>
    <n v="66.209999999999994"/>
    <n v="20.399999999999999"/>
  </r>
  <r>
    <s v="Maharashtra"/>
    <n v="626.15"/>
    <n v="76"/>
    <x v="2"/>
    <d v="2021-07-16T00:00:00"/>
    <x v="1"/>
    <x v="10"/>
    <x v="3"/>
    <n v="5"/>
    <x v="0"/>
    <x v="3"/>
    <n v="726.01"/>
    <n v="63.54"/>
    <n v="46130.6754"/>
    <n v="24"/>
    <s v="Frozen"/>
    <d v="2021-06-17T00:00:00"/>
    <d v="2021-07-11T00:00:00"/>
    <n v="362"/>
    <n v="66.11"/>
    <n v="23931.82"/>
    <x v="11"/>
    <x v="1"/>
    <n v="364"/>
    <n v="28.93"/>
    <n v="31.57"/>
  </r>
  <r>
    <s v="Chandigarh"/>
    <n v="560.27"/>
    <n v="81"/>
    <x v="0"/>
    <d v="2020-09-15T00:00:00"/>
    <x v="3"/>
    <x v="11"/>
    <x v="3"/>
    <n v="10"/>
    <x v="8"/>
    <x v="4"/>
    <n v="928.86"/>
    <n v="23.64"/>
    <n v="21958.250400000001"/>
    <n v="77"/>
    <s v="Ambient"/>
    <d v="2020-08-13T00:00:00"/>
    <d v="2020-10-29T00:00:00"/>
    <n v="109"/>
    <n v="26.52"/>
    <n v="2890.68"/>
    <x v="9"/>
    <x v="0"/>
    <n v="819"/>
    <n v="26.41"/>
    <n v="188.47"/>
  </r>
  <r>
    <s v="Tamil Nadu"/>
    <n v="168.34"/>
    <n v="98"/>
    <x v="2"/>
    <d v="2022-04-26T00:00:00"/>
    <x v="0"/>
    <x v="7"/>
    <x v="2"/>
    <n v="5"/>
    <x v="0"/>
    <x v="3"/>
    <n v="34.729999999999997"/>
    <n v="83.47"/>
    <n v="2898.9130999999998"/>
    <n v="22"/>
    <s v="Frozen"/>
    <d v="2022-04-15T00:00:00"/>
    <d v="2022-05-07T00:00:00"/>
    <n v="28"/>
    <n v="85.05"/>
    <n v="2381.4"/>
    <x v="12"/>
    <x v="1"/>
    <n v="6"/>
    <n v="93.33"/>
    <n v="34.270000000000003"/>
  </r>
  <r>
    <s v="Chandigarh"/>
    <n v="718.73"/>
    <n v="74"/>
    <x v="0"/>
    <d v="2022-01-26T00:00:00"/>
    <x v="0"/>
    <x v="3"/>
    <x v="0"/>
    <n v="6"/>
    <x v="5"/>
    <x v="6"/>
    <n v="775.28"/>
    <n v="71.72"/>
    <n v="55603.081599999998"/>
    <n v="7"/>
    <s v="Refrigerated"/>
    <d v="2022-01-13T00:00:00"/>
    <d v="2022-01-20T00:00:00"/>
    <n v="553"/>
    <n v="68.5"/>
    <n v="37880.5"/>
    <x v="0"/>
    <x v="2"/>
    <n v="222"/>
    <n v="22.99"/>
    <n v="140.75"/>
  </r>
  <r>
    <s v="Delhi"/>
    <n v="698.38"/>
    <n v="46"/>
    <x v="2"/>
    <d v="2019-11-23T00:00:00"/>
    <x v="2"/>
    <x v="9"/>
    <x v="1"/>
    <n v="7"/>
    <x v="7"/>
    <x v="6"/>
    <n v="166.67"/>
    <n v="68.38"/>
    <n v="11396.894599999998"/>
    <n v="13"/>
    <s v="Refrigerated"/>
    <d v="2019-10-01T00:00:00"/>
    <d v="2019-10-14T00:00:00"/>
    <n v="80"/>
    <n v="65.44"/>
    <n v="5235.2"/>
    <x v="11"/>
    <x v="1"/>
    <n v="86"/>
    <n v="46.69"/>
    <n v="127.72"/>
  </r>
  <r>
    <s v="Uttar Pradesh"/>
    <n v="268.47000000000003"/>
    <n v="96"/>
    <x v="0"/>
    <d v="2022-01-27T00:00:00"/>
    <x v="0"/>
    <x v="3"/>
    <x v="0"/>
    <n v="8"/>
    <x v="4"/>
    <x v="4"/>
    <n v="997.98"/>
    <n v="91.68"/>
    <n v="91494.806400000001"/>
    <n v="10"/>
    <s v="Refrigerated"/>
    <d v="2021-12-27T00:00:00"/>
    <d v="2022-01-06T00:00:00"/>
    <n v="407"/>
    <n v="91.53"/>
    <n v="37252.71"/>
    <x v="0"/>
    <x v="0"/>
    <n v="590"/>
    <n v="39.11"/>
    <n v="195.35"/>
  </r>
  <r>
    <s v="Karnataka"/>
    <n v="795.06"/>
    <n v="92"/>
    <x v="2"/>
    <d v="2020-05-14T00:00:00"/>
    <x v="3"/>
    <x v="8"/>
    <x v="2"/>
    <n v="1"/>
    <x v="1"/>
    <x v="6"/>
    <n v="726.29"/>
    <n v="30.09"/>
    <n v="21854.0661"/>
    <n v="1"/>
    <s v="Polythene Packet"/>
    <d v="2020-03-16T00:00:00"/>
    <d v="2020-03-17T00:00:00"/>
    <n v="281"/>
    <n v="33.409999999999997"/>
    <n v="9388.2099999999991"/>
    <x v="6"/>
    <x v="1"/>
    <n v="445"/>
    <n v="23.93"/>
    <n v="181.57"/>
  </r>
  <r>
    <s v="Tamil Nadu"/>
    <n v="669.53"/>
    <n v="34"/>
    <x v="2"/>
    <d v="2022-09-08T00:00:00"/>
    <x v="0"/>
    <x v="11"/>
    <x v="3"/>
    <n v="2"/>
    <x v="9"/>
    <x v="10"/>
    <n v="921.73"/>
    <n v="93.3"/>
    <n v="85997.409"/>
    <n v="40"/>
    <s v="Refrigerated"/>
    <d v="2022-07-11T00:00:00"/>
    <d v="2022-08-20T00:00:00"/>
    <n v="346"/>
    <n v="95.52"/>
    <n v="33049.919999999998"/>
    <x v="6"/>
    <x v="1"/>
    <n v="575"/>
    <n v="55.24"/>
    <n v="44.61"/>
  </r>
  <r>
    <s v="Bihar"/>
    <n v="60.09"/>
    <n v="85"/>
    <x v="2"/>
    <d v="2020-06-03T00:00:00"/>
    <x v="3"/>
    <x v="2"/>
    <x v="2"/>
    <n v="10"/>
    <x v="8"/>
    <x v="3"/>
    <n v="438.33"/>
    <n v="85.04"/>
    <n v="37275.583200000001"/>
    <n v="131"/>
    <s v="Ambient"/>
    <d v="2020-04-04T00:00:00"/>
    <d v="2020-08-13T00:00:00"/>
    <n v="125"/>
    <n v="84.05"/>
    <n v="10506.25"/>
    <x v="6"/>
    <x v="1"/>
    <n v="313"/>
    <n v="63.01"/>
    <n v="36.22"/>
  </r>
  <r>
    <s v="West Bengal"/>
    <n v="423.1"/>
    <n v="66"/>
    <x v="1"/>
    <d v="2021-06-15T00:00:00"/>
    <x v="1"/>
    <x v="2"/>
    <x v="2"/>
    <n v="6"/>
    <x v="5"/>
    <x v="3"/>
    <n v="426.26"/>
    <n v="79.58"/>
    <n v="33921.770799999998"/>
    <n v="7"/>
    <s v="Refrigerated"/>
    <d v="2021-06-12T00:00:00"/>
    <d v="2021-06-19T00:00:00"/>
    <n v="155"/>
    <n v="79.17"/>
    <n v="12271.35"/>
    <x v="8"/>
    <x v="2"/>
    <n v="271"/>
    <n v="57.41"/>
    <n v="129.56"/>
  </r>
  <r>
    <s v="Bihar"/>
    <n v="808.56"/>
    <n v="49"/>
    <x v="0"/>
    <d v="2021-10-03T00:00:00"/>
    <x v="1"/>
    <x v="6"/>
    <x v="1"/>
    <n v="10"/>
    <x v="8"/>
    <x v="1"/>
    <n v="845.75"/>
    <n v="30.99"/>
    <n v="26209.7925"/>
    <n v="130"/>
    <s v="Ambient"/>
    <d v="2021-09-11T00:00:00"/>
    <d v="2022-01-19T00:00:00"/>
    <n v="369"/>
    <n v="26.99"/>
    <n v="9959.31"/>
    <x v="10"/>
    <x v="0"/>
    <n v="476"/>
    <n v="35.479999999999997"/>
    <n v="189.82"/>
  </r>
  <r>
    <s v="Kerala"/>
    <n v="309.3"/>
    <n v="76"/>
    <x v="0"/>
    <d v="2019-08-02T00:00:00"/>
    <x v="2"/>
    <x v="4"/>
    <x v="3"/>
    <n v="2"/>
    <x v="9"/>
    <x v="3"/>
    <n v="500.66"/>
    <n v="90.4"/>
    <n v="45259.664000000004"/>
    <n v="40"/>
    <s v="Frozen"/>
    <d v="2019-07-05T00:00:00"/>
    <d v="2019-08-14T00:00:00"/>
    <n v="344"/>
    <n v="94.76"/>
    <n v="32597.439999999999"/>
    <x v="13"/>
    <x v="0"/>
    <n v="156"/>
    <n v="41.06"/>
    <n v="43.58"/>
  </r>
  <r>
    <s v="Chandigarh"/>
    <n v="808.1"/>
    <n v="62"/>
    <x v="0"/>
    <d v="2022-04-08T00:00:00"/>
    <x v="0"/>
    <x v="7"/>
    <x v="2"/>
    <n v="2"/>
    <x v="9"/>
    <x v="8"/>
    <n v="605.26"/>
    <n v="89.1"/>
    <n v="53928.665999999997"/>
    <n v="34"/>
    <s v="Refrigerated"/>
    <d v="2022-03-12T00:00:00"/>
    <d v="2022-04-15T00:00:00"/>
    <n v="223"/>
    <n v="93.74"/>
    <n v="20904.02"/>
    <x v="12"/>
    <x v="2"/>
    <n v="382"/>
    <n v="91.7"/>
    <n v="87.78"/>
  </r>
  <r>
    <s v="West Bengal"/>
    <n v="282.57"/>
    <n v="44"/>
    <x v="2"/>
    <d v="2019-03-03T00:00:00"/>
    <x v="2"/>
    <x v="5"/>
    <x v="0"/>
    <n v="4"/>
    <x v="2"/>
    <x v="0"/>
    <n v="295.2"/>
    <n v="59.46"/>
    <n v="17552.592000000001"/>
    <n v="27"/>
    <s v="Refrigerated"/>
    <d v="2019-01-06T00:00:00"/>
    <d v="2019-02-02T00:00:00"/>
    <n v="61"/>
    <n v="57.08"/>
    <n v="3481.88"/>
    <x v="9"/>
    <x v="0"/>
    <n v="234"/>
    <n v="85.76"/>
    <n v="116.98"/>
  </r>
  <r>
    <s v="Delhi"/>
    <n v="387.36"/>
    <n v="45"/>
    <x v="1"/>
    <d v="2022-02-16T00:00:00"/>
    <x v="0"/>
    <x v="0"/>
    <x v="0"/>
    <n v="2"/>
    <x v="9"/>
    <x v="8"/>
    <n v="854.7"/>
    <n v="93.04"/>
    <n v="79521.288000000015"/>
    <n v="30"/>
    <s v="Refrigerated"/>
    <d v="2021-12-20T00:00:00"/>
    <d v="2022-01-19T00:00:00"/>
    <n v="75"/>
    <n v="94.78"/>
    <n v="7108.5"/>
    <x v="5"/>
    <x v="0"/>
    <n v="779"/>
    <n v="42.42"/>
    <n v="162.97"/>
  </r>
  <r>
    <s v="Chandigarh"/>
    <n v="827.34"/>
    <n v="11"/>
    <x v="2"/>
    <d v="2020-05-18T00:00:00"/>
    <x v="3"/>
    <x v="8"/>
    <x v="2"/>
    <n v="9"/>
    <x v="6"/>
    <x v="3"/>
    <n v="277.45"/>
    <n v="97.28"/>
    <n v="26990.335999999999"/>
    <n v="14"/>
    <s v="Refrigerated"/>
    <d v="2020-04-09T00:00:00"/>
    <d v="2020-04-23T00:00:00"/>
    <n v="155"/>
    <n v="93.74"/>
    <n v="14529.7"/>
    <x v="10"/>
    <x v="0"/>
    <n v="122"/>
    <n v="26.17"/>
    <n v="112.05"/>
  </r>
  <r>
    <s v="Jharkhand"/>
    <n v="708.49"/>
    <n v="57"/>
    <x v="1"/>
    <d v="2022-09-08T00:00:00"/>
    <x v="0"/>
    <x v="11"/>
    <x v="3"/>
    <n v="1"/>
    <x v="1"/>
    <x v="4"/>
    <n v="993.12"/>
    <n v="22.3"/>
    <n v="22146.576000000001"/>
    <n v="2"/>
    <s v="Polythene Packet"/>
    <d v="2022-07-27T00:00:00"/>
    <d v="2022-07-29T00:00:00"/>
    <n v="337"/>
    <n v="18.52"/>
    <n v="6241.24"/>
    <x v="10"/>
    <x v="0"/>
    <n v="656"/>
    <n v="53.96"/>
    <n v="112.09"/>
  </r>
  <r>
    <s v="Maharashtra"/>
    <n v="666.44"/>
    <n v="28"/>
    <x v="1"/>
    <d v="2019-02-14T00:00:00"/>
    <x v="2"/>
    <x v="0"/>
    <x v="0"/>
    <n v="3"/>
    <x v="3"/>
    <x v="7"/>
    <n v="458.08"/>
    <n v="61.27"/>
    <n v="28066.561600000001"/>
    <n v="77"/>
    <s v="Refrigerated"/>
    <d v="2018-12-18T00:00:00"/>
    <d v="2019-03-05T00:00:00"/>
    <n v="310"/>
    <n v="58.86"/>
    <n v="18246.599999999999"/>
    <x v="8"/>
    <x v="0"/>
    <n v="148"/>
    <n v="16.440000000000001"/>
    <n v="69.98"/>
  </r>
  <r>
    <s v="Gujarat"/>
    <n v="215.03"/>
    <n v="13"/>
    <x v="0"/>
    <d v="2019-05-20T00:00:00"/>
    <x v="2"/>
    <x v="8"/>
    <x v="2"/>
    <n v="6"/>
    <x v="5"/>
    <x v="1"/>
    <n v="833.11"/>
    <n v="47.41"/>
    <n v="39497.7451"/>
    <n v="7"/>
    <s v="Refrigerated"/>
    <d v="2019-04-17T00:00:00"/>
    <d v="2019-04-24T00:00:00"/>
    <n v="622"/>
    <n v="46.45"/>
    <n v="28891.9"/>
    <x v="8"/>
    <x v="2"/>
    <n v="211"/>
    <n v="59.28"/>
    <n v="181.47"/>
  </r>
  <r>
    <s v="Delhi"/>
    <n v="583.71"/>
    <n v="92"/>
    <x v="1"/>
    <d v="2020-11-06T00:00:00"/>
    <x v="3"/>
    <x v="9"/>
    <x v="1"/>
    <n v="10"/>
    <x v="8"/>
    <x v="4"/>
    <n v="338.6"/>
    <n v="78.17"/>
    <n v="26468.362000000001"/>
    <n v="122"/>
    <s v="Ambient"/>
    <d v="2020-10-26T00:00:00"/>
    <d v="2021-02-25T00:00:00"/>
    <n v="328"/>
    <n v="75.989999999999995"/>
    <n v="24924.720000000001"/>
    <x v="7"/>
    <x v="1"/>
    <n v="10"/>
    <n v="83.77"/>
    <n v="116.51"/>
  </r>
  <r>
    <s v="Kerala"/>
    <n v="751.25"/>
    <n v="49"/>
    <x v="0"/>
    <d v="2020-06-09T00:00:00"/>
    <x v="3"/>
    <x v="2"/>
    <x v="2"/>
    <n v="4"/>
    <x v="2"/>
    <x v="9"/>
    <n v="41.25"/>
    <n v="70.66"/>
    <n v="2914.7249999999999"/>
    <n v="28"/>
    <s v="Refrigerated"/>
    <d v="2020-04-17T00:00:00"/>
    <d v="2020-05-15T00:00:00"/>
    <n v="6"/>
    <n v="73.84"/>
    <n v="443.04"/>
    <x v="1"/>
    <x v="2"/>
    <n v="35"/>
    <n v="85.92"/>
    <n v="95.36"/>
  </r>
  <r>
    <s v="Chandigarh"/>
    <n v="612.54999999999995"/>
    <n v="39"/>
    <x v="1"/>
    <d v="2021-04-07T00:00:00"/>
    <x v="1"/>
    <x v="7"/>
    <x v="2"/>
    <n v="2"/>
    <x v="9"/>
    <x v="3"/>
    <n v="727.6"/>
    <n v="42.71"/>
    <n v="31075.796000000002"/>
    <n v="29"/>
    <s v="Frozen"/>
    <d v="2021-02-20T00:00:00"/>
    <d v="2021-03-21T00:00:00"/>
    <n v="288"/>
    <n v="38.99"/>
    <n v="11229.12"/>
    <x v="12"/>
    <x v="1"/>
    <n v="439"/>
    <n v="72.42"/>
    <n v="196.53"/>
  </r>
  <r>
    <s v="Kerala"/>
    <n v="409.51"/>
    <n v="99"/>
    <x v="1"/>
    <d v="2019-02-28T00:00:00"/>
    <x v="2"/>
    <x v="0"/>
    <x v="0"/>
    <n v="8"/>
    <x v="4"/>
    <x v="4"/>
    <n v="932.18"/>
    <n v="92.75"/>
    <n v="86459.694999999992"/>
    <n v="14"/>
    <s v="Refrigerated"/>
    <d v="2018-12-30T00:00:00"/>
    <d v="2019-01-13T00:00:00"/>
    <n v="317"/>
    <n v="93.46"/>
    <n v="29626.82"/>
    <x v="12"/>
    <x v="0"/>
    <n v="615"/>
    <n v="96.73"/>
    <n v="185.4"/>
  </r>
  <r>
    <s v="Chandigarh"/>
    <n v="429.85"/>
    <n v="91"/>
    <x v="2"/>
    <d v="2022-09-11T00:00:00"/>
    <x v="0"/>
    <x v="11"/>
    <x v="3"/>
    <n v="6"/>
    <x v="5"/>
    <x v="4"/>
    <n v="770.24"/>
    <n v="34.6"/>
    <n v="26650.304"/>
    <n v="5"/>
    <s v="Refrigerated"/>
    <d v="2022-08-21T00:00:00"/>
    <d v="2022-08-26T00:00:00"/>
    <n v="674"/>
    <n v="29.6"/>
    <n v="19950.400000000001"/>
    <x v="12"/>
    <x v="0"/>
    <n v="96"/>
    <n v="21.8"/>
    <n v="192.58"/>
  </r>
  <r>
    <s v="Chandigarh"/>
    <n v="135.62"/>
    <n v="57"/>
    <x v="1"/>
    <d v="2022-07-08T00:00:00"/>
    <x v="0"/>
    <x v="10"/>
    <x v="3"/>
    <n v="2"/>
    <x v="9"/>
    <x v="3"/>
    <n v="636.49"/>
    <n v="95.08"/>
    <n v="60517.4692"/>
    <n v="33"/>
    <s v="Frozen"/>
    <d v="2022-05-24T00:00:00"/>
    <d v="2022-06-26T00:00:00"/>
    <n v="433"/>
    <n v="92.61"/>
    <n v="40100.129999999997"/>
    <x v="13"/>
    <x v="2"/>
    <n v="203"/>
    <n v="27.23"/>
    <n v="75.81"/>
  </r>
  <r>
    <s v="Delhi"/>
    <n v="195.88"/>
    <n v="48"/>
    <x v="2"/>
    <d v="2020-03-05T00:00:00"/>
    <x v="3"/>
    <x v="5"/>
    <x v="0"/>
    <n v="5"/>
    <x v="0"/>
    <x v="0"/>
    <n v="131.65"/>
    <n v="56.27"/>
    <n v="7407.9455000000007"/>
    <n v="22"/>
    <s v="Frozen"/>
    <d v="2020-02-23T00:00:00"/>
    <d v="2020-03-16T00:00:00"/>
    <n v="11"/>
    <n v="59.18"/>
    <n v="650.98"/>
    <x v="10"/>
    <x v="2"/>
    <n v="120"/>
    <n v="70.66"/>
    <n v="151.25"/>
  </r>
  <r>
    <s v="Madhya Pradesh"/>
    <n v="573.58000000000004"/>
    <n v="88"/>
    <x v="1"/>
    <d v="2020-09-27T00:00:00"/>
    <x v="3"/>
    <x v="11"/>
    <x v="3"/>
    <n v="4"/>
    <x v="2"/>
    <x v="1"/>
    <n v="755.96"/>
    <n v="77.599999999999994"/>
    <n v="58662.495999999999"/>
    <n v="30"/>
    <s v="Frozen"/>
    <d v="2020-09-04T00:00:00"/>
    <d v="2020-10-04T00:00:00"/>
    <n v="235"/>
    <n v="74.599999999999994"/>
    <n v="17531"/>
    <x v="10"/>
    <x v="0"/>
    <n v="520"/>
    <n v="64.430000000000007"/>
    <n v="161.19"/>
  </r>
  <r>
    <s v="Delhi"/>
    <n v="543.91"/>
    <n v="33"/>
    <x v="1"/>
    <d v="2021-06-12T00:00:00"/>
    <x v="1"/>
    <x v="2"/>
    <x v="2"/>
    <n v="1"/>
    <x v="1"/>
    <x v="6"/>
    <n v="446.15"/>
    <n v="37.65"/>
    <n v="16797.547499999997"/>
    <n v="2"/>
    <s v="Polythene Packet"/>
    <d v="2021-05-29T00:00:00"/>
    <d v="2021-05-31T00:00:00"/>
    <n v="101"/>
    <n v="41.46"/>
    <n v="4187.46"/>
    <x v="9"/>
    <x v="2"/>
    <n v="345"/>
    <n v="90.02"/>
    <n v="108.44"/>
  </r>
  <r>
    <s v="West Bengal"/>
    <n v="765.1"/>
    <n v="79"/>
    <x v="2"/>
    <d v="2021-04-06T00:00:00"/>
    <x v="1"/>
    <x v="7"/>
    <x v="2"/>
    <n v="10"/>
    <x v="8"/>
    <x v="1"/>
    <n v="4.38"/>
    <n v="98.93"/>
    <n v="433.3134"/>
    <n v="148"/>
    <s v="Ambient"/>
    <d v="2021-02-24T00:00:00"/>
    <d v="2021-07-22T00:00:00"/>
    <n v="2"/>
    <n v="103.61"/>
    <n v="207.22"/>
    <x v="6"/>
    <x v="1"/>
    <n v="2"/>
    <n v="34.9"/>
    <n v="74.739999999999995"/>
  </r>
  <r>
    <s v="Telangana"/>
    <n v="189.66"/>
    <n v="44"/>
    <x v="2"/>
    <d v="2020-09-03T00:00:00"/>
    <x v="3"/>
    <x v="11"/>
    <x v="3"/>
    <n v="3"/>
    <x v="3"/>
    <x v="7"/>
    <n v="856.25"/>
    <n v="23.27"/>
    <n v="19924.9375"/>
    <n v="63"/>
    <s v="Frozen"/>
    <d v="2020-08-27T00:00:00"/>
    <d v="2020-10-29T00:00:00"/>
    <n v="79"/>
    <n v="18.77"/>
    <n v="1482.83"/>
    <x v="12"/>
    <x v="0"/>
    <n v="777"/>
    <n v="37.130000000000003"/>
    <n v="147.27000000000001"/>
  </r>
  <r>
    <s v="Chandigarh"/>
    <n v="219.25"/>
    <n v="27"/>
    <x v="0"/>
    <d v="2019-07-25T00:00:00"/>
    <x v="2"/>
    <x v="10"/>
    <x v="3"/>
    <n v="1"/>
    <x v="1"/>
    <x v="6"/>
    <n v="186.73"/>
    <n v="76.45"/>
    <n v="14275.5085"/>
    <n v="26"/>
    <s v="Tetra Pack"/>
    <d v="2019-07-10T00:00:00"/>
    <d v="2019-08-05T00:00:00"/>
    <n v="50"/>
    <n v="73"/>
    <n v="3650"/>
    <x v="10"/>
    <x v="2"/>
    <n v="136"/>
    <n v="16.170000000000002"/>
    <n v="197.11"/>
  </r>
  <r>
    <s v="Jharkhand"/>
    <n v="656.89"/>
    <n v="65"/>
    <x v="0"/>
    <d v="2021-05-26T00:00:00"/>
    <x v="1"/>
    <x v="8"/>
    <x v="2"/>
    <n v="4"/>
    <x v="2"/>
    <x v="0"/>
    <n v="464.89"/>
    <n v="34.770000000000003"/>
    <n v="16164.225300000002"/>
    <n v="28"/>
    <s v="Frozen"/>
    <d v="2021-05-18T00:00:00"/>
    <d v="2021-06-15T00:00:00"/>
    <n v="70"/>
    <n v="39.26"/>
    <n v="2748.2"/>
    <x v="7"/>
    <x v="1"/>
    <n v="394"/>
    <n v="85.57"/>
    <n v="91.16"/>
  </r>
  <r>
    <s v="Madhya Pradesh"/>
    <n v="425.77"/>
    <n v="54"/>
    <x v="1"/>
    <d v="2022-09-24T00:00:00"/>
    <x v="0"/>
    <x v="11"/>
    <x v="3"/>
    <n v="1"/>
    <x v="1"/>
    <x v="3"/>
    <n v="140.38"/>
    <n v="78.400000000000006"/>
    <n v="11005.792000000001"/>
    <n v="2"/>
    <s v="Polythene Packet"/>
    <d v="2022-09-20T00:00:00"/>
    <d v="2022-09-22T00:00:00"/>
    <n v="106"/>
    <n v="77.510000000000005"/>
    <n v="8216.06"/>
    <x v="4"/>
    <x v="1"/>
    <n v="34"/>
    <n v="77.37"/>
    <n v="115.84"/>
  </r>
  <r>
    <s v="Gujarat"/>
    <n v="674.81"/>
    <n v="37"/>
    <x v="0"/>
    <d v="2021-02-13T00:00:00"/>
    <x v="1"/>
    <x v="0"/>
    <x v="0"/>
    <n v="7"/>
    <x v="7"/>
    <x v="3"/>
    <n v="495.07"/>
    <n v="55.74"/>
    <n v="27595.201799999999"/>
    <n v="17"/>
    <s v="Refrigerated"/>
    <d v="2021-02-10T00:00:00"/>
    <d v="2021-02-27T00:00:00"/>
    <n v="193"/>
    <n v="52.56"/>
    <n v="10144.08"/>
    <x v="7"/>
    <x v="2"/>
    <n v="302"/>
    <n v="71.48"/>
    <n v="112.37"/>
  </r>
  <r>
    <s v="Madhya Pradesh"/>
    <n v="414.67"/>
    <n v="25"/>
    <x v="2"/>
    <d v="2022-02-09T00:00:00"/>
    <x v="0"/>
    <x v="0"/>
    <x v="0"/>
    <n v="1"/>
    <x v="1"/>
    <x v="4"/>
    <n v="380.71"/>
    <n v="22.57"/>
    <n v="8592.6247000000003"/>
    <n v="2"/>
    <s v="Polythene Packet"/>
    <d v="2022-01-19T00:00:00"/>
    <d v="2022-01-21T00:00:00"/>
    <n v="306"/>
    <n v="27.18"/>
    <n v="8317.08"/>
    <x v="13"/>
    <x v="0"/>
    <n v="74"/>
    <n v="94.52"/>
    <n v="178.52"/>
  </r>
  <r>
    <s v="Gujarat"/>
    <n v="996.04"/>
    <n v="10"/>
    <x v="2"/>
    <d v="2020-04-09T00:00:00"/>
    <x v="3"/>
    <x v="7"/>
    <x v="2"/>
    <n v="10"/>
    <x v="8"/>
    <x v="1"/>
    <n v="238.86"/>
    <n v="83.05"/>
    <n v="19837.323"/>
    <n v="122"/>
    <s v="Ambient"/>
    <d v="2020-02-09T00:00:00"/>
    <d v="2020-06-10T00:00:00"/>
    <n v="56"/>
    <n v="85.52"/>
    <n v="4789.12"/>
    <x v="10"/>
    <x v="1"/>
    <n v="182"/>
    <n v="11.87"/>
    <n v="76.040000000000006"/>
  </r>
  <r>
    <s v="Chandigarh"/>
    <n v="251.05"/>
    <n v="16"/>
    <x v="1"/>
    <d v="2019-08-20T00:00:00"/>
    <x v="2"/>
    <x v="4"/>
    <x v="3"/>
    <n v="5"/>
    <x v="0"/>
    <x v="0"/>
    <n v="3.97"/>
    <n v="58.3"/>
    <n v="231.45099999999999"/>
    <n v="30"/>
    <s v="Frozen"/>
    <d v="2019-07-02T00:00:00"/>
    <d v="2019-08-01T00:00:00"/>
    <n v="2"/>
    <n v="62.87"/>
    <n v="125.74"/>
    <x v="12"/>
    <x v="1"/>
    <n v="1"/>
    <n v="60.98"/>
    <n v="123.83"/>
  </r>
  <r>
    <s v="Uttar Pradesh"/>
    <n v="459.88"/>
    <n v="76"/>
    <x v="2"/>
    <d v="2020-08-13T00:00:00"/>
    <x v="3"/>
    <x v="4"/>
    <x v="3"/>
    <n v="3"/>
    <x v="3"/>
    <x v="5"/>
    <n v="61.85"/>
    <n v="84.39"/>
    <n v="5219.5214999999998"/>
    <n v="73"/>
    <s v="Refrigerated"/>
    <d v="2020-06-16T00:00:00"/>
    <d v="2020-08-28T00:00:00"/>
    <n v="15"/>
    <n v="81.84"/>
    <n v="1227.5999999999999"/>
    <x v="7"/>
    <x v="2"/>
    <n v="46"/>
    <n v="14.48"/>
    <n v="156.96"/>
  </r>
  <r>
    <s v="Bihar"/>
    <n v="550.6"/>
    <n v="57"/>
    <x v="0"/>
    <d v="2022-05-01T00:00:00"/>
    <x v="0"/>
    <x v="8"/>
    <x v="2"/>
    <n v="8"/>
    <x v="4"/>
    <x v="6"/>
    <n v="5.22"/>
    <n v="18.68"/>
    <n v="97.509599999999992"/>
    <n v="8"/>
    <s v="Refrigerated"/>
    <d v="2022-03-08T00:00:00"/>
    <d v="2022-03-16T00:00:00"/>
    <n v="5"/>
    <n v="19.55"/>
    <n v="97.75"/>
    <x v="1"/>
    <x v="0"/>
    <n v="0"/>
    <n v="17.79"/>
    <n v="53.8"/>
  </r>
  <r>
    <s v="Maharashtra"/>
    <n v="67.05"/>
    <n v="62"/>
    <x v="1"/>
    <d v="2020-12-19T00:00:00"/>
    <x v="3"/>
    <x v="1"/>
    <x v="1"/>
    <n v="5"/>
    <x v="0"/>
    <x v="9"/>
    <n v="467.49"/>
    <n v="83.05"/>
    <n v="38825.044499999996"/>
    <n v="24"/>
    <s v="Frozen"/>
    <d v="2020-10-23T00:00:00"/>
    <d v="2020-11-16T00:00:00"/>
    <n v="420"/>
    <n v="81.75"/>
    <n v="34335"/>
    <x v="0"/>
    <x v="1"/>
    <n v="47"/>
    <n v="90.16"/>
    <n v="86.46"/>
  </r>
  <r>
    <s v="Tamil Nadu"/>
    <n v="359.64"/>
    <n v="61"/>
    <x v="1"/>
    <d v="2020-08-01T00:00:00"/>
    <x v="3"/>
    <x v="4"/>
    <x v="3"/>
    <n v="6"/>
    <x v="5"/>
    <x v="4"/>
    <n v="80.61"/>
    <n v="25.9"/>
    <n v="2087.799"/>
    <n v="5"/>
    <s v="Refrigerated"/>
    <d v="2020-07-04T00:00:00"/>
    <d v="2020-07-09T00:00:00"/>
    <n v="28"/>
    <n v="28.39"/>
    <n v="794.92"/>
    <x v="12"/>
    <x v="1"/>
    <n v="52"/>
    <n v="23.99"/>
    <n v="63.64"/>
  </r>
  <r>
    <s v="Rajasthan"/>
    <n v="443.44"/>
    <n v="63"/>
    <x v="1"/>
    <d v="2022-03-15T00:00:00"/>
    <x v="0"/>
    <x v="5"/>
    <x v="0"/>
    <n v="6"/>
    <x v="5"/>
    <x v="4"/>
    <n v="600.82000000000005"/>
    <n v="72.3"/>
    <n v="43439.286"/>
    <n v="6"/>
    <s v="Refrigerated"/>
    <d v="2022-01-16T00:00:00"/>
    <d v="2022-01-22T00:00:00"/>
    <n v="130"/>
    <n v="69.819999999999993"/>
    <n v="9076.6"/>
    <x v="1"/>
    <x v="2"/>
    <n v="470"/>
    <n v="91.3"/>
    <n v="62.98"/>
  </r>
  <r>
    <s v="Tamil Nadu"/>
    <n v="203.97"/>
    <n v="96"/>
    <x v="0"/>
    <d v="2020-11-10T00:00:00"/>
    <x v="3"/>
    <x v="9"/>
    <x v="1"/>
    <n v="10"/>
    <x v="8"/>
    <x v="3"/>
    <n v="860.14"/>
    <n v="64.16"/>
    <n v="55186.582399999999"/>
    <n v="88"/>
    <s v="Ambient"/>
    <d v="2020-09-22T00:00:00"/>
    <d v="2020-12-19T00:00:00"/>
    <n v="502"/>
    <n v="64.81"/>
    <n v="32534.62"/>
    <x v="0"/>
    <x v="1"/>
    <n v="358"/>
    <n v="60.44"/>
    <n v="163.63999999999999"/>
  </r>
  <r>
    <s v="Maharashtra"/>
    <n v="816.98"/>
    <n v="84"/>
    <x v="1"/>
    <d v="2022-05-14T00:00:00"/>
    <x v="0"/>
    <x v="8"/>
    <x v="2"/>
    <n v="8"/>
    <x v="4"/>
    <x v="4"/>
    <n v="135.19999999999999"/>
    <n v="32.770000000000003"/>
    <n v="4430.5039999999999"/>
    <n v="11"/>
    <s v="Refrigerated"/>
    <d v="2022-04-16T00:00:00"/>
    <d v="2022-04-27T00:00:00"/>
    <n v="72"/>
    <n v="28.58"/>
    <n v="2057.7600000000002"/>
    <x v="6"/>
    <x v="1"/>
    <n v="63"/>
    <n v="75.36"/>
    <n v="81.67"/>
  </r>
  <r>
    <s v="Kerala"/>
    <n v="399.24"/>
    <n v="59"/>
    <x v="2"/>
    <d v="2020-02-27T00:00:00"/>
    <x v="3"/>
    <x v="0"/>
    <x v="0"/>
    <n v="10"/>
    <x v="8"/>
    <x v="6"/>
    <n v="85.21"/>
    <n v="76.34"/>
    <n v="6504.9313999999995"/>
    <n v="147"/>
    <s v="Ambient"/>
    <d v="2020-02-24T00:00:00"/>
    <d v="2020-07-20T00:00:00"/>
    <n v="80"/>
    <n v="71.87"/>
    <n v="5749.6"/>
    <x v="3"/>
    <x v="2"/>
    <n v="5"/>
    <n v="57.42"/>
    <n v="186.71"/>
  </r>
  <r>
    <s v="Chandigarh"/>
    <n v="56.45"/>
    <n v="53"/>
    <x v="0"/>
    <d v="2019-09-07T00:00:00"/>
    <x v="2"/>
    <x v="11"/>
    <x v="3"/>
    <n v="7"/>
    <x v="7"/>
    <x v="4"/>
    <n v="649.87"/>
    <n v="91.03"/>
    <n v="59157.666100000002"/>
    <n v="12"/>
    <s v="Refrigerated"/>
    <d v="2019-07-15T00:00:00"/>
    <d v="2019-07-27T00:00:00"/>
    <n v="477"/>
    <n v="95.58"/>
    <n v="45591.66"/>
    <x v="11"/>
    <x v="0"/>
    <n v="172"/>
    <n v="85.96"/>
    <n v="119.57"/>
  </r>
  <r>
    <s v="Bihar"/>
    <n v="980.23"/>
    <n v="17"/>
    <x v="1"/>
    <d v="2019-10-23T00:00:00"/>
    <x v="2"/>
    <x v="6"/>
    <x v="1"/>
    <n v="10"/>
    <x v="8"/>
    <x v="3"/>
    <n v="34.5"/>
    <n v="98.76"/>
    <n v="3407.2200000000003"/>
    <n v="146"/>
    <s v="Ambient"/>
    <d v="2019-09-26T00:00:00"/>
    <d v="2020-02-19T00:00:00"/>
    <n v="18"/>
    <n v="102.98"/>
    <n v="1853.64"/>
    <x v="7"/>
    <x v="2"/>
    <n v="16"/>
    <n v="99.51"/>
    <n v="134.36000000000001"/>
  </r>
  <r>
    <s v="Delhi"/>
    <n v="567.85"/>
    <n v="55"/>
    <x v="0"/>
    <d v="2020-03-14T00:00:00"/>
    <x v="3"/>
    <x v="5"/>
    <x v="0"/>
    <n v="9"/>
    <x v="6"/>
    <x v="3"/>
    <n v="648.25"/>
    <n v="43.65"/>
    <n v="28296.112499999999"/>
    <n v="7"/>
    <s v="Refrigerated"/>
    <d v="2020-02-02T00:00:00"/>
    <d v="2020-02-09T00:00:00"/>
    <n v="82"/>
    <n v="45.7"/>
    <n v="3747.4"/>
    <x v="14"/>
    <x v="0"/>
    <n v="566"/>
    <n v="52.98"/>
    <n v="125.9"/>
  </r>
  <r>
    <s v="Karnataka"/>
    <n v="736.46"/>
    <n v="71"/>
    <x v="2"/>
    <d v="2021-05-18T00:00:00"/>
    <x v="1"/>
    <x v="8"/>
    <x v="2"/>
    <n v="7"/>
    <x v="7"/>
    <x v="4"/>
    <n v="319.42"/>
    <n v="50.49"/>
    <n v="16127.515800000001"/>
    <n v="13"/>
    <s v="Refrigerated"/>
    <d v="2021-04-24T00:00:00"/>
    <d v="2021-05-07T00:00:00"/>
    <n v="72"/>
    <n v="55.44"/>
    <n v="3991.68"/>
    <x v="11"/>
    <x v="2"/>
    <n v="247"/>
    <n v="36.549999999999997"/>
    <n v="87.98"/>
  </r>
  <r>
    <s v="Gujarat"/>
    <n v="526.28"/>
    <n v="59"/>
    <x v="0"/>
    <d v="2021-01-08T00:00:00"/>
    <x v="1"/>
    <x v="3"/>
    <x v="0"/>
    <n v="6"/>
    <x v="5"/>
    <x v="3"/>
    <n v="520.41999999999996"/>
    <n v="71.39"/>
    <n v="37152.783799999997"/>
    <n v="5"/>
    <s v="Refrigerated"/>
    <d v="2021-01-02T00:00:00"/>
    <d v="2021-01-07T00:00:00"/>
    <n v="143"/>
    <n v="72.260000000000005"/>
    <n v="10333.18"/>
    <x v="6"/>
    <x v="0"/>
    <n v="377"/>
    <n v="11.62"/>
    <n v="58.75"/>
  </r>
  <r>
    <s v="Maharashtra"/>
    <n v="674.16"/>
    <n v="59"/>
    <x v="2"/>
    <d v="2019-03-28T00:00:00"/>
    <x v="2"/>
    <x v="5"/>
    <x v="0"/>
    <n v="5"/>
    <x v="0"/>
    <x v="0"/>
    <n v="45.17"/>
    <n v="17.399999999999999"/>
    <n v="785.95799999999997"/>
    <n v="27"/>
    <s v="Frozen"/>
    <d v="2019-02-06T00:00:00"/>
    <d v="2019-03-05T00:00:00"/>
    <n v="38"/>
    <n v="15.41"/>
    <n v="585.58000000000004"/>
    <x v="2"/>
    <x v="1"/>
    <n v="7"/>
    <n v="73.22"/>
    <n v="122.61"/>
  </r>
  <r>
    <s v="Haryana"/>
    <n v="54.46"/>
    <n v="64"/>
    <x v="1"/>
    <d v="2021-07-08T00:00:00"/>
    <x v="1"/>
    <x v="10"/>
    <x v="3"/>
    <n v="9"/>
    <x v="6"/>
    <x v="4"/>
    <n v="226.76"/>
    <n v="39.6"/>
    <n v="8979.6959999999999"/>
    <n v="9"/>
    <s v="Refrigerated"/>
    <d v="2021-05-26T00:00:00"/>
    <d v="2021-06-04T00:00:00"/>
    <n v="117"/>
    <n v="37.380000000000003"/>
    <n v="4373.46"/>
    <x v="3"/>
    <x v="1"/>
    <n v="109"/>
    <n v="56.35"/>
    <n v="53.39"/>
  </r>
  <r>
    <s v="Madhya Pradesh"/>
    <n v="615.75"/>
    <n v="20"/>
    <x v="2"/>
    <d v="2020-05-09T00:00:00"/>
    <x v="3"/>
    <x v="8"/>
    <x v="2"/>
    <n v="10"/>
    <x v="8"/>
    <x v="3"/>
    <n v="242.31"/>
    <n v="14.87"/>
    <n v="3603.1496999999999"/>
    <n v="109"/>
    <s v="Ambient"/>
    <d v="2020-05-02T00:00:00"/>
    <d v="2020-08-19T00:00:00"/>
    <n v="160"/>
    <n v="11.35"/>
    <n v="1816"/>
    <x v="5"/>
    <x v="2"/>
    <n v="82"/>
    <n v="36.67"/>
    <n v="116.75"/>
  </r>
  <r>
    <s v="Uttar Pradesh"/>
    <n v="759.81"/>
    <n v="90"/>
    <x v="0"/>
    <d v="2022-05-28T00:00:00"/>
    <x v="0"/>
    <x v="8"/>
    <x v="2"/>
    <n v="7"/>
    <x v="7"/>
    <x v="3"/>
    <n v="255.44"/>
    <n v="68.2"/>
    <n v="17421.008000000002"/>
    <n v="16"/>
    <s v="Refrigerated"/>
    <d v="2022-04-23T00:00:00"/>
    <d v="2022-05-09T00:00:00"/>
    <n v="50"/>
    <n v="68.09"/>
    <n v="3404.5"/>
    <x v="4"/>
    <x v="1"/>
    <n v="205"/>
    <n v="80.44"/>
    <n v="73.12"/>
  </r>
  <r>
    <s v="Madhya Pradesh"/>
    <n v="693.01"/>
    <n v="61"/>
    <x v="2"/>
    <d v="2022-05-24T00:00:00"/>
    <x v="0"/>
    <x v="8"/>
    <x v="2"/>
    <n v="3"/>
    <x v="3"/>
    <x v="5"/>
    <n v="989.04"/>
    <n v="61.01"/>
    <n v="60341.330399999999"/>
    <n v="26"/>
    <s v="Refrigerated"/>
    <d v="2022-05-14T00:00:00"/>
    <d v="2022-06-09T00:00:00"/>
    <n v="859"/>
    <n v="60.84"/>
    <n v="52261.56"/>
    <x v="1"/>
    <x v="0"/>
    <n v="130"/>
    <n v="77.010000000000005"/>
    <n v="44.09"/>
  </r>
  <r>
    <s v="Bihar"/>
    <n v="805.27"/>
    <n v="74"/>
    <x v="0"/>
    <d v="2021-05-17T00:00:00"/>
    <x v="1"/>
    <x v="8"/>
    <x v="2"/>
    <n v="4"/>
    <x v="2"/>
    <x v="0"/>
    <n v="383.54"/>
    <n v="10.84"/>
    <n v="4157.5735999999997"/>
    <n v="23"/>
    <s v="Refrigerated"/>
    <d v="2021-04-01T00:00:00"/>
    <d v="2021-04-24T00:00:00"/>
    <n v="111"/>
    <n v="8.84"/>
    <n v="981.24"/>
    <x v="7"/>
    <x v="1"/>
    <n v="272"/>
    <n v="32.119999999999997"/>
    <n v="157.91999999999999"/>
  </r>
  <r>
    <s v="Uttar Pradesh"/>
    <n v="658"/>
    <n v="51"/>
    <x v="0"/>
    <d v="2020-01-26T00:00:00"/>
    <x v="3"/>
    <x v="3"/>
    <x v="0"/>
    <n v="2"/>
    <x v="9"/>
    <x v="3"/>
    <n v="181.34"/>
    <n v="24.77"/>
    <n v="4491.7918"/>
    <n v="27"/>
    <s v="Refrigerated"/>
    <d v="2020-01-07T00:00:00"/>
    <d v="2020-02-03T00:00:00"/>
    <n v="169"/>
    <n v="23.56"/>
    <n v="3981.64"/>
    <x v="5"/>
    <x v="0"/>
    <n v="12"/>
    <n v="78.540000000000006"/>
    <n v="115.62"/>
  </r>
  <r>
    <s v="Tamil Nadu"/>
    <n v="976.24"/>
    <n v="36"/>
    <x v="0"/>
    <d v="2021-08-15T00:00:00"/>
    <x v="1"/>
    <x v="4"/>
    <x v="3"/>
    <n v="3"/>
    <x v="3"/>
    <x v="5"/>
    <n v="770.34"/>
    <n v="81.739999999999995"/>
    <n v="62967.5916"/>
    <n v="55"/>
    <s v="Refrigerated"/>
    <d v="2021-08-03T00:00:00"/>
    <d v="2021-09-27T00:00:00"/>
    <n v="76"/>
    <n v="81.2"/>
    <n v="6171.2"/>
    <x v="7"/>
    <x v="1"/>
    <n v="694"/>
    <n v="93.01"/>
    <n v="129.81"/>
  </r>
  <r>
    <s v="Telangana"/>
    <n v="130.72999999999999"/>
    <n v="33"/>
    <x v="0"/>
    <d v="2021-12-13T00:00:00"/>
    <x v="1"/>
    <x v="1"/>
    <x v="1"/>
    <n v="9"/>
    <x v="6"/>
    <x v="3"/>
    <n v="464.3"/>
    <n v="18.32"/>
    <n v="8505.9760000000006"/>
    <n v="14"/>
    <s v="Refrigerated"/>
    <d v="2021-12-11T00:00:00"/>
    <d v="2021-12-25T00:00:00"/>
    <n v="464"/>
    <n v="14.48"/>
    <n v="6718.72"/>
    <x v="13"/>
    <x v="2"/>
    <n v="0"/>
    <n v="41.42"/>
    <n v="122.14"/>
  </r>
  <r>
    <s v="Bihar"/>
    <n v="455.17"/>
    <n v="50"/>
    <x v="1"/>
    <d v="2020-11-02T00:00:00"/>
    <x v="3"/>
    <x v="9"/>
    <x v="1"/>
    <n v="1"/>
    <x v="1"/>
    <x v="1"/>
    <n v="37.4"/>
    <n v="32.01"/>
    <n v="1197.174"/>
    <n v="21"/>
    <s v="Tetra Pack"/>
    <d v="2020-09-24T00:00:00"/>
    <d v="2020-10-15T00:00:00"/>
    <n v="6"/>
    <n v="36.78"/>
    <n v="220.68"/>
    <x v="12"/>
    <x v="0"/>
    <n v="31"/>
    <n v="14.8"/>
    <n v="142.31"/>
  </r>
  <r>
    <s v="West Bengal"/>
    <n v="300.58999999999997"/>
    <n v="54"/>
    <x v="0"/>
    <d v="2021-08-03T00:00:00"/>
    <x v="1"/>
    <x v="4"/>
    <x v="3"/>
    <n v="2"/>
    <x v="9"/>
    <x v="3"/>
    <n v="938.5"/>
    <n v="36.15"/>
    <n v="33926.775000000001"/>
    <n v="38"/>
    <s v="Frozen"/>
    <d v="2021-07-11T00:00:00"/>
    <d v="2021-08-18T00:00:00"/>
    <n v="231"/>
    <n v="40.36"/>
    <n v="9323.16"/>
    <x v="0"/>
    <x v="0"/>
    <n v="707"/>
    <n v="13.1"/>
    <n v="112.48"/>
  </r>
  <r>
    <s v="Maharashtra"/>
    <n v="572.65"/>
    <n v="70"/>
    <x v="2"/>
    <d v="2020-02-22T00:00:00"/>
    <x v="3"/>
    <x v="0"/>
    <x v="0"/>
    <n v="7"/>
    <x v="7"/>
    <x v="1"/>
    <n v="202.56"/>
    <n v="67.680000000000007"/>
    <n v="13709.260800000002"/>
    <n v="12"/>
    <s v="Refrigerated"/>
    <d v="2020-01-22T00:00:00"/>
    <d v="2020-02-03T00:00:00"/>
    <n v="95"/>
    <n v="67.760000000000005"/>
    <n v="6437.2"/>
    <x v="12"/>
    <x v="0"/>
    <n v="107"/>
    <n v="63.49"/>
    <n v="114.93"/>
  </r>
  <r>
    <s v="Uttar Pradesh"/>
    <n v="762.51"/>
    <n v="37"/>
    <x v="0"/>
    <d v="2019-01-04T00:00:00"/>
    <x v="2"/>
    <x v="3"/>
    <x v="0"/>
    <n v="3"/>
    <x v="3"/>
    <x v="5"/>
    <n v="894.96"/>
    <n v="65.02"/>
    <n v="58190.299200000001"/>
    <n v="66"/>
    <s v="Refrigerated"/>
    <d v="2018-11-14T00:00:00"/>
    <d v="2019-01-19T00:00:00"/>
    <n v="814"/>
    <n v="63.95"/>
    <n v="52055.3"/>
    <x v="4"/>
    <x v="1"/>
    <n v="80"/>
    <n v="24.48"/>
    <n v="197.56"/>
  </r>
  <r>
    <s v="Karnataka"/>
    <n v="832.77"/>
    <n v="24"/>
    <x v="1"/>
    <d v="2021-03-10T00:00:00"/>
    <x v="1"/>
    <x v="5"/>
    <x v="0"/>
    <n v="1"/>
    <x v="1"/>
    <x v="4"/>
    <n v="31.27"/>
    <n v="66.73"/>
    <n v="2086.6471000000001"/>
    <n v="1"/>
    <s v="Polythene Packet"/>
    <d v="2021-01-14T00:00:00"/>
    <d v="2021-01-15T00:00:00"/>
    <n v="24"/>
    <n v="69.209999999999994"/>
    <n v="1661.04"/>
    <x v="2"/>
    <x v="1"/>
    <n v="7"/>
    <n v="50.75"/>
    <n v="74.260000000000005"/>
  </r>
  <r>
    <s v="Gujarat"/>
    <n v="460.84"/>
    <n v="74"/>
    <x v="2"/>
    <d v="2020-11-18T00:00:00"/>
    <x v="3"/>
    <x v="9"/>
    <x v="1"/>
    <n v="5"/>
    <x v="0"/>
    <x v="3"/>
    <n v="649.83000000000004"/>
    <n v="63.81"/>
    <n v="41465.652300000002"/>
    <n v="21"/>
    <s v="Frozen"/>
    <d v="2020-10-16T00:00:00"/>
    <d v="2020-11-06T00:00:00"/>
    <n v="587"/>
    <n v="63.58"/>
    <n v="37321.46"/>
    <x v="5"/>
    <x v="2"/>
    <n v="62"/>
    <n v="40.81"/>
    <n v="189.31"/>
  </r>
  <r>
    <s v="Madhya Pradesh"/>
    <n v="864.84"/>
    <n v="64"/>
    <x v="0"/>
    <d v="2020-07-18T00:00:00"/>
    <x v="3"/>
    <x v="10"/>
    <x v="3"/>
    <n v="10"/>
    <x v="8"/>
    <x v="4"/>
    <n v="136.55000000000001"/>
    <n v="35.46"/>
    <n v="4842.0630000000001"/>
    <n v="140"/>
    <s v="Ambient"/>
    <d v="2020-06-13T00:00:00"/>
    <d v="2020-10-31T00:00:00"/>
    <n v="135"/>
    <n v="38.26"/>
    <n v="5165.1000000000004"/>
    <x v="1"/>
    <x v="1"/>
    <n v="1"/>
    <n v="13.88"/>
    <n v="140.27000000000001"/>
  </r>
  <r>
    <s v="West Bengal"/>
    <n v="368.12"/>
    <n v="41"/>
    <x v="0"/>
    <d v="2022-04-06T00:00:00"/>
    <x v="0"/>
    <x v="7"/>
    <x v="2"/>
    <n v="1"/>
    <x v="1"/>
    <x v="3"/>
    <n v="817.8"/>
    <n v="89.89"/>
    <n v="73512.042000000001"/>
    <n v="28"/>
    <s v="Tetra Pack"/>
    <d v="2022-04-02T00:00:00"/>
    <d v="2022-04-30T00:00:00"/>
    <n v="293"/>
    <n v="85.56"/>
    <n v="25069.08"/>
    <x v="4"/>
    <x v="0"/>
    <n v="524"/>
    <n v="92.17"/>
    <n v="103.47"/>
  </r>
  <r>
    <s v="Madhya Pradesh"/>
    <n v="615.32000000000005"/>
    <n v="91"/>
    <x v="2"/>
    <d v="2022-06-23T00:00:00"/>
    <x v="0"/>
    <x v="2"/>
    <x v="2"/>
    <n v="10"/>
    <x v="8"/>
    <x v="6"/>
    <n v="244.96"/>
    <n v="76.09"/>
    <n v="18639.006400000002"/>
    <n v="95"/>
    <s v="Ambient"/>
    <d v="2022-05-29T00:00:00"/>
    <d v="2022-09-01T00:00:00"/>
    <n v="234"/>
    <n v="71.81"/>
    <n v="16803.54"/>
    <x v="5"/>
    <x v="0"/>
    <n v="10"/>
    <n v="56.02"/>
    <n v="179.71"/>
  </r>
  <r>
    <s v="Delhi"/>
    <n v="877.77"/>
    <n v="68"/>
    <x v="1"/>
    <d v="2020-03-10T00:00:00"/>
    <x v="3"/>
    <x v="5"/>
    <x v="0"/>
    <n v="10"/>
    <x v="8"/>
    <x v="4"/>
    <n v="364.83"/>
    <n v="39.15"/>
    <n v="14283.094499999999"/>
    <n v="91"/>
    <s v="Ambient"/>
    <d v="2020-01-17T00:00:00"/>
    <d v="2020-04-17T00:00:00"/>
    <n v="194"/>
    <n v="39.58"/>
    <n v="7678.52"/>
    <x v="2"/>
    <x v="2"/>
    <n v="170"/>
    <n v="36.520000000000003"/>
    <n v="39.44"/>
  </r>
  <r>
    <s v="Chandigarh"/>
    <n v="674.32"/>
    <n v="29"/>
    <x v="0"/>
    <d v="2022-08-25T00:00:00"/>
    <x v="0"/>
    <x v="4"/>
    <x v="3"/>
    <n v="8"/>
    <x v="4"/>
    <x v="1"/>
    <n v="708.92"/>
    <n v="76.58"/>
    <n v="54289.093599999993"/>
    <n v="12"/>
    <s v="Refrigerated"/>
    <d v="2022-08-10T00:00:00"/>
    <d v="2022-08-22T00:00:00"/>
    <n v="298"/>
    <n v="78.19"/>
    <n v="23300.62"/>
    <x v="13"/>
    <x v="2"/>
    <n v="410"/>
    <n v="50.74"/>
    <n v="65.31"/>
  </r>
  <r>
    <s v="Uttar Pradesh"/>
    <n v="71.930000000000007"/>
    <n v="18"/>
    <x v="2"/>
    <d v="2019-01-22T00:00:00"/>
    <x v="2"/>
    <x v="3"/>
    <x v="0"/>
    <n v="1"/>
    <x v="1"/>
    <x v="3"/>
    <n v="368.44"/>
    <n v="38.56"/>
    <n v="14207.046400000001"/>
    <n v="25"/>
    <s v="Tetra Pack"/>
    <d v="2018-12-15T00:00:00"/>
    <d v="2019-01-09T00:00:00"/>
    <n v="18"/>
    <n v="43"/>
    <n v="774"/>
    <x v="6"/>
    <x v="1"/>
    <n v="350"/>
    <n v="38.340000000000003"/>
    <n v="171.95"/>
  </r>
  <r>
    <s v="Kerala"/>
    <n v="322.63"/>
    <n v="47"/>
    <x v="0"/>
    <d v="2019-11-14T00:00:00"/>
    <x v="2"/>
    <x v="9"/>
    <x v="1"/>
    <n v="6"/>
    <x v="5"/>
    <x v="1"/>
    <n v="105.8"/>
    <n v="55.69"/>
    <n v="5892.0019999999995"/>
    <n v="5"/>
    <s v="Refrigerated"/>
    <d v="2019-10-04T00:00:00"/>
    <d v="2019-10-09T00:00:00"/>
    <n v="19"/>
    <n v="56.97"/>
    <n v="1082.43"/>
    <x v="7"/>
    <x v="1"/>
    <n v="86"/>
    <n v="63.71"/>
    <n v="130.94"/>
  </r>
  <r>
    <s v="Maharashtra"/>
    <n v="232.72"/>
    <n v="59"/>
    <x v="2"/>
    <d v="2019-08-10T00:00:00"/>
    <x v="2"/>
    <x v="4"/>
    <x v="3"/>
    <n v="6"/>
    <x v="5"/>
    <x v="4"/>
    <n v="870.99"/>
    <n v="12.27"/>
    <n v="10687.0473"/>
    <n v="5"/>
    <s v="Refrigerated"/>
    <d v="2019-07-11T00:00:00"/>
    <d v="2019-07-16T00:00:00"/>
    <n v="534"/>
    <n v="11.99"/>
    <n v="6402.66"/>
    <x v="13"/>
    <x v="1"/>
    <n v="336"/>
    <n v="22.11"/>
    <n v="122.93"/>
  </r>
  <r>
    <s v="Rajasthan"/>
    <n v="841.02"/>
    <n v="83"/>
    <x v="2"/>
    <d v="2020-03-12T00:00:00"/>
    <x v="3"/>
    <x v="5"/>
    <x v="0"/>
    <n v="5"/>
    <x v="0"/>
    <x v="9"/>
    <n v="985.08"/>
    <n v="34.799999999999997"/>
    <n v="34280.784"/>
    <n v="24"/>
    <s v="Frozen"/>
    <d v="2020-01-23T00:00:00"/>
    <d v="2020-02-16T00:00:00"/>
    <n v="276"/>
    <n v="36.82"/>
    <n v="10162.32"/>
    <x v="7"/>
    <x v="2"/>
    <n v="709"/>
    <n v="81.489999999999995"/>
    <n v="175.99"/>
  </r>
  <r>
    <s v="Karnataka"/>
    <n v="945.49"/>
    <n v="63"/>
    <x v="1"/>
    <d v="2021-04-28T00:00:00"/>
    <x v="1"/>
    <x v="7"/>
    <x v="2"/>
    <n v="4"/>
    <x v="2"/>
    <x v="3"/>
    <n v="399.55"/>
    <n v="53.11"/>
    <n v="21220.1005"/>
    <n v="24"/>
    <s v="Frozen"/>
    <d v="2021-03-01T00:00:00"/>
    <d v="2021-03-25T00:00:00"/>
    <n v="229"/>
    <n v="53.13"/>
    <n v="12166.77"/>
    <x v="11"/>
    <x v="0"/>
    <n v="170"/>
    <n v="86.58"/>
    <n v="75.33"/>
  </r>
  <r>
    <s v="Delhi"/>
    <n v="112.12"/>
    <n v="72"/>
    <x v="2"/>
    <d v="2021-09-24T00:00:00"/>
    <x v="1"/>
    <x v="11"/>
    <x v="3"/>
    <n v="9"/>
    <x v="6"/>
    <x v="4"/>
    <n v="252.77"/>
    <n v="93.53"/>
    <n v="23641.578100000002"/>
    <n v="11"/>
    <s v="Refrigerated"/>
    <d v="2021-09-15T00:00:00"/>
    <d v="2021-09-26T00:00:00"/>
    <n v="180"/>
    <n v="94.84"/>
    <n v="17071.2"/>
    <x v="7"/>
    <x v="2"/>
    <n v="72"/>
    <n v="19.87"/>
    <n v="112.43"/>
  </r>
  <r>
    <s v="Delhi"/>
    <n v="161.72999999999999"/>
    <n v="65"/>
    <x v="0"/>
    <d v="2020-12-23T00:00:00"/>
    <x v="3"/>
    <x v="1"/>
    <x v="1"/>
    <n v="7"/>
    <x v="7"/>
    <x v="6"/>
    <n v="738.57"/>
    <n v="45.44"/>
    <n v="33560.620799999997"/>
    <n v="14"/>
    <s v="Refrigerated"/>
    <d v="2020-12-22T00:00:00"/>
    <d v="2021-01-05T00:00:00"/>
    <n v="428"/>
    <n v="43.63"/>
    <n v="18673.64"/>
    <x v="12"/>
    <x v="2"/>
    <n v="310"/>
    <n v="99.83"/>
    <n v="121.6"/>
  </r>
  <r>
    <s v="Gujarat"/>
    <n v="373.17"/>
    <n v="85"/>
    <x v="2"/>
    <d v="2021-09-07T00:00:00"/>
    <x v="1"/>
    <x v="11"/>
    <x v="3"/>
    <n v="4"/>
    <x v="2"/>
    <x v="9"/>
    <n v="694.01"/>
    <n v="87.43"/>
    <n v="60677.294300000001"/>
    <n v="29"/>
    <s v="Refrigerated"/>
    <d v="2021-08-12T00:00:00"/>
    <d v="2021-09-10T00:00:00"/>
    <n v="572"/>
    <n v="87.71"/>
    <n v="50170.12"/>
    <x v="0"/>
    <x v="0"/>
    <n v="122"/>
    <n v="18.989999999999998"/>
    <n v="187.63"/>
  </r>
  <r>
    <s v="Gujarat"/>
    <n v="980.59"/>
    <n v="49"/>
    <x v="1"/>
    <d v="2019-05-08T00:00:00"/>
    <x v="2"/>
    <x v="8"/>
    <x v="2"/>
    <n v="7"/>
    <x v="7"/>
    <x v="1"/>
    <n v="91.12"/>
    <n v="95.47"/>
    <n v="8699.2263999999996"/>
    <n v="15"/>
    <s v="Refrigerated"/>
    <d v="2019-04-11T00:00:00"/>
    <d v="2019-04-26T00:00:00"/>
    <n v="46"/>
    <n v="95.57"/>
    <n v="4396.22"/>
    <x v="14"/>
    <x v="2"/>
    <n v="45"/>
    <n v="21.37"/>
    <n v="131.80000000000001"/>
  </r>
  <r>
    <s v="Maharashtra"/>
    <n v="487.52"/>
    <n v="34"/>
    <x v="0"/>
    <d v="2019-09-23T00:00:00"/>
    <x v="2"/>
    <x v="11"/>
    <x v="3"/>
    <n v="9"/>
    <x v="6"/>
    <x v="3"/>
    <n v="28.78"/>
    <n v="97.38"/>
    <n v="2802.5963999999999"/>
    <n v="11"/>
    <s v="Refrigerated"/>
    <d v="2019-08-15T00:00:00"/>
    <d v="2019-08-26T00:00:00"/>
    <n v="21"/>
    <n v="100.23"/>
    <n v="2104.83"/>
    <x v="9"/>
    <x v="2"/>
    <n v="7"/>
    <n v="87.15"/>
    <n v="166.02"/>
  </r>
  <r>
    <s v="Karnataka"/>
    <n v="636.07000000000005"/>
    <n v="40"/>
    <x v="1"/>
    <d v="2019-03-22T00:00:00"/>
    <x v="2"/>
    <x v="5"/>
    <x v="0"/>
    <n v="6"/>
    <x v="5"/>
    <x v="3"/>
    <n v="989.71"/>
    <n v="74.31"/>
    <n v="73545.350100000011"/>
    <n v="5"/>
    <s v="Refrigerated"/>
    <d v="2019-02-26T00:00:00"/>
    <d v="2019-03-03T00:00:00"/>
    <n v="44"/>
    <n v="79.2"/>
    <n v="3484.8"/>
    <x v="8"/>
    <x v="1"/>
    <n v="945"/>
    <n v="57.81"/>
    <n v="88.88"/>
  </r>
  <r>
    <s v="West Bengal"/>
    <n v="736.5"/>
    <n v="30"/>
    <x v="0"/>
    <d v="2020-12-19T00:00:00"/>
    <x v="3"/>
    <x v="1"/>
    <x v="1"/>
    <n v="8"/>
    <x v="4"/>
    <x v="3"/>
    <n v="844.21"/>
    <n v="71.040000000000006"/>
    <n v="59972.678400000004"/>
    <n v="13"/>
    <s v="Refrigerated"/>
    <d v="2020-11-20T00:00:00"/>
    <d v="2020-12-03T00:00:00"/>
    <n v="634"/>
    <n v="68.239999999999995"/>
    <n v="43264.160000000003"/>
    <x v="13"/>
    <x v="0"/>
    <n v="210"/>
    <n v="16.600000000000001"/>
    <n v="168.19"/>
  </r>
  <r>
    <s v="Delhi"/>
    <n v="642.66999999999996"/>
    <n v="94"/>
    <x v="2"/>
    <d v="2020-12-27T00:00:00"/>
    <x v="3"/>
    <x v="1"/>
    <x v="1"/>
    <n v="9"/>
    <x v="6"/>
    <x v="6"/>
    <n v="150.05000000000001"/>
    <n v="66.290000000000006"/>
    <n v="9946.8145000000022"/>
    <n v="7"/>
    <s v="Refrigerated"/>
    <d v="2020-10-31T00:00:00"/>
    <d v="2020-11-07T00:00:00"/>
    <n v="124"/>
    <n v="64.78"/>
    <n v="8032.72"/>
    <x v="7"/>
    <x v="2"/>
    <n v="26"/>
    <n v="42.97"/>
    <n v="53.24"/>
  </r>
  <r>
    <s v="Tamil Nadu"/>
    <n v="745.27"/>
    <n v="51"/>
    <x v="0"/>
    <d v="2020-07-04T00:00:00"/>
    <x v="3"/>
    <x v="10"/>
    <x v="3"/>
    <n v="1"/>
    <x v="1"/>
    <x v="4"/>
    <n v="741.58"/>
    <n v="64.89"/>
    <n v="48121.126200000006"/>
    <n v="1"/>
    <s v="Polythene Packet"/>
    <d v="2020-06-12T00:00:00"/>
    <d v="2020-06-13T00:00:00"/>
    <n v="569"/>
    <n v="68.81"/>
    <n v="39152.89"/>
    <x v="2"/>
    <x v="1"/>
    <n v="172"/>
    <n v="60.13"/>
    <n v="144.88999999999999"/>
  </r>
  <r>
    <s v="Tamil Nadu"/>
    <n v="484.92"/>
    <n v="11"/>
    <x v="1"/>
    <d v="2022-03-13T00:00:00"/>
    <x v="0"/>
    <x v="5"/>
    <x v="0"/>
    <n v="5"/>
    <x v="0"/>
    <x v="0"/>
    <n v="205.08"/>
    <n v="74.02"/>
    <n v="15180.0216"/>
    <n v="23"/>
    <s v="Frozen"/>
    <d v="2022-01-28T00:00:00"/>
    <d v="2022-02-20T00:00:00"/>
    <n v="69"/>
    <n v="73.22"/>
    <n v="5052.18"/>
    <x v="7"/>
    <x v="1"/>
    <n v="136"/>
    <n v="27.43"/>
    <n v="105.44"/>
  </r>
  <r>
    <s v="Delhi"/>
    <n v="61.68"/>
    <n v="77"/>
    <x v="2"/>
    <d v="2022-09-06T00:00:00"/>
    <x v="0"/>
    <x v="11"/>
    <x v="3"/>
    <n v="7"/>
    <x v="7"/>
    <x v="6"/>
    <n v="805.83"/>
    <n v="39.96"/>
    <n v="32200.966800000002"/>
    <n v="15"/>
    <s v="Refrigerated"/>
    <d v="2022-08-22T00:00:00"/>
    <d v="2022-09-06T00:00:00"/>
    <n v="457"/>
    <n v="39.01"/>
    <n v="17827.57"/>
    <x v="5"/>
    <x v="2"/>
    <n v="348"/>
    <n v="80.64"/>
    <n v="175.49"/>
  </r>
  <r>
    <s v="Tamil Nadu"/>
    <n v="894.37"/>
    <n v="68"/>
    <x v="0"/>
    <d v="2022-03-14T00:00:00"/>
    <x v="0"/>
    <x v="5"/>
    <x v="0"/>
    <n v="3"/>
    <x v="3"/>
    <x v="7"/>
    <n v="861"/>
    <n v="52.95"/>
    <n v="45589.950000000004"/>
    <n v="53"/>
    <s v="Refrigerated"/>
    <d v="2022-02-14T00:00:00"/>
    <d v="2022-04-08T00:00:00"/>
    <n v="551"/>
    <n v="54.94"/>
    <n v="30271.94"/>
    <x v="6"/>
    <x v="1"/>
    <n v="310"/>
    <n v="81.900000000000006"/>
    <n v="107.9"/>
  </r>
  <r>
    <s v="Madhya Pradesh"/>
    <n v="871.71"/>
    <n v="61"/>
    <x v="2"/>
    <d v="2021-03-26T00:00:00"/>
    <x v="1"/>
    <x v="5"/>
    <x v="0"/>
    <n v="5"/>
    <x v="0"/>
    <x v="3"/>
    <n v="71.09"/>
    <n v="94.67"/>
    <n v="6730.0903000000008"/>
    <n v="21"/>
    <s v="Frozen"/>
    <d v="2021-02-24T00:00:00"/>
    <d v="2021-03-17T00:00:00"/>
    <n v="1"/>
    <n v="95.8"/>
    <n v="95.8"/>
    <x v="12"/>
    <x v="1"/>
    <n v="70"/>
    <n v="63"/>
    <n v="80.819999999999993"/>
  </r>
  <r>
    <s v="Haryana"/>
    <n v="228.91"/>
    <n v="92"/>
    <x v="2"/>
    <d v="2019-12-02T00:00:00"/>
    <x v="2"/>
    <x v="1"/>
    <x v="1"/>
    <n v="4"/>
    <x v="2"/>
    <x v="3"/>
    <n v="573.82000000000005"/>
    <n v="66.27"/>
    <n v="38027.051400000004"/>
    <n v="24"/>
    <s v="Refrigerated"/>
    <d v="2019-11-29T00:00:00"/>
    <d v="2019-12-23T00:00:00"/>
    <n v="473"/>
    <n v="70.959999999999994"/>
    <n v="33564.080000000002"/>
    <x v="0"/>
    <x v="0"/>
    <n v="100"/>
    <n v="20.260000000000002"/>
    <n v="26.76"/>
  </r>
  <r>
    <s v="Uttar Pradesh"/>
    <n v="479.41"/>
    <n v="24"/>
    <x v="1"/>
    <d v="2021-09-10T00:00:00"/>
    <x v="1"/>
    <x v="11"/>
    <x v="3"/>
    <n v="5"/>
    <x v="0"/>
    <x v="1"/>
    <n v="580.01"/>
    <n v="87.02"/>
    <n v="50472.470199999996"/>
    <n v="26"/>
    <s v="Frozen"/>
    <d v="2021-07-31T00:00:00"/>
    <d v="2021-08-26T00:00:00"/>
    <n v="56"/>
    <n v="85.61"/>
    <n v="4794.16"/>
    <x v="10"/>
    <x v="1"/>
    <n v="524"/>
    <n v="93.51"/>
    <n v="94.85"/>
  </r>
  <r>
    <s v="Haryana"/>
    <n v="858.71"/>
    <n v="99"/>
    <x v="1"/>
    <d v="2021-12-14T00:00:00"/>
    <x v="1"/>
    <x v="1"/>
    <x v="1"/>
    <n v="10"/>
    <x v="8"/>
    <x v="4"/>
    <n v="637.17999999999995"/>
    <n v="88.33"/>
    <n v="56282.109399999994"/>
    <n v="114"/>
    <s v="Ambient"/>
    <d v="2021-10-30T00:00:00"/>
    <d v="2022-02-21T00:00:00"/>
    <n v="396"/>
    <n v="87.44"/>
    <n v="34626.239999999998"/>
    <x v="5"/>
    <x v="2"/>
    <n v="241"/>
    <n v="30.89"/>
    <n v="148.62"/>
  </r>
  <r>
    <s v="Kerala"/>
    <n v="613.95000000000005"/>
    <n v="10"/>
    <x v="2"/>
    <d v="2019-10-19T00:00:00"/>
    <x v="2"/>
    <x v="6"/>
    <x v="1"/>
    <n v="7"/>
    <x v="7"/>
    <x v="6"/>
    <n v="354.54"/>
    <n v="43.81"/>
    <n v="15532.397400000002"/>
    <n v="16"/>
    <s v="Refrigerated"/>
    <d v="2019-10-07T00:00:00"/>
    <d v="2019-10-23T00:00:00"/>
    <n v="85"/>
    <n v="43.87"/>
    <n v="3728.95"/>
    <x v="0"/>
    <x v="2"/>
    <n v="269"/>
    <n v="19.239999999999998"/>
    <n v="132.83000000000001"/>
  </r>
  <r>
    <s v="Chandigarh"/>
    <n v="950.99"/>
    <n v="10"/>
    <x v="2"/>
    <d v="2020-08-07T00:00:00"/>
    <x v="3"/>
    <x v="4"/>
    <x v="3"/>
    <n v="4"/>
    <x v="2"/>
    <x v="0"/>
    <n v="310.89"/>
    <n v="38.130000000000003"/>
    <n v="11854.235700000001"/>
    <n v="26"/>
    <s v="Frozen"/>
    <d v="2020-07-12T00:00:00"/>
    <d v="2020-08-07T00:00:00"/>
    <n v="190"/>
    <n v="40.5"/>
    <n v="7695"/>
    <x v="6"/>
    <x v="0"/>
    <n v="120"/>
    <n v="35.299999999999997"/>
    <n v="83.6"/>
  </r>
  <r>
    <s v="Karnataka"/>
    <n v="20.64"/>
    <n v="84"/>
    <x v="2"/>
    <d v="2022-12-23T00:00:00"/>
    <x v="0"/>
    <x v="1"/>
    <x v="1"/>
    <n v="3"/>
    <x v="3"/>
    <x v="7"/>
    <n v="888.31"/>
    <n v="26.24"/>
    <n v="23309.254399999998"/>
    <n v="76"/>
    <s v="Refrigerated"/>
    <d v="2022-11-24T00:00:00"/>
    <d v="2023-02-08T00:00:00"/>
    <n v="588"/>
    <n v="30.82"/>
    <n v="18122.16"/>
    <x v="8"/>
    <x v="2"/>
    <n v="300"/>
    <n v="93.14"/>
    <n v="153.91999999999999"/>
  </r>
  <r>
    <s v="Uttar Pradesh"/>
    <n v="617.94000000000005"/>
    <n v="19"/>
    <x v="2"/>
    <d v="2020-03-10T00:00:00"/>
    <x v="3"/>
    <x v="5"/>
    <x v="0"/>
    <n v="1"/>
    <x v="1"/>
    <x v="3"/>
    <n v="414.35"/>
    <n v="62.91"/>
    <n v="26066.7585"/>
    <n v="1"/>
    <s v="Polythene Packet"/>
    <d v="2020-02-07T00:00:00"/>
    <d v="2020-02-08T00:00:00"/>
    <n v="166"/>
    <n v="61.96"/>
    <n v="10285.36"/>
    <x v="3"/>
    <x v="0"/>
    <n v="248"/>
    <n v="74.86"/>
    <n v="139.61000000000001"/>
  </r>
  <r>
    <s v="Gujarat"/>
    <n v="365.86"/>
    <n v="92"/>
    <x v="0"/>
    <d v="2019-08-16T00:00:00"/>
    <x v="2"/>
    <x v="4"/>
    <x v="3"/>
    <n v="2"/>
    <x v="9"/>
    <x v="10"/>
    <n v="874.87"/>
    <n v="84.31"/>
    <n v="73760.289700000008"/>
    <n v="38"/>
    <s v="Frozen"/>
    <d v="2019-06-28T00:00:00"/>
    <d v="2019-08-05T00:00:00"/>
    <n v="299"/>
    <n v="80.78"/>
    <n v="24153.22"/>
    <x v="12"/>
    <x v="2"/>
    <n v="575"/>
    <n v="42.54"/>
    <n v="132.97"/>
  </r>
  <r>
    <s v="Madhya Pradesh"/>
    <n v="812.47"/>
    <n v="52"/>
    <x v="1"/>
    <d v="2021-04-04T00:00:00"/>
    <x v="1"/>
    <x v="7"/>
    <x v="2"/>
    <n v="8"/>
    <x v="4"/>
    <x v="6"/>
    <n v="155.81"/>
    <n v="24.45"/>
    <n v="3809.5544999999997"/>
    <n v="13"/>
    <s v="Refrigerated"/>
    <d v="2021-02-27T00:00:00"/>
    <d v="2021-03-12T00:00:00"/>
    <n v="144"/>
    <n v="20.14"/>
    <n v="2900.16"/>
    <x v="5"/>
    <x v="2"/>
    <n v="11"/>
    <n v="82"/>
    <n v="40.57"/>
  </r>
  <r>
    <s v="Telangana"/>
    <n v="155.13"/>
    <n v="27"/>
    <x v="1"/>
    <d v="2020-07-15T00:00:00"/>
    <x v="3"/>
    <x v="10"/>
    <x v="3"/>
    <n v="6"/>
    <x v="5"/>
    <x v="4"/>
    <n v="586.66"/>
    <n v="75.38"/>
    <n v="44222.430799999995"/>
    <n v="6"/>
    <s v="Refrigerated"/>
    <d v="2020-05-31T00:00:00"/>
    <d v="2020-06-06T00:00:00"/>
    <n v="165"/>
    <n v="73.819999999999993"/>
    <n v="12180.3"/>
    <x v="6"/>
    <x v="1"/>
    <n v="421"/>
    <n v="93.3"/>
    <n v="152.41"/>
  </r>
  <r>
    <s v="Uttar Pradesh"/>
    <n v="424.52"/>
    <n v="34"/>
    <x v="0"/>
    <d v="2021-07-23T00:00:00"/>
    <x v="1"/>
    <x v="10"/>
    <x v="3"/>
    <n v="9"/>
    <x v="6"/>
    <x v="1"/>
    <n v="767.24"/>
    <n v="51.97"/>
    <n v="39873.462800000001"/>
    <n v="11"/>
    <s v="Refrigerated"/>
    <d v="2021-06-14T00:00:00"/>
    <d v="2021-06-25T00:00:00"/>
    <n v="352"/>
    <n v="47.85"/>
    <n v="16843.2"/>
    <x v="7"/>
    <x v="2"/>
    <n v="415"/>
    <n v="11.54"/>
    <n v="83.63"/>
  </r>
  <r>
    <s v="Chandigarh"/>
    <n v="767.62"/>
    <n v="38"/>
    <x v="2"/>
    <d v="2019-11-01T00:00:00"/>
    <x v="2"/>
    <x v="9"/>
    <x v="1"/>
    <n v="6"/>
    <x v="5"/>
    <x v="4"/>
    <n v="592.59"/>
    <n v="18.89"/>
    <n v="11194.025100000001"/>
    <n v="6"/>
    <s v="Refrigerated"/>
    <d v="2019-09-25T00:00:00"/>
    <d v="2019-10-01T00:00:00"/>
    <n v="161"/>
    <n v="17.579999999999998"/>
    <n v="2830.38"/>
    <x v="12"/>
    <x v="0"/>
    <n v="431"/>
    <n v="87.99"/>
    <n v="51.7"/>
  </r>
  <r>
    <s v="Maharashtra"/>
    <n v="839.87"/>
    <n v="56"/>
    <x v="1"/>
    <d v="2020-01-02T00:00:00"/>
    <x v="3"/>
    <x v="3"/>
    <x v="0"/>
    <n v="5"/>
    <x v="0"/>
    <x v="3"/>
    <n v="842.78"/>
    <n v="17.43"/>
    <n v="14689.6554"/>
    <n v="23"/>
    <s v="Frozen"/>
    <d v="2019-11-17T00:00:00"/>
    <d v="2019-12-10T00:00:00"/>
    <n v="1"/>
    <n v="14.99"/>
    <n v="14.99"/>
    <x v="7"/>
    <x v="2"/>
    <n v="841"/>
    <n v="23.94"/>
    <n v="185.66"/>
  </r>
  <r>
    <s v="Delhi"/>
    <n v="301.41000000000003"/>
    <n v="23"/>
    <x v="1"/>
    <d v="2019-05-20T00:00:00"/>
    <x v="2"/>
    <x v="8"/>
    <x v="2"/>
    <n v="9"/>
    <x v="6"/>
    <x v="1"/>
    <n v="276.05"/>
    <n v="27.98"/>
    <n v="7723.8790000000008"/>
    <n v="9"/>
    <s v="Refrigerated"/>
    <d v="2019-03-22T00:00:00"/>
    <d v="2019-03-31T00:00:00"/>
    <n v="119"/>
    <n v="25.57"/>
    <n v="3042.83"/>
    <x v="14"/>
    <x v="1"/>
    <n v="157"/>
    <n v="60.71"/>
    <n v="152.03"/>
  </r>
  <r>
    <s v="Uttar Pradesh"/>
    <n v="111.61"/>
    <n v="88"/>
    <x v="1"/>
    <d v="2020-06-01T00:00:00"/>
    <x v="3"/>
    <x v="2"/>
    <x v="2"/>
    <n v="2"/>
    <x v="9"/>
    <x v="10"/>
    <n v="881.37"/>
    <n v="40.72"/>
    <n v="35889.386399999996"/>
    <n v="28"/>
    <s v="Refrigerated"/>
    <d v="2020-04-10T00:00:00"/>
    <d v="2020-05-08T00:00:00"/>
    <n v="555"/>
    <n v="36.83"/>
    <n v="20440.650000000001"/>
    <x v="4"/>
    <x v="2"/>
    <n v="326"/>
    <n v="28.99"/>
    <n v="129.82"/>
  </r>
  <r>
    <s v="Delhi"/>
    <n v="680.4"/>
    <n v="94"/>
    <x v="0"/>
    <d v="2019-12-23T00:00:00"/>
    <x v="2"/>
    <x v="1"/>
    <x v="1"/>
    <n v="6"/>
    <x v="5"/>
    <x v="3"/>
    <n v="165.21"/>
    <n v="72.209999999999994"/>
    <n v="11929.8141"/>
    <n v="6"/>
    <s v="Refrigerated"/>
    <d v="2019-12-17T00:00:00"/>
    <d v="2019-12-23T00:00:00"/>
    <n v="117"/>
    <n v="76.23"/>
    <n v="8918.91"/>
    <x v="8"/>
    <x v="1"/>
    <n v="48"/>
    <n v="13.33"/>
    <n v="94.2"/>
  </r>
  <r>
    <s v="Rajasthan"/>
    <n v="724.98"/>
    <n v="53"/>
    <x v="2"/>
    <d v="2022-10-27T00:00:00"/>
    <x v="0"/>
    <x v="6"/>
    <x v="1"/>
    <n v="7"/>
    <x v="7"/>
    <x v="4"/>
    <n v="60.47"/>
    <n v="17.600000000000001"/>
    <n v="1064.2720000000002"/>
    <n v="15"/>
    <s v="Refrigerated"/>
    <d v="2022-09-18T00:00:00"/>
    <d v="2022-10-03T00:00:00"/>
    <n v="52"/>
    <n v="21.53"/>
    <n v="1119.56"/>
    <x v="1"/>
    <x v="1"/>
    <n v="8"/>
    <n v="65.94"/>
    <n v="126.85"/>
  </r>
  <r>
    <s v="Tamil Nadu"/>
    <n v="291.62"/>
    <n v="69"/>
    <x v="2"/>
    <d v="2022-06-12T00:00:00"/>
    <x v="0"/>
    <x v="2"/>
    <x v="2"/>
    <n v="5"/>
    <x v="0"/>
    <x v="9"/>
    <n v="684.65"/>
    <n v="61.5"/>
    <n v="42105.974999999999"/>
    <n v="23"/>
    <s v="Frozen"/>
    <d v="2022-05-26T00:00:00"/>
    <d v="2022-06-18T00:00:00"/>
    <n v="78"/>
    <n v="63.67"/>
    <n v="4966.26"/>
    <x v="12"/>
    <x v="1"/>
    <n v="606"/>
    <n v="16.55"/>
    <n v="83.63"/>
  </r>
  <r>
    <s v="Tamil Nadu"/>
    <n v="620.25"/>
    <n v="86"/>
    <x v="2"/>
    <d v="2021-12-01T00:00:00"/>
    <x v="1"/>
    <x v="1"/>
    <x v="1"/>
    <n v="5"/>
    <x v="0"/>
    <x v="3"/>
    <n v="567.88"/>
    <n v="15.86"/>
    <n v="9006.5767999999989"/>
    <n v="29"/>
    <s v="Frozen"/>
    <d v="2021-10-17T00:00:00"/>
    <d v="2021-11-15T00:00:00"/>
    <n v="112"/>
    <n v="18.46"/>
    <n v="2067.52"/>
    <x v="12"/>
    <x v="0"/>
    <n v="455"/>
    <n v="36.72"/>
    <n v="28.25"/>
  </r>
  <r>
    <s v="Jharkhand"/>
    <n v="839.37"/>
    <n v="62"/>
    <x v="2"/>
    <d v="2019-05-18T00:00:00"/>
    <x v="2"/>
    <x v="8"/>
    <x v="2"/>
    <n v="4"/>
    <x v="2"/>
    <x v="3"/>
    <n v="125.36"/>
    <n v="54.81"/>
    <n v="6870.9816000000001"/>
    <n v="24"/>
    <s v="Refrigerated"/>
    <d v="2019-04-17T00:00:00"/>
    <d v="2019-05-11T00:00:00"/>
    <n v="55"/>
    <n v="58.57"/>
    <n v="3221.35"/>
    <x v="5"/>
    <x v="2"/>
    <n v="70"/>
    <n v="26.13"/>
    <n v="192.17"/>
  </r>
  <r>
    <s v="Gujarat"/>
    <n v="616.91"/>
    <n v="16"/>
    <x v="2"/>
    <d v="2020-02-12T00:00:00"/>
    <x v="3"/>
    <x v="0"/>
    <x v="0"/>
    <n v="5"/>
    <x v="0"/>
    <x v="9"/>
    <n v="197.19"/>
    <n v="39.43"/>
    <n v="7775.2016999999996"/>
    <n v="21"/>
    <s v="Frozen"/>
    <d v="2019-12-14T00:00:00"/>
    <d v="2020-01-04T00:00:00"/>
    <n v="112"/>
    <n v="40.5"/>
    <n v="4536"/>
    <x v="10"/>
    <x v="1"/>
    <n v="85"/>
    <n v="80.760000000000005"/>
    <n v="112.31"/>
  </r>
  <r>
    <s v="Delhi"/>
    <n v="841.29"/>
    <n v="71"/>
    <x v="2"/>
    <d v="2020-11-22T00:00:00"/>
    <x v="3"/>
    <x v="9"/>
    <x v="1"/>
    <n v="3"/>
    <x v="3"/>
    <x v="2"/>
    <n v="840"/>
    <n v="72.11"/>
    <n v="60572.4"/>
    <n v="51"/>
    <s v="Refrigerated"/>
    <d v="2020-10-24T00:00:00"/>
    <d v="2020-12-14T00:00:00"/>
    <n v="235"/>
    <n v="73.56"/>
    <n v="17286.599999999999"/>
    <x v="2"/>
    <x v="2"/>
    <n v="605"/>
    <n v="51.15"/>
    <n v="150.38"/>
  </r>
  <r>
    <s v="Madhya Pradesh"/>
    <n v="52.01"/>
    <n v="21"/>
    <x v="1"/>
    <d v="2020-07-24T00:00:00"/>
    <x v="3"/>
    <x v="10"/>
    <x v="3"/>
    <n v="2"/>
    <x v="9"/>
    <x v="10"/>
    <n v="4.82"/>
    <n v="74.930000000000007"/>
    <n v="361.16260000000005"/>
    <n v="39"/>
    <s v="Frozen"/>
    <d v="2020-06-30T00:00:00"/>
    <d v="2020-08-08T00:00:00"/>
    <n v="1"/>
    <n v="78.8"/>
    <n v="78.8"/>
    <x v="8"/>
    <x v="0"/>
    <n v="3"/>
    <n v="10.07"/>
    <n v="152.84"/>
  </r>
  <r>
    <s v="Delhi"/>
    <n v="838.81"/>
    <n v="93"/>
    <x v="0"/>
    <d v="2022-12-06T00:00:00"/>
    <x v="0"/>
    <x v="1"/>
    <x v="1"/>
    <n v="4"/>
    <x v="2"/>
    <x v="9"/>
    <n v="591.28"/>
    <n v="48.45"/>
    <n v="28647.516"/>
    <n v="21"/>
    <s v="Frozen"/>
    <d v="2022-11-05T00:00:00"/>
    <d v="2022-11-26T00:00:00"/>
    <n v="314"/>
    <n v="51.08"/>
    <n v="16039.12"/>
    <x v="4"/>
    <x v="1"/>
    <n v="277"/>
    <n v="62.74"/>
    <n v="80.06"/>
  </r>
  <r>
    <s v="Maharashtra"/>
    <n v="527.11"/>
    <n v="78"/>
    <x v="1"/>
    <d v="2020-08-27T00:00:00"/>
    <x v="3"/>
    <x v="4"/>
    <x v="3"/>
    <n v="10"/>
    <x v="8"/>
    <x v="1"/>
    <n v="706.99"/>
    <n v="86.21"/>
    <n v="60949.607899999995"/>
    <n v="150"/>
    <s v="Ambient"/>
    <d v="2020-07-10T00:00:00"/>
    <d v="2020-12-07T00:00:00"/>
    <n v="48"/>
    <n v="85.4"/>
    <n v="4099.2"/>
    <x v="0"/>
    <x v="2"/>
    <n v="658"/>
    <n v="60.67"/>
    <n v="91.94"/>
  </r>
  <r>
    <s v="Gujarat"/>
    <n v="479.16"/>
    <n v="94"/>
    <x v="0"/>
    <d v="2020-06-28T00:00:00"/>
    <x v="3"/>
    <x v="2"/>
    <x v="2"/>
    <n v="6"/>
    <x v="5"/>
    <x v="3"/>
    <n v="431.5"/>
    <n v="34.04"/>
    <n v="14688.26"/>
    <n v="7"/>
    <s v="Refrigerated"/>
    <d v="2020-05-23T00:00:00"/>
    <d v="2020-05-30T00:00:00"/>
    <n v="293"/>
    <n v="31.91"/>
    <n v="9349.6299999999992"/>
    <x v="7"/>
    <x v="0"/>
    <n v="138"/>
    <n v="59.57"/>
    <n v="39.42"/>
  </r>
  <r>
    <s v="Chandigarh"/>
    <n v="890.67"/>
    <n v="39"/>
    <x v="2"/>
    <d v="2021-04-03T00:00:00"/>
    <x v="1"/>
    <x v="7"/>
    <x v="2"/>
    <n v="3"/>
    <x v="3"/>
    <x v="5"/>
    <n v="107.72"/>
    <n v="74.64"/>
    <n v="8040.2208000000001"/>
    <n v="73"/>
    <s v="Refrigerated"/>
    <d v="2021-02-12T00:00:00"/>
    <d v="2021-04-26T00:00:00"/>
    <n v="43"/>
    <n v="73.239999999999995"/>
    <n v="3149.32"/>
    <x v="1"/>
    <x v="2"/>
    <n v="64"/>
    <n v="83.06"/>
    <n v="61.44"/>
  </r>
  <r>
    <s v="West Bengal"/>
    <n v="457.9"/>
    <n v="56"/>
    <x v="2"/>
    <d v="2021-08-21T00:00:00"/>
    <x v="1"/>
    <x v="4"/>
    <x v="3"/>
    <n v="4"/>
    <x v="2"/>
    <x v="3"/>
    <n v="465.41"/>
    <n v="75.040000000000006"/>
    <n v="34924.366400000006"/>
    <n v="26"/>
    <s v="Refrigerated"/>
    <d v="2021-07-16T00:00:00"/>
    <d v="2021-08-11T00:00:00"/>
    <n v="359"/>
    <n v="72.45"/>
    <n v="26009.55"/>
    <x v="6"/>
    <x v="0"/>
    <n v="106"/>
    <n v="15.86"/>
    <n v="166.83"/>
  </r>
  <r>
    <s v="Haryana"/>
    <n v="158.57"/>
    <n v="24"/>
    <x v="2"/>
    <d v="2020-12-10T00:00:00"/>
    <x v="3"/>
    <x v="1"/>
    <x v="1"/>
    <n v="4"/>
    <x v="2"/>
    <x v="0"/>
    <n v="329.32"/>
    <n v="50.68"/>
    <n v="16689.937600000001"/>
    <n v="25"/>
    <s v="Refrigerated"/>
    <d v="2020-11-02T00:00:00"/>
    <d v="2020-11-27T00:00:00"/>
    <n v="138"/>
    <n v="52.53"/>
    <n v="7249.14"/>
    <x v="5"/>
    <x v="0"/>
    <n v="191"/>
    <n v="78.569999999999993"/>
    <n v="59.5"/>
  </r>
  <r>
    <s v="Karnataka"/>
    <n v="334.39"/>
    <n v="96"/>
    <x v="1"/>
    <d v="2022-07-10T00:00:00"/>
    <x v="0"/>
    <x v="10"/>
    <x v="3"/>
    <n v="5"/>
    <x v="0"/>
    <x v="3"/>
    <n v="328.79"/>
    <n v="48.45"/>
    <n v="15929.875500000002"/>
    <n v="22"/>
    <s v="Frozen"/>
    <d v="2022-07-04T00:00:00"/>
    <d v="2022-07-26T00:00:00"/>
    <n v="249"/>
    <n v="43.51"/>
    <n v="10833.99"/>
    <x v="11"/>
    <x v="2"/>
    <n v="79"/>
    <n v="67.239999999999995"/>
    <n v="128.74"/>
  </r>
  <r>
    <s v="Madhya Pradesh"/>
    <n v="146.65"/>
    <n v="72"/>
    <x v="2"/>
    <d v="2020-06-04T00:00:00"/>
    <x v="3"/>
    <x v="2"/>
    <x v="2"/>
    <n v="9"/>
    <x v="6"/>
    <x v="6"/>
    <n v="303.97000000000003"/>
    <n v="34.590000000000003"/>
    <n v="10514.322300000002"/>
    <n v="9"/>
    <s v="Refrigerated"/>
    <d v="2020-04-23T00:00:00"/>
    <d v="2020-05-02T00:00:00"/>
    <n v="233"/>
    <n v="39.22"/>
    <n v="9138.26"/>
    <x v="6"/>
    <x v="2"/>
    <n v="70"/>
    <n v="96.09"/>
    <n v="103.32"/>
  </r>
  <r>
    <s v="Rajasthan"/>
    <n v="555.39"/>
    <n v="24"/>
    <x v="2"/>
    <d v="2020-02-17T00:00:00"/>
    <x v="3"/>
    <x v="0"/>
    <x v="0"/>
    <n v="5"/>
    <x v="0"/>
    <x v="0"/>
    <n v="792.29"/>
    <n v="21.78"/>
    <n v="17256.0762"/>
    <n v="24"/>
    <s v="Frozen"/>
    <d v="2020-01-02T00:00:00"/>
    <d v="2020-01-26T00:00:00"/>
    <n v="539"/>
    <n v="25.47"/>
    <n v="13728.33"/>
    <x v="2"/>
    <x v="0"/>
    <n v="253"/>
    <n v="31.8"/>
    <n v="26.12"/>
  </r>
  <r>
    <s v="Kerala"/>
    <n v="74.36"/>
    <n v="43"/>
    <x v="2"/>
    <d v="2020-10-22T00:00:00"/>
    <x v="3"/>
    <x v="6"/>
    <x v="1"/>
    <n v="8"/>
    <x v="4"/>
    <x v="3"/>
    <n v="572.02"/>
    <n v="86.45"/>
    <n v="49451.129000000001"/>
    <n v="10"/>
    <s v="Refrigerated"/>
    <d v="2020-09-18T00:00:00"/>
    <d v="2020-09-28T00:00:00"/>
    <n v="376"/>
    <n v="82.93"/>
    <n v="31181.68"/>
    <x v="12"/>
    <x v="0"/>
    <n v="196"/>
    <n v="59.23"/>
    <n v="23.12"/>
  </r>
  <r>
    <s v="Tamil Nadu"/>
    <n v="171.69"/>
    <n v="40"/>
    <x v="2"/>
    <d v="2022-02-13T00:00:00"/>
    <x v="0"/>
    <x v="0"/>
    <x v="0"/>
    <n v="8"/>
    <x v="4"/>
    <x v="3"/>
    <n v="328.52"/>
    <n v="93.05"/>
    <n v="30568.785999999996"/>
    <n v="11"/>
    <s v="Refrigerated"/>
    <d v="2022-02-10T00:00:00"/>
    <d v="2022-02-21T00:00:00"/>
    <n v="136"/>
    <n v="96.26"/>
    <n v="13091.36"/>
    <x v="10"/>
    <x v="1"/>
    <n v="192"/>
    <n v="79.569999999999993"/>
    <n v="48.94"/>
  </r>
  <r>
    <s v="Chandigarh"/>
    <n v="474.84"/>
    <n v="75"/>
    <x v="1"/>
    <d v="2019-12-14T00:00:00"/>
    <x v="2"/>
    <x v="1"/>
    <x v="1"/>
    <n v="6"/>
    <x v="5"/>
    <x v="6"/>
    <n v="443.9"/>
    <n v="74.099999999999994"/>
    <n v="32892.99"/>
    <n v="6"/>
    <s v="Refrigerated"/>
    <d v="2019-11-30T00:00:00"/>
    <d v="2019-12-06T00:00:00"/>
    <n v="202"/>
    <n v="75.260000000000005"/>
    <n v="15202.52"/>
    <x v="6"/>
    <x v="1"/>
    <n v="241"/>
    <n v="18.22"/>
    <n v="22.21"/>
  </r>
  <r>
    <s v="Haryana"/>
    <n v="13.78"/>
    <n v="30"/>
    <x v="2"/>
    <d v="2022-05-10T00:00:00"/>
    <x v="0"/>
    <x v="8"/>
    <x v="2"/>
    <n v="3"/>
    <x v="3"/>
    <x v="1"/>
    <n v="407.76"/>
    <n v="52.72"/>
    <n v="21497.107199999999"/>
    <n v="44"/>
    <s v="Refrigerated"/>
    <d v="2022-04-29T00:00:00"/>
    <d v="2022-06-12T00:00:00"/>
    <n v="242"/>
    <n v="49.21"/>
    <n v="11908.82"/>
    <x v="5"/>
    <x v="2"/>
    <n v="165"/>
    <n v="73.540000000000006"/>
    <n v="142.22999999999999"/>
  </r>
  <r>
    <s v="Maharashtra"/>
    <n v="181.01"/>
    <n v="75"/>
    <x v="1"/>
    <d v="2022-07-27T00:00:00"/>
    <x v="0"/>
    <x v="10"/>
    <x v="3"/>
    <n v="1"/>
    <x v="1"/>
    <x v="6"/>
    <n v="93.24"/>
    <n v="82.05"/>
    <n v="7650.3419999999996"/>
    <n v="1"/>
    <s v="Polythene Packet"/>
    <d v="2022-06-05T00:00:00"/>
    <d v="2022-06-06T00:00:00"/>
    <n v="91"/>
    <n v="85.94"/>
    <n v="7820.54"/>
    <x v="0"/>
    <x v="1"/>
    <n v="2"/>
    <n v="58.47"/>
    <n v="50.49"/>
  </r>
  <r>
    <s v="Kerala"/>
    <n v="684.67"/>
    <n v="16"/>
    <x v="2"/>
    <d v="2022-11-23T00:00:00"/>
    <x v="0"/>
    <x v="9"/>
    <x v="1"/>
    <n v="3"/>
    <x v="3"/>
    <x v="1"/>
    <n v="808.81"/>
    <n v="22.96"/>
    <n v="18570.277599999998"/>
    <n v="89"/>
    <s v="Frozen"/>
    <d v="2022-10-04T00:00:00"/>
    <d v="2023-01-01T00:00:00"/>
    <n v="294"/>
    <n v="27.5"/>
    <n v="8085"/>
    <x v="2"/>
    <x v="0"/>
    <n v="514"/>
    <n v="78"/>
    <n v="177.89"/>
  </r>
  <r>
    <s v="Chandigarh"/>
    <n v="184.98"/>
    <n v="54"/>
    <x v="0"/>
    <d v="2022-04-01T00:00:00"/>
    <x v="0"/>
    <x v="7"/>
    <x v="2"/>
    <n v="7"/>
    <x v="7"/>
    <x v="1"/>
    <n v="245.63"/>
    <n v="51.71"/>
    <n v="12701.5273"/>
    <n v="16"/>
    <s v="Refrigerated"/>
    <d v="2022-03-09T00:00:00"/>
    <d v="2022-03-25T00:00:00"/>
    <n v="235"/>
    <n v="56.43"/>
    <n v="13261.05"/>
    <x v="12"/>
    <x v="0"/>
    <n v="10"/>
    <n v="72.599999999999994"/>
    <n v="146.59"/>
  </r>
  <r>
    <s v="Delhi"/>
    <n v="358.74"/>
    <n v="22"/>
    <x v="2"/>
    <d v="2020-08-11T00:00:00"/>
    <x v="3"/>
    <x v="4"/>
    <x v="3"/>
    <n v="1"/>
    <x v="1"/>
    <x v="4"/>
    <n v="271.81"/>
    <n v="47.91"/>
    <n v="13022.417099999999"/>
    <n v="2"/>
    <s v="Polythene Packet"/>
    <d v="2020-06-23T00:00:00"/>
    <d v="2020-06-25T00:00:00"/>
    <n v="101"/>
    <n v="50.31"/>
    <n v="5081.3100000000004"/>
    <x v="3"/>
    <x v="2"/>
    <n v="170"/>
    <n v="91.43"/>
    <n v="124.45"/>
  </r>
  <r>
    <s v="Telangana"/>
    <n v="708.65"/>
    <n v="91"/>
    <x v="2"/>
    <d v="2020-05-09T00:00:00"/>
    <x v="3"/>
    <x v="8"/>
    <x v="2"/>
    <n v="9"/>
    <x v="6"/>
    <x v="4"/>
    <n v="905.87"/>
    <n v="56.97"/>
    <n v="51607.4139"/>
    <n v="8"/>
    <s v="Refrigerated"/>
    <d v="2020-03-23T00:00:00"/>
    <d v="2020-03-31T00:00:00"/>
    <n v="686"/>
    <n v="59.89"/>
    <n v="41084.54"/>
    <x v="1"/>
    <x v="2"/>
    <n v="219"/>
    <n v="96.71"/>
    <n v="128.03"/>
  </r>
  <r>
    <s v="Tamil Nadu"/>
    <n v="677.87"/>
    <n v="52"/>
    <x v="2"/>
    <d v="2021-11-27T00:00:00"/>
    <x v="1"/>
    <x v="9"/>
    <x v="1"/>
    <n v="1"/>
    <x v="1"/>
    <x v="4"/>
    <n v="447.6"/>
    <n v="61"/>
    <n v="27303.600000000002"/>
    <n v="2"/>
    <s v="Polythene Packet"/>
    <d v="2021-09-30T00:00:00"/>
    <d v="2021-10-02T00:00:00"/>
    <n v="441"/>
    <n v="56.88"/>
    <n v="25084.080000000002"/>
    <x v="9"/>
    <x v="2"/>
    <n v="6"/>
    <n v="87.78"/>
    <n v="61.9"/>
  </r>
  <r>
    <s v="Chandigarh"/>
    <n v="571.36"/>
    <n v="94"/>
    <x v="2"/>
    <d v="2020-04-20T00:00:00"/>
    <x v="3"/>
    <x v="7"/>
    <x v="2"/>
    <n v="7"/>
    <x v="7"/>
    <x v="6"/>
    <n v="846.38"/>
    <n v="17.489999999999998"/>
    <n v="14803.186199999998"/>
    <n v="17"/>
    <s v="Refrigerated"/>
    <d v="2020-03-17T00:00:00"/>
    <d v="2020-04-03T00:00:00"/>
    <n v="121"/>
    <n v="18.34"/>
    <n v="2219.14"/>
    <x v="14"/>
    <x v="1"/>
    <n v="725"/>
    <n v="49.95"/>
    <n v="156.41999999999999"/>
  </r>
  <r>
    <s v="Karnataka"/>
    <n v="262.79000000000002"/>
    <n v="64"/>
    <x v="2"/>
    <d v="2019-04-28T00:00:00"/>
    <x v="2"/>
    <x v="7"/>
    <x v="2"/>
    <n v="1"/>
    <x v="1"/>
    <x v="6"/>
    <n v="333.06"/>
    <n v="42.94"/>
    <n v="14301.596399999999"/>
    <n v="24"/>
    <s v="Tetra Pack"/>
    <d v="2019-04-06T00:00:00"/>
    <d v="2019-04-30T00:00:00"/>
    <n v="202"/>
    <n v="44.69"/>
    <n v="9027.3799999999992"/>
    <x v="9"/>
    <x v="2"/>
    <n v="131"/>
    <n v="56.32"/>
    <n v="40.94"/>
  </r>
  <r>
    <s v="Delhi"/>
    <n v="942.54"/>
    <n v="72"/>
    <x v="1"/>
    <d v="2022-03-18T00:00:00"/>
    <x v="0"/>
    <x v="5"/>
    <x v="0"/>
    <n v="3"/>
    <x v="3"/>
    <x v="7"/>
    <n v="534.85"/>
    <n v="18.420000000000002"/>
    <n v="9851.9370000000017"/>
    <n v="77"/>
    <s v="Frozen"/>
    <d v="2022-03-01T00:00:00"/>
    <d v="2022-05-17T00:00:00"/>
    <n v="149"/>
    <n v="17.899999999999999"/>
    <n v="2667.1"/>
    <x v="10"/>
    <x v="0"/>
    <n v="385"/>
    <n v="35.82"/>
    <n v="179.24"/>
  </r>
  <r>
    <s v="Uttar Pradesh"/>
    <n v="194.53"/>
    <n v="89"/>
    <x v="2"/>
    <d v="2020-01-25T00:00:00"/>
    <x v="3"/>
    <x v="3"/>
    <x v="0"/>
    <n v="6"/>
    <x v="5"/>
    <x v="6"/>
    <n v="529.4"/>
    <n v="69"/>
    <n v="36528.6"/>
    <n v="7"/>
    <s v="Refrigerated"/>
    <d v="2020-01-10T00:00:00"/>
    <d v="2020-01-17T00:00:00"/>
    <n v="229"/>
    <n v="73.44"/>
    <n v="16817.759999999998"/>
    <x v="12"/>
    <x v="1"/>
    <n v="300"/>
    <n v="24.79"/>
    <n v="157.86000000000001"/>
  </r>
  <r>
    <s v="Karnataka"/>
    <n v="490.5"/>
    <n v="60"/>
    <x v="1"/>
    <d v="2021-03-13T00:00:00"/>
    <x v="1"/>
    <x v="5"/>
    <x v="0"/>
    <n v="9"/>
    <x v="6"/>
    <x v="1"/>
    <n v="831.69"/>
    <n v="94.5"/>
    <n v="78594.705000000002"/>
    <n v="12"/>
    <s v="Refrigerated"/>
    <d v="2021-02-18T00:00:00"/>
    <d v="2021-03-02T00:00:00"/>
    <n v="188"/>
    <n v="89.73"/>
    <n v="16869.240000000002"/>
    <x v="9"/>
    <x v="0"/>
    <n v="643"/>
    <n v="18.04"/>
    <n v="84.94"/>
  </r>
  <r>
    <s v="Tamil Nadu"/>
    <n v="717.18"/>
    <n v="17"/>
    <x v="2"/>
    <d v="2019-02-13T00:00:00"/>
    <x v="2"/>
    <x v="0"/>
    <x v="0"/>
    <n v="6"/>
    <x v="5"/>
    <x v="6"/>
    <n v="334.34"/>
    <n v="29.45"/>
    <n v="9846.3129999999983"/>
    <n v="5"/>
    <s v="Refrigerated"/>
    <d v="2019-02-12T00:00:00"/>
    <d v="2019-02-17T00:00:00"/>
    <n v="53"/>
    <n v="25.74"/>
    <n v="1364.22"/>
    <x v="12"/>
    <x v="2"/>
    <n v="281"/>
    <n v="20.52"/>
    <n v="30.01"/>
  </r>
  <r>
    <s v="Madhya Pradesh"/>
    <n v="74.48"/>
    <n v="63"/>
    <x v="2"/>
    <d v="2020-11-01T00:00:00"/>
    <x v="3"/>
    <x v="9"/>
    <x v="1"/>
    <n v="2"/>
    <x v="9"/>
    <x v="1"/>
    <n v="754.66"/>
    <n v="13.83"/>
    <n v="10436.9478"/>
    <n v="38"/>
    <s v="Refrigerated"/>
    <d v="2020-10-30T00:00:00"/>
    <d v="2020-12-07T00:00:00"/>
    <n v="71"/>
    <n v="18.07"/>
    <n v="1282.97"/>
    <x v="3"/>
    <x v="0"/>
    <n v="683"/>
    <n v="25.03"/>
    <n v="152.11000000000001"/>
  </r>
  <r>
    <s v="Telangana"/>
    <n v="221.52"/>
    <n v="99"/>
    <x v="0"/>
    <d v="2020-07-11T00:00:00"/>
    <x v="3"/>
    <x v="10"/>
    <x v="3"/>
    <n v="10"/>
    <x v="8"/>
    <x v="4"/>
    <n v="687.87"/>
    <n v="21.48"/>
    <n v="14775.4476"/>
    <n v="133"/>
    <s v="Ambient"/>
    <d v="2020-06-01T00:00:00"/>
    <d v="2020-10-12T00:00:00"/>
    <n v="330"/>
    <n v="21.41"/>
    <n v="7065.3"/>
    <x v="7"/>
    <x v="0"/>
    <n v="357"/>
    <n v="31.22"/>
    <n v="76.180000000000007"/>
  </r>
  <r>
    <s v="Karnataka"/>
    <n v="547.54"/>
    <n v="44"/>
    <x v="2"/>
    <d v="2019-04-06T00:00:00"/>
    <x v="2"/>
    <x v="7"/>
    <x v="2"/>
    <n v="1"/>
    <x v="1"/>
    <x v="1"/>
    <n v="300.77999999999997"/>
    <n v="38.26"/>
    <n v="11507.842799999999"/>
    <n v="2"/>
    <s v="Polythene Packet"/>
    <d v="2019-03-29T00:00:00"/>
    <d v="2019-03-31T00:00:00"/>
    <n v="122"/>
    <n v="39.68"/>
    <n v="4840.96"/>
    <x v="1"/>
    <x v="0"/>
    <n v="178"/>
    <n v="53.47"/>
    <n v="148.65"/>
  </r>
  <r>
    <s v="Jharkhand"/>
    <n v="703.4"/>
    <n v="82"/>
    <x v="2"/>
    <d v="2022-04-17T00:00:00"/>
    <x v="0"/>
    <x v="7"/>
    <x v="2"/>
    <n v="3"/>
    <x v="3"/>
    <x v="7"/>
    <n v="802.13"/>
    <n v="52.91"/>
    <n v="42440.698299999996"/>
    <n v="74"/>
    <s v="Refrigerated"/>
    <d v="2022-04-12T00:00:00"/>
    <d v="2022-06-25T00:00:00"/>
    <n v="242"/>
    <n v="48.48"/>
    <n v="11732.16"/>
    <x v="1"/>
    <x v="0"/>
    <n v="560"/>
    <n v="89.55"/>
    <n v="169.54"/>
  </r>
  <r>
    <s v="Jharkhand"/>
    <n v="820.61"/>
    <n v="44"/>
    <x v="0"/>
    <d v="2021-03-09T00:00:00"/>
    <x v="1"/>
    <x v="5"/>
    <x v="0"/>
    <n v="8"/>
    <x v="4"/>
    <x v="3"/>
    <n v="370.57"/>
    <n v="66.34"/>
    <n v="24583.613799999999"/>
    <n v="12"/>
    <s v="Refrigerated"/>
    <d v="2021-01-27T00:00:00"/>
    <d v="2021-02-08T00:00:00"/>
    <n v="331"/>
    <n v="67.260000000000005"/>
    <n v="22263.06"/>
    <x v="0"/>
    <x v="2"/>
    <n v="39"/>
    <n v="85.09"/>
    <n v="68.25"/>
  </r>
  <r>
    <s v="Delhi"/>
    <n v="19.13"/>
    <n v="84"/>
    <x v="0"/>
    <d v="2022-06-26T00:00:00"/>
    <x v="0"/>
    <x v="2"/>
    <x v="2"/>
    <n v="5"/>
    <x v="0"/>
    <x v="9"/>
    <n v="368.85"/>
    <n v="46.6"/>
    <n v="17188.41"/>
    <n v="27"/>
    <s v="Frozen"/>
    <d v="2022-05-27T00:00:00"/>
    <d v="2022-06-23T00:00:00"/>
    <n v="363"/>
    <n v="50.88"/>
    <n v="18469.439999999999"/>
    <x v="8"/>
    <x v="2"/>
    <n v="5"/>
    <n v="90.32"/>
    <n v="69.59"/>
  </r>
  <r>
    <s v="Rajasthan"/>
    <n v="726.99"/>
    <n v="61"/>
    <x v="1"/>
    <d v="2020-01-03T00:00:00"/>
    <x v="3"/>
    <x v="3"/>
    <x v="0"/>
    <n v="8"/>
    <x v="4"/>
    <x v="6"/>
    <n v="780.48"/>
    <n v="16.170000000000002"/>
    <n v="12620.361600000002"/>
    <n v="10"/>
    <s v="Refrigerated"/>
    <d v="2019-11-11T00:00:00"/>
    <d v="2019-11-21T00:00:00"/>
    <n v="268"/>
    <n v="18.010000000000002"/>
    <n v="4826.68"/>
    <x v="1"/>
    <x v="0"/>
    <n v="512"/>
    <n v="38.64"/>
    <n v="177.44"/>
  </r>
  <r>
    <s v="Chandigarh"/>
    <n v="326.95999999999998"/>
    <n v="21"/>
    <x v="0"/>
    <d v="2022-09-26T00:00:00"/>
    <x v="0"/>
    <x v="11"/>
    <x v="3"/>
    <n v="3"/>
    <x v="3"/>
    <x v="7"/>
    <n v="24.8"/>
    <n v="74.34"/>
    <n v="1843.6320000000001"/>
    <n v="42"/>
    <s v="Frozen"/>
    <d v="2022-07-28T00:00:00"/>
    <d v="2022-09-08T00:00:00"/>
    <n v="14"/>
    <n v="71.569999999999993"/>
    <n v="1001.98"/>
    <x v="10"/>
    <x v="2"/>
    <n v="10"/>
    <n v="34.57"/>
    <n v="55.77"/>
  </r>
  <r>
    <s v="Uttar Pradesh"/>
    <n v="860.63"/>
    <n v="82"/>
    <x v="0"/>
    <d v="2022-09-22T00:00:00"/>
    <x v="0"/>
    <x v="11"/>
    <x v="3"/>
    <n v="6"/>
    <x v="5"/>
    <x v="1"/>
    <n v="617.70000000000005"/>
    <n v="53.5"/>
    <n v="33046.950000000004"/>
    <n v="5"/>
    <s v="Refrigerated"/>
    <d v="2022-08-24T00:00:00"/>
    <d v="2022-08-29T00:00:00"/>
    <n v="455"/>
    <n v="57.32"/>
    <n v="26080.6"/>
    <x v="3"/>
    <x v="0"/>
    <n v="162"/>
    <n v="63.11"/>
    <n v="84.8"/>
  </r>
  <r>
    <s v="Gujarat"/>
    <n v="909.99"/>
    <n v="66"/>
    <x v="2"/>
    <d v="2019-06-14T00:00:00"/>
    <x v="2"/>
    <x v="2"/>
    <x v="2"/>
    <n v="6"/>
    <x v="5"/>
    <x v="1"/>
    <n v="31.77"/>
    <n v="83.09"/>
    <n v="2639.7692999999999"/>
    <n v="7"/>
    <s v="Refrigerated"/>
    <d v="2019-05-06T00:00:00"/>
    <d v="2019-05-13T00:00:00"/>
    <n v="13"/>
    <n v="82.07"/>
    <n v="1066.9100000000001"/>
    <x v="12"/>
    <x v="1"/>
    <n v="18"/>
    <n v="59.14"/>
    <n v="166.98"/>
  </r>
  <r>
    <s v="Delhi"/>
    <n v="714.99"/>
    <n v="62"/>
    <x v="2"/>
    <d v="2019-10-25T00:00:00"/>
    <x v="2"/>
    <x v="6"/>
    <x v="1"/>
    <n v="3"/>
    <x v="3"/>
    <x v="1"/>
    <n v="619.9"/>
    <n v="37.81"/>
    <n v="23438.419000000002"/>
    <n v="66"/>
    <s v="Frozen"/>
    <d v="2019-09-12T00:00:00"/>
    <d v="2019-11-17T00:00:00"/>
    <n v="215"/>
    <n v="41.08"/>
    <n v="8832.2000000000007"/>
    <x v="14"/>
    <x v="2"/>
    <n v="404"/>
    <n v="49.53"/>
    <n v="62.45"/>
  </r>
  <r>
    <s v="Madhya Pradesh"/>
    <n v="319.19"/>
    <n v="66"/>
    <x v="0"/>
    <d v="2021-03-08T00:00:00"/>
    <x v="1"/>
    <x v="5"/>
    <x v="0"/>
    <n v="3"/>
    <x v="3"/>
    <x v="2"/>
    <n v="323.24"/>
    <n v="87.72"/>
    <n v="28354.612799999999"/>
    <n v="82"/>
    <s v="Refrigerated"/>
    <d v="2021-01-27T00:00:00"/>
    <d v="2021-04-19T00:00:00"/>
    <n v="76"/>
    <n v="91.91"/>
    <n v="6985.16"/>
    <x v="14"/>
    <x v="0"/>
    <n v="247"/>
    <n v="17.73"/>
    <n v="90.55"/>
  </r>
  <r>
    <s v="Telangana"/>
    <n v="321.19"/>
    <n v="89"/>
    <x v="2"/>
    <d v="2019-07-27T00:00:00"/>
    <x v="2"/>
    <x v="10"/>
    <x v="3"/>
    <n v="5"/>
    <x v="0"/>
    <x v="1"/>
    <n v="907.69"/>
    <n v="16.739999999999998"/>
    <n v="15194.730599999999"/>
    <n v="25"/>
    <s v="Frozen"/>
    <d v="2019-06-26T00:00:00"/>
    <d v="2019-07-21T00:00:00"/>
    <n v="564"/>
    <n v="17.739999999999998"/>
    <n v="10005.36"/>
    <x v="9"/>
    <x v="0"/>
    <n v="343"/>
    <n v="24.52"/>
    <n v="108.61"/>
  </r>
  <r>
    <s v="Telangana"/>
    <n v="874.98"/>
    <n v="93"/>
    <x v="0"/>
    <d v="2019-08-26T00:00:00"/>
    <x v="2"/>
    <x v="4"/>
    <x v="3"/>
    <n v="9"/>
    <x v="6"/>
    <x v="4"/>
    <n v="146.84"/>
    <n v="79.78"/>
    <n v="11714.895200000001"/>
    <n v="10"/>
    <s v="Refrigerated"/>
    <d v="2019-07-14T00:00:00"/>
    <d v="2019-07-24T00:00:00"/>
    <n v="114"/>
    <n v="84.43"/>
    <n v="9625.02"/>
    <x v="0"/>
    <x v="2"/>
    <n v="32"/>
    <n v="44.04"/>
    <n v="74.87"/>
  </r>
  <r>
    <s v="Chandigarh"/>
    <n v="667.77"/>
    <n v="54"/>
    <x v="0"/>
    <d v="2019-02-22T00:00:00"/>
    <x v="2"/>
    <x v="0"/>
    <x v="0"/>
    <n v="9"/>
    <x v="6"/>
    <x v="4"/>
    <n v="935.45"/>
    <n v="41.05"/>
    <n v="38400.222499999996"/>
    <n v="13"/>
    <s v="Refrigerated"/>
    <d v="2019-01-17T00:00:00"/>
    <d v="2019-01-30T00:00:00"/>
    <n v="491"/>
    <n v="37.54"/>
    <n v="18432.14"/>
    <x v="11"/>
    <x v="0"/>
    <n v="444"/>
    <n v="27.15"/>
    <n v="180.67"/>
  </r>
  <r>
    <s v="Haryana"/>
    <n v="584.20000000000005"/>
    <n v="43"/>
    <x v="1"/>
    <d v="2022-06-25T00:00:00"/>
    <x v="0"/>
    <x v="2"/>
    <x v="2"/>
    <n v="5"/>
    <x v="0"/>
    <x v="0"/>
    <n v="110.23"/>
    <n v="45.22"/>
    <n v="4984.6005999999998"/>
    <n v="27"/>
    <s v="Frozen"/>
    <d v="2022-04-26T00:00:00"/>
    <d v="2022-05-23T00:00:00"/>
    <n v="68"/>
    <n v="42.05"/>
    <n v="2859.4"/>
    <x v="2"/>
    <x v="0"/>
    <n v="42"/>
    <n v="26.78"/>
    <n v="65.33"/>
  </r>
  <r>
    <s v="Maharashtra"/>
    <n v="163.25"/>
    <n v="53"/>
    <x v="2"/>
    <d v="2022-05-04T00:00:00"/>
    <x v="0"/>
    <x v="8"/>
    <x v="2"/>
    <n v="10"/>
    <x v="8"/>
    <x v="3"/>
    <n v="894.6"/>
    <n v="61.47"/>
    <n v="54991.061999999998"/>
    <n v="147"/>
    <s v="Ambient"/>
    <d v="2022-05-01T00:00:00"/>
    <d v="2022-09-25T00:00:00"/>
    <n v="672"/>
    <n v="63.56"/>
    <n v="42712.32"/>
    <x v="11"/>
    <x v="2"/>
    <n v="222"/>
    <n v="81.290000000000006"/>
    <n v="69.72"/>
  </r>
  <r>
    <s v="Karnataka"/>
    <n v="15.16"/>
    <n v="24"/>
    <x v="0"/>
    <d v="2022-02-18T00:00:00"/>
    <x v="0"/>
    <x v="0"/>
    <x v="0"/>
    <n v="2"/>
    <x v="9"/>
    <x v="1"/>
    <n v="609.08000000000004"/>
    <n v="86.58"/>
    <n v="52734.146400000005"/>
    <n v="37"/>
    <s v="Refrigerated"/>
    <d v="2022-01-07T00:00:00"/>
    <d v="2022-02-13T00:00:00"/>
    <n v="251"/>
    <n v="87.94"/>
    <n v="22072.94"/>
    <x v="10"/>
    <x v="2"/>
    <n v="358"/>
    <n v="51.91"/>
    <n v="161.28"/>
  </r>
  <r>
    <s v="Haryana"/>
    <n v="194.27"/>
    <n v="80"/>
    <x v="0"/>
    <d v="2021-10-05T00:00:00"/>
    <x v="1"/>
    <x v="6"/>
    <x v="1"/>
    <n v="5"/>
    <x v="0"/>
    <x v="0"/>
    <n v="431.65"/>
    <n v="26.66"/>
    <n v="11507.788999999999"/>
    <n v="22"/>
    <s v="Frozen"/>
    <d v="2021-08-17T00:00:00"/>
    <d v="2021-09-08T00:00:00"/>
    <n v="340"/>
    <n v="28.05"/>
    <n v="9537"/>
    <x v="10"/>
    <x v="2"/>
    <n v="91"/>
    <n v="60.72"/>
    <n v="142.72"/>
  </r>
  <r>
    <s v="Telangana"/>
    <n v="477.16"/>
    <n v="33"/>
    <x v="2"/>
    <d v="2022-03-10T00:00:00"/>
    <x v="0"/>
    <x v="5"/>
    <x v="0"/>
    <n v="9"/>
    <x v="6"/>
    <x v="1"/>
    <n v="689.05"/>
    <n v="10.11"/>
    <n v="6966.2954999999993"/>
    <n v="10"/>
    <s v="Refrigerated"/>
    <d v="2022-03-08T00:00:00"/>
    <d v="2022-03-18T00:00:00"/>
    <n v="365"/>
    <n v="7.4"/>
    <n v="2701"/>
    <x v="12"/>
    <x v="2"/>
    <n v="324"/>
    <n v="27.45"/>
    <n v="170.13"/>
  </r>
  <r>
    <s v="Kerala"/>
    <n v="730.8"/>
    <n v="34"/>
    <x v="0"/>
    <d v="2022-05-08T00:00:00"/>
    <x v="0"/>
    <x v="8"/>
    <x v="2"/>
    <n v="5"/>
    <x v="0"/>
    <x v="0"/>
    <n v="409.51"/>
    <n v="49.5"/>
    <n v="20270.744999999999"/>
    <n v="27"/>
    <s v="Frozen"/>
    <d v="2022-05-05T00:00:00"/>
    <d v="2022-06-01T00:00:00"/>
    <n v="100"/>
    <n v="50.04"/>
    <n v="5004"/>
    <x v="11"/>
    <x v="1"/>
    <n v="309"/>
    <n v="72.94"/>
    <n v="170.17"/>
  </r>
  <r>
    <s v="Kerala"/>
    <n v="507.68"/>
    <n v="92"/>
    <x v="0"/>
    <d v="2022-01-05T00:00:00"/>
    <x v="0"/>
    <x v="3"/>
    <x v="0"/>
    <n v="5"/>
    <x v="0"/>
    <x v="1"/>
    <n v="258.61"/>
    <n v="82.53"/>
    <n v="21343.083300000002"/>
    <n v="30"/>
    <s v="Frozen"/>
    <d v="2022-01-02T00:00:00"/>
    <d v="2022-02-01T00:00:00"/>
    <n v="176"/>
    <n v="81.7"/>
    <n v="14379.2"/>
    <x v="13"/>
    <x v="2"/>
    <n v="82"/>
    <n v="91.44"/>
    <n v="49.83"/>
  </r>
  <r>
    <s v="Rajasthan"/>
    <n v="598.07000000000005"/>
    <n v="56"/>
    <x v="2"/>
    <d v="2021-05-02T00:00:00"/>
    <x v="1"/>
    <x v="8"/>
    <x v="2"/>
    <n v="3"/>
    <x v="3"/>
    <x v="2"/>
    <n v="737.01"/>
    <n v="59.82"/>
    <n v="44087.938199999997"/>
    <n v="46"/>
    <s v="Refrigerated"/>
    <d v="2021-04-07T00:00:00"/>
    <d v="2021-05-23T00:00:00"/>
    <n v="430"/>
    <n v="57.34"/>
    <n v="24656.2"/>
    <x v="2"/>
    <x v="1"/>
    <n v="307"/>
    <n v="64.650000000000006"/>
    <n v="102.68"/>
  </r>
  <r>
    <s v="Telangana"/>
    <n v="351.15"/>
    <n v="10"/>
    <x v="2"/>
    <d v="2019-06-24T00:00:00"/>
    <x v="2"/>
    <x v="2"/>
    <x v="2"/>
    <n v="7"/>
    <x v="7"/>
    <x v="3"/>
    <n v="847.7"/>
    <n v="37"/>
    <n v="31364.9"/>
    <n v="14"/>
    <s v="Refrigerated"/>
    <d v="2019-05-09T00:00:00"/>
    <d v="2019-05-23T00:00:00"/>
    <n v="326"/>
    <n v="38.450000000000003"/>
    <n v="12534.7"/>
    <x v="12"/>
    <x v="0"/>
    <n v="521"/>
    <n v="10.9"/>
    <n v="80.42"/>
  </r>
  <r>
    <s v="Karnataka"/>
    <n v="651.15"/>
    <n v="96"/>
    <x v="2"/>
    <d v="2020-05-23T00:00:00"/>
    <x v="3"/>
    <x v="8"/>
    <x v="2"/>
    <n v="10"/>
    <x v="8"/>
    <x v="6"/>
    <n v="979.11"/>
    <n v="71.81"/>
    <n v="70309.8891"/>
    <n v="80"/>
    <s v="Ambient"/>
    <d v="2020-03-28T00:00:00"/>
    <d v="2020-06-16T00:00:00"/>
    <n v="921"/>
    <n v="67.989999999999995"/>
    <n v="62618.79"/>
    <x v="12"/>
    <x v="1"/>
    <n v="58"/>
    <n v="65.239999999999995"/>
    <n v="29.82"/>
  </r>
  <r>
    <s v="Gujarat"/>
    <n v="525.16999999999996"/>
    <n v="42"/>
    <x v="2"/>
    <d v="2020-11-26T00:00:00"/>
    <x v="3"/>
    <x v="9"/>
    <x v="1"/>
    <n v="5"/>
    <x v="0"/>
    <x v="9"/>
    <n v="891.91"/>
    <n v="47.08"/>
    <n v="41991.122799999997"/>
    <n v="30"/>
    <s v="Frozen"/>
    <d v="2020-11-10T00:00:00"/>
    <d v="2020-12-10T00:00:00"/>
    <n v="114"/>
    <n v="44.08"/>
    <n v="5025.12"/>
    <x v="13"/>
    <x v="2"/>
    <n v="777"/>
    <n v="58.2"/>
    <n v="55.42"/>
  </r>
  <r>
    <s v="Telangana"/>
    <n v="101.57"/>
    <n v="57"/>
    <x v="0"/>
    <d v="2019-01-20T00:00:00"/>
    <x v="2"/>
    <x v="3"/>
    <x v="0"/>
    <n v="3"/>
    <x v="3"/>
    <x v="7"/>
    <n v="986.74"/>
    <n v="59.32"/>
    <n v="58533.416799999999"/>
    <n v="53"/>
    <s v="Refrigerated"/>
    <d v="2019-01-06T00:00:00"/>
    <d v="2019-02-28T00:00:00"/>
    <n v="546"/>
    <n v="56.89"/>
    <n v="31061.94"/>
    <x v="12"/>
    <x v="1"/>
    <n v="440"/>
    <n v="66.69"/>
    <n v="42.54"/>
  </r>
  <r>
    <s v="West Bengal"/>
    <n v="207.11"/>
    <n v="49"/>
    <x v="1"/>
    <d v="2021-09-10T00:00:00"/>
    <x v="1"/>
    <x v="11"/>
    <x v="3"/>
    <n v="4"/>
    <x v="2"/>
    <x v="9"/>
    <n v="469.01"/>
    <n v="14.3"/>
    <n v="6706.8429999999998"/>
    <n v="26"/>
    <s v="Refrigerated"/>
    <d v="2021-07-23T00:00:00"/>
    <d v="2021-08-18T00:00:00"/>
    <n v="283"/>
    <n v="16.579999999999998"/>
    <n v="4692.1400000000003"/>
    <x v="9"/>
    <x v="1"/>
    <n v="186"/>
    <n v="45.35"/>
    <n v="190.75"/>
  </r>
  <r>
    <s v="Karnataka"/>
    <n v="95.51"/>
    <n v="56"/>
    <x v="1"/>
    <d v="2021-08-05T00:00:00"/>
    <x v="1"/>
    <x v="4"/>
    <x v="3"/>
    <n v="9"/>
    <x v="6"/>
    <x v="3"/>
    <n v="458.17"/>
    <n v="69.39"/>
    <n v="31792.416300000001"/>
    <n v="10"/>
    <s v="Refrigerated"/>
    <d v="2021-08-03T00:00:00"/>
    <d v="2021-08-13T00:00:00"/>
    <n v="47"/>
    <n v="65.599999999999994"/>
    <n v="3083.2"/>
    <x v="4"/>
    <x v="2"/>
    <n v="411"/>
    <n v="56"/>
    <n v="80.650000000000006"/>
  </r>
  <r>
    <s v="Bihar"/>
    <n v="168.44"/>
    <n v="70"/>
    <x v="0"/>
    <d v="2021-06-05T00:00:00"/>
    <x v="1"/>
    <x v="2"/>
    <x v="2"/>
    <n v="7"/>
    <x v="7"/>
    <x v="4"/>
    <n v="698.01"/>
    <n v="46.06"/>
    <n v="32150.3406"/>
    <n v="16"/>
    <s v="Refrigerated"/>
    <d v="2021-05-08T00:00:00"/>
    <d v="2021-05-24T00:00:00"/>
    <n v="556"/>
    <n v="44.44"/>
    <n v="24708.639999999999"/>
    <x v="8"/>
    <x v="0"/>
    <n v="142"/>
    <n v="97.52"/>
    <n v="83.51"/>
  </r>
  <r>
    <s v="Uttar Pradesh"/>
    <n v="520.12"/>
    <n v="84"/>
    <x v="2"/>
    <d v="2019-05-02T00:00:00"/>
    <x v="2"/>
    <x v="8"/>
    <x v="2"/>
    <n v="8"/>
    <x v="4"/>
    <x v="6"/>
    <n v="948.2"/>
    <n v="19.850000000000001"/>
    <n v="18821.77"/>
    <n v="8"/>
    <s v="Refrigerated"/>
    <d v="2019-03-25T00:00:00"/>
    <d v="2019-04-02T00:00:00"/>
    <n v="70"/>
    <n v="18.86"/>
    <n v="1320.2"/>
    <x v="6"/>
    <x v="1"/>
    <n v="878"/>
    <n v="83.47"/>
    <n v="35.31"/>
  </r>
  <r>
    <s v="Kerala"/>
    <n v="294.16000000000003"/>
    <n v="29"/>
    <x v="1"/>
    <d v="2019-06-21T00:00:00"/>
    <x v="2"/>
    <x v="2"/>
    <x v="2"/>
    <n v="7"/>
    <x v="7"/>
    <x v="1"/>
    <n v="186.32"/>
    <n v="61.19"/>
    <n v="11400.9208"/>
    <n v="14"/>
    <s v="Refrigerated"/>
    <d v="2019-05-24T00:00:00"/>
    <d v="2019-06-07T00:00:00"/>
    <n v="134"/>
    <n v="63.97"/>
    <n v="8571.98"/>
    <x v="6"/>
    <x v="0"/>
    <n v="52"/>
    <n v="56.58"/>
    <n v="148.38999999999999"/>
  </r>
  <r>
    <s v="Madhya Pradesh"/>
    <n v="156.04"/>
    <n v="24"/>
    <x v="0"/>
    <d v="2022-01-17T00:00:00"/>
    <x v="0"/>
    <x v="3"/>
    <x v="0"/>
    <n v="1"/>
    <x v="1"/>
    <x v="1"/>
    <n v="883.32"/>
    <n v="99"/>
    <n v="87448.680000000008"/>
    <n v="2"/>
    <s v="Polythene Packet"/>
    <d v="2021-11-28T00:00:00"/>
    <d v="2021-11-30T00:00:00"/>
    <n v="107"/>
    <n v="99.58"/>
    <n v="10655.06"/>
    <x v="12"/>
    <x v="2"/>
    <n v="776"/>
    <n v="90.63"/>
    <n v="20.12"/>
  </r>
  <r>
    <s v="Chandigarh"/>
    <n v="231.58"/>
    <n v="90"/>
    <x v="0"/>
    <d v="2020-03-27T00:00:00"/>
    <x v="3"/>
    <x v="5"/>
    <x v="0"/>
    <n v="2"/>
    <x v="9"/>
    <x v="8"/>
    <n v="457.37"/>
    <n v="66.12"/>
    <n v="30241.304400000001"/>
    <n v="32"/>
    <s v="Frozen"/>
    <d v="2020-03-18T00:00:00"/>
    <d v="2020-04-19T00:00:00"/>
    <n v="198"/>
    <n v="61.91"/>
    <n v="12258.18"/>
    <x v="0"/>
    <x v="0"/>
    <n v="259"/>
    <n v="99.62"/>
    <n v="134.44"/>
  </r>
  <r>
    <s v="Gujarat"/>
    <n v="317.94"/>
    <n v="10"/>
    <x v="1"/>
    <d v="2022-11-05T00:00:00"/>
    <x v="0"/>
    <x v="9"/>
    <x v="1"/>
    <n v="9"/>
    <x v="6"/>
    <x v="4"/>
    <n v="131.96"/>
    <n v="96.93"/>
    <n v="12790.882800000001"/>
    <n v="11"/>
    <s v="Refrigerated"/>
    <d v="2022-11-04T00:00:00"/>
    <d v="2022-11-15T00:00:00"/>
    <n v="68"/>
    <n v="93.23"/>
    <n v="6339.64"/>
    <x v="12"/>
    <x v="1"/>
    <n v="63"/>
    <n v="33.04"/>
    <n v="57.64"/>
  </r>
  <r>
    <s v="Gujarat"/>
    <n v="70.3"/>
    <n v="43"/>
    <x v="2"/>
    <d v="2020-09-17T00:00:00"/>
    <x v="3"/>
    <x v="11"/>
    <x v="3"/>
    <n v="5"/>
    <x v="0"/>
    <x v="1"/>
    <n v="655.59"/>
    <n v="93.6"/>
    <n v="61363.224000000002"/>
    <n v="23"/>
    <s v="Frozen"/>
    <d v="2020-08-06T00:00:00"/>
    <d v="2020-08-29T00:00:00"/>
    <n v="581"/>
    <n v="91.47"/>
    <n v="53144.07"/>
    <x v="10"/>
    <x v="2"/>
    <n v="74"/>
    <n v="88.69"/>
    <n v="46.24"/>
  </r>
  <r>
    <s v="Maharashtra"/>
    <n v="547.47"/>
    <n v="94"/>
    <x v="1"/>
    <d v="2020-09-26T00:00:00"/>
    <x v="3"/>
    <x v="11"/>
    <x v="3"/>
    <n v="9"/>
    <x v="6"/>
    <x v="1"/>
    <n v="152.5"/>
    <n v="59.8"/>
    <n v="9119.5"/>
    <n v="13"/>
    <s v="Refrigerated"/>
    <d v="2020-08-08T00:00:00"/>
    <d v="2020-08-21T00:00:00"/>
    <n v="39"/>
    <n v="62.21"/>
    <n v="2426.19"/>
    <x v="14"/>
    <x v="2"/>
    <n v="113"/>
    <n v="18.64"/>
    <n v="51.2"/>
  </r>
  <r>
    <s v="Rajasthan"/>
    <n v="409.86"/>
    <n v="75"/>
    <x v="0"/>
    <d v="2019-09-05T00:00:00"/>
    <x v="2"/>
    <x v="11"/>
    <x v="3"/>
    <n v="5"/>
    <x v="0"/>
    <x v="3"/>
    <n v="517.29"/>
    <n v="60.34"/>
    <n v="31213.278599999998"/>
    <n v="30"/>
    <s v="Frozen"/>
    <d v="2019-08-09T00:00:00"/>
    <d v="2019-09-08T00:00:00"/>
    <n v="61"/>
    <n v="61.43"/>
    <n v="3747.23"/>
    <x v="4"/>
    <x v="0"/>
    <n v="456"/>
    <n v="94.34"/>
    <n v="160.91999999999999"/>
  </r>
  <r>
    <s v="Chandigarh"/>
    <n v="35.700000000000003"/>
    <n v="37"/>
    <x v="0"/>
    <d v="2019-12-16T00:00:00"/>
    <x v="2"/>
    <x v="1"/>
    <x v="1"/>
    <n v="5"/>
    <x v="0"/>
    <x v="0"/>
    <n v="416.94"/>
    <n v="26.21"/>
    <n v="10927.9974"/>
    <n v="22"/>
    <s v="Frozen"/>
    <d v="2019-11-06T00:00:00"/>
    <d v="2019-11-28T00:00:00"/>
    <n v="329"/>
    <n v="22.24"/>
    <n v="7316.96"/>
    <x v="6"/>
    <x v="1"/>
    <n v="87"/>
    <n v="24.13"/>
    <n v="79.709999999999994"/>
  </r>
  <r>
    <s v="Delhi"/>
    <n v="417.43"/>
    <n v="23"/>
    <x v="0"/>
    <d v="2021-03-06T00:00:00"/>
    <x v="1"/>
    <x v="5"/>
    <x v="0"/>
    <n v="7"/>
    <x v="7"/>
    <x v="3"/>
    <n v="473.1"/>
    <n v="50.13"/>
    <n v="23716.503000000001"/>
    <n v="12"/>
    <s v="Refrigerated"/>
    <d v="2021-02-08T00:00:00"/>
    <d v="2021-02-20T00:00:00"/>
    <n v="409"/>
    <n v="45.27"/>
    <n v="18515.43"/>
    <x v="10"/>
    <x v="0"/>
    <n v="64"/>
    <n v="50.68"/>
    <n v="139.37"/>
  </r>
  <r>
    <s v="Jharkhand"/>
    <n v="114.94"/>
    <n v="59"/>
    <x v="1"/>
    <d v="2021-07-23T00:00:00"/>
    <x v="1"/>
    <x v="10"/>
    <x v="3"/>
    <n v="9"/>
    <x v="6"/>
    <x v="4"/>
    <n v="334.35"/>
    <n v="96.39"/>
    <n v="32227.996500000001"/>
    <n v="14"/>
    <s v="Refrigerated"/>
    <d v="2021-06-28T00:00:00"/>
    <d v="2021-07-12T00:00:00"/>
    <n v="308"/>
    <n v="100.51"/>
    <n v="30957.08"/>
    <x v="3"/>
    <x v="1"/>
    <n v="26"/>
    <n v="46.22"/>
    <n v="146.47999999999999"/>
  </r>
  <r>
    <s v="Haryana"/>
    <n v="257.95999999999998"/>
    <n v="21"/>
    <x v="2"/>
    <d v="2019-10-07T00:00:00"/>
    <x v="2"/>
    <x v="6"/>
    <x v="1"/>
    <n v="5"/>
    <x v="0"/>
    <x v="3"/>
    <n v="780.57"/>
    <n v="82.26"/>
    <n v="64209.688200000011"/>
    <n v="28"/>
    <s v="Frozen"/>
    <d v="2019-08-14T00:00:00"/>
    <d v="2019-09-11T00:00:00"/>
    <n v="141"/>
    <n v="86.74"/>
    <n v="12230.34"/>
    <x v="12"/>
    <x v="0"/>
    <n v="639"/>
    <n v="96.12"/>
    <n v="154.03"/>
  </r>
  <r>
    <s v="Telangana"/>
    <n v="943.74"/>
    <n v="28"/>
    <x v="1"/>
    <d v="2020-01-15T00:00:00"/>
    <x v="3"/>
    <x v="3"/>
    <x v="0"/>
    <n v="2"/>
    <x v="9"/>
    <x v="3"/>
    <n v="936.5"/>
    <n v="18.41"/>
    <n v="17240.965"/>
    <n v="32"/>
    <s v="Refrigerated"/>
    <d v="2020-01-01T00:00:00"/>
    <d v="2020-02-02T00:00:00"/>
    <n v="67"/>
    <n v="18.579999999999998"/>
    <n v="1244.8599999999999"/>
    <x v="0"/>
    <x v="0"/>
    <n v="869"/>
    <n v="45.37"/>
    <n v="129.32"/>
  </r>
  <r>
    <s v="Gujarat"/>
    <n v="77.510000000000005"/>
    <n v="16"/>
    <x v="2"/>
    <d v="2020-06-05T00:00:00"/>
    <x v="3"/>
    <x v="2"/>
    <x v="2"/>
    <n v="10"/>
    <x v="8"/>
    <x v="3"/>
    <n v="241.37"/>
    <n v="88.74"/>
    <n v="21419.1738"/>
    <n v="76"/>
    <s v="Ambient"/>
    <d v="2020-05-10T00:00:00"/>
    <d v="2020-07-25T00:00:00"/>
    <n v="177"/>
    <n v="92.85"/>
    <n v="16434.45"/>
    <x v="11"/>
    <x v="1"/>
    <n v="64"/>
    <n v="42.94"/>
    <n v="181"/>
  </r>
  <r>
    <s v="Uttar Pradesh"/>
    <n v="519.79"/>
    <n v="64"/>
    <x v="2"/>
    <d v="2021-02-15T00:00:00"/>
    <x v="1"/>
    <x v="0"/>
    <x v="0"/>
    <n v="6"/>
    <x v="5"/>
    <x v="1"/>
    <n v="419.86"/>
    <n v="80.650000000000006"/>
    <n v="33861.709000000003"/>
    <n v="6"/>
    <s v="Refrigerated"/>
    <d v="2021-02-07T00:00:00"/>
    <d v="2021-02-13T00:00:00"/>
    <n v="99"/>
    <n v="84.84"/>
    <n v="8399.16"/>
    <x v="5"/>
    <x v="1"/>
    <n v="320"/>
    <n v="41.04"/>
    <n v="142.94999999999999"/>
  </r>
  <r>
    <s v="Bihar"/>
    <n v="954.47"/>
    <n v="87"/>
    <x v="0"/>
    <d v="2019-02-18T00:00:00"/>
    <x v="2"/>
    <x v="0"/>
    <x v="0"/>
    <n v="5"/>
    <x v="0"/>
    <x v="1"/>
    <n v="76.569999999999993"/>
    <n v="47.42"/>
    <n v="3630.9494"/>
    <n v="27"/>
    <s v="Frozen"/>
    <d v="2019-01-29T00:00:00"/>
    <d v="2019-02-25T00:00:00"/>
    <n v="53"/>
    <n v="49.19"/>
    <n v="2607.0700000000002"/>
    <x v="7"/>
    <x v="0"/>
    <n v="23"/>
    <n v="60.99"/>
    <n v="153.21"/>
  </r>
  <r>
    <s v="Karnataka"/>
    <n v="788.51"/>
    <n v="20"/>
    <x v="2"/>
    <d v="2020-02-10T00:00:00"/>
    <x v="3"/>
    <x v="0"/>
    <x v="0"/>
    <n v="4"/>
    <x v="2"/>
    <x v="1"/>
    <n v="669.01"/>
    <n v="50.74"/>
    <n v="33945.5674"/>
    <n v="29"/>
    <s v="Frozen"/>
    <d v="2020-02-01T00:00:00"/>
    <d v="2020-03-01T00:00:00"/>
    <n v="501"/>
    <n v="54.45"/>
    <n v="27279.45"/>
    <x v="7"/>
    <x v="0"/>
    <n v="168"/>
    <n v="91.41"/>
    <n v="167.14"/>
  </r>
  <r>
    <s v="Tamil Nadu"/>
    <n v="118.26"/>
    <n v="73"/>
    <x v="2"/>
    <d v="2019-04-18T00:00:00"/>
    <x v="2"/>
    <x v="7"/>
    <x v="2"/>
    <n v="8"/>
    <x v="4"/>
    <x v="1"/>
    <n v="643.78"/>
    <n v="37.369999999999997"/>
    <n v="24058.058599999997"/>
    <n v="12"/>
    <s v="Refrigerated"/>
    <d v="2019-03-01T00:00:00"/>
    <d v="2019-03-13T00:00:00"/>
    <n v="611"/>
    <n v="38.06"/>
    <n v="23254.66"/>
    <x v="6"/>
    <x v="1"/>
    <n v="32"/>
    <n v="32.69"/>
    <n v="95.19"/>
  </r>
  <r>
    <s v="Chandigarh"/>
    <n v="853.57"/>
    <n v="64"/>
    <x v="2"/>
    <d v="2021-09-09T00:00:00"/>
    <x v="1"/>
    <x v="11"/>
    <x v="3"/>
    <n v="6"/>
    <x v="5"/>
    <x v="3"/>
    <n v="378.69"/>
    <n v="33.1"/>
    <n v="12534.639000000001"/>
    <n v="5"/>
    <s v="Refrigerated"/>
    <d v="2021-08-30T00:00:00"/>
    <d v="2021-09-04T00:00:00"/>
    <n v="90"/>
    <n v="35.51"/>
    <n v="3195.9"/>
    <x v="13"/>
    <x v="2"/>
    <n v="288"/>
    <n v="28.73"/>
    <n v="110.14"/>
  </r>
  <r>
    <s v="Karnataka"/>
    <n v="285.01"/>
    <n v="46"/>
    <x v="2"/>
    <d v="2020-09-16T00:00:00"/>
    <x v="3"/>
    <x v="11"/>
    <x v="3"/>
    <n v="3"/>
    <x v="3"/>
    <x v="2"/>
    <n v="169.66"/>
    <n v="67.59"/>
    <n v="11467.3194"/>
    <n v="73"/>
    <s v="Refrigerated"/>
    <d v="2020-08-29T00:00:00"/>
    <d v="2020-11-10T00:00:00"/>
    <n v="6"/>
    <n v="63.61"/>
    <n v="381.66"/>
    <x v="4"/>
    <x v="2"/>
    <n v="163"/>
    <n v="53.4"/>
    <n v="196.54"/>
  </r>
  <r>
    <s v="Chandigarh"/>
    <n v="15.68"/>
    <n v="11"/>
    <x v="0"/>
    <d v="2019-12-07T00:00:00"/>
    <x v="2"/>
    <x v="1"/>
    <x v="1"/>
    <n v="6"/>
    <x v="5"/>
    <x v="1"/>
    <n v="221.31"/>
    <n v="49.85"/>
    <n v="11032.3035"/>
    <n v="7"/>
    <s v="Refrigerated"/>
    <d v="2019-11-28T00:00:00"/>
    <d v="2019-12-05T00:00:00"/>
    <n v="119"/>
    <n v="46.07"/>
    <n v="5482.33"/>
    <x v="13"/>
    <x v="2"/>
    <n v="102"/>
    <n v="59.83"/>
    <n v="24.38"/>
  </r>
  <r>
    <s v="Rajasthan"/>
    <n v="358.94"/>
    <n v="56"/>
    <x v="1"/>
    <d v="2020-09-28T00:00:00"/>
    <x v="3"/>
    <x v="11"/>
    <x v="3"/>
    <n v="4"/>
    <x v="2"/>
    <x v="1"/>
    <n v="802.14"/>
    <n v="79.47"/>
    <n v="63746.065799999997"/>
    <n v="28"/>
    <s v="Refrigerated"/>
    <d v="2020-09-18T00:00:00"/>
    <d v="2020-10-16T00:00:00"/>
    <n v="558"/>
    <n v="81.23"/>
    <n v="45326.34"/>
    <x v="7"/>
    <x v="0"/>
    <n v="244"/>
    <n v="20.59"/>
    <n v="198.68"/>
  </r>
  <r>
    <s v="Chandigarh"/>
    <n v="324.43"/>
    <n v="63"/>
    <x v="0"/>
    <d v="2021-09-13T00:00:00"/>
    <x v="1"/>
    <x v="11"/>
    <x v="3"/>
    <n v="5"/>
    <x v="0"/>
    <x v="3"/>
    <n v="962.89"/>
    <n v="93.65"/>
    <n v="90174.64850000001"/>
    <n v="23"/>
    <s v="Frozen"/>
    <d v="2021-08-11T00:00:00"/>
    <d v="2021-09-03T00:00:00"/>
    <n v="712"/>
    <n v="97.26"/>
    <n v="69249.119999999995"/>
    <x v="0"/>
    <x v="2"/>
    <n v="250"/>
    <n v="71.92"/>
    <n v="93.76"/>
  </r>
  <r>
    <s v="West Bengal"/>
    <n v="225.21"/>
    <n v="98"/>
    <x v="2"/>
    <d v="2020-08-23T00:00:00"/>
    <x v="3"/>
    <x v="4"/>
    <x v="3"/>
    <n v="10"/>
    <x v="8"/>
    <x v="4"/>
    <n v="980.43"/>
    <n v="29.45"/>
    <n v="28873.663499999999"/>
    <n v="66"/>
    <s v="Ambient"/>
    <d v="2020-07-01T00:00:00"/>
    <d v="2020-09-05T00:00:00"/>
    <n v="930"/>
    <n v="33.229999999999997"/>
    <n v="30903.9"/>
    <x v="9"/>
    <x v="1"/>
    <n v="50"/>
    <n v="83.01"/>
    <n v="170.15"/>
  </r>
  <r>
    <s v="Kerala"/>
    <n v="22.34"/>
    <n v="88"/>
    <x v="0"/>
    <d v="2022-12-18T00:00:00"/>
    <x v="0"/>
    <x v="1"/>
    <x v="1"/>
    <n v="2"/>
    <x v="9"/>
    <x v="1"/>
    <n v="484.69"/>
    <n v="93.35"/>
    <n v="45245.811499999996"/>
    <n v="37"/>
    <s v="Frozen"/>
    <d v="2022-12-11T00:00:00"/>
    <d v="2023-01-17T00:00:00"/>
    <n v="153"/>
    <n v="92.93"/>
    <n v="14218.29"/>
    <x v="1"/>
    <x v="0"/>
    <n v="331"/>
    <n v="81.680000000000007"/>
    <n v="120.18"/>
  </r>
  <r>
    <s v="Tamil Nadu"/>
    <n v="637.96"/>
    <n v="86"/>
    <x v="1"/>
    <d v="2021-06-08T00:00:00"/>
    <x v="1"/>
    <x v="2"/>
    <x v="2"/>
    <n v="2"/>
    <x v="9"/>
    <x v="1"/>
    <n v="454.9"/>
    <n v="13.38"/>
    <n v="6086.5619999999999"/>
    <n v="35"/>
    <s v="Frozen"/>
    <d v="2021-05-07T00:00:00"/>
    <d v="2021-06-11T00:00:00"/>
    <n v="201"/>
    <n v="17.84"/>
    <n v="3585.84"/>
    <x v="14"/>
    <x v="0"/>
    <n v="253"/>
    <n v="58.45"/>
    <n v="47.49"/>
  </r>
  <r>
    <s v="Telangana"/>
    <n v="54.41"/>
    <n v="52"/>
    <x v="0"/>
    <d v="2019-01-26T00:00:00"/>
    <x v="2"/>
    <x v="3"/>
    <x v="0"/>
    <n v="3"/>
    <x v="3"/>
    <x v="7"/>
    <n v="359.3"/>
    <n v="85.27"/>
    <n v="30637.510999999999"/>
    <n v="52"/>
    <s v="Refrigerated"/>
    <d v="2018-12-28T00:00:00"/>
    <d v="2019-02-18T00:00:00"/>
    <n v="287"/>
    <n v="89.79"/>
    <n v="25769.73"/>
    <x v="11"/>
    <x v="0"/>
    <n v="72"/>
    <n v="41.1"/>
    <n v="49.15"/>
  </r>
  <r>
    <s v="Chandigarh"/>
    <n v="21.19"/>
    <n v="64"/>
    <x v="0"/>
    <d v="2020-09-21T00:00:00"/>
    <x v="3"/>
    <x v="11"/>
    <x v="3"/>
    <n v="6"/>
    <x v="5"/>
    <x v="3"/>
    <n v="576.84"/>
    <n v="56.93"/>
    <n v="32839.501199999999"/>
    <n v="7"/>
    <s v="Refrigerated"/>
    <d v="2020-09-03T00:00:00"/>
    <d v="2020-09-10T00:00:00"/>
    <n v="432"/>
    <n v="54.2"/>
    <n v="23414.400000000001"/>
    <x v="12"/>
    <x v="1"/>
    <n v="144"/>
    <n v="82.31"/>
    <n v="149.87"/>
  </r>
  <r>
    <s v="Kerala"/>
    <n v="876.3"/>
    <n v="10"/>
    <x v="0"/>
    <d v="2021-05-15T00:00:00"/>
    <x v="1"/>
    <x v="8"/>
    <x v="2"/>
    <n v="8"/>
    <x v="4"/>
    <x v="4"/>
    <n v="248.82"/>
    <n v="46.51"/>
    <n v="11572.618199999999"/>
    <n v="7"/>
    <s v="Refrigerated"/>
    <d v="2021-04-23T00:00:00"/>
    <d v="2021-04-30T00:00:00"/>
    <n v="87"/>
    <n v="50.43"/>
    <n v="4387.41"/>
    <x v="8"/>
    <x v="1"/>
    <n v="161"/>
    <n v="56.88"/>
    <n v="118.53"/>
  </r>
  <r>
    <s v="Jharkhand"/>
    <n v="826.91"/>
    <n v="44"/>
    <x v="1"/>
    <d v="2021-07-08T00:00:00"/>
    <x v="1"/>
    <x v="10"/>
    <x v="3"/>
    <n v="5"/>
    <x v="0"/>
    <x v="3"/>
    <n v="378.63"/>
    <n v="26.45"/>
    <n v="10014.763499999999"/>
    <n v="29"/>
    <s v="Frozen"/>
    <d v="2021-05-10T00:00:00"/>
    <d v="2021-06-08T00:00:00"/>
    <n v="135"/>
    <n v="23.99"/>
    <n v="3238.65"/>
    <x v="11"/>
    <x v="0"/>
    <n v="243"/>
    <n v="68.08"/>
    <n v="132.77000000000001"/>
  </r>
  <r>
    <s v="Madhya Pradesh"/>
    <n v="512.48"/>
    <n v="53"/>
    <x v="0"/>
    <d v="2022-01-01T00:00:00"/>
    <x v="0"/>
    <x v="3"/>
    <x v="0"/>
    <n v="5"/>
    <x v="0"/>
    <x v="3"/>
    <n v="146.30000000000001"/>
    <n v="17.059999999999999"/>
    <n v="2495.8780000000002"/>
    <n v="28"/>
    <s v="Frozen"/>
    <d v="2021-11-16T00:00:00"/>
    <d v="2021-12-14T00:00:00"/>
    <n v="92"/>
    <n v="21.5"/>
    <n v="1978"/>
    <x v="6"/>
    <x v="2"/>
    <n v="54"/>
    <n v="98.72"/>
    <n v="172.39"/>
  </r>
  <r>
    <s v="Kerala"/>
    <n v="150.09"/>
    <n v="23"/>
    <x v="1"/>
    <d v="2021-10-03T00:00:00"/>
    <x v="1"/>
    <x v="6"/>
    <x v="1"/>
    <n v="8"/>
    <x v="4"/>
    <x v="1"/>
    <n v="659.16"/>
    <n v="11.07"/>
    <n v="7296.9012000000002"/>
    <n v="9"/>
    <s v="Refrigerated"/>
    <d v="2021-09-06T00:00:00"/>
    <d v="2021-09-15T00:00:00"/>
    <n v="31"/>
    <n v="11.34"/>
    <n v="351.54"/>
    <x v="8"/>
    <x v="1"/>
    <n v="628"/>
    <n v="44.63"/>
    <n v="73.03"/>
  </r>
  <r>
    <s v="Chandigarh"/>
    <n v="131.03"/>
    <n v="32"/>
    <x v="0"/>
    <d v="2022-11-21T00:00:00"/>
    <x v="0"/>
    <x v="9"/>
    <x v="1"/>
    <n v="8"/>
    <x v="4"/>
    <x v="4"/>
    <n v="423.1"/>
    <n v="50.72"/>
    <n v="21459.632000000001"/>
    <n v="9"/>
    <s v="Refrigerated"/>
    <d v="2022-10-28T00:00:00"/>
    <d v="2022-11-06T00:00:00"/>
    <n v="17"/>
    <n v="50.99"/>
    <n v="866.83"/>
    <x v="9"/>
    <x v="0"/>
    <n v="406"/>
    <n v="78.709999999999994"/>
    <n v="114.14"/>
  </r>
  <r>
    <s v="Chandigarh"/>
    <n v="982.43"/>
    <n v="80"/>
    <x v="0"/>
    <d v="2021-06-05T00:00:00"/>
    <x v="1"/>
    <x v="2"/>
    <x v="2"/>
    <n v="3"/>
    <x v="3"/>
    <x v="5"/>
    <n v="516.82000000000005"/>
    <n v="74.41"/>
    <n v="38456.576200000003"/>
    <n v="49"/>
    <s v="Frozen"/>
    <d v="2021-05-06T00:00:00"/>
    <d v="2021-06-24T00:00:00"/>
    <n v="256"/>
    <n v="72.28"/>
    <n v="18503.68"/>
    <x v="0"/>
    <x v="1"/>
    <n v="260"/>
    <n v="11.37"/>
    <n v="114.1"/>
  </r>
  <r>
    <s v="Rajasthan"/>
    <n v="906.39"/>
    <n v="44"/>
    <x v="2"/>
    <d v="2021-12-25T00:00:00"/>
    <x v="1"/>
    <x v="1"/>
    <x v="1"/>
    <n v="10"/>
    <x v="8"/>
    <x v="1"/>
    <n v="680.37"/>
    <n v="12.28"/>
    <n v="8354.9436000000005"/>
    <n v="76"/>
    <s v="Ambient"/>
    <d v="2021-11-19T00:00:00"/>
    <d v="2022-02-03T00:00:00"/>
    <n v="371"/>
    <n v="9.35"/>
    <n v="3468.85"/>
    <x v="11"/>
    <x v="2"/>
    <n v="309"/>
    <n v="72.599999999999994"/>
    <n v="133.94999999999999"/>
  </r>
  <r>
    <s v="Delhi"/>
    <n v="701.13"/>
    <n v="66"/>
    <x v="0"/>
    <d v="2022-08-23T00:00:00"/>
    <x v="0"/>
    <x v="4"/>
    <x v="3"/>
    <n v="5"/>
    <x v="0"/>
    <x v="0"/>
    <n v="628.24"/>
    <n v="85.18"/>
    <n v="53513.483200000002"/>
    <n v="25"/>
    <s v="Frozen"/>
    <d v="2022-07-08T00:00:00"/>
    <d v="2022-08-02T00:00:00"/>
    <n v="47"/>
    <n v="87.63"/>
    <n v="4118.6099999999997"/>
    <x v="6"/>
    <x v="2"/>
    <n v="581"/>
    <n v="90.35"/>
    <n v="51.02"/>
  </r>
  <r>
    <s v="Maharashtra"/>
    <n v="233.65"/>
    <n v="71"/>
    <x v="2"/>
    <d v="2022-10-16T00:00:00"/>
    <x v="0"/>
    <x v="6"/>
    <x v="1"/>
    <n v="2"/>
    <x v="9"/>
    <x v="3"/>
    <n v="619.59"/>
    <n v="70.569999999999993"/>
    <n v="43724.4663"/>
    <n v="38"/>
    <s v="Refrigerated"/>
    <d v="2022-08-29T00:00:00"/>
    <d v="2022-10-06T00:00:00"/>
    <n v="583"/>
    <n v="74.97"/>
    <n v="43707.51"/>
    <x v="13"/>
    <x v="1"/>
    <n v="36"/>
    <n v="12.2"/>
    <n v="30.32"/>
  </r>
  <r>
    <s v="Chandigarh"/>
    <n v="596.45000000000005"/>
    <n v="75"/>
    <x v="0"/>
    <d v="2021-09-26T00:00:00"/>
    <x v="1"/>
    <x v="11"/>
    <x v="3"/>
    <n v="4"/>
    <x v="2"/>
    <x v="3"/>
    <n v="557.61"/>
    <n v="67.02"/>
    <n v="37371.022199999999"/>
    <n v="27"/>
    <s v="Frozen"/>
    <d v="2021-08-18T00:00:00"/>
    <d v="2021-09-14T00:00:00"/>
    <n v="284"/>
    <n v="63.88"/>
    <n v="18141.919999999998"/>
    <x v="12"/>
    <x v="2"/>
    <n v="273"/>
    <n v="80.8"/>
    <n v="154.63"/>
  </r>
  <r>
    <s v="Maharashtra"/>
    <n v="488.71"/>
    <n v="30"/>
    <x v="0"/>
    <d v="2020-03-26T00:00:00"/>
    <x v="3"/>
    <x v="5"/>
    <x v="0"/>
    <n v="4"/>
    <x v="2"/>
    <x v="3"/>
    <n v="218.69"/>
    <n v="44.92"/>
    <n v="9823.5547999999999"/>
    <n v="26"/>
    <s v="Refrigerated"/>
    <d v="2020-02-13T00:00:00"/>
    <d v="2020-03-10T00:00:00"/>
    <n v="122"/>
    <n v="41.53"/>
    <n v="5066.66"/>
    <x v="10"/>
    <x v="0"/>
    <n v="96"/>
    <n v="54.99"/>
    <n v="174.62"/>
  </r>
  <r>
    <s v="Uttar Pradesh"/>
    <n v="342.77"/>
    <n v="31"/>
    <x v="1"/>
    <d v="2020-02-20T00:00:00"/>
    <x v="3"/>
    <x v="0"/>
    <x v="0"/>
    <n v="1"/>
    <x v="1"/>
    <x v="3"/>
    <n v="911.4"/>
    <n v="19.22"/>
    <n v="17517.108"/>
    <n v="29"/>
    <s v="Tetra Pack"/>
    <d v="2019-12-26T00:00:00"/>
    <d v="2020-01-24T00:00:00"/>
    <n v="677"/>
    <n v="19.149999999999999"/>
    <n v="12964.55"/>
    <x v="5"/>
    <x v="2"/>
    <n v="234"/>
    <n v="63.38"/>
    <n v="168.8"/>
  </r>
  <r>
    <s v="Telangana"/>
    <n v="170.95"/>
    <n v="64"/>
    <x v="1"/>
    <d v="2022-09-12T00:00:00"/>
    <x v="0"/>
    <x v="11"/>
    <x v="3"/>
    <n v="2"/>
    <x v="9"/>
    <x v="3"/>
    <n v="113.8"/>
    <n v="10.61"/>
    <n v="1207.4179999999999"/>
    <n v="30"/>
    <s v="Frozen"/>
    <d v="2022-08-22T00:00:00"/>
    <d v="2022-09-21T00:00:00"/>
    <n v="30"/>
    <n v="9.56"/>
    <n v="286.8"/>
    <x v="11"/>
    <x v="2"/>
    <n v="83"/>
    <n v="21.62"/>
    <n v="153.26"/>
  </r>
  <r>
    <s v="Rajasthan"/>
    <n v="330.2"/>
    <n v="52"/>
    <x v="1"/>
    <d v="2022-06-15T00:00:00"/>
    <x v="0"/>
    <x v="2"/>
    <x v="2"/>
    <n v="1"/>
    <x v="1"/>
    <x v="3"/>
    <n v="902.19"/>
    <n v="29.22"/>
    <n v="26361.9918"/>
    <n v="1"/>
    <s v="Polythene Packet"/>
    <d v="2022-06-01T00:00:00"/>
    <d v="2022-06-02T00:00:00"/>
    <n v="783"/>
    <n v="31.98"/>
    <n v="25040.34"/>
    <x v="1"/>
    <x v="2"/>
    <n v="119"/>
    <n v="98.17"/>
    <n v="192.87"/>
  </r>
  <r>
    <s v="Bihar"/>
    <n v="654.74"/>
    <n v="19"/>
    <x v="0"/>
    <d v="2019-07-04T00:00:00"/>
    <x v="2"/>
    <x v="10"/>
    <x v="3"/>
    <n v="9"/>
    <x v="6"/>
    <x v="3"/>
    <n v="937.7"/>
    <n v="99.45"/>
    <n v="93254.265000000014"/>
    <n v="11"/>
    <s v="Refrigerated"/>
    <d v="2019-06-25T00:00:00"/>
    <d v="2019-07-06T00:00:00"/>
    <n v="893"/>
    <n v="95.58"/>
    <n v="85352.94"/>
    <x v="2"/>
    <x v="2"/>
    <n v="44"/>
    <n v="31.25"/>
    <n v="159.56"/>
  </r>
  <r>
    <s v="Chandigarh"/>
    <n v="860.33"/>
    <n v="22"/>
    <x v="1"/>
    <d v="2020-09-09T00:00:00"/>
    <x v="3"/>
    <x v="11"/>
    <x v="3"/>
    <n v="5"/>
    <x v="0"/>
    <x v="1"/>
    <n v="288.14"/>
    <n v="67.33"/>
    <n v="19400.466199999999"/>
    <n v="26"/>
    <s v="Frozen"/>
    <d v="2020-08-07T00:00:00"/>
    <d v="2020-09-02T00:00:00"/>
    <n v="133"/>
    <n v="70.95"/>
    <n v="9436.35"/>
    <x v="13"/>
    <x v="1"/>
    <n v="155"/>
    <n v="44.39"/>
    <n v="76.739999999999995"/>
  </r>
  <r>
    <s v="Delhi"/>
    <n v="359.99"/>
    <n v="25"/>
    <x v="0"/>
    <d v="2021-06-28T00:00:00"/>
    <x v="1"/>
    <x v="2"/>
    <x v="2"/>
    <n v="5"/>
    <x v="0"/>
    <x v="0"/>
    <n v="160.13"/>
    <n v="88.09"/>
    <n v="14105.851699999999"/>
    <n v="27"/>
    <s v="Frozen"/>
    <d v="2021-06-01T00:00:00"/>
    <d v="2021-06-28T00:00:00"/>
    <n v="45"/>
    <n v="88.36"/>
    <n v="3976.2"/>
    <x v="12"/>
    <x v="0"/>
    <n v="115"/>
    <n v="77.7"/>
    <n v="146.53"/>
  </r>
  <r>
    <s v="West Bengal"/>
    <n v="669.8"/>
    <n v="41"/>
    <x v="1"/>
    <d v="2021-06-23T00:00:00"/>
    <x v="1"/>
    <x v="2"/>
    <x v="2"/>
    <n v="8"/>
    <x v="4"/>
    <x v="3"/>
    <n v="835.13"/>
    <n v="13.97"/>
    <n v="11666.766100000001"/>
    <n v="10"/>
    <s v="Refrigerated"/>
    <d v="2021-06-03T00:00:00"/>
    <d v="2021-06-13T00:00:00"/>
    <n v="137"/>
    <n v="15.7"/>
    <n v="2150.9"/>
    <x v="8"/>
    <x v="2"/>
    <n v="698"/>
    <n v="54.59"/>
    <n v="119.65"/>
  </r>
  <r>
    <s v="Haryana"/>
    <n v="798.75"/>
    <n v="36"/>
    <x v="0"/>
    <d v="2019-12-06T00:00:00"/>
    <x v="2"/>
    <x v="1"/>
    <x v="1"/>
    <n v="9"/>
    <x v="6"/>
    <x v="6"/>
    <n v="774.28"/>
    <n v="52.32"/>
    <n v="40510.329599999997"/>
    <n v="10"/>
    <s v="Refrigerated"/>
    <d v="2019-11-17T00:00:00"/>
    <d v="2019-11-27T00:00:00"/>
    <n v="26"/>
    <n v="50.75"/>
    <n v="1319.5"/>
    <x v="10"/>
    <x v="0"/>
    <n v="748"/>
    <n v="18.61"/>
    <n v="100.93"/>
  </r>
  <r>
    <s v="Bihar"/>
    <n v="372.84"/>
    <n v="27"/>
    <x v="1"/>
    <d v="2022-11-13T00:00:00"/>
    <x v="0"/>
    <x v="9"/>
    <x v="1"/>
    <n v="8"/>
    <x v="4"/>
    <x v="6"/>
    <n v="437.42"/>
    <n v="50.74"/>
    <n v="22194.6908"/>
    <n v="9"/>
    <s v="Refrigerated"/>
    <d v="2022-09-15T00:00:00"/>
    <d v="2022-09-24T00:00:00"/>
    <n v="22"/>
    <n v="54.15"/>
    <n v="1191.3"/>
    <x v="0"/>
    <x v="2"/>
    <n v="415"/>
    <n v="41.73"/>
    <n v="73.180000000000007"/>
  </r>
  <r>
    <s v="Chandigarh"/>
    <n v="501.18"/>
    <n v="76"/>
    <x v="0"/>
    <d v="2020-10-24T00:00:00"/>
    <x v="3"/>
    <x v="6"/>
    <x v="1"/>
    <n v="8"/>
    <x v="4"/>
    <x v="1"/>
    <n v="179.27"/>
    <n v="58.57"/>
    <n v="10499.8439"/>
    <n v="13"/>
    <s v="Refrigerated"/>
    <d v="2020-08-31T00:00:00"/>
    <d v="2020-09-13T00:00:00"/>
    <n v="49"/>
    <n v="55.51"/>
    <n v="2719.99"/>
    <x v="14"/>
    <x v="0"/>
    <n v="130"/>
    <n v="27.86"/>
    <n v="66.52"/>
  </r>
  <r>
    <s v="Chandigarh"/>
    <n v="968.9"/>
    <n v="66"/>
    <x v="1"/>
    <d v="2022-11-26T00:00:00"/>
    <x v="0"/>
    <x v="9"/>
    <x v="1"/>
    <n v="9"/>
    <x v="6"/>
    <x v="6"/>
    <n v="741.16"/>
    <n v="77.72"/>
    <n v="57602.955199999997"/>
    <n v="9"/>
    <s v="Refrigerated"/>
    <d v="2022-10-04T00:00:00"/>
    <d v="2022-10-13T00:00:00"/>
    <n v="557"/>
    <n v="79.75"/>
    <n v="44420.75"/>
    <x v="10"/>
    <x v="0"/>
    <n v="184"/>
    <n v="87.4"/>
    <n v="20.41"/>
  </r>
  <r>
    <s v="Rajasthan"/>
    <n v="142.04"/>
    <n v="19"/>
    <x v="1"/>
    <d v="2021-12-14T00:00:00"/>
    <x v="1"/>
    <x v="1"/>
    <x v="1"/>
    <n v="5"/>
    <x v="0"/>
    <x v="3"/>
    <n v="468.49"/>
    <n v="15.38"/>
    <n v="7205.3762000000006"/>
    <n v="30"/>
    <s v="Frozen"/>
    <d v="2021-12-01T00:00:00"/>
    <d v="2021-12-31T00:00:00"/>
    <n v="369"/>
    <n v="17.23"/>
    <n v="6357.87"/>
    <x v="14"/>
    <x v="1"/>
    <n v="99"/>
    <n v="94.33"/>
    <n v="126.42"/>
  </r>
  <r>
    <s v="Delhi"/>
    <n v="999.39"/>
    <n v="83"/>
    <x v="1"/>
    <d v="2019-08-10T00:00:00"/>
    <x v="2"/>
    <x v="4"/>
    <x v="3"/>
    <n v="4"/>
    <x v="2"/>
    <x v="1"/>
    <n v="373.36"/>
    <n v="18.39"/>
    <n v="6866.0904"/>
    <n v="21"/>
    <s v="Refrigerated"/>
    <d v="2019-07-22T00:00:00"/>
    <d v="2019-08-12T00:00:00"/>
    <n v="355"/>
    <n v="15.99"/>
    <n v="5676.45"/>
    <x v="6"/>
    <x v="0"/>
    <n v="18"/>
    <n v="49.49"/>
    <n v="155.22"/>
  </r>
  <r>
    <s v="West Bengal"/>
    <n v="897.73"/>
    <n v="59"/>
    <x v="2"/>
    <d v="2020-07-04T00:00:00"/>
    <x v="3"/>
    <x v="10"/>
    <x v="3"/>
    <n v="1"/>
    <x v="1"/>
    <x v="6"/>
    <n v="558.24"/>
    <n v="46.93"/>
    <n v="26198.2032"/>
    <n v="22"/>
    <s v="Tetra Pack"/>
    <d v="2020-05-30T00:00:00"/>
    <d v="2020-06-21T00:00:00"/>
    <n v="548"/>
    <n v="46.68"/>
    <n v="25580.639999999999"/>
    <x v="5"/>
    <x v="2"/>
    <n v="10"/>
    <n v="81.05"/>
    <n v="85.7"/>
  </r>
  <r>
    <s v="Gujarat"/>
    <n v="515.84"/>
    <n v="36"/>
    <x v="1"/>
    <d v="2019-02-06T00:00:00"/>
    <x v="2"/>
    <x v="0"/>
    <x v="0"/>
    <n v="2"/>
    <x v="9"/>
    <x v="10"/>
    <n v="545.41999999999996"/>
    <n v="68.650000000000006"/>
    <n v="37443.082999999999"/>
    <n v="40"/>
    <s v="Frozen"/>
    <d v="2018-12-27T00:00:00"/>
    <d v="2019-02-05T00:00:00"/>
    <n v="129"/>
    <n v="73.180000000000007"/>
    <n v="9440.2199999999993"/>
    <x v="13"/>
    <x v="2"/>
    <n v="416"/>
    <n v="67.52"/>
    <n v="129.08000000000001"/>
  </r>
  <r>
    <s v="Telangana"/>
    <n v="419.08"/>
    <n v="32"/>
    <x v="0"/>
    <d v="2021-04-04T00:00:00"/>
    <x v="1"/>
    <x v="7"/>
    <x v="2"/>
    <n v="5"/>
    <x v="0"/>
    <x v="1"/>
    <n v="555.95000000000005"/>
    <n v="12.12"/>
    <n v="6738.1140000000005"/>
    <n v="24"/>
    <s v="Frozen"/>
    <d v="2021-03-14T00:00:00"/>
    <d v="2021-04-07T00:00:00"/>
    <n v="117"/>
    <n v="9.93"/>
    <n v="1161.81"/>
    <x v="6"/>
    <x v="2"/>
    <n v="438"/>
    <n v="51.86"/>
    <n v="102.63"/>
  </r>
  <r>
    <s v="West Bengal"/>
    <n v="901.59"/>
    <n v="31"/>
    <x v="2"/>
    <d v="2021-08-04T00:00:00"/>
    <x v="1"/>
    <x v="4"/>
    <x v="3"/>
    <n v="2"/>
    <x v="9"/>
    <x v="10"/>
    <n v="321.81"/>
    <n v="69.81"/>
    <n v="22465.556100000002"/>
    <n v="28"/>
    <s v="Frozen"/>
    <d v="2021-06-10T00:00:00"/>
    <d v="2021-07-08T00:00:00"/>
    <n v="311"/>
    <n v="67.75"/>
    <n v="21070.25"/>
    <x v="4"/>
    <x v="2"/>
    <n v="10"/>
    <n v="52.75"/>
    <n v="42.43"/>
  </r>
  <r>
    <s v="Rajasthan"/>
    <n v="127.18"/>
    <n v="32"/>
    <x v="2"/>
    <d v="2021-03-26T00:00:00"/>
    <x v="1"/>
    <x v="5"/>
    <x v="0"/>
    <n v="9"/>
    <x v="6"/>
    <x v="4"/>
    <n v="249.78"/>
    <n v="78.349999999999994"/>
    <n v="19570.262999999999"/>
    <n v="8"/>
    <s v="Refrigerated"/>
    <d v="2021-02-13T00:00:00"/>
    <d v="2021-02-21T00:00:00"/>
    <n v="101"/>
    <n v="82.02"/>
    <n v="8284.02"/>
    <x v="6"/>
    <x v="1"/>
    <n v="148"/>
    <n v="35.43"/>
    <n v="175.74"/>
  </r>
  <r>
    <s v="Gujarat"/>
    <n v="526.41"/>
    <n v="13"/>
    <x v="2"/>
    <d v="2021-12-11T00:00:00"/>
    <x v="1"/>
    <x v="1"/>
    <x v="1"/>
    <n v="10"/>
    <x v="8"/>
    <x v="6"/>
    <n v="105.35"/>
    <n v="65.06"/>
    <n v="6854.0709999999999"/>
    <n v="78"/>
    <s v="Ambient"/>
    <d v="2021-11-25T00:00:00"/>
    <d v="2022-02-11T00:00:00"/>
    <n v="48"/>
    <n v="61.2"/>
    <n v="2937.6"/>
    <x v="8"/>
    <x v="2"/>
    <n v="57"/>
    <n v="37.25"/>
    <n v="108.53"/>
  </r>
  <r>
    <s v="Kerala"/>
    <n v="908.17"/>
    <n v="66"/>
    <x v="2"/>
    <d v="2021-04-27T00:00:00"/>
    <x v="1"/>
    <x v="7"/>
    <x v="2"/>
    <n v="7"/>
    <x v="7"/>
    <x v="1"/>
    <n v="945.13"/>
    <n v="46.92"/>
    <n v="44345.499600000003"/>
    <n v="18"/>
    <s v="Refrigerated"/>
    <d v="2021-04-22T00:00:00"/>
    <d v="2021-05-10T00:00:00"/>
    <n v="157"/>
    <n v="49.02"/>
    <n v="7696.14"/>
    <x v="9"/>
    <x v="0"/>
    <n v="788"/>
    <n v="29.48"/>
    <n v="31.31"/>
  </r>
  <r>
    <s v="Madhya Pradesh"/>
    <n v="573.5"/>
    <n v="99"/>
    <x v="2"/>
    <d v="2020-03-22T00:00:00"/>
    <x v="3"/>
    <x v="5"/>
    <x v="0"/>
    <n v="6"/>
    <x v="5"/>
    <x v="1"/>
    <n v="816.91"/>
    <n v="53.18"/>
    <n v="43443.273799999995"/>
    <n v="6"/>
    <s v="Refrigerated"/>
    <d v="2020-02-24T00:00:00"/>
    <d v="2020-03-01T00:00:00"/>
    <n v="307"/>
    <n v="52.83"/>
    <n v="16218.81"/>
    <x v="12"/>
    <x v="2"/>
    <n v="509"/>
    <n v="29.63"/>
    <n v="169.01"/>
  </r>
  <r>
    <s v="Chandigarh"/>
    <n v="652.86"/>
    <n v="42"/>
    <x v="2"/>
    <d v="2019-11-09T00:00:00"/>
    <x v="2"/>
    <x v="9"/>
    <x v="1"/>
    <n v="5"/>
    <x v="0"/>
    <x v="3"/>
    <n v="361.03"/>
    <n v="79.81"/>
    <n v="28813.8043"/>
    <n v="26"/>
    <s v="Frozen"/>
    <d v="2019-10-10T00:00:00"/>
    <d v="2019-11-05T00:00:00"/>
    <n v="331"/>
    <n v="82.62"/>
    <n v="27347.22"/>
    <x v="8"/>
    <x v="2"/>
    <n v="30"/>
    <n v="51.72"/>
    <n v="77.069999999999993"/>
  </r>
  <r>
    <s v="Uttar Pradesh"/>
    <n v="527.83000000000004"/>
    <n v="82"/>
    <x v="0"/>
    <d v="2021-05-06T00:00:00"/>
    <x v="1"/>
    <x v="8"/>
    <x v="2"/>
    <n v="4"/>
    <x v="2"/>
    <x v="0"/>
    <n v="577.71"/>
    <n v="56.5"/>
    <n v="32640.615000000002"/>
    <n v="28"/>
    <s v="Refrigerated"/>
    <d v="2021-04-13T00:00:00"/>
    <d v="2021-05-11T00:00:00"/>
    <n v="424"/>
    <n v="54.13"/>
    <n v="22951.119999999999"/>
    <x v="11"/>
    <x v="1"/>
    <n v="153"/>
    <n v="39.47"/>
    <n v="167.5"/>
  </r>
  <r>
    <s v="West Bengal"/>
    <n v="156.63999999999999"/>
    <n v="69"/>
    <x v="2"/>
    <d v="2019-09-10T00:00:00"/>
    <x v="2"/>
    <x v="11"/>
    <x v="3"/>
    <n v="7"/>
    <x v="7"/>
    <x v="6"/>
    <n v="464.25"/>
    <n v="45.15"/>
    <n v="20960.887500000001"/>
    <n v="16"/>
    <s v="Refrigerated"/>
    <d v="2019-09-08T00:00:00"/>
    <d v="2019-09-24T00:00:00"/>
    <n v="58"/>
    <n v="43.09"/>
    <n v="2499.2199999999998"/>
    <x v="10"/>
    <x v="2"/>
    <n v="406"/>
    <n v="66.41"/>
    <n v="89.25"/>
  </r>
  <r>
    <s v="Karnataka"/>
    <n v="978.85"/>
    <n v="22"/>
    <x v="2"/>
    <d v="2020-05-03T00:00:00"/>
    <x v="3"/>
    <x v="8"/>
    <x v="2"/>
    <n v="8"/>
    <x v="4"/>
    <x v="1"/>
    <n v="399.81"/>
    <n v="77.13"/>
    <n v="30837.345299999997"/>
    <n v="12"/>
    <s v="Refrigerated"/>
    <d v="2020-05-01T00:00:00"/>
    <d v="2020-05-13T00:00:00"/>
    <n v="265"/>
    <n v="79.599999999999994"/>
    <n v="21094"/>
    <x v="13"/>
    <x v="0"/>
    <n v="134"/>
    <n v="70.23"/>
    <n v="23.73"/>
  </r>
  <r>
    <s v="Telangana"/>
    <n v="974.54"/>
    <n v="72"/>
    <x v="2"/>
    <d v="2021-01-04T00:00:00"/>
    <x v="1"/>
    <x v="3"/>
    <x v="0"/>
    <n v="10"/>
    <x v="8"/>
    <x v="6"/>
    <n v="866.31"/>
    <n v="22.88"/>
    <n v="19821.172799999997"/>
    <n v="130"/>
    <s v="Ambient"/>
    <d v="2020-11-10T00:00:00"/>
    <d v="2021-03-20T00:00:00"/>
    <n v="314"/>
    <n v="18.440000000000001"/>
    <n v="5790.16"/>
    <x v="6"/>
    <x v="2"/>
    <n v="552"/>
    <n v="23.27"/>
    <n v="150.78"/>
  </r>
  <r>
    <s v="Telangana"/>
    <n v="819.26"/>
    <n v="16"/>
    <x v="0"/>
    <d v="2022-02-16T00:00:00"/>
    <x v="0"/>
    <x v="0"/>
    <x v="0"/>
    <n v="4"/>
    <x v="2"/>
    <x v="0"/>
    <n v="732.93"/>
    <n v="88.53"/>
    <n v="64886.292899999993"/>
    <n v="23"/>
    <s v="Refrigerated"/>
    <d v="2022-01-14T00:00:00"/>
    <d v="2022-02-06T00:00:00"/>
    <n v="319"/>
    <n v="92.87"/>
    <n v="29625.53"/>
    <x v="13"/>
    <x v="0"/>
    <n v="413"/>
    <n v="71.47"/>
    <n v="128"/>
  </r>
  <r>
    <s v="Kerala"/>
    <n v="197.11"/>
    <n v="65"/>
    <x v="1"/>
    <d v="2021-10-12T00:00:00"/>
    <x v="1"/>
    <x v="6"/>
    <x v="1"/>
    <n v="1"/>
    <x v="1"/>
    <x v="3"/>
    <n v="40.39"/>
    <n v="95.85"/>
    <n v="3871.3815"/>
    <n v="2"/>
    <s v="Polythene Packet"/>
    <d v="2021-08-13T00:00:00"/>
    <d v="2021-08-15T00:00:00"/>
    <n v="22"/>
    <n v="99.39"/>
    <n v="2186.58"/>
    <x v="8"/>
    <x v="0"/>
    <n v="18"/>
    <n v="77.73"/>
    <n v="137.96"/>
  </r>
  <r>
    <s v="Haryana"/>
    <n v="283.72000000000003"/>
    <n v="88"/>
    <x v="2"/>
    <d v="2019-02-13T00:00:00"/>
    <x v="2"/>
    <x v="0"/>
    <x v="0"/>
    <n v="8"/>
    <x v="4"/>
    <x v="1"/>
    <n v="625.85"/>
    <n v="74.459999999999994"/>
    <n v="46600.790999999997"/>
    <n v="14"/>
    <s v="Refrigerated"/>
    <d v="2018-12-26T00:00:00"/>
    <d v="2019-01-09T00:00:00"/>
    <n v="587"/>
    <n v="72.2"/>
    <n v="42381.4"/>
    <x v="4"/>
    <x v="2"/>
    <n v="38"/>
    <n v="85.69"/>
    <n v="187.63"/>
  </r>
  <r>
    <s v="Uttar Pradesh"/>
    <n v="789.7"/>
    <n v="69"/>
    <x v="2"/>
    <d v="2019-11-18T00:00:00"/>
    <x v="2"/>
    <x v="9"/>
    <x v="1"/>
    <n v="9"/>
    <x v="6"/>
    <x v="3"/>
    <n v="276.68"/>
    <n v="64.430000000000007"/>
    <n v="17826.492400000003"/>
    <n v="7"/>
    <s v="Refrigerated"/>
    <d v="2019-10-29T00:00:00"/>
    <d v="2019-11-05T00:00:00"/>
    <n v="210"/>
    <n v="67.62"/>
    <n v="14200.2"/>
    <x v="4"/>
    <x v="2"/>
    <n v="66"/>
    <n v="64.13"/>
    <n v="107.98"/>
  </r>
  <r>
    <s v="Jharkhand"/>
    <n v="458.8"/>
    <n v="93"/>
    <x v="2"/>
    <d v="2021-06-09T00:00:00"/>
    <x v="1"/>
    <x v="2"/>
    <x v="2"/>
    <n v="5"/>
    <x v="0"/>
    <x v="1"/>
    <n v="868.47"/>
    <n v="87.65"/>
    <n v="76121.395500000013"/>
    <n v="22"/>
    <s v="Frozen"/>
    <d v="2021-04-29T00:00:00"/>
    <d v="2021-05-21T00:00:00"/>
    <n v="476"/>
    <n v="85.48"/>
    <n v="40688.480000000003"/>
    <x v="8"/>
    <x v="0"/>
    <n v="392"/>
    <n v="13.25"/>
    <n v="105.07"/>
  </r>
  <r>
    <s v="Uttar Pradesh"/>
    <n v="318.07"/>
    <n v="77"/>
    <x v="2"/>
    <d v="2021-03-21T00:00:00"/>
    <x v="1"/>
    <x v="5"/>
    <x v="0"/>
    <n v="5"/>
    <x v="0"/>
    <x v="9"/>
    <n v="622.23"/>
    <n v="43.07"/>
    <n v="26799.446100000001"/>
    <n v="21"/>
    <s v="Frozen"/>
    <d v="2021-01-31T00:00:00"/>
    <d v="2021-02-21T00:00:00"/>
    <n v="363"/>
    <n v="43.71"/>
    <n v="15866.73"/>
    <x v="1"/>
    <x v="1"/>
    <n v="259"/>
    <n v="34.729999999999997"/>
    <n v="142.88"/>
  </r>
  <r>
    <s v="Rajasthan"/>
    <n v="222.34"/>
    <n v="91"/>
    <x v="1"/>
    <d v="2022-03-17T00:00:00"/>
    <x v="0"/>
    <x v="5"/>
    <x v="0"/>
    <n v="2"/>
    <x v="9"/>
    <x v="1"/>
    <n v="814.21"/>
    <n v="76.94"/>
    <n v="62645.3174"/>
    <n v="37"/>
    <s v="Refrigerated"/>
    <d v="2022-02-18T00:00:00"/>
    <d v="2022-03-27T00:00:00"/>
    <n v="697"/>
    <n v="77.8"/>
    <n v="54226.6"/>
    <x v="6"/>
    <x v="1"/>
    <n v="117"/>
    <n v="90.18"/>
    <n v="149.15"/>
  </r>
  <r>
    <s v="Gujarat"/>
    <n v="982.27"/>
    <n v="74"/>
    <x v="1"/>
    <d v="2021-02-05T00:00:00"/>
    <x v="1"/>
    <x v="0"/>
    <x v="0"/>
    <n v="7"/>
    <x v="7"/>
    <x v="6"/>
    <n v="45.57"/>
    <n v="36.24"/>
    <n v="1651.4568000000002"/>
    <n v="15"/>
    <s v="Refrigerated"/>
    <d v="2021-01-18T00:00:00"/>
    <d v="2021-02-02T00:00:00"/>
    <n v="4"/>
    <n v="32.57"/>
    <n v="130.28"/>
    <x v="7"/>
    <x v="1"/>
    <n v="41"/>
    <n v="40.97"/>
    <n v="53.69"/>
  </r>
  <r>
    <s v="Delhi"/>
    <n v="88.31"/>
    <n v="32"/>
    <x v="1"/>
    <d v="2020-06-12T00:00:00"/>
    <x v="3"/>
    <x v="2"/>
    <x v="2"/>
    <n v="5"/>
    <x v="0"/>
    <x v="0"/>
    <n v="953.78"/>
    <n v="92.68"/>
    <n v="88396.330400000006"/>
    <n v="21"/>
    <s v="Frozen"/>
    <d v="2020-05-16T00:00:00"/>
    <d v="2020-06-06T00:00:00"/>
    <n v="224"/>
    <n v="91.65"/>
    <n v="20529.599999999999"/>
    <x v="10"/>
    <x v="0"/>
    <n v="729"/>
    <n v="94.9"/>
    <n v="128.97"/>
  </r>
  <r>
    <s v="Delhi"/>
    <n v="497.02"/>
    <n v="29"/>
    <x v="0"/>
    <d v="2019-05-13T00:00:00"/>
    <x v="2"/>
    <x v="8"/>
    <x v="2"/>
    <n v="2"/>
    <x v="9"/>
    <x v="3"/>
    <n v="322.24"/>
    <n v="70.89"/>
    <n v="22843.5936"/>
    <n v="37"/>
    <s v="Frozen"/>
    <d v="2019-04-02T00:00:00"/>
    <d v="2019-05-09T00:00:00"/>
    <n v="297"/>
    <n v="70.34"/>
    <n v="20890.98"/>
    <x v="10"/>
    <x v="1"/>
    <n v="25"/>
    <n v="31.68"/>
    <n v="166.36"/>
  </r>
  <r>
    <s v="Chandigarh"/>
    <n v="98.14"/>
    <n v="37"/>
    <x v="2"/>
    <d v="2019-02-25T00:00:00"/>
    <x v="2"/>
    <x v="0"/>
    <x v="0"/>
    <n v="6"/>
    <x v="5"/>
    <x v="6"/>
    <n v="446.62"/>
    <n v="95.19"/>
    <n v="42513.757799999999"/>
    <n v="7"/>
    <s v="Refrigerated"/>
    <d v="2019-01-25T00:00:00"/>
    <d v="2019-02-01T00:00:00"/>
    <n v="389"/>
    <n v="96.66"/>
    <n v="37600.74"/>
    <x v="8"/>
    <x v="2"/>
    <n v="57"/>
    <n v="94.98"/>
    <n v="153.66999999999999"/>
  </r>
  <r>
    <s v="Chandigarh"/>
    <n v="672.15"/>
    <n v="53"/>
    <x v="2"/>
    <d v="2020-01-20T00:00:00"/>
    <x v="3"/>
    <x v="3"/>
    <x v="0"/>
    <n v="2"/>
    <x v="9"/>
    <x v="1"/>
    <n v="69.849999999999994"/>
    <n v="97.53"/>
    <n v="6812.4704999999994"/>
    <n v="31"/>
    <s v="Frozen"/>
    <d v="2020-01-14T00:00:00"/>
    <d v="2020-02-14T00:00:00"/>
    <n v="5"/>
    <n v="100.31"/>
    <n v="501.55"/>
    <x v="12"/>
    <x v="0"/>
    <n v="64"/>
    <n v="73.59"/>
    <n v="146.9"/>
  </r>
  <r>
    <s v="Tamil Nadu"/>
    <n v="880.78"/>
    <n v="67"/>
    <x v="1"/>
    <d v="2020-09-11T00:00:00"/>
    <x v="3"/>
    <x v="11"/>
    <x v="3"/>
    <n v="6"/>
    <x v="5"/>
    <x v="4"/>
    <n v="963.28"/>
    <n v="16.329999999999998"/>
    <n v="15730.362399999998"/>
    <n v="6"/>
    <s v="Refrigerated"/>
    <d v="2020-08-05T00:00:00"/>
    <d v="2020-08-11T00:00:00"/>
    <n v="590"/>
    <n v="13.24"/>
    <n v="7811.6"/>
    <x v="4"/>
    <x v="1"/>
    <n v="373"/>
    <n v="54.19"/>
    <n v="26.37"/>
  </r>
  <r>
    <s v="Uttar Pradesh"/>
    <n v="932.58"/>
    <n v="83"/>
    <x v="1"/>
    <d v="2019-11-20T00:00:00"/>
    <x v="2"/>
    <x v="9"/>
    <x v="1"/>
    <n v="9"/>
    <x v="6"/>
    <x v="1"/>
    <n v="913.85"/>
    <n v="95.82"/>
    <n v="87565.106999999989"/>
    <n v="11"/>
    <s v="Refrigerated"/>
    <d v="2019-11-08T00:00:00"/>
    <d v="2019-11-19T00:00:00"/>
    <n v="264"/>
    <n v="93.41"/>
    <n v="24660.240000000002"/>
    <x v="9"/>
    <x v="1"/>
    <n v="649"/>
    <n v="11.71"/>
    <n v="82.62"/>
  </r>
  <r>
    <s v="Maharashtra"/>
    <n v="638.76"/>
    <n v="33"/>
    <x v="1"/>
    <d v="2022-10-05T00:00:00"/>
    <x v="0"/>
    <x v="6"/>
    <x v="1"/>
    <n v="3"/>
    <x v="3"/>
    <x v="2"/>
    <n v="384.21"/>
    <n v="23.18"/>
    <n v="8905.987799999999"/>
    <n v="74"/>
    <s v="Frozen"/>
    <d v="2022-09-09T00:00:00"/>
    <d v="2022-11-22T00:00:00"/>
    <n v="210"/>
    <n v="25.2"/>
    <n v="5292"/>
    <x v="9"/>
    <x v="1"/>
    <n v="174"/>
    <n v="48.57"/>
    <n v="187.69"/>
  </r>
  <r>
    <s v="Delhi"/>
    <n v="243.67"/>
    <n v="87"/>
    <x v="0"/>
    <d v="2022-02-02T00:00:00"/>
    <x v="0"/>
    <x v="0"/>
    <x v="0"/>
    <n v="7"/>
    <x v="7"/>
    <x v="4"/>
    <n v="646.9"/>
    <n v="50.58"/>
    <n v="32720.201999999997"/>
    <n v="15"/>
    <s v="Refrigerated"/>
    <d v="2021-12-18T00:00:00"/>
    <d v="2022-01-02T00:00:00"/>
    <n v="589"/>
    <n v="49.28"/>
    <n v="29025.919999999998"/>
    <x v="7"/>
    <x v="0"/>
    <n v="57"/>
    <n v="95.36"/>
    <n v="166.72"/>
  </r>
  <r>
    <s v="Rajasthan"/>
    <n v="939.24"/>
    <n v="28"/>
    <x v="0"/>
    <d v="2022-12-21T00:00:00"/>
    <x v="0"/>
    <x v="1"/>
    <x v="1"/>
    <n v="9"/>
    <x v="6"/>
    <x v="4"/>
    <n v="65.84"/>
    <n v="61.2"/>
    <n v="4029.4080000000004"/>
    <n v="13"/>
    <s v="Refrigerated"/>
    <d v="2022-11-30T00:00:00"/>
    <d v="2022-12-13T00:00:00"/>
    <n v="47"/>
    <n v="63.85"/>
    <n v="3000.95"/>
    <x v="9"/>
    <x v="0"/>
    <n v="18"/>
    <n v="99.34"/>
    <n v="33.799999999999997"/>
  </r>
  <r>
    <s v="Rajasthan"/>
    <n v="813.28"/>
    <n v="62"/>
    <x v="1"/>
    <d v="2022-02-05T00:00:00"/>
    <x v="0"/>
    <x v="0"/>
    <x v="0"/>
    <n v="7"/>
    <x v="7"/>
    <x v="1"/>
    <n v="698.51"/>
    <n v="69.069999999999993"/>
    <n v="48246.085699999996"/>
    <n v="17"/>
    <s v="Refrigerated"/>
    <d v="2022-02-01T00:00:00"/>
    <d v="2022-02-18T00:00:00"/>
    <n v="629"/>
    <n v="72.569999999999993"/>
    <n v="45646.53"/>
    <x v="11"/>
    <x v="2"/>
    <n v="69"/>
    <n v="62.43"/>
    <n v="196.8"/>
  </r>
  <r>
    <s v="Jharkhand"/>
    <n v="31.72"/>
    <n v="80"/>
    <x v="2"/>
    <d v="2019-02-17T00:00:00"/>
    <x v="2"/>
    <x v="0"/>
    <x v="0"/>
    <n v="5"/>
    <x v="0"/>
    <x v="1"/>
    <n v="695.57"/>
    <n v="14.11"/>
    <n v="9814.4927000000007"/>
    <n v="22"/>
    <s v="Frozen"/>
    <d v="2018-12-20T00:00:00"/>
    <d v="2019-01-11T00:00:00"/>
    <n v="184"/>
    <n v="13.19"/>
    <n v="2426.96"/>
    <x v="12"/>
    <x v="1"/>
    <n v="511"/>
    <n v="76.14"/>
    <n v="63.94"/>
  </r>
  <r>
    <s v="Haryana"/>
    <n v="419.21"/>
    <n v="32"/>
    <x v="1"/>
    <d v="2021-06-21T00:00:00"/>
    <x v="1"/>
    <x v="2"/>
    <x v="2"/>
    <n v="5"/>
    <x v="0"/>
    <x v="0"/>
    <n v="153.04"/>
    <n v="26.65"/>
    <n v="4078.5159999999996"/>
    <n v="25"/>
    <s v="Frozen"/>
    <d v="2021-05-28T00:00:00"/>
    <d v="2021-06-22T00:00:00"/>
    <n v="40"/>
    <n v="25.1"/>
    <n v="1004"/>
    <x v="14"/>
    <x v="2"/>
    <n v="113"/>
    <n v="74.67"/>
    <n v="25.49"/>
  </r>
  <r>
    <s v="Gujarat"/>
    <n v="828.13"/>
    <n v="14"/>
    <x v="2"/>
    <d v="2022-07-16T00:00:00"/>
    <x v="0"/>
    <x v="10"/>
    <x v="3"/>
    <n v="5"/>
    <x v="0"/>
    <x v="9"/>
    <n v="303.85000000000002"/>
    <n v="69.25"/>
    <n v="21041.612500000003"/>
    <n v="26"/>
    <s v="Frozen"/>
    <d v="2022-07-10T00:00:00"/>
    <d v="2022-08-05T00:00:00"/>
    <n v="79"/>
    <n v="66.33"/>
    <n v="5240.07"/>
    <x v="2"/>
    <x v="0"/>
    <n v="224"/>
    <n v="81.52"/>
    <n v="185.15"/>
  </r>
  <r>
    <s v="Rajasthan"/>
    <n v="955.26"/>
    <n v="18"/>
    <x v="2"/>
    <d v="2019-10-17T00:00:00"/>
    <x v="2"/>
    <x v="6"/>
    <x v="1"/>
    <n v="7"/>
    <x v="7"/>
    <x v="4"/>
    <n v="584.01"/>
    <n v="40.17"/>
    <n v="23459.681700000001"/>
    <n v="15"/>
    <s v="Refrigerated"/>
    <d v="2019-09-27T00:00:00"/>
    <d v="2019-10-12T00:00:00"/>
    <n v="202"/>
    <n v="36.590000000000003"/>
    <n v="7391.18"/>
    <x v="8"/>
    <x v="0"/>
    <n v="382"/>
    <n v="37.729999999999997"/>
    <n v="64.63"/>
  </r>
  <r>
    <s v="Kerala"/>
    <n v="201.05"/>
    <n v="55"/>
    <x v="1"/>
    <d v="2022-07-16T00:00:00"/>
    <x v="0"/>
    <x v="10"/>
    <x v="3"/>
    <n v="6"/>
    <x v="5"/>
    <x v="4"/>
    <n v="351.69"/>
    <n v="77.709999999999994"/>
    <n v="27329.829899999997"/>
    <n v="6"/>
    <s v="Refrigerated"/>
    <d v="2022-06-02T00:00:00"/>
    <d v="2022-06-08T00:00:00"/>
    <n v="157"/>
    <n v="79.31"/>
    <n v="12451.67"/>
    <x v="7"/>
    <x v="2"/>
    <n v="194"/>
    <n v="83.14"/>
    <n v="150.72"/>
  </r>
  <r>
    <s v="West Bengal"/>
    <n v="904.66"/>
    <n v="34"/>
    <x v="2"/>
    <d v="2022-07-10T00:00:00"/>
    <x v="0"/>
    <x v="10"/>
    <x v="3"/>
    <n v="6"/>
    <x v="5"/>
    <x v="4"/>
    <n v="815.29"/>
    <n v="93.31"/>
    <n v="76074.709900000002"/>
    <n v="7"/>
    <s v="Refrigerated"/>
    <d v="2022-06-11T00:00:00"/>
    <d v="2022-06-18T00:00:00"/>
    <n v="568"/>
    <n v="97.19"/>
    <n v="55203.92"/>
    <x v="10"/>
    <x v="2"/>
    <n v="247"/>
    <n v="92.35"/>
    <n v="74.680000000000007"/>
  </r>
  <r>
    <s v="Tamil Nadu"/>
    <n v="658.28"/>
    <n v="69"/>
    <x v="1"/>
    <d v="2021-04-03T00:00:00"/>
    <x v="1"/>
    <x v="7"/>
    <x v="2"/>
    <n v="10"/>
    <x v="8"/>
    <x v="4"/>
    <n v="380.9"/>
    <n v="30.48"/>
    <n v="11609.832"/>
    <n v="72"/>
    <s v="Ambient"/>
    <d v="2021-04-02T00:00:00"/>
    <d v="2021-06-13T00:00:00"/>
    <n v="377"/>
    <n v="29.44"/>
    <n v="11098.88"/>
    <x v="1"/>
    <x v="1"/>
    <n v="3"/>
    <n v="34.93"/>
    <n v="41.21"/>
  </r>
  <r>
    <s v="Rajasthan"/>
    <n v="85.31"/>
    <n v="36"/>
    <x v="0"/>
    <d v="2020-09-04T00:00:00"/>
    <x v="3"/>
    <x v="11"/>
    <x v="3"/>
    <n v="5"/>
    <x v="0"/>
    <x v="9"/>
    <n v="379.73"/>
    <n v="15.6"/>
    <n v="5923.7880000000005"/>
    <n v="24"/>
    <s v="Frozen"/>
    <d v="2020-08-20T00:00:00"/>
    <d v="2020-09-13T00:00:00"/>
    <n v="295"/>
    <n v="18.68"/>
    <n v="5510.6"/>
    <x v="2"/>
    <x v="1"/>
    <n v="84"/>
    <n v="69.349999999999994"/>
    <n v="161.93"/>
  </r>
  <r>
    <s v="Haryana"/>
    <n v="525.26"/>
    <n v="72"/>
    <x v="1"/>
    <d v="2019-05-27T00:00:00"/>
    <x v="2"/>
    <x v="8"/>
    <x v="2"/>
    <n v="7"/>
    <x v="7"/>
    <x v="6"/>
    <n v="300.02"/>
    <n v="22.5"/>
    <n v="6750.45"/>
    <n v="13"/>
    <s v="Refrigerated"/>
    <d v="2019-05-03T00:00:00"/>
    <d v="2019-05-16T00:00:00"/>
    <n v="210"/>
    <n v="26.11"/>
    <n v="5483.1"/>
    <x v="5"/>
    <x v="0"/>
    <n v="90"/>
    <n v="84.19"/>
    <n v="194.4"/>
  </r>
  <r>
    <s v="Rajasthan"/>
    <n v="229.69"/>
    <n v="17"/>
    <x v="2"/>
    <d v="2020-04-16T00:00:00"/>
    <x v="3"/>
    <x v="7"/>
    <x v="2"/>
    <n v="1"/>
    <x v="1"/>
    <x v="4"/>
    <n v="700.79"/>
    <n v="30.6"/>
    <n v="21444.173999999999"/>
    <n v="1"/>
    <s v="Polythene Packet"/>
    <d v="2020-03-03T00:00:00"/>
    <d v="2020-03-04T00:00:00"/>
    <n v="672"/>
    <n v="28.59"/>
    <n v="19212.48"/>
    <x v="2"/>
    <x v="1"/>
    <n v="28"/>
    <n v="95.03"/>
    <n v="142.78"/>
  </r>
  <r>
    <s v="Kerala"/>
    <n v="695.21"/>
    <n v="30"/>
    <x v="1"/>
    <d v="2020-07-27T00:00:00"/>
    <x v="3"/>
    <x v="10"/>
    <x v="3"/>
    <n v="10"/>
    <x v="8"/>
    <x v="1"/>
    <n v="978.2"/>
    <n v="52.28"/>
    <n v="51140.296000000002"/>
    <n v="60"/>
    <s v="Ambient"/>
    <d v="2020-06-14T00:00:00"/>
    <d v="2020-08-13T00:00:00"/>
    <n v="597"/>
    <n v="51.18"/>
    <n v="30554.46"/>
    <x v="1"/>
    <x v="0"/>
    <n v="381"/>
    <n v="59.44"/>
    <n v="25.42"/>
  </r>
  <r>
    <s v="Maharashtra"/>
    <n v="877.39"/>
    <n v="24"/>
    <x v="1"/>
    <d v="2020-07-10T00:00:00"/>
    <x v="3"/>
    <x v="10"/>
    <x v="3"/>
    <n v="8"/>
    <x v="4"/>
    <x v="6"/>
    <n v="187.64"/>
    <n v="87.28"/>
    <n v="16377.2192"/>
    <n v="10"/>
    <s v="Refrigerated"/>
    <d v="2020-06-27T00:00:00"/>
    <d v="2020-07-07T00:00:00"/>
    <n v="148"/>
    <n v="92.04"/>
    <n v="13621.92"/>
    <x v="14"/>
    <x v="1"/>
    <n v="39"/>
    <n v="86.63"/>
    <n v="87.77"/>
  </r>
  <r>
    <s v="Chandigarh"/>
    <n v="976.99"/>
    <n v="70"/>
    <x v="0"/>
    <d v="2022-02-02T00:00:00"/>
    <x v="0"/>
    <x v="0"/>
    <x v="0"/>
    <n v="4"/>
    <x v="2"/>
    <x v="1"/>
    <n v="98.68"/>
    <n v="89.11"/>
    <n v="8793.3748000000014"/>
    <n v="23"/>
    <s v="Frozen"/>
    <d v="2021-12-12T00:00:00"/>
    <d v="2022-01-04T00:00:00"/>
    <n v="63"/>
    <n v="89.38"/>
    <n v="5630.94"/>
    <x v="10"/>
    <x v="1"/>
    <n v="35"/>
    <n v="86.43"/>
    <n v="184.09"/>
  </r>
  <r>
    <s v="Karnataka"/>
    <n v="253.86"/>
    <n v="96"/>
    <x v="0"/>
    <d v="2020-07-05T00:00:00"/>
    <x v="3"/>
    <x v="10"/>
    <x v="3"/>
    <n v="6"/>
    <x v="5"/>
    <x v="6"/>
    <n v="550.85"/>
    <n v="99.78"/>
    <n v="54963.813000000002"/>
    <n v="7"/>
    <s v="Refrigerated"/>
    <d v="2020-06-04T00:00:00"/>
    <d v="2020-06-11T00:00:00"/>
    <n v="472"/>
    <n v="98.63"/>
    <n v="46553.36"/>
    <x v="10"/>
    <x v="1"/>
    <n v="78"/>
    <n v="23.41"/>
    <n v="108.44"/>
  </r>
  <r>
    <s v="Uttar Pradesh"/>
    <n v="143.86000000000001"/>
    <n v="73"/>
    <x v="1"/>
    <d v="2022-12-11T00:00:00"/>
    <x v="0"/>
    <x v="1"/>
    <x v="1"/>
    <n v="3"/>
    <x v="3"/>
    <x v="7"/>
    <n v="785.93"/>
    <n v="65.959999999999994"/>
    <n v="51839.94279999999"/>
    <n v="80"/>
    <s v="Refrigerated"/>
    <d v="2022-11-29T00:00:00"/>
    <d v="2023-02-17T00:00:00"/>
    <n v="531"/>
    <n v="62.84"/>
    <n v="33368.04"/>
    <x v="10"/>
    <x v="0"/>
    <n v="254"/>
    <n v="60.65"/>
    <n v="84.33"/>
  </r>
  <r>
    <s v="West Bengal"/>
    <n v="577.44000000000005"/>
    <n v="37"/>
    <x v="2"/>
    <d v="2021-03-25T00:00:00"/>
    <x v="1"/>
    <x v="5"/>
    <x v="0"/>
    <n v="8"/>
    <x v="4"/>
    <x v="1"/>
    <n v="926.47"/>
    <n v="51.8"/>
    <n v="47991.146000000001"/>
    <n v="9"/>
    <s v="Refrigerated"/>
    <d v="2021-03-01T00:00:00"/>
    <d v="2021-03-10T00:00:00"/>
    <n v="176"/>
    <n v="51.86"/>
    <n v="9127.36"/>
    <x v="11"/>
    <x v="0"/>
    <n v="750"/>
    <n v="33.32"/>
    <n v="110.18"/>
  </r>
  <r>
    <s v="Maharashtra"/>
    <n v="689.52"/>
    <n v="44"/>
    <x v="2"/>
    <d v="2021-05-15T00:00:00"/>
    <x v="1"/>
    <x v="8"/>
    <x v="2"/>
    <n v="2"/>
    <x v="9"/>
    <x v="3"/>
    <n v="339.52"/>
    <n v="96.48"/>
    <n v="32756.889599999999"/>
    <n v="39"/>
    <s v="Frozen"/>
    <d v="2021-04-08T00:00:00"/>
    <d v="2021-05-17T00:00:00"/>
    <n v="292"/>
    <n v="99.79"/>
    <n v="29138.68"/>
    <x v="1"/>
    <x v="2"/>
    <n v="47"/>
    <n v="35.93"/>
    <n v="36.729999999999997"/>
  </r>
  <r>
    <s v="Haryana"/>
    <n v="771.31"/>
    <n v="81"/>
    <x v="0"/>
    <d v="2020-08-22T00:00:00"/>
    <x v="3"/>
    <x v="4"/>
    <x v="3"/>
    <n v="9"/>
    <x v="6"/>
    <x v="4"/>
    <n v="652.02"/>
    <n v="87.08"/>
    <n v="56777.901599999997"/>
    <n v="10"/>
    <s v="Refrigerated"/>
    <d v="2020-07-20T00:00:00"/>
    <d v="2020-07-30T00:00:00"/>
    <n v="268"/>
    <n v="90.4"/>
    <n v="24227.200000000001"/>
    <x v="13"/>
    <x v="0"/>
    <n v="384"/>
    <n v="52.54"/>
    <n v="198.75"/>
  </r>
  <r>
    <s v="Jharkhand"/>
    <n v="571.45000000000005"/>
    <n v="51"/>
    <x v="1"/>
    <d v="2020-09-03T00:00:00"/>
    <x v="3"/>
    <x v="11"/>
    <x v="3"/>
    <n v="2"/>
    <x v="9"/>
    <x v="10"/>
    <n v="389.59"/>
    <n v="38.25"/>
    <n v="14901.817499999999"/>
    <n v="30"/>
    <s v="Refrigerated"/>
    <d v="2020-07-30T00:00:00"/>
    <d v="2020-08-29T00:00:00"/>
    <n v="147"/>
    <n v="35.56"/>
    <n v="5227.32"/>
    <x v="5"/>
    <x v="2"/>
    <n v="242"/>
    <n v="25.3"/>
    <n v="35.770000000000003"/>
  </r>
  <r>
    <s v="Delhi"/>
    <n v="16.510000000000002"/>
    <n v="58"/>
    <x v="1"/>
    <d v="2019-01-01T00:00:00"/>
    <x v="2"/>
    <x v="3"/>
    <x v="0"/>
    <n v="9"/>
    <x v="6"/>
    <x v="3"/>
    <n v="592.76"/>
    <n v="64.760000000000005"/>
    <n v="38387.137600000002"/>
    <n v="7"/>
    <s v="Refrigerated"/>
    <d v="2018-12-07T00:00:00"/>
    <d v="2018-12-14T00:00:00"/>
    <n v="230"/>
    <n v="63.47"/>
    <n v="14598.1"/>
    <x v="10"/>
    <x v="0"/>
    <n v="362"/>
    <n v="88.03"/>
    <n v="57.12"/>
  </r>
  <r>
    <s v="Gujarat"/>
    <n v="371.65"/>
    <n v="30"/>
    <x v="1"/>
    <d v="2022-07-25T00:00:00"/>
    <x v="0"/>
    <x v="10"/>
    <x v="3"/>
    <n v="7"/>
    <x v="7"/>
    <x v="1"/>
    <n v="153.36000000000001"/>
    <n v="38.5"/>
    <n v="5904.3600000000006"/>
    <n v="13"/>
    <s v="Refrigerated"/>
    <d v="2022-05-28T00:00:00"/>
    <d v="2022-06-10T00:00:00"/>
    <n v="113"/>
    <n v="37.33"/>
    <n v="4218.29"/>
    <x v="9"/>
    <x v="1"/>
    <n v="40"/>
    <n v="40.98"/>
    <n v="33.409999999999997"/>
  </r>
  <r>
    <s v="Telangana"/>
    <n v="455.79"/>
    <n v="60"/>
    <x v="0"/>
    <d v="2021-06-25T00:00:00"/>
    <x v="1"/>
    <x v="2"/>
    <x v="2"/>
    <n v="5"/>
    <x v="0"/>
    <x v="9"/>
    <n v="999.93"/>
    <n v="15.11"/>
    <n v="15108.942299999999"/>
    <n v="25"/>
    <s v="Frozen"/>
    <d v="2021-05-30T00:00:00"/>
    <d v="2021-06-24T00:00:00"/>
    <n v="871"/>
    <n v="19.27"/>
    <n v="16784.169999999998"/>
    <x v="14"/>
    <x v="2"/>
    <n v="128"/>
    <n v="34.619999999999997"/>
    <n v="98.67"/>
  </r>
  <r>
    <s v="Bihar"/>
    <n v="552.71"/>
    <n v="48"/>
    <x v="0"/>
    <d v="2020-02-12T00:00:00"/>
    <x v="3"/>
    <x v="0"/>
    <x v="0"/>
    <n v="3"/>
    <x v="3"/>
    <x v="7"/>
    <n v="152.54"/>
    <n v="44.25"/>
    <n v="6749.8949999999995"/>
    <n v="30"/>
    <s v="Frozen"/>
    <d v="2020-01-24T00:00:00"/>
    <d v="2020-02-23T00:00:00"/>
    <n v="92"/>
    <n v="46.27"/>
    <n v="4256.84"/>
    <x v="10"/>
    <x v="0"/>
    <n v="60"/>
    <n v="59.77"/>
    <n v="94.12"/>
  </r>
  <r>
    <s v="Madhya Pradesh"/>
    <n v="17.77"/>
    <n v="40"/>
    <x v="1"/>
    <d v="2022-08-28T00:00:00"/>
    <x v="0"/>
    <x v="4"/>
    <x v="3"/>
    <n v="4"/>
    <x v="2"/>
    <x v="3"/>
    <n v="987.93"/>
    <n v="26.6"/>
    <n v="26278.937999999998"/>
    <n v="27"/>
    <s v="Refrigerated"/>
    <d v="2022-08-19T00:00:00"/>
    <d v="2022-09-15T00:00:00"/>
    <n v="137"/>
    <n v="27.89"/>
    <n v="3820.93"/>
    <x v="5"/>
    <x v="0"/>
    <n v="850"/>
    <n v="69.650000000000006"/>
    <n v="50.44"/>
  </r>
  <r>
    <s v="Uttar Pradesh"/>
    <n v="141.03"/>
    <n v="32"/>
    <x v="1"/>
    <d v="2022-10-14T00:00:00"/>
    <x v="0"/>
    <x v="6"/>
    <x v="1"/>
    <n v="10"/>
    <x v="8"/>
    <x v="6"/>
    <n v="191.72"/>
    <n v="97.84"/>
    <n v="18757.8848"/>
    <n v="148"/>
    <s v="Ambient"/>
    <d v="2022-09-14T00:00:00"/>
    <d v="2023-02-09T00:00:00"/>
    <n v="52"/>
    <n v="97.93"/>
    <n v="5092.3599999999997"/>
    <x v="13"/>
    <x v="0"/>
    <n v="139"/>
    <n v="79.61"/>
    <n v="56.18"/>
  </r>
  <r>
    <s v="Bihar"/>
    <n v="128.24"/>
    <n v="85"/>
    <x v="1"/>
    <d v="2020-12-20T00:00:00"/>
    <x v="3"/>
    <x v="1"/>
    <x v="1"/>
    <n v="4"/>
    <x v="2"/>
    <x v="1"/>
    <n v="479.44"/>
    <n v="94.73"/>
    <n v="45417.351200000005"/>
    <n v="22"/>
    <s v="Frozen"/>
    <d v="2020-11-18T00:00:00"/>
    <d v="2020-12-10T00:00:00"/>
    <n v="219"/>
    <n v="93.13"/>
    <n v="20395.47"/>
    <x v="4"/>
    <x v="2"/>
    <n v="260"/>
    <n v="77.900000000000006"/>
    <n v="92.44"/>
  </r>
  <r>
    <s v="Maharashtra"/>
    <n v="425.34"/>
    <n v="63"/>
    <x v="2"/>
    <d v="2019-09-08T00:00:00"/>
    <x v="2"/>
    <x v="11"/>
    <x v="3"/>
    <n v="4"/>
    <x v="2"/>
    <x v="9"/>
    <n v="754.2"/>
    <n v="58.63"/>
    <n v="44218.746000000006"/>
    <n v="29"/>
    <s v="Frozen"/>
    <d v="2019-08-30T00:00:00"/>
    <d v="2019-09-28T00:00:00"/>
    <n v="10"/>
    <n v="61.91"/>
    <n v="619.1"/>
    <x v="4"/>
    <x v="2"/>
    <n v="744"/>
    <n v="48.76"/>
    <n v="87.01"/>
  </r>
  <r>
    <s v="West Bengal"/>
    <n v="260.68"/>
    <n v="71"/>
    <x v="2"/>
    <d v="2020-10-25T00:00:00"/>
    <x v="3"/>
    <x v="6"/>
    <x v="1"/>
    <n v="5"/>
    <x v="0"/>
    <x v="1"/>
    <n v="106.05"/>
    <n v="59.48"/>
    <n v="6307.8539999999994"/>
    <n v="29"/>
    <s v="Frozen"/>
    <d v="2020-10-09T00:00:00"/>
    <d v="2020-11-07T00:00:00"/>
    <n v="23"/>
    <n v="57.51"/>
    <n v="1322.73"/>
    <x v="12"/>
    <x v="1"/>
    <n v="83"/>
    <n v="58.87"/>
    <n v="155.68"/>
  </r>
  <r>
    <s v="Rajasthan"/>
    <n v="205.71"/>
    <n v="90"/>
    <x v="0"/>
    <d v="2021-04-17T00:00:00"/>
    <x v="1"/>
    <x v="7"/>
    <x v="2"/>
    <n v="1"/>
    <x v="1"/>
    <x v="6"/>
    <n v="531.41999999999996"/>
    <n v="22.87"/>
    <n v="12153.5754"/>
    <n v="2"/>
    <s v="Polythene Packet"/>
    <d v="2021-04-03T00:00:00"/>
    <d v="2021-04-05T00:00:00"/>
    <n v="244"/>
    <n v="18.47"/>
    <n v="4506.68"/>
    <x v="2"/>
    <x v="0"/>
    <n v="287"/>
    <n v="33"/>
    <n v="73.8"/>
  </r>
  <r>
    <s v="Rajasthan"/>
    <n v="329.69"/>
    <n v="28"/>
    <x v="0"/>
    <d v="2022-07-14T00:00:00"/>
    <x v="0"/>
    <x v="10"/>
    <x v="3"/>
    <n v="2"/>
    <x v="9"/>
    <x v="3"/>
    <n v="852.22"/>
    <n v="30.9"/>
    <n v="26333.597999999998"/>
    <n v="39"/>
    <s v="Refrigerated"/>
    <d v="2022-06-22T00:00:00"/>
    <d v="2022-07-31T00:00:00"/>
    <n v="262"/>
    <n v="31.29"/>
    <n v="8197.98"/>
    <x v="3"/>
    <x v="0"/>
    <n v="590"/>
    <n v="54.87"/>
    <n v="83.57"/>
  </r>
  <r>
    <s v="Maharashtra"/>
    <n v="566.53"/>
    <n v="54"/>
    <x v="1"/>
    <d v="2021-10-01T00:00:00"/>
    <x v="1"/>
    <x v="6"/>
    <x v="1"/>
    <n v="10"/>
    <x v="8"/>
    <x v="1"/>
    <n v="539.25"/>
    <n v="19.36"/>
    <n v="10439.879999999999"/>
    <n v="148"/>
    <s v="Ambient"/>
    <d v="2021-09-06T00:00:00"/>
    <d v="2022-02-01T00:00:00"/>
    <n v="467"/>
    <n v="23.29"/>
    <n v="10876.43"/>
    <x v="10"/>
    <x v="2"/>
    <n v="72"/>
    <n v="91.36"/>
    <n v="158.71"/>
  </r>
  <r>
    <s v="Uttar Pradesh"/>
    <n v="626.21"/>
    <n v="90"/>
    <x v="2"/>
    <d v="2020-01-26T00:00:00"/>
    <x v="3"/>
    <x v="3"/>
    <x v="0"/>
    <n v="6"/>
    <x v="5"/>
    <x v="6"/>
    <n v="39.590000000000003"/>
    <n v="97.54"/>
    <n v="3861.6086000000005"/>
    <n v="7"/>
    <s v="Refrigerated"/>
    <d v="2019-12-07T00:00:00"/>
    <d v="2019-12-14T00:00:00"/>
    <n v="11"/>
    <n v="92.63"/>
    <n v="1018.93"/>
    <x v="7"/>
    <x v="2"/>
    <n v="28"/>
    <n v="92.62"/>
    <n v="80.599999999999994"/>
  </r>
  <r>
    <s v="Karnataka"/>
    <n v="935.89"/>
    <n v="97"/>
    <x v="1"/>
    <d v="2019-08-19T00:00:00"/>
    <x v="2"/>
    <x v="4"/>
    <x v="3"/>
    <n v="3"/>
    <x v="3"/>
    <x v="5"/>
    <n v="271.73"/>
    <n v="72.98"/>
    <n v="19830.855400000004"/>
    <n v="72"/>
    <s v="Frozen"/>
    <d v="2019-07-09T00:00:00"/>
    <d v="2019-09-19T00:00:00"/>
    <n v="86"/>
    <n v="73.62"/>
    <n v="6331.32"/>
    <x v="0"/>
    <x v="0"/>
    <n v="185"/>
    <n v="58.49"/>
    <n v="111.91"/>
  </r>
  <r>
    <s v="Delhi"/>
    <n v="191.3"/>
    <n v="82"/>
    <x v="2"/>
    <d v="2022-02-13T00:00:00"/>
    <x v="0"/>
    <x v="0"/>
    <x v="0"/>
    <n v="4"/>
    <x v="2"/>
    <x v="1"/>
    <n v="952.95"/>
    <n v="66.11"/>
    <n v="62999.5245"/>
    <n v="23"/>
    <s v="Refrigerated"/>
    <d v="2022-01-31T00:00:00"/>
    <d v="2022-02-23T00:00:00"/>
    <n v="748"/>
    <n v="68.66"/>
    <n v="51357.68"/>
    <x v="10"/>
    <x v="2"/>
    <n v="204"/>
    <n v="80.650000000000006"/>
    <n v="75.900000000000006"/>
  </r>
  <r>
    <s v="Kerala"/>
    <n v="458.04"/>
    <n v="61"/>
    <x v="0"/>
    <d v="2019-12-04T00:00:00"/>
    <x v="2"/>
    <x v="1"/>
    <x v="1"/>
    <n v="6"/>
    <x v="5"/>
    <x v="1"/>
    <n v="193.71"/>
    <n v="76.25"/>
    <n v="14770.387500000001"/>
    <n v="5"/>
    <s v="Refrigerated"/>
    <d v="2019-11-05T00:00:00"/>
    <d v="2019-11-10T00:00:00"/>
    <n v="56"/>
    <n v="80.19"/>
    <n v="4490.6400000000003"/>
    <x v="13"/>
    <x v="2"/>
    <n v="137"/>
    <n v="78.97"/>
    <n v="199.95"/>
  </r>
  <r>
    <s v="Rajasthan"/>
    <n v="430.79"/>
    <n v="16"/>
    <x v="0"/>
    <d v="2022-05-27T00:00:00"/>
    <x v="0"/>
    <x v="8"/>
    <x v="2"/>
    <n v="3"/>
    <x v="3"/>
    <x v="5"/>
    <n v="42.82"/>
    <n v="67.95"/>
    <n v="2909.6190000000001"/>
    <n v="79"/>
    <s v="Frozen"/>
    <d v="2022-04-10T00:00:00"/>
    <d v="2022-06-28T00:00:00"/>
    <n v="3"/>
    <n v="65.12"/>
    <n v="195.36"/>
    <x v="13"/>
    <x v="1"/>
    <n v="39"/>
    <n v="13.61"/>
    <n v="185.46"/>
  </r>
  <r>
    <s v="West Bengal"/>
    <n v="793.32"/>
    <n v="97"/>
    <x v="0"/>
    <d v="2022-03-02T00:00:00"/>
    <x v="0"/>
    <x v="5"/>
    <x v="0"/>
    <n v="2"/>
    <x v="9"/>
    <x v="8"/>
    <n v="469.58"/>
    <n v="75.489999999999995"/>
    <n v="35448.5942"/>
    <n v="36"/>
    <s v="Refrigerated"/>
    <d v="2022-01-03T00:00:00"/>
    <d v="2022-02-08T00:00:00"/>
    <n v="407"/>
    <n v="77.930000000000007"/>
    <n v="31717.51"/>
    <x v="11"/>
    <x v="2"/>
    <n v="62"/>
    <n v="41.46"/>
    <n v="126.54"/>
  </r>
  <r>
    <s v="Rajasthan"/>
    <n v="23.72"/>
    <n v="71"/>
    <x v="0"/>
    <d v="2019-10-22T00:00:00"/>
    <x v="2"/>
    <x v="6"/>
    <x v="1"/>
    <n v="1"/>
    <x v="1"/>
    <x v="3"/>
    <n v="348.36"/>
    <n v="68.790000000000006"/>
    <n v="23963.684400000002"/>
    <n v="1"/>
    <s v="Polythene Packet"/>
    <d v="2019-09-16T00:00:00"/>
    <d v="2019-09-17T00:00:00"/>
    <n v="144"/>
    <n v="72.37"/>
    <n v="10421.280000000001"/>
    <x v="6"/>
    <x v="2"/>
    <n v="204"/>
    <n v="35.53"/>
    <n v="171.85"/>
  </r>
  <r>
    <s v="Delhi"/>
    <n v="189.58"/>
    <n v="61"/>
    <x v="1"/>
    <d v="2020-09-21T00:00:00"/>
    <x v="3"/>
    <x v="11"/>
    <x v="3"/>
    <n v="3"/>
    <x v="3"/>
    <x v="1"/>
    <n v="36.630000000000003"/>
    <n v="67.040000000000006"/>
    <n v="2455.6752000000006"/>
    <n v="75"/>
    <s v="Frozen"/>
    <d v="2020-08-07T00:00:00"/>
    <d v="2020-10-21T00:00:00"/>
    <n v="16"/>
    <n v="64.959999999999994"/>
    <n v="1039.3599999999999"/>
    <x v="6"/>
    <x v="1"/>
    <n v="20"/>
    <n v="72.37"/>
    <n v="166.5"/>
  </r>
  <r>
    <s v="Bihar"/>
    <n v="366.26"/>
    <n v="73"/>
    <x v="0"/>
    <d v="2019-03-24T00:00:00"/>
    <x v="2"/>
    <x v="5"/>
    <x v="0"/>
    <n v="7"/>
    <x v="7"/>
    <x v="3"/>
    <n v="14.33"/>
    <n v="91.43"/>
    <n v="1310.1919"/>
    <n v="18"/>
    <s v="Refrigerated"/>
    <d v="2019-02-11T00:00:00"/>
    <d v="2019-03-01T00:00:00"/>
    <n v="10"/>
    <n v="86.91"/>
    <n v="869.1"/>
    <x v="8"/>
    <x v="1"/>
    <n v="4"/>
    <n v="47.88"/>
    <n v="197.85"/>
  </r>
  <r>
    <s v="Telangana"/>
    <n v="695.46"/>
    <n v="64"/>
    <x v="1"/>
    <d v="2019-05-13T00:00:00"/>
    <x v="2"/>
    <x v="8"/>
    <x v="2"/>
    <n v="7"/>
    <x v="7"/>
    <x v="6"/>
    <n v="773.3"/>
    <n v="33.950000000000003"/>
    <n v="26253.535"/>
    <n v="16"/>
    <s v="Refrigerated"/>
    <d v="2019-03-21T00:00:00"/>
    <d v="2019-04-06T00:00:00"/>
    <n v="15"/>
    <n v="38.75"/>
    <n v="581.25"/>
    <x v="10"/>
    <x v="2"/>
    <n v="758"/>
    <n v="54.32"/>
    <n v="34.36"/>
  </r>
  <r>
    <s v="Uttar Pradesh"/>
    <n v="170.1"/>
    <n v="62"/>
    <x v="2"/>
    <d v="2022-08-05T00:00:00"/>
    <x v="0"/>
    <x v="4"/>
    <x v="3"/>
    <n v="6"/>
    <x v="5"/>
    <x v="4"/>
    <n v="769.52"/>
    <n v="46.55"/>
    <n v="35821.155999999995"/>
    <n v="7"/>
    <s v="Refrigerated"/>
    <d v="2022-07-07T00:00:00"/>
    <d v="2022-07-14T00:00:00"/>
    <n v="133"/>
    <n v="48.69"/>
    <n v="6475.77"/>
    <x v="4"/>
    <x v="1"/>
    <n v="636"/>
    <n v="25.52"/>
    <n v="179.27"/>
  </r>
  <r>
    <s v="West Bengal"/>
    <n v="633.57000000000005"/>
    <n v="65"/>
    <x v="0"/>
    <d v="2020-09-23T00:00:00"/>
    <x v="3"/>
    <x v="11"/>
    <x v="3"/>
    <n v="9"/>
    <x v="6"/>
    <x v="3"/>
    <n v="760.67"/>
    <n v="81.290000000000006"/>
    <n v="61834.864300000001"/>
    <n v="12"/>
    <s v="Refrigerated"/>
    <d v="2020-08-25T00:00:00"/>
    <d v="2020-09-06T00:00:00"/>
    <n v="181"/>
    <n v="81.150000000000006"/>
    <n v="14688.15"/>
    <x v="10"/>
    <x v="1"/>
    <n v="579"/>
    <n v="80.83"/>
    <n v="36.840000000000003"/>
  </r>
  <r>
    <s v="Chandigarh"/>
    <n v="952.66"/>
    <n v="40"/>
    <x v="2"/>
    <d v="2021-04-26T00:00:00"/>
    <x v="1"/>
    <x v="7"/>
    <x v="2"/>
    <n v="9"/>
    <x v="6"/>
    <x v="4"/>
    <n v="196.23"/>
    <n v="27.12"/>
    <n v="5321.7575999999999"/>
    <n v="9"/>
    <s v="Refrigerated"/>
    <d v="2021-04-10T00:00:00"/>
    <d v="2021-04-19T00:00:00"/>
    <n v="81"/>
    <n v="23.77"/>
    <n v="1925.37"/>
    <x v="10"/>
    <x v="1"/>
    <n v="115"/>
    <n v="81.8"/>
    <n v="76.069999999999993"/>
  </r>
  <r>
    <s v="Kerala"/>
    <n v="270.66000000000003"/>
    <n v="83"/>
    <x v="0"/>
    <d v="2021-02-09T00:00:00"/>
    <x v="1"/>
    <x v="0"/>
    <x v="0"/>
    <n v="1"/>
    <x v="1"/>
    <x v="4"/>
    <n v="943.82"/>
    <n v="79.5"/>
    <n v="75033.69"/>
    <n v="2"/>
    <s v="Polythene Packet"/>
    <d v="2021-01-04T00:00:00"/>
    <d v="2021-01-06T00:00:00"/>
    <n v="415"/>
    <n v="80.64"/>
    <n v="33465.599999999999"/>
    <x v="1"/>
    <x v="1"/>
    <n v="528"/>
    <n v="47.63"/>
    <n v="171.51"/>
  </r>
  <r>
    <s v="Kerala"/>
    <n v="252.66"/>
    <n v="66"/>
    <x v="0"/>
    <d v="2019-01-09T00:00:00"/>
    <x v="2"/>
    <x v="3"/>
    <x v="0"/>
    <n v="5"/>
    <x v="0"/>
    <x v="1"/>
    <n v="404.48"/>
    <n v="65.45"/>
    <n v="26473.216000000004"/>
    <n v="30"/>
    <s v="Frozen"/>
    <d v="2018-12-07T00:00:00"/>
    <d v="2019-01-06T00:00:00"/>
    <n v="204"/>
    <n v="61.28"/>
    <n v="12501.12"/>
    <x v="3"/>
    <x v="0"/>
    <n v="200"/>
    <n v="98.15"/>
    <n v="104.98"/>
  </r>
  <r>
    <s v="Haryana"/>
    <n v="864.96"/>
    <n v="87"/>
    <x v="2"/>
    <d v="2022-05-08T00:00:00"/>
    <x v="0"/>
    <x v="8"/>
    <x v="2"/>
    <n v="1"/>
    <x v="1"/>
    <x v="3"/>
    <n v="195.21"/>
    <n v="10.79"/>
    <n v="2106.3159000000001"/>
    <n v="25"/>
    <s v="Tetra Pack"/>
    <d v="2022-03-25T00:00:00"/>
    <d v="2022-04-19T00:00:00"/>
    <n v="62"/>
    <n v="5.94"/>
    <n v="368.28"/>
    <x v="14"/>
    <x v="0"/>
    <n v="133"/>
    <n v="46.79"/>
    <n v="195.79"/>
  </r>
  <r>
    <s v="West Bengal"/>
    <n v="526.13"/>
    <n v="57"/>
    <x v="0"/>
    <d v="2021-03-18T00:00:00"/>
    <x v="1"/>
    <x v="5"/>
    <x v="0"/>
    <n v="4"/>
    <x v="2"/>
    <x v="9"/>
    <n v="97.19"/>
    <n v="45.01"/>
    <n v="4374.5218999999997"/>
    <n v="28"/>
    <s v="Refrigerated"/>
    <d v="2021-02-26T00:00:00"/>
    <d v="2021-03-26T00:00:00"/>
    <n v="53"/>
    <n v="46.92"/>
    <n v="2486.7600000000002"/>
    <x v="7"/>
    <x v="1"/>
    <n v="44"/>
    <n v="23.1"/>
    <n v="105.15"/>
  </r>
  <r>
    <s v="Delhi"/>
    <n v="939.42"/>
    <n v="10"/>
    <x v="2"/>
    <d v="2022-06-26T00:00:00"/>
    <x v="0"/>
    <x v="2"/>
    <x v="2"/>
    <n v="5"/>
    <x v="0"/>
    <x v="9"/>
    <n v="185.61"/>
    <n v="37.99"/>
    <n v="7051.3239000000012"/>
    <n v="21"/>
    <s v="Frozen"/>
    <d v="2022-06-19T00:00:00"/>
    <d v="2022-07-10T00:00:00"/>
    <n v="119"/>
    <n v="33.14"/>
    <n v="3943.66"/>
    <x v="3"/>
    <x v="0"/>
    <n v="66"/>
    <n v="49.18"/>
    <n v="118.65"/>
  </r>
  <r>
    <s v="Delhi"/>
    <n v="230.47"/>
    <n v="75"/>
    <x v="2"/>
    <d v="2021-06-05T00:00:00"/>
    <x v="1"/>
    <x v="2"/>
    <x v="2"/>
    <n v="4"/>
    <x v="2"/>
    <x v="1"/>
    <n v="133.91"/>
    <n v="41.65"/>
    <n v="5577.3514999999998"/>
    <n v="26"/>
    <s v="Refrigerated"/>
    <d v="2021-05-29T00:00:00"/>
    <d v="2021-06-24T00:00:00"/>
    <n v="125"/>
    <n v="39.83"/>
    <n v="4978.75"/>
    <x v="12"/>
    <x v="0"/>
    <n v="8"/>
    <n v="89.18"/>
    <n v="24.85"/>
  </r>
  <r>
    <s v="Telangana"/>
    <n v="110.5"/>
    <n v="54"/>
    <x v="2"/>
    <d v="2022-02-09T00:00:00"/>
    <x v="0"/>
    <x v="0"/>
    <x v="0"/>
    <n v="2"/>
    <x v="9"/>
    <x v="10"/>
    <n v="350.17"/>
    <n v="58.71"/>
    <n v="20558.4807"/>
    <n v="33"/>
    <s v="Refrigerated"/>
    <d v="2021-12-30T00:00:00"/>
    <d v="2022-02-01T00:00:00"/>
    <n v="240"/>
    <n v="60.83"/>
    <n v="14599.2"/>
    <x v="12"/>
    <x v="0"/>
    <n v="110"/>
    <n v="93.4"/>
    <n v="41.69"/>
  </r>
  <r>
    <s v="Kerala"/>
    <n v="811.42"/>
    <n v="56"/>
    <x v="1"/>
    <d v="2021-11-23T00:00:00"/>
    <x v="1"/>
    <x v="9"/>
    <x v="1"/>
    <n v="1"/>
    <x v="1"/>
    <x v="3"/>
    <n v="346.73"/>
    <n v="76.349999999999994"/>
    <n v="26472.835500000001"/>
    <n v="1"/>
    <s v="Polythene Packet"/>
    <d v="2021-11-15T00:00:00"/>
    <d v="2021-11-16T00:00:00"/>
    <n v="154"/>
    <n v="75.680000000000007"/>
    <n v="11654.72"/>
    <x v="4"/>
    <x v="2"/>
    <n v="192"/>
    <n v="35.25"/>
    <n v="186.73"/>
  </r>
  <r>
    <s v="Kerala"/>
    <n v="489.04"/>
    <n v="21"/>
    <x v="0"/>
    <d v="2022-04-26T00:00:00"/>
    <x v="0"/>
    <x v="7"/>
    <x v="2"/>
    <n v="7"/>
    <x v="7"/>
    <x v="6"/>
    <n v="749.63"/>
    <n v="89.91"/>
    <n v="67399.233299999993"/>
    <n v="14"/>
    <s v="Refrigerated"/>
    <d v="2022-02-27T00:00:00"/>
    <d v="2022-03-13T00:00:00"/>
    <n v="391"/>
    <n v="93.94"/>
    <n v="36730.54"/>
    <x v="11"/>
    <x v="1"/>
    <n v="358"/>
    <n v="53.74"/>
    <n v="138.47"/>
  </r>
  <r>
    <s v="Gujarat"/>
    <n v="192.44"/>
    <n v="23"/>
    <x v="1"/>
    <d v="2020-02-11T00:00:00"/>
    <x v="3"/>
    <x v="0"/>
    <x v="0"/>
    <n v="4"/>
    <x v="2"/>
    <x v="0"/>
    <n v="23.73"/>
    <n v="37.08"/>
    <n v="879.90840000000003"/>
    <n v="29"/>
    <s v="Refrigerated"/>
    <d v="2020-01-05T00:00:00"/>
    <d v="2020-02-03T00:00:00"/>
    <n v="7"/>
    <n v="33.06"/>
    <n v="231.42"/>
    <x v="2"/>
    <x v="0"/>
    <n v="16"/>
    <n v="99.85"/>
    <n v="48.41"/>
  </r>
  <r>
    <s v="Jharkhand"/>
    <n v="194.3"/>
    <n v="43"/>
    <x v="2"/>
    <d v="2020-02-08T00:00:00"/>
    <x v="3"/>
    <x v="0"/>
    <x v="0"/>
    <n v="10"/>
    <x v="8"/>
    <x v="3"/>
    <n v="614.41999999999996"/>
    <n v="63.31"/>
    <n v="38898.930199999995"/>
    <n v="87"/>
    <s v="Ambient"/>
    <d v="2020-01-29T00:00:00"/>
    <d v="2020-04-25T00:00:00"/>
    <n v="94"/>
    <n v="64.959999999999994"/>
    <n v="6106.24"/>
    <x v="10"/>
    <x v="2"/>
    <n v="520"/>
    <n v="25.3"/>
    <n v="146.38999999999999"/>
  </r>
  <r>
    <s v="Tamil Nadu"/>
    <n v="360.64"/>
    <n v="40"/>
    <x v="2"/>
    <d v="2019-05-07T00:00:00"/>
    <x v="2"/>
    <x v="8"/>
    <x v="2"/>
    <n v="8"/>
    <x v="4"/>
    <x v="3"/>
    <n v="664.89"/>
    <n v="78.11"/>
    <n v="51934.5579"/>
    <n v="11"/>
    <s v="Refrigerated"/>
    <d v="2019-04-15T00:00:00"/>
    <d v="2019-04-26T00:00:00"/>
    <n v="516"/>
    <n v="77.94"/>
    <n v="40217.040000000001"/>
    <x v="12"/>
    <x v="0"/>
    <n v="148"/>
    <n v="32.950000000000003"/>
    <n v="134.9"/>
  </r>
  <r>
    <s v="Delhi"/>
    <n v="437.86"/>
    <n v="79"/>
    <x v="0"/>
    <d v="2019-11-24T00:00:00"/>
    <x v="2"/>
    <x v="9"/>
    <x v="1"/>
    <n v="9"/>
    <x v="6"/>
    <x v="4"/>
    <n v="245.11"/>
    <n v="80.86"/>
    <n v="19819.5946"/>
    <n v="9"/>
    <s v="Refrigerated"/>
    <d v="2019-10-23T00:00:00"/>
    <d v="2019-11-01T00:00:00"/>
    <n v="103"/>
    <n v="77.08"/>
    <n v="7939.24"/>
    <x v="7"/>
    <x v="2"/>
    <n v="142"/>
    <n v="58.29"/>
    <n v="149.6"/>
  </r>
  <r>
    <s v="Gujarat"/>
    <n v="877"/>
    <n v="16"/>
    <x v="1"/>
    <d v="2019-06-15T00:00:00"/>
    <x v="2"/>
    <x v="2"/>
    <x v="2"/>
    <n v="9"/>
    <x v="6"/>
    <x v="6"/>
    <n v="9.2200000000000006"/>
    <n v="15.35"/>
    <n v="141.52700000000002"/>
    <n v="13"/>
    <s v="Refrigerated"/>
    <d v="2019-06-13T00:00:00"/>
    <d v="2019-06-26T00:00:00"/>
    <n v="4"/>
    <n v="15.62"/>
    <n v="62.48"/>
    <x v="10"/>
    <x v="0"/>
    <n v="5"/>
    <n v="70.88"/>
    <n v="54.03"/>
  </r>
  <r>
    <s v="Kerala"/>
    <n v="419.58"/>
    <n v="43"/>
    <x v="1"/>
    <d v="2019-04-02T00:00:00"/>
    <x v="2"/>
    <x v="7"/>
    <x v="2"/>
    <n v="3"/>
    <x v="3"/>
    <x v="2"/>
    <n v="167.06"/>
    <n v="26.04"/>
    <n v="4350.2424000000001"/>
    <n v="72"/>
    <s v="Frozen"/>
    <d v="2019-02-01T00:00:00"/>
    <d v="2019-04-14T00:00:00"/>
    <n v="62"/>
    <n v="29.41"/>
    <n v="1823.42"/>
    <x v="14"/>
    <x v="2"/>
    <n v="105"/>
    <n v="92.45"/>
    <n v="89.84"/>
  </r>
  <r>
    <s v="Tamil Nadu"/>
    <n v="677.07"/>
    <n v="71"/>
    <x v="1"/>
    <d v="2020-01-24T00:00:00"/>
    <x v="3"/>
    <x v="3"/>
    <x v="0"/>
    <n v="3"/>
    <x v="3"/>
    <x v="7"/>
    <n v="945.46"/>
    <n v="82.34"/>
    <n v="77849.176400000011"/>
    <n v="42"/>
    <s v="Frozen"/>
    <d v="2020-01-01T00:00:00"/>
    <d v="2020-02-12T00:00:00"/>
    <n v="887"/>
    <n v="83.11"/>
    <n v="73718.570000000007"/>
    <x v="10"/>
    <x v="2"/>
    <n v="58"/>
    <n v="32.58"/>
    <n v="23.88"/>
  </r>
  <r>
    <s v="Jharkhand"/>
    <n v="770.41"/>
    <n v="99"/>
    <x v="0"/>
    <d v="2019-11-16T00:00:00"/>
    <x v="2"/>
    <x v="9"/>
    <x v="1"/>
    <n v="8"/>
    <x v="4"/>
    <x v="6"/>
    <n v="632.82000000000005"/>
    <n v="61.7"/>
    <n v="39044.994000000006"/>
    <n v="12"/>
    <s v="Refrigerated"/>
    <d v="2019-10-25T00:00:00"/>
    <d v="2019-11-06T00:00:00"/>
    <n v="1"/>
    <n v="59.92"/>
    <n v="59.92"/>
    <x v="0"/>
    <x v="0"/>
    <n v="631"/>
    <n v="63.51"/>
    <n v="49.15"/>
  </r>
  <r>
    <s v="Chandigarh"/>
    <n v="431.79"/>
    <n v="40"/>
    <x v="0"/>
    <d v="2020-10-08T00:00:00"/>
    <x v="3"/>
    <x v="6"/>
    <x v="1"/>
    <n v="2"/>
    <x v="9"/>
    <x v="10"/>
    <n v="519.70000000000005"/>
    <n v="37.380000000000003"/>
    <n v="19426.386000000002"/>
    <n v="39"/>
    <s v="Refrigerated"/>
    <d v="2020-08-27T00:00:00"/>
    <d v="2020-10-05T00:00:00"/>
    <n v="450"/>
    <n v="32.53"/>
    <n v="14638.5"/>
    <x v="13"/>
    <x v="0"/>
    <n v="69"/>
    <n v="61.84"/>
    <n v="171.67"/>
  </r>
  <r>
    <s v="Tamil Nadu"/>
    <n v="501.1"/>
    <n v="81"/>
    <x v="0"/>
    <d v="2022-06-16T00:00:00"/>
    <x v="0"/>
    <x v="2"/>
    <x v="2"/>
    <n v="6"/>
    <x v="5"/>
    <x v="3"/>
    <n v="586.14"/>
    <n v="23.12"/>
    <n v="13551.5568"/>
    <n v="6"/>
    <s v="Refrigerated"/>
    <d v="2022-04-20T00:00:00"/>
    <d v="2022-04-26T00:00:00"/>
    <n v="549"/>
    <n v="18.36"/>
    <n v="10079.64"/>
    <x v="11"/>
    <x v="2"/>
    <n v="37"/>
    <n v="95.9"/>
    <n v="54.9"/>
  </r>
  <r>
    <s v="Gujarat"/>
    <n v="204.3"/>
    <n v="77"/>
    <x v="2"/>
    <d v="2022-02-12T00:00:00"/>
    <x v="0"/>
    <x v="0"/>
    <x v="0"/>
    <n v="7"/>
    <x v="7"/>
    <x v="1"/>
    <n v="7.02"/>
    <n v="95.09"/>
    <n v="667.53179999999998"/>
    <n v="13"/>
    <s v="Refrigerated"/>
    <d v="2022-02-10T00:00:00"/>
    <d v="2022-02-23T00:00:00"/>
    <n v="6"/>
    <n v="97.72"/>
    <n v="586.32000000000005"/>
    <x v="5"/>
    <x v="2"/>
    <n v="1"/>
    <n v="10.64"/>
    <n v="86.36"/>
  </r>
  <r>
    <s v="Uttar Pradesh"/>
    <n v="880.08"/>
    <n v="34"/>
    <x v="2"/>
    <d v="2021-12-02T00:00:00"/>
    <x v="1"/>
    <x v="1"/>
    <x v="1"/>
    <n v="6"/>
    <x v="5"/>
    <x v="6"/>
    <n v="137.79"/>
    <n v="16.309999999999999"/>
    <n v="2247.3548999999998"/>
    <n v="7"/>
    <s v="Refrigerated"/>
    <d v="2021-11-18T00:00:00"/>
    <d v="2021-11-25T00:00:00"/>
    <n v="33"/>
    <n v="18.440000000000001"/>
    <n v="608.52"/>
    <x v="1"/>
    <x v="2"/>
    <n v="104"/>
    <n v="21.26"/>
    <n v="153.36000000000001"/>
  </r>
  <r>
    <s v="Jharkhand"/>
    <n v="167.94"/>
    <n v="10"/>
    <x v="2"/>
    <d v="2021-03-11T00:00:00"/>
    <x v="1"/>
    <x v="5"/>
    <x v="0"/>
    <n v="9"/>
    <x v="6"/>
    <x v="6"/>
    <n v="208.39"/>
    <n v="66.790000000000006"/>
    <n v="13918.3681"/>
    <n v="12"/>
    <s v="Refrigerated"/>
    <d v="2021-01-27T00:00:00"/>
    <d v="2021-02-08T00:00:00"/>
    <n v="20"/>
    <n v="62"/>
    <n v="1240"/>
    <x v="2"/>
    <x v="1"/>
    <n v="188"/>
    <n v="46.49"/>
    <n v="168.75"/>
  </r>
  <r>
    <s v="Kerala"/>
    <n v="715.53"/>
    <n v="69"/>
    <x v="0"/>
    <d v="2019-02-28T00:00:00"/>
    <x v="2"/>
    <x v="0"/>
    <x v="0"/>
    <n v="1"/>
    <x v="1"/>
    <x v="4"/>
    <n v="345.55"/>
    <n v="10.53"/>
    <n v="3638.6414999999997"/>
    <n v="28"/>
    <s v="Tetra Pack"/>
    <d v="2019-01-28T00:00:00"/>
    <d v="2019-02-25T00:00:00"/>
    <n v="84"/>
    <n v="6.87"/>
    <n v="577.08000000000004"/>
    <x v="13"/>
    <x v="1"/>
    <n v="261"/>
    <n v="98.35"/>
    <n v="155.33000000000001"/>
  </r>
  <r>
    <s v="Gujarat"/>
    <n v="423.46"/>
    <n v="31"/>
    <x v="0"/>
    <d v="2022-05-15T00:00:00"/>
    <x v="0"/>
    <x v="8"/>
    <x v="2"/>
    <n v="4"/>
    <x v="2"/>
    <x v="0"/>
    <n v="496.91"/>
    <n v="94.46"/>
    <n v="46938.118600000002"/>
    <n v="28"/>
    <s v="Frozen"/>
    <d v="2022-05-14T00:00:00"/>
    <d v="2022-06-11T00:00:00"/>
    <n v="452"/>
    <n v="94.12"/>
    <n v="42542.239999999998"/>
    <x v="0"/>
    <x v="2"/>
    <n v="44"/>
    <n v="66.010000000000005"/>
    <n v="114.03"/>
  </r>
  <r>
    <s v="Madhya Pradesh"/>
    <n v="469.7"/>
    <n v="53"/>
    <x v="0"/>
    <d v="2019-05-22T00:00:00"/>
    <x v="2"/>
    <x v="8"/>
    <x v="2"/>
    <n v="6"/>
    <x v="5"/>
    <x v="3"/>
    <n v="792.65"/>
    <n v="97.52"/>
    <n v="77299.227999999988"/>
    <n v="7"/>
    <s v="Refrigerated"/>
    <d v="2019-04-28T00:00:00"/>
    <d v="2019-05-05T00:00:00"/>
    <n v="438"/>
    <n v="93.58"/>
    <n v="40988.04"/>
    <x v="3"/>
    <x v="2"/>
    <n v="354"/>
    <n v="69.31"/>
    <n v="70.56"/>
  </r>
  <r>
    <s v="Rajasthan"/>
    <n v="464.82"/>
    <n v="85"/>
    <x v="1"/>
    <d v="2021-04-18T00:00:00"/>
    <x v="1"/>
    <x v="7"/>
    <x v="2"/>
    <n v="3"/>
    <x v="3"/>
    <x v="1"/>
    <n v="253.49"/>
    <n v="47.93"/>
    <n v="12149.7757"/>
    <n v="73"/>
    <s v="Refrigerated"/>
    <d v="2021-03-09T00:00:00"/>
    <d v="2021-05-21T00:00:00"/>
    <n v="107"/>
    <n v="46.43"/>
    <n v="4968.01"/>
    <x v="13"/>
    <x v="1"/>
    <n v="146"/>
    <n v="42.95"/>
    <n v="55.2"/>
  </r>
  <r>
    <s v="Delhi"/>
    <n v="163.69999999999999"/>
    <n v="100"/>
    <x v="1"/>
    <d v="2020-09-27T00:00:00"/>
    <x v="3"/>
    <x v="11"/>
    <x v="3"/>
    <n v="10"/>
    <x v="8"/>
    <x v="1"/>
    <n v="271.83"/>
    <n v="72.069999999999993"/>
    <n v="19590.788099999998"/>
    <n v="121"/>
    <s v="Ambient"/>
    <d v="2020-09-22T00:00:00"/>
    <d v="2021-01-21T00:00:00"/>
    <n v="60"/>
    <n v="73.78"/>
    <n v="4426.8"/>
    <x v="0"/>
    <x v="2"/>
    <n v="211"/>
    <n v="19.21"/>
    <n v="51.9"/>
  </r>
  <r>
    <s v="Maharashtra"/>
    <n v="586.5"/>
    <n v="18"/>
    <x v="1"/>
    <d v="2020-02-20T00:00:00"/>
    <x v="3"/>
    <x v="0"/>
    <x v="0"/>
    <n v="10"/>
    <x v="8"/>
    <x v="4"/>
    <n v="835.07"/>
    <n v="36.57"/>
    <n v="30538.509900000001"/>
    <n v="132"/>
    <s v="Ambient"/>
    <d v="2020-01-15T00:00:00"/>
    <d v="2020-05-26T00:00:00"/>
    <n v="309"/>
    <n v="32.119999999999997"/>
    <n v="9925.08"/>
    <x v="5"/>
    <x v="2"/>
    <n v="526"/>
    <n v="12.28"/>
    <n v="32.49"/>
  </r>
  <r>
    <s v="West Bengal"/>
    <n v="502.37"/>
    <n v="97"/>
    <x v="1"/>
    <d v="2020-03-15T00:00:00"/>
    <x v="3"/>
    <x v="5"/>
    <x v="0"/>
    <n v="6"/>
    <x v="5"/>
    <x v="3"/>
    <n v="933.88"/>
    <n v="72.89"/>
    <n v="68070.513200000001"/>
    <n v="6"/>
    <s v="Refrigerated"/>
    <d v="2020-02-27T00:00:00"/>
    <d v="2020-03-04T00:00:00"/>
    <n v="725"/>
    <n v="74.92"/>
    <n v="54317"/>
    <x v="10"/>
    <x v="0"/>
    <n v="208"/>
    <n v="41.24"/>
    <n v="49.66"/>
  </r>
  <r>
    <s v="West Bengal"/>
    <n v="15.88"/>
    <n v="96"/>
    <x v="1"/>
    <d v="2020-03-22T00:00:00"/>
    <x v="3"/>
    <x v="5"/>
    <x v="0"/>
    <n v="1"/>
    <x v="1"/>
    <x v="4"/>
    <n v="274.45999999999998"/>
    <n v="33.200000000000003"/>
    <n v="9112.0720000000001"/>
    <n v="28"/>
    <s v="Tetra Pack"/>
    <d v="2020-03-05T00:00:00"/>
    <d v="2020-04-02T00:00:00"/>
    <n v="250"/>
    <n v="30.96"/>
    <n v="7740"/>
    <x v="3"/>
    <x v="1"/>
    <n v="24"/>
    <n v="71.11"/>
    <n v="165.85"/>
  </r>
  <r>
    <s v="Maharashtra"/>
    <n v="284.04000000000002"/>
    <n v="95"/>
    <x v="0"/>
    <d v="2021-09-20T00:00:00"/>
    <x v="1"/>
    <x v="11"/>
    <x v="3"/>
    <n v="5"/>
    <x v="0"/>
    <x v="3"/>
    <n v="702.01"/>
    <n v="40.01"/>
    <n v="28087.420099999999"/>
    <n v="28"/>
    <s v="Frozen"/>
    <d v="2021-09-11T00:00:00"/>
    <d v="2021-10-09T00:00:00"/>
    <n v="656"/>
    <n v="41.95"/>
    <n v="27519.200000000001"/>
    <x v="8"/>
    <x v="1"/>
    <n v="46"/>
    <n v="36.57"/>
    <n v="117.21"/>
  </r>
  <r>
    <s v="Uttar Pradesh"/>
    <n v="437.23"/>
    <n v="32"/>
    <x v="1"/>
    <d v="2020-04-01T00:00:00"/>
    <x v="3"/>
    <x v="7"/>
    <x v="2"/>
    <n v="2"/>
    <x v="9"/>
    <x v="8"/>
    <n v="916.21"/>
    <n v="96.75"/>
    <n v="88643.317500000005"/>
    <n v="34"/>
    <s v="Frozen"/>
    <d v="2020-03-31T00:00:00"/>
    <d v="2020-05-04T00:00:00"/>
    <n v="178"/>
    <n v="96.21"/>
    <n v="17125.38"/>
    <x v="14"/>
    <x v="1"/>
    <n v="738"/>
    <n v="45.26"/>
    <n v="118.81"/>
  </r>
  <r>
    <s v="Chandigarh"/>
    <n v="876.35"/>
    <n v="34"/>
    <x v="0"/>
    <d v="2021-03-04T00:00:00"/>
    <x v="1"/>
    <x v="5"/>
    <x v="0"/>
    <n v="4"/>
    <x v="2"/>
    <x v="9"/>
    <n v="727.52"/>
    <n v="39.76"/>
    <n v="28926.195199999998"/>
    <n v="24"/>
    <s v="Frozen"/>
    <d v="2021-01-19T00:00:00"/>
    <d v="2021-02-12T00:00:00"/>
    <n v="300"/>
    <n v="37.65"/>
    <n v="11295"/>
    <x v="10"/>
    <x v="2"/>
    <n v="427"/>
    <n v="60.17"/>
    <n v="76.540000000000006"/>
  </r>
  <r>
    <s v="Kerala"/>
    <n v="917.01"/>
    <n v="100"/>
    <x v="0"/>
    <d v="2021-06-17T00:00:00"/>
    <x v="1"/>
    <x v="2"/>
    <x v="2"/>
    <n v="10"/>
    <x v="8"/>
    <x v="1"/>
    <n v="253.65"/>
    <n v="49.29"/>
    <n v="12502.4085"/>
    <n v="91"/>
    <s v="Ambient"/>
    <d v="2021-05-28T00:00:00"/>
    <d v="2021-08-27T00:00:00"/>
    <n v="1"/>
    <n v="50.21"/>
    <n v="50.21"/>
    <x v="11"/>
    <x v="2"/>
    <n v="252"/>
    <n v="90.41"/>
    <n v="147.38"/>
  </r>
  <r>
    <s v="Haryana"/>
    <n v="365.61"/>
    <n v="43"/>
    <x v="0"/>
    <d v="2019-06-16T00:00:00"/>
    <x v="2"/>
    <x v="2"/>
    <x v="2"/>
    <n v="8"/>
    <x v="4"/>
    <x v="3"/>
    <n v="712.46"/>
    <n v="91.75"/>
    <n v="65368.205000000002"/>
    <n v="7"/>
    <s v="Refrigerated"/>
    <d v="2019-05-02T00:00:00"/>
    <d v="2019-05-09T00:00:00"/>
    <n v="649"/>
    <n v="89.45"/>
    <n v="58053.05"/>
    <x v="6"/>
    <x v="0"/>
    <n v="63"/>
    <n v="25.21"/>
    <n v="37.950000000000003"/>
  </r>
  <r>
    <s v="Jharkhand"/>
    <n v="971.54"/>
    <n v="28"/>
    <x v="0"/>
    <d v="2021-03-07T00:00:00"/>
    <x v="1"/>
    <x v="5"/>
    <x v="0"/>
    <n v="4"/>
    <x v="2"/>
    <x v="0"/>
    <n v="732.04"/>
    <n v="89.03"/>
    <n v="65173.521199999996"/>
    <n v="23"/>
    <s v="Frozen"/>
    <d v="2021-03-06T00:00:00"/>
    <d v="2021-03-29T00:00:00"/>
    <n v="417"/>
    <n v="90.03"/>
    <n v="37542.51"/>
    <x v="7"/>
    <x v="0"/>
    <n v="315"/>
    <n v="58.85"/>
    <n v="153.46"/>
  </r>
  <r>
    <s v="Haryana"/>
    <n v="497.42"/>
    <n v="100"/>
    <x v="1"/>
    <d v="2020-09-22T00:00:00"/>
    <x v="3"/>
    <x v="11"/>
    <x v="3"/>
    <n v="4"/>
    <x v="2"/>
    <x v="9"/>
    <n v="973.39"/>
    <n v="53.12"/>
    <n v="51706.476799999997"/>
    <n v="21"/>
    <s v="Frozen"/>
    <d v="2020-08-18T00:00:00"/>
    <d v="2020-09-08T00:00:00"/>
    <n v="326"/>
    <n v="54.18"/>
    <n v="17662.68"/>
    <x v="9"/>
    <x v="0"/>
    <n v="647"/>
    <n v="87.75"/>
    <n v="159.12"/>
  </r>
  <r>
    <s v="Uttar Pradesh"/>
    <n v="759.44"/>
    <n v="21"/>
    <x v="2"/>
    <d v="2021-10-15T00:00:00"/>
    <x v="1"/>
    <x v="6"/>
    <x v="1"/>
    <n v="3"/>
    <x v="3"/>
    <x v="2"/>
    <n v="103.56"/>
    <n v="98.76"/>
    <n v="10227.5856"/>
    <n v="42"/>
    <s v="Refrigerated"/>
    <d v="2021-08-19T00:00:00"/>
    <d v="2021-09-30T00:00:00"/>
    <n v="31"/>
    <n v="99.8"/>
    <n v="3093.8"/>
    <x v="1"/>
    <x v="0"/>
    <n v="72"/>
    <n v="42.37"/>
    <n v="130.97999999999999"/>
  </r>
  <r>
    <s v="Karnataka"/>
    <n v="65.97"/>
    <n v="43"/>
    <x v="2"/>
    <d v="2022-01-05T00:00:00"/>
    <x v="0"/>
    <x v="3"/>
    <x v="0"/>
    <n v="10"/>
    <x v="8"/>
    <x v="6"/>
    <n v="923.86"/>
    <n v="95.26"/>
    <n v="88006.903600000005"/>
    <n v="68"/>
    <s v="Ambient"/>
    <d v="2021-12-12T00:00:00"/>
    <d v="2022-02-18T00:00:00"/>
    <n v="877"/>
    <n v="92.76"/>
    <n v="81350.52"/>
    <x v="13"/>
    <x v="0"/>
    <n v="46"/>
    <n v="70.88"/>
    <n v="133.03"/>
  </r>
  <r>
    <s v="Bihar"/>
    <n v="774.13"/>
    <n v="58"/>
    <x v="1"/>
    <d v="2019-04-26T00:00:00"/>
    <x v="2"/>
    <x v="7"/>
    <x v="2"/>
    <n v="4"/>
    <x v="2"/>
    <x v="9"/>
    <n v="896.79"/>
    <n v="19.239999999999998"/>
    <n v="17254.239599999997"/>
    <n v="29"/>
    <s v="Refrigerated"/>
    <d v="2019-03-08T00:00:00"/>
    <d v="2019-04-06T00:00:00"/>
    <n v="1"/>
    <n v="19.66"/>
    <n v="19.66"/>
    <x v="7"/>
    <x v="0"/>
    <n v="895"/>
    <n v="38.93"/>
    <n v="189.57"/>
  </r>
  <r>
    <s v="Delhi"/>
    <n v="694.42"/>
    <n v="58"/>
    <x v="1"/>
    <d v="2021-06-11T00:00:00"/>
    <x v="1"/>
    <x v="2"/>
    <x v="2"/>
    <n v="2"/>
    <x v="9"/>
    <x v="8"/>
    <n v="236.79"/>
    <n v="74.680000000000007"/>
    <n v="17683.477200000001"/>
    <n v="27"/>
    <s v="Refrigerated"/>
    <d v="2021-04-14T00:00:00"/>
    <d v="2021-05-11T00:00:00"/>
    <n v="134"/>
    <n v="77.59"/>
    <n v="10397.06"/>
    <x v="1"/>
    <x v="2"/>
    <n v="102"/>
    <n v="43.11"/>
    <n v="172.93"/>
  </r>
  <r>
    <s v="Telangana"/>
    <n v="372.78"/>
    <n v="63"/>
    <x v="1"/>
    <d v="2020-03-12T00:00:00"/>
    <x v="3"/>
    <x v="5"/>
    <x v="0"/>
    <n v="2"/>
    <x v="9"/>
    <x v="3"/>
    <n v="656.31"/>
    <n v="43.77"/>
    <n v="28726.688699999999"/>
    <n v="28"/>
    <s v="Frozen"/>
    <d v="2020-01-28T00:00:00"/>
    <d v="2020-02-25T00:00:00"/>
    <n v="586"/>
    <n v="45.26"/>
    <n v="26522.36"/>
    <x v="8"/>
    <x v="0"/>
    <n v="70"/>
    <n v="27.57"/>
    <n v="185.34"/>
  </r>
  <r>
    <s v="Madhya Pradesh"/>
    <n v="884.22"/>
    <n v="29"/>
    <x v="1"/>
    <d v="2020-05-11T00:00:00"/>
    <x v="3"/>
    <x v="8"/>
    <x v="2"/>
    <n v="9"/>
    <x v="6"/>
    <x v="3"/>
    <n v="642.55999999999995"/>
    <n v="77.25"/>
    <n v="49637.759999999995"/>
    <n v="9"/>
    <s v="Refrigerated"/>
    <d v="2020-03-19T00:00:00"/>
    <d v="2020-03-28T00:00:00"/>
    <n v="224"/>
    <n v="72.58"/>
    <n v="16257.92"/>
    <x v="12"/>
    <x v="0"/>
    <n v="418"/>
    <n v="75.73"/>
    <n v="20.76"/>
  </r>
  <r>
    <s v="West Bengal"/>
    <n v="696.58"/>
    <n v="17"/>
    <x v="2"/>
    <d v="2019-04-15T00:00:00"/>
    <x v="2"/>
    <x v="7"/>
    <x v="2"/>
    <n v="5"/>
    <x v="0"/>
    <x v="3"/>
    <n v="812.02"/>
    <n v="35.43"/>
    <n v="28769.868599999998"/>
    <n v="27"/>
    <s v="Frozen"/>
    <d v="2019-04-01T00:00:00"/>
    <d v="2019-04-28T00:00:00"/>
    <n v="36"/>
    <n v="37.36"/>
    <n v="1344.96"/>
    <x v="1"/>
    <x v="2"/>
    <n v="776"/>
    <n v="60.19"/>
    <n v="87.08"/>
  </r>
  <r>
    <s v="Chandigarh"/>
    <n v="15.34"/>
    <n v="30"/>
    <x v="2"/>
    <d v="2020-10-19T00:00:00"/>
    <x v="3"/>
    <x v="6"/>
    <x v="1"/>
    <n v="2"/>
    <x v="9"/>
    <x v="1"/>
    <n v="905.1"/>
    <n v="35.35"/>
    <n v="31995.285000000003"/>
    <n v="29"/>
    <s v="Frozen"/>
    <d v="2020-09-25T00:00:00"/>
    <d v="2020-10-24T00:00:00"/>
    <n v="128"/>
    <n v="30.54"/>
    <n v="3909.12"/>
    <x v="0"/>
    <x v="2"/>
    <n v="777"/>
    <n v="18.8"/>
    <n v="83.87"/>
  </r>
  <r>
    <s v="Haryana"/>
    <n v="735.34"/>
    <n v="91"/>
    <x v="0"/>
    <d v="2020-11-20T00:00:00"/>
    <x v="3"/>
    <x v="9"/>
    <x v="1"/>
    <n v="10"/>
    <x v="8"/>
    <x v="3"/>
    <n v="261.52"/>
    <n v="90.98"/>
    <n v="23793.089599999999"/>
    <n v="93"/>
    <s v="Ambient"/>
    <d v="2020-10-26T00:00:00"/>
    <d v="2021-01-27T00:00:00"/>
    <n v="108"/>
    <n v="87.64"/>
    <n v="9465.1200000000008"/>
    <x v="8"/>
    <x v="1"/>
    <n v="153"/>
    <n v="16.87"/>
    <n v="115.9"/>
  </r>
  <r>
    <s v="Chandigarh"/>
    <n v="682.76"/>
    <n v="46"/>
    <x v="2"/>
    <d v="2021-01-28T00:00:00"/>
    <x v="1"/>
    <x v="3"/>
    <x v="0"/>
    <n v="2"/>
    <x v="9"/>
    <x v="1"/>
    <n v="623.03"/>
    <n v="97.42"/>
    <n v="60695.582600000002"/>
    <n v="38"/>
    <s v="Frozen"/>
    <d v="2020-12-11T00:00:00"/>
    <d v="2021-01-18T00:00:00"/>
    <n v="373"/>
    <n v="95"/>
    <n v="35435"/>
    <x v="1"/>
    <x v="2"/>
    <n v="250"/>
    <n v="72.13"/>
    <n v="73.73"/>
  </r>
  <r>
    <s v="Bihar"/>
    <n v="276.41000000000003"/>
    <n v="23"/>
    <x v="2"/>
    <d v="2020-03-01T00:00:00"/>
    <x v="3"/>
    <x v="5"/>
    <x v="0"/>
    <n v="1"/>
    <x v="1"/>
    <x v="3"/>
    <n v="978.15"/>
    <n v="93.26"/>
    <n v="91222.269"/>
    <n v="23"/>
    <s v="Tetra Pack"/>
    <d v="2020-01-17T00:00:00"/>
    <d v="2020-02-09T00:00:00"/>
    <n v="2"/>
    <n v="91.91"/>
    <n v="183.82"/>
    <x v="3"/>
    <x v="0"/>
    <n v="976"/>
    <n v="87.27"/>
    <n v="122.14"/>
  </r>
  <r>
    <s v="Kerala"/>
    <n v="529.27"/>
    <n v="41"/>
    <x v="0"/>
    <d v="2021-12-13T00:00:00"/>
    <x v="1"/>
    <x v="1"/>
    <x v="1"/>
    <n v="5"/>
    <x v="0"/>
    <x v="9"/>
    <n v="570"/>
    <n v="61.13"/>
    <n v="34844.1"/>
    <n v="28"/>
    <s v="Frozen"/>
    <d v="2021-11-25T00:00:00"/>
    <d v="2021-12-23T00:00:00"/>
    <n v="443"/>
    <n v="56.73"/>
    <n v="25131.39"/>
    <x v="9"/>
    <x v="0"/>
    <n v="127"/>
    <n v="36.44"/>
    <n v="132.31"/>
  </r>
  <r>
    <s v="Chandigarh"/>
    <n v="754.49"/>
    <n v="68"/>
    <x v="2"/>
    <d v="2021-01-17T00:00:00"/>
    <x v="1"/>
    <x v="3"/>
    <x v="0"/>
    <n v="7"/>
    <x v="7"/>
    <x v="6"/>
    <n v="209.5"/>
    <n v="98.18"/>
    <n v="20568.710000000003"/>
    <n v="12"/>
    <s v="Refrigerated"/>
    <d v="2020-12-30T00:00:00"/>
    <d v="2021-01-11T00:00:00"/>
    <n v="80"/>
    <n v="93.19"/>
    <n v="7455.2"/>
    <x v="12"/>
    <x v="0"/>
    <n v="129"/>
    <n v="61.02"/>
    <n v="196.2"/>
  </r>
  <r>
    <s v="West Bengal"/>
    <n v="285.02999999999997"/>
    <n v="43"/>
    <x v="2"/>
    <d v="2021-06-08T00:00:00"/>
    <x v="1"/>
    <x v="2"/>
    <x v="2"/>
    <n v="6"/>
    <x v="5"/>
    <x v="1"/>
    <n v="823.85"/>
    <n v="26.02"/>
    <n v="21436.577000000001"/>
    <n v="7"/>
    <s v="Refrigerated"/>
    <d v="2021-05-08T00:00:00"/>
    <d v="2021-05-15T00:00:00"/>
    <n v="185"/>
    <n v="25.18"/>
    <n v="4658.3"/>
    <x v="1"/>
    <x v="1"/>
    <n v="638"/>
    <n v="22.94"/>
    <n v="146.74"/>
  </r>
  <r>
    <s v="Madhya Pradesh"/>
    <n v="921.67"/>
    <n v="93"/>
    <x v="0"/>
    <d v="2019-09-27T00:00:00"/>
    <x v="2"/>
    <x v="11"/>
    <x v="3"/>
    <n v="6"/>
    <x v="5"/>
    <x v="6"/>
    <n v="864.01"/>
    <n v="14.94"/>
    <n v="12908.3094"/>
    <n v="7"/>
    <s v="Refrigerated"/>
    <d v="2019-09-22T00:00:00"/>
    <d v="2019-09-29T00:00:00"/>
    <n v="48"/>
    <n v="10.4"/>
    <n v="499.2"/>
    <x v="10"/>
    <x v="2"/>
    <n v="816"/>
    <n v="23.86"/>
    <n v="38.11"/>
  </r>
  <r>
    <s v="Delhi"/>
    <n v="712.06"/>
    <n v="31"/>
    <x v="2"/>
    <d v="2019-11-15T00:00:00"/>
    <x v="2"/>
    <x v="9"/>
    <x v="1"/>
    <n v="10"/>
    <x v="8"/>
    <x v="4"/>
    <n v="246.47"/>
    <n v="16.21"/>
    <n v="3995.2787000000003"/>
    <n v="62"/>
    <s v="Ambient"/>
    <d v="2019-11-06T00:00:00"/>
    <d v="2020-01-07T00:00:00"/>
    <n v="33"/>
    <n v="18.920000000000002"/>
    <n v="624.36"/>
    <x v="11"/>
    <x v="2"/>
    <n v="213"/>
    <n v="66.64"/>
    <n v="180.64"/>
  </r>
  <r>
    <s v="Maharashtra"/>
    <n v="760.9"/>
    <n v="50"/>
    <x v="2"/>
    <d v="2020-05-16T00:00:00"/>
    <x v="3"/>
    <x v="8"/>
    <x v="2"/>
    <n v="7"/>
    <x v="7"/>
    <x v="4"/>
    <n v="165.3"/>
    <n v="80.44"/>
    <n v="13296.732"/>
    <n v="18"/>
    <s v="Refrigerated"/>
    <d v="2020-04-12T00:00:00"/>
    <d v="2020-04-30T00:00:00"/>
    <n v="106"/>
    <n v="78.62"/>
    <n v="8333.7199999999993"/>
    <x v="4"/>
    <x v="0"/>
    <n v="59"/>
    <n v="70.75"/>
    <n v="114.91"/>
  </r>
  <r>
    <s v="Madhya Pradesh"/>
    <n v="783.52"/>
    <n v="16"/>
    <x v="0"/>
    <d v="2021-09-04T00:00:00"/>
    <x v="1"/>
    <x v="11"/>
    <x v="3"/>
    <n v="3"/>
    <x v="3"/>
    <x v="5"/>
    <n v="824.57"/>
    <n v="51.5"/>
    <n v="42465.355000000003"/>
    <n v="57"/>
    <s v="Refrigerated"/>
    <d v="2021-08-01T00:00:00"/>
    <d v="2021-09-27T00:00:00"/>
    <n v="495"/>
    <n v="54.88"/>
    <n v="27165.599999999999"/>
    <x v="5"/>
    <x v="0"/>
    <n v="329"/>
    <n v="53.93"/>
    <n v="66.08"/>
  </r>
  <r>
    <s v="Tamil Nadu"/>
    <n v="604.46"/>
    <n v="62"/>
    <x v="0"/>
    <d v="2021-06-12T00:00:00"/>
    <x v="1"/>
    <x v="2"/>
    <x v="2"/>
    <n v="10"/>
    <x v="8"/>
    <x v="6"/>
    <n v="588.83000000000004"/>
    <n v="36.33"/>
    <n v="21392.193900000002"/>
    <n v="148"/>
    <s v="Ambient"/>
    <d v="2021-05-06T00:00:00"/>
    <d v="2021-10-01T00:00:00"/>
    <n v="261"/>
    <n v="40.65"/>
    <n v="10609.65"/>
    <x v="7"/>
    <x v="2"/>
    <n v="327"/>
    <n v="54.52"/>
    <n v="58.77"/>
  </r>
  <r>
    <s v="Kerala"/>
    <n v="50.63"/>
    <n v="89"/>
    <x v="2"/>
    <d v="2022-04-02T00:00:00"/>
    <x v="0"/>
    <x v="7"/>
    <x v="2"/>
    <n v="5"/>
    <x v="0"/>
    <x v="9"/>
    <n v="145.15"/>
    <n v="61.4"/>
    <n v="8912.2100000000009"/>
    <n v="24"/>
    <s v="Frozen"/>
    <d v="2022-03-20T00:00:00"/>
    <d v="2022-04-13T00:00:00"/>
    <n v="25"/>
    <n v="59.23"/>
    <n v="1480.75"/>
    <x v="9"/>
    <x v="1"/>
    <n v="120"/>
    <n v="51"/>
    <n v="162.44"/>
  </r>
  <r>
    <s v="Chandigarh"/>
    <n v="666.54"/>
    <n v="70"/>
    <x v="0"/>
    <d v="2021-06-04T00:00:00"/>
    <x v="1"/>
    <x v="2"/>
    <x v="2"/>
    <n v="7"/>
    <x v="7"/>
    <x v="6"/>
    <n v="966.89"/>
    <n v="93.59"/>
    <n v="90491.235100000005"/>
    <n v="13"/>
    <s v="Refrigerated"/>
    <d v="2021-05-16T00:00:00"/>
    <d v="2021-05-29T00:00:00"/>
    <n v="360"/>
    <n v="97.2"/>
    <n v="34992"/>
    <x v="11"/>
    <x v="1"/>
    <n v="606"/>
    <n v="25.69"/>
    <n v="153.83000000000001"/>
  </r>
  <r>
    <s v="Rajasthan"/>
    <n v="332.44"/>
    <n v="73"/>
    <x v="0"/>
    <d v="2021-08-23T00:00:00"/>
    <x v="1"/>
    <x v="4"/>
    <x v="3"/>
    <n v="6"/>
    <x v="5"/>
    <x v="3"/>
    <n v="589.55999999999995"/>
    <n v="12.59"/>
    <n v="7422.5603999999994"/>
    <n v="6"/>
    <s v="Refrigerated"/>
    <d v="2021-07-26T00:00:00"/>
    <d v="2021-08-01T00:00:00"/>
    <n v="282"/>
    <n v="15.14"/>
    <n v="4269.4799999999996"/>
    <x v="10"/>
    <x v="2"/>
    <n v="307"/>
    <n v="31.69"/>
    <n v="99.76"/>
  </r>
  <r>
    <s v="Rajasthan"/>
    <n v="432.06"/>
    <n v="20"/>
    <x v="2"/>
    <d v="2019-09-09T00:00:00"/>
    <x v="2"/>
    <x v="11"/>
    <x v="3"/>
    <n v="3"/>
    <x v="3"/>
    <x v="5"/>
    <n v="322.37"/>
    <n v="49.24"/>
    <n v="15873.498800000001"/>
    <n v="52"/>
    <s v="Refrigerated"/>
    <d v="2019-08-28T00:00:00"/>
    <d v="2019-10-19T00:00:00"/>
    <n v="275"/>
    <n v="49.9"/>
    <n v="13722.5"/>
    <x v="1"/>
    <x v="0"/>
    <n v="47"/>
    <n v="60.46"/>
    <n v="145.94"/>
  </r>
  <r>
    <s v="Delhi"/>
    <n v="250.07"/>
    <n v="56"/>
    <x v="0"/>
    <d v="2020-06-05T00:00:00"/>
    <x v="3"/>
    <x v="2"/>
    <x v="2"/>
    <n v="9"/>
    <x v="6"/>
    <x v="3"/>
    <n v="500.21"/>
    <n v="95.69"/>
    <n v="47865.094899999996"/>
    <n v="9"/>
    <s v="Refrigerated"/>
    <d v="2020-04-17T00:00:00"/>
    <d v="2020-04-26T00:00:00"/>
    <n v="384"/>
    <n v="97.97"/>
    <n v="37620.480000000003"/>
    <x v="5"/>
    <x v="1"/>
    <n v="116"/>
    <n v="80.87"/>
    <n v="38.880000000000003"/>
  </r>
  <r>
    <s v="Madhya Pradesh"/>
    <n v="987.38"/>
    <n v="71"/>
    <x v="0"/>
    <d v="2019-01-01T00:00:00"/>
    <x v="2"/>
    <x v="3"/>
    <x v="0"/>
    <n v="5"/>
    <x v="0"/>
    <x v="3"/>
    <n v="355.4"/>
    <n v="75.69"/>
    <n v="26900.225999999999"/>
    <n v="30"/>
    <s v="Frozen"/>
    <d v="2018-12-07T00:00:00"/>
    <d v="2019-01-06T00:00:00"/>
    <n v="116"/>
    <n v="72.41"/>
    <n v="8399.56"/>
    <x v="11"/>
    <x v="2"/>
    <n v="239"/>
    <n v="65.489999999999995"/>
    <n v="42.61"/>
  </r>
  <r>
    <s v="Gujarat"/>
    <n v="920.73"/>
    <n v="28"/>
    <x v="2"/>
    <d v="2019-07-12T00:00:00"/>
    <x v="2"/>
    <x v="10"/>
    <x v="3"/>
    <n v="8"/>
    <x v="4"/>
    <x v="6"/>
    <n v="410.88"/>
    <n v="15.81"/>
    <n v="6496.0128000000004"/>
    <n v="12"/>
    <s v="Refrigerated"/>
    <d v="2019-06-14T00:00:00"/>
    <d v="2019-06-26T00:00:00"/>
    <n v="160"/>
    <n v="14.04"/>
    <n v="2246.4"/>
    <x v="10"/>
    <x v="1"/>
    <n v="250"/>
    <n v="60.51"/>
    <n v="65.84"/>
  </r>
  <r>
    <s v="Chandigarh"/>
    <n v="949.9"/>
    <n v="22"/>
    <x v="1"/>
    <d v="2022-11-11T00:00:00"/>
    <x v="0"/>
    <x v="9"/>
    <x v="1"/>
    <n v="2"/>
    <x v="9"/>
    <x v="10"/>
    <n v="695.34"/>
    <n v="20.010000000000002"/>
    <n v="13913.753400000001"/>
    <n v="31"/>
    <s v="Refrigerated"/>
    <d v="2022-09-28T00:00:00"/>
    <d v="2022-10-29T00:00:00"/>
    <n v="86"/>
    <n v="22.8"/>
    <n v="1960.8"/>
    <x v="7"/>
    <x v="2"/>
    <n v="609"/>
    <n v="15.01"/>
    <n v="100.19"/>
  </r>
  <r>
    <s v="Chandigarh"/>
    <n v="285.64999999999998"/>
    <n v="43"/>
    <x v="2"/>
    <d v="2021-05-08T00:00:00"/>
    <x v="1"/>
    <x v="8"/>
    <x v="2"/>
    <n v="8"/>
    <x v="4"/>
    <x v="6"/>
    <n v="807.1"/>
    <n v="72.73"/>
    <n v="58700.383000000002"/>
    <n v="13"/>
    <s v="Refrigerated"/>
    <d v="2021-03-17T00:00:00"/>
    <d v="2021-03-30T00:00:00"/>
    <n v="81"/>
    <n v="75.239999999999995"/>
    <n v="6094.44"/>
    <x v="6"/>
    <x v="0"/>
    <n v="726"/>
    <n v="18.8"/>
    <n v="129.1"/>
  </r>
  <r>
    <s v="Karnataka"/>
    <n v="570.16"/>
    <n v="87"/>
    <x v="1"/>
    <d v="2019-09-21T00:00:00"/>
    <x v="2"/>
    <x v="11"/>
    <x v="3"/>
    <n v="6"/>
    <x v="5"/>
    <x v="3"/>
    <n v="959.03"/>
    <n v="61.02"/>
    <n v="58520.010600000001"/>
    <n v="6"/>
    <s v="Refrigerated"/>
    <d v="2019-09-17T00:00:00"/>
    <d v="2019-09-23T00:00:00"/>
    <n v="56"/>
    <n v="62.33"/>
    <n v="3490.48"/>
    <x v="10"/>
    <x v="2"/>
    <n v="903"/>
    <n v="78.38"/>
    <n v="148.86000000000001"/>
  </r>
  <r>
    <s v="Haryana"/>
    <n v="403.35"/>
    <n v="73"/>
    <x v="1"/>
    <d v="2019-01-12T00:00:00"/>
    <x v="2"/>
    <x v="3"/>
    <x v="0"/>
    <n v="3"/>
    <x v="3"/>
    <x v="7"/>
    <n v="137.94999999999999"/>
    <n v="64.84"/>
    <n v="8944.6779999999999"/>
    <n v="82"/>
    <s v="Refrigerated"/>
    <d v="2018-12-16T00:00:00"/>
    <d v="2019-03-08T00:00:00"/>
    <n v="99"/>
    <n v="62.02"/>
    <n v="6139.98"/>
    <x v="4"/>
    <x v="1"/>
    <n v="38"/>
    <n v="53.04"/>
    <n v="170.39"/>
  </r>
  <r>
    <s v="Uttar Pradesh"/>
    <n v="756.06"/>
    <n v="45"/>
    <x v="0"/>
    <d v="2019-06-04T00:00:00"/>
    <x v="2"/>
    <x v="2"/>
    <x v="2"/>
    <n v="8"/>
    <x v="4"/>
    <x v="6"/>
    <n v="848.45"/>
    <n v="46.9"/>
    <n v="39792.305"/>
    <n v="11"/>
    <s v="Refrigerated"/>
    <d v="2019-05-08T00:00:00"/>
    <d v="2019-05-19T00:00:00"/>
    <n v="284"/>
    <n v="50.7"/>
    <n v="14398.8"/>
    <x v="0"/>
    <x v="1"/>
    <n v="564"/>
    <n v="25.06"/>
    <n v="39.229999999999997"/>
  </r>
  <r>
    <s v="Rajasthan"/>
    <n v="436.75"/>
    <n v="38"/>
    <x v="2"/>
    <d v="2022-01-22T00:00:00"/>
    <x v="0"/>
    <x v="3"/>
    <x v="0"/>
    <n v="4"/>
    <x v="2"/>
    <x v="0"/>
    <n v="617.19000000000005"/>
    <n v="86.65"/>
    <n v="53479.513500000008"/>
    <n v="28"/>
    <s v="Frozen"/>
    <d v="2021-12-05T00:00:00"/>
    <d v="2022-01-02T00:00:00"/>
    <n v="144"/>
    <n v="83.82"/>
    <n v="12070.08"/>
    <x v="3"/>
    <x v="2"/>
    <n v="473"/>
    <n v="12.71"/>
    <n v="131.47999999999999"/>
  </r>
  <r>
    <s v="Telangana"/>
    <n v="557.97"/>
    <n v="13"/>
    <x v="1"/>
    <d v="2020-04-17T00:00:00"/>
    <x v="3"/>
    <x v="7"/>
    <x v="2"/>
    <n v="6"/>
    <x v="5"/>
    <x v="6"/>
    <n v="935.58"/>
    <n v="60.23"/>
    <n v="56349.983399999997"/>
    <n v="5"/>
    <s v="Refrigerated"/>
    <d v="2020-02-28T00:00:00"/>
    <d v="2020-03-04T00:00:00"/>
    <n v="526"/>
    <n v="58.79"/>
    <n v="30923.54"/>
    <x v="12"/>
    <x v="2"/>
    <n v="409"/>
    <n v="73.040000000000006"/>
    <n v="156.72999999999999"/>
  </r>
  <r>
    <s v="Rajasthan"/>
    <n v="656.35"/>
    <n v="78"/>
    <x v="2"/>
    <d v="2021-11-09T00:00:00"/>
    <x v="1"/>
    <x v="9"/>
    <x v="1"/>
    <n v="2"/>
    <x v="9"/>
    <x v="8"/>
    <n v="205.27"/>
    <n v="62.23"/>
    <n v="12773.9521"/>
    <n v="33"/>
    <s v="Frozen"/>
    <d v="2021-10-20T00:00:00"/>
    <d v="2021-11-22T00:00:00"/>
    <n v="185"/>
    <n v="62.63"/>
    <n v="11586.55"/>
    <x v="12"/>
    <x v="1"/>
    <n v="20"/>
    <n v="18.5"/>
    <n v="96.06"/>
  </r>
  <r>
    <s v="Chandigarh"/>
    <n v="657.43"/>
    <n v="53"/>
    <x v="2"/>
    <d v="2021-05-02T00:00:00"/>
    <x v="1"/>
    <x v="8"/>
    <x v="2"/>
    <n v="7"/>
    <x v="7"/>
    <x v="4"/>
    <n v="37.520000000000003"/>
    <n v="10.029999999999999"/>
    <n v="376.32560000000001"/>
    <n v="14"/>
    <s v="Refrigerated"/>
    <d v="2021-04-07T00:00:00"/>
    <d v="2021-04-21T00:00:00"/>
    <n v="10"/>
    <n v="11.43"/>
    <n v="114.3"/>
    <x v="12"/>
    <x v="0"/>
    <n v="27"/>
    <n v="86.98"/>
    <n v="49.67"/>
  </r>
  <r>
    <s v="Kerala"/>
    <n v="238.63"/>
    <n v="27"/>
    <x v="2"/>
    <d v="2022-01-07T00:00:00"/>
    <x v="0"/>
    <x v="3"/>
    <x v="0"/>
    <n v="8"/>
    <x v="4"/>
    <x v="6"/>
    <n v="831.73"/>
    <n v="93.9"/>
    <n v="78099.447"/>
    <n v="11"/>
    <s v="Refrigerated"/>
    <d v="2021-11-24T00:00:00"/>
    <d v="2021-12-05T00:00:00"/>
    <n v="604"/>
    <n v="98.68"/>
    <n v="59602.720000000001"/>
    <x v="12"/>
    <x v="0"/>
    <n v="227"/>
    <n v="35.700000000000003"/>
    <n v="175.36"/>
  </r>
  <r>
    <s v="West Bengal"/>
    <n v="235.11"/>
    <n v="29"/>
    <x v="1"/>
    <d v="2019-07-13T00:00:00"/>
    <x v="2"/>
    <x v="10"/>
    <x v="3"/>
    <n v="2"/>
    <x v="9"/>
    <x v="10"/>
    <n v="85.49"/>
    <n v="84.96"/>
    <n v="7263.2303999999995"/>
    <n v="35"/>
    <s v="Frozen"/>
    <d v="2019-05-30T00:00:00"/>
    <d v="2019-07-04T00:00:00"/>
    <n v="67"/>
    <n v="83.06"/>
    <n v="5565.02"/>
    <x v="5"/>
    <x v="2"/>
    <n v="18"/>
    <n v="74.62"/>
    <n v="46.68"/>
  </r>
  <r>
    <s v="Madhya Pradesh"/>
    <n v="133.1"/>
    <n v="98"/>
    <x v="1"/>
    <d v="2021-07-03T00:00:00"/>
    <x v="1"/>
    <x v="10"/>
    <x v="3"/>
    <n v="2"/>
    <x v="9"/>
    <x v="8"/>
    <n v="367.29"/>
    <n v="58.42"/>
    <n v="21457.081800000004"/>
    <n v="37"/>
    <s v="Frozen"/>
    <d v="2021-05-29T00:00:00"/>
    <d v="2021-07-05T00:00:00"/>
    <n v="218"/>
    <n v="63.41"/>
    <n v="13823.38"/>
    <x v="7"/>
    <x v="2"/>
    <n v="149"/>
    <n v="17.14"/>
    <n v="67.45"/>
  </r>
  <r>
    <s v="Gujarat"/>
    <n v="669.13"/>
    <n v="49"/>
    <x v="1"/>
    <d v="2020-04-03T00:00:00"/>
    <x v="3"/>
    <x v="7"/>
    <x v="2"/>
    <n v="8"/>
    <x v="4"/>
    <x v="4"/>
    <n v="268.12"/>
    <n v="97.39"/>
    <n v="26112.2068"/>
    <n v="7"/>
    <s v="Refrigerated"/>
    <d v="2020-04-01T00:00:00"/>
    <d v="2020-04-08T00:00:00"/>
    <n v="228"/>
    <n v="101.5"/>
    <n v="23142"/>
    <x v="13"/>
    <x v="2"/>
    <n v="40"/>
    <n v="98.33"/>
    <n v="191.93"/>
  </r>
  <r>
    <s v="Telangana"/>
    <n v="546.37"/>
    <n v="89"/>
    <x v="1"/>
    <d v="2019-01-14T00:00:00"/>
    <x v="2"/>
    <x v="3"/>
    <x v="0"/>
    <n v="4"/>
    <x v="2"/>
    <x v="3"/>
    <n v="111.62"/>
    <n v="28.84"/>
    <n v="3219.1208000000001"/>
    <n v="23"/>
    <s v="Refrigerated"/>
    <d v="2018-11-16T00:00:00"/>
    <d v="2018-12-09T00:00:00"/>
    <n v="76"/>
    <n v="27.5"/>
    <n v="2090"/>
    <x v="11"/>
    <x v="1"/>
    <n v="35"/>
    <n v="45.83"/>
    <n v="80.2"/>
  </r>
  <r>
    <s v="Jharkhand"/>
    <n v="296.48"/>
    <n v="24"/>
    <x v="0"/>
    <d v="2021-11-28T00:00:00"/>
    <x v="1"/>
    <x v="9"/>
    <x v="1"/>
    <n v="4"/>
    <x v="2"/>
    <x v="9"/>
    <n v="173.03"/>
    <n v="32.270000000000003"/>
    <n v="5583.678100000001"/>
    <n v="30"/>
    <s v="Frozen"/>
    <d v="2021-11-09T00:00:00"/>
    <d v="2021-12-09T00:00:00"/>
    <n v="131"/>
    <n v="32.64"/>
    <n v="4275.84"/>
    <x v="6"/>
    <x v="1"/>
    <n v="42"/>
    <n v="10.63"/>
    <n v="46.14"/>
  </r>
  <r>
    <s v="Tamil Nadu"/>
    <n v="922.73"/>
    <n v="33"/>
    <x v="0"/>
    <d v="2020-01-23T00:00:00"/>
    <x v="3"/>
    <x v="3"/>
    <x v="0"/>
    <n v="8"/>
    <x v="4"/>
    <x v="4"/>
    <n v="705.8"/>
    <n v="80.33"/>
    <n v="56696.913999999997"/>
    <n v="13"/>
    <s v="Refrigerated"/>
    <d v="2020-01-02T00:00:00"/>
    <d v="2020-01-15T00:00:00"/>
    <n v="402"/>
    <n v="83.9"/>
    <n v="33727.800000000003"/>
    <x v="2"/>
    <x v="0"/>
    <n v="303"/>
    <n v="44.57"/>
    <n v="81.099999999999994"/>
  </r>
  <r>
    <s v="Delhi"/>
    <n v="913.52"/>
    <n v="14"/>
    <x v="2"/>
    <d v="2019-09-23T00:00:00"/>
    <x v="2"/>
    <x v="11"/>
    <x v="3"/>
    <n v="2"/>
    <x v="9"/>
    <x v="10"/>
    <n v="15.11"/>
    <n v="91.66"/>
    <n v="1384.9825999999998"/>
    <n v="32"/>
    <s v="Refrigerated"/>
    <d v="2019-09-19T00:00:00"/>
    <d v="2019-10-21T00:00:00"/>
    <n v="2"/>
    <n v="88.71"/>
    <n v="177.42"/>
    <x v="10"/>
    <x v="2"/>
    <n v="13"/>
    <n v="67.92"/>
    <n v="132.91"/>
  </r>
  <r>
    <s v="West Bengal"/>
    <n v="23.19"/>
    <n v="96"/>
    <x v="2"/>
    <d v="2022-07-18T00:00:00"/>
    <x v="0"/>
    <x v="10"/>
    <x v="3"/>
    <n v="1"/>
    <x v="1"/>
    <x v="3"/>
    <n v="129.69999999999999"/>
    <n v="20.36"/>
    <n v="2640.6919999999996"/>
    <n v="1"/>
    <s v="Polythene Packet"/>
    <d v="2022-07-17T00:00:00"/>
    <d v="2022-07-18T00:00:00"/>
    <n v="2"/>
    <n v="21.61"/>
    <n v="43.22"/>
    <x v="13"/>
    <x v="0"/>
    <n v="127"/>
    <n v="43.32"/>
    <n v="57.13"/>
  </r>
  <r>
    <s v="Karnataka"/>
    <n v="533.72"/>
    <n v="57"/>
    <x v="1"/>
    <d v="2019-11-17T00:00:00"/>
    <x v="2"/>
    <x v="9"/>
    <x v="1"/>
    <n v="1"/>
    <x v="1"/>
    <x v="3"/>
    <n v="317.62"/>
    <n v="76.099999999999994"/>
    <n v="24170.881999999998"/>
    <n v="1"/>
    <s v="Polythene Packet"/>
    <d v="2019-11-03T00:00:00"/>
    <d v="2019-11-04T00:00:00"/>
    <n v="274"/>
    <n v="75.849999999999994"/>
    <n v="20782.900000000001"/>
    <x v="12"/>
    <x v="1"/>
    <n v="43"/>
    <n v="96.27"/>
    <n v="108.06"/>
  </r>
  <r>
    <s v="Rajasthan"/>
    <n v="359.41"/>
    <n v="33"/>
    <x v="0"/>
    <d v="2021-12-08T00:00:00"/>
    <x v="1"/>
    <x v="1"/>
    <x v="1"/>
    <n v="7"/>
    <x v="7"/>
    <x v="4"/>
    <n v="459.81"/>
    <n v="39.049999999999997"/>
    <n v="17955.5805"/>
    <n v="15"/>
    <s v="Refrigerated"/>
    <d v="2021-11-27T00:00:00"/>
    <d v="2021-12-12T00:00:00"/>
    <n v="400"/>
    <n v="43.75"/>
    <n v="17500"/>
    <x v="4"/>
    <x v="2"/>
    <n v="59"/>
    <n v="54.93"/>
    <n v="54.05"/>
  </r>
  <r>
    <s v="Rajasthan"/>
    <n v="244.2"/>
    <n v="49"/>
    <x v="0"/>
    <d v="2022-11-02T00:00:00"/>
    <x v="0"/>
    <x v="9"/>
    <x v="1"/>
    <n v="7"/>
    <x v="7"/>
    <x v="4"/>
    <n v="722.56"/>
    <n v="31.51"/>
    <n v="22767.865600000001"/>
    <n v="12"/>
    <s v="Refrigerated"/>
    <d v="2022-10-23T00:00:00"/>
    <d v="2022-11-04T00:00:00"/>
    <n v="243"/>
    <n v="29.14"/>
    <n v="7081.02"/>
    <x v="10"/>
    <x v="0"/>
    <n v="479"/>
    <n v="60.47"/>
    <n v="127.22"/>
  </r>
  <r>
    <s v="Madhya Pradesh"/>
    <n v="267.25"/>
    <n v="20"/>
    <x v="1"/>
    <d v="2019-10-13T00:00:00"/>
    <x v="2"/>
    <x v="6"/>
    <x v="1"/>
    <n v="1"/>
    <x v="1"/>
    <x v="3"/>
    <n v="197.4"/>
    <n v="60.07"/>
    <n v="11857.818000000001"/>
    <n v="23"/>
    <s v="Tetra Pack"/>
    <d v="2019-08-29T00:00:00"/>
    <d v="2019-09-21T00:00:00"/>
    <n v="69"/>
    <n v="60.41"/>
    <n v="4168.29"/>
    <x v="10"/>
    <x v="2"/>
    <n v="128"/>
    <n v="62.2"/>
    <n v="29.82"/>
  </r>
  <r>
    <s v="Karnataka"/>
    <n v="36.69"/>
    <n v="80"/>
    <x v="0"/>
    <d v="2022-05-22T00:00:00"/>
    <x v="0"/>
    <x v="8"/>
    <x v="2"/>
    <n v="4"/>
    <x v="2"/>
    <x v="1"/>
    <n v="162.68"/>
    <n v="20.51"/>
    <n v="3336.5668000000005"/>
    <n v="24"/>
    <s v="Frozen"/>
    <d v="2022-05-01T00:00:00"/>
    <d v="2022-05-25T00:00:00"/>
    <n v="94"/>
    <n v="16.64"/>
    <n v="1564.16"/>
    <x v="10"/>
    <x v="0"/>
    <n v="68"/>
    <n v="42.84"/>
    <n v="158.09"/>
  </r>
  <r>
    <s v="Kerala"/>
    <n v="63.53"/>
    <n v="30"/>
    <x v="2"/>
    <d v="2022-02-19T00:00:00"/>
    <x v="0"/>
    <x v="0"/>
    <x v="0"/>
    <n v="6"/>
    <x v="5"/>
    <x v="6"/>
    <n v="732.05"/>
    <n v="65.55"/>
    <n v="47985.877499999995"/>
    <n v="6"/>
    <s v="Refrigerated"/>
    <d v="2021-12-27T00:00:00"/>
    <d v="2022-01-02T00:00:00"/>
    <n v="312"/>
    <n v="63.7"/>
    <n v="19874.400000000001"/>
    <x v="0"/>
    <x v="2"/>
    <n v="420"/>
    <n v="32.36"/>
    <n v="145.44999999999999"/>
  </r>
  <r>
    <s v="Telangana"/>
    <n v="195.03"/>
    <n v="96"/>
    <x v="1"/>
    <d v="2020-01-27T00:00:00"/>
    <x v="3"/>
    <x v="3"/>
    <x v="0"/>
    <n v="5"/>
    <x v="0"/>
    <x v="3"/>
    <n v="55.95"/>
    <n v="34.75"/>
    <n v="1944.2625"/>
    <n v="27"/>
    <s v="Frozen"/>
    <d v="2020-01-07T00:00:00"/>
    <d v="2020-02-03T00:00:00"/>
    <n v="42"/>
    <n v="31.8"/>
    <n v="1335.6"/>
    <x v="12"/>
    <x v="2"/>
    <n v="13"/>
    <n v="24.62"/>
    <n v="194.18"/>
  </r>
  <r>
    <s v="Tamil Nadu"/>
    <n v="385.52"/>
    <n v="62"/>
    <x v="0"/>
    <d v="2022-12-22T00:00:00"/>
    <x v="0"/>
    <x v="1"/>
    <x v="1"/>
    <n v="5"/>
    <x v="0"/>
    <x v="0"/>
    <n v="652.94000000000005"/>
    <n v="43.12"/>
    <n v="28154.772800000002"/>
    <n v="24"/>
    <s v="Frozen"/>
    <d v="2022-11-17T00:00:00"/>
    <d v="2022-12-11T00:00:00"/>
    <n v="221"/>
    <n v="46.79"/>
    <n v="10340.59"/>
    <x v="10"/>
    <x v="0"/>
    <n v="431"/>
    <n v="76.150000000000006"/>
    <n v="108.54"/>
  </r>
  <r>
    <s v="Delhi"/>
    <n v="706.48"/>
    <n v="19"/>
    <x v="2"/>
    <d v="2020-03-03T00:00:00"/>
    <x v="3"/>
    <x v="5"/>
    <x v="0"/>
    <n v="2"/>
    <x v="9"/>
    <x v="3"/>
    <n v="848.92"/>
    <n v="12.39"/>
    <n v="10518.1188"/>
    <n v="25"/>
    <s v="Frozen"/>
    <d v="2020-01-21T00:00:00"/>
    <d v="2020-02-15T00:00:00"/>
    <n v="25"/>
    <n v="11.47"/>
    <n v="286.75"/>
    <x v="9"/>
    <x v="0"/>
    <n v="823"/>
    <n v="67.33"/>
    <n v="22.72"/>
  </r>
  <r>
    <s v="Maharashtra"/>
    <n v="619.80999999999995"/>
    <n v="46"/>
    <x v="1"/>
    <d v="2020-06-19T00:00:00"/>
    <x v="3"/>
    <x v="2"/>
    <x v="2"/>
    <n v="7"/>
    <x v="7"/>
    <x v="4"/>
    <n v="227.38"/>
    <n v="22.06"/>
    <n v="5016.0027999999993"/>
    <n v="12"/>
    <s v="Refrigerated"/>
    <d v="2020-05-06T00:00:00"/>
    <d v="2020-05-18T00:00:00"/>
    <n v="116"/>
    <n v="24.29"/>
    <n v="2817.64"/>
    <x v="10"/>
    <x v="1"/>
    <n v="111"/>
    <n v="84.72"/>
    <n v="106.35"/>
  </r>
  <r>
    <s v="Tamil Nadu"/>
    <n v="488.37"/>
    <n v="67"/>
    <x v="2"/>
    <d v="2019-02-02T00:00:00"/>
    <x v="2"/>
    <x v="0"/>
    <x v="0"/>
    <n v="1"/>
    <x v="1"/>
    <x v="3"/>
    <n v="689.35"/>
    <n v="21.56"/>
    <n v="14862.386"/>
    <n v="2"/>
    <s v="Polythene Packet"/>
    <d v="2018-12-10T00:00:00"/>
    <d v="2018-12-12T00:00:00"/>
    <n v="101"/>
    <n v="22.37"/>
    <n v="2259.37"/>
    <x v="4"/>
    <x v="1"/>
    <n v="588"/>
    <n v="74.84"/>
    <n v="134.97"/>
  </r>
  <r>
    <s v="West Bengal"/>
    <n v="378.5"/>
    <n v="85"/>
    <x v="1"/>
    <d v="2020-01-04T00:00:00"/>
    <x v="3"/>
    <x v="3"/>
    <x v="0"/>
    <n v="10"/>
    <x v="8"/>
    <x v="3"/>
    <n v="39.5"/>
    <n v="77.27"/>
    <n v="3052.165"/>
    <n v="127"/>
    <s v="Ambient"/>
    <d v="2019-11-09T00:00:00"/>
    <d v="2020-03-15T00:00:00"/>
    <n v="24"/>
    <n v="81.83"/>
    <n v="1963.92"/>
    <x v="4"/>
    <x v="0"/>
    <n v="15"/>
    <n v="43.02"/>
    <n v="198.16"/>
  </r>
  <r>
    <s v="West Bengal"/>
    <n v="164.46"/>
    <n v="31"/>
    <x v="2"/>
    <d v="2020-09-05T00:00:00"/>
    <x v="3"/>
    <x v="11"/>
    <x v="3"/>
    <n v="7"/>
    <x v="7"/>
    <x v="3"/>
    <n v="692.65"/>
    <n v="93.59"/>
    <n v="64825.113499999999"/>
    <n v="12"/>
    <s v="Refrigerated"/>
    <d v="2020-08-31T00:00:00"/>
    <d v="2020-09-12T00:00:00"/>
    <n v="387"/>
    <n v="95.9"/>
    <n v="37113.300000000003"/>
    <x v="10"/>
    <x v="2"/>
    <n v="305"/>
    <n v="74.319999999999993"/>
    <n v="120.75"/>
  </r>
  <r>
    <s v="Karnataka"/>
    <n v="655"/>
    <n v="12"/>
    <x v="1"/>
    <d v="2020-05-07T00:00:00"/>
    <x v="3"/>
    <x v="8"/>
    <x v="2"/>
    <n v="6"/>
    <x v="5"/>
    <x v="6"/>
    <n v="389.06"/>
    <n v="10.64"/>
    <n v="4139.5983999999999"/>
    <n v="5"/>
    <s v="Refrigerated"/>
    <d v="2020-04-07T00:00:00"/>
    <d v="2020-04-12T00:00:00"/>
    <n v="57"/>
    <n v="5.94"/>
    <n v="338.58"/>
    <x v="9"/>
    <x v="0"/>
    <n v="332"/>
    <n v="28.67"/>
    <n v="169.03"/>
  </r>
  <r>
    <s v="Telangana"/>
    <n v="748.97"/>
    <n v="72"/>
    <x v="2"/>
    <d v="2021-10-11T00:00:00"/>
    <x v="1"/>
    <x v="6"/>
    <x v="1"/>
    <n v="9"/>
    <x v="6"/>
    <x v="6"/>
    <n v="318.52"/>
    <n v="88.1"/>
    <n v="28061.611999999997"/>
    <n v="13"/>
    <s v="Refrigerated"/>
    <d v="2021-09-01T00:00:00"/>
    <d v="2021-09-14T00:00:00"/>
    <n v="15"/>
    <n v="83.75"/>
    <n v="1256.25"/>
    <x v="11"/>
    <x v="2"/>
    <n v="303"/>
    <n v="60.39"/>
    <n v="181.64"/>
  </r>
  <r>
    <s v="Madhya Pradesh"/>
    <n v="166.99"/>
    <n v="21"/>
    <x v="1"/>
    <d v="2019-08-04T00:00:00"/>
    <x v="2"/>
    <x v="4"/>
    <x v="3"/>
    <n v="9"/>
    <x v="6"/>
    <x v="1"/>
    <n v="373.3"/>
    <n v="56.6"/>
    <n v="21128.780000000002"/>
    <n v="14"/>
    <s v="Refrigerated"/>
    <d v="2019-06-09T00:00:00"/>
    <d v="2019-06-23T00:00:00"/>
    <n v="264"/>
    <n v="58.8"/>
    <n v="15523.2"/>
    <x v="12"/>
    <x v="0"/>
    <n v="109"/>
    <n v="48.92"/>
    <n v="162.99"/>
  </r>
  <r>
    <s v="Haryana"/>
    <n v="817.52"/>
    <n v="52"/>
    <x v="0"/>
    <d v="2022-05-15T00:00:00"/>
    <x v="0"/>
    <x v="8"/>
    <x v="2"/>
    <n v="4"/>
    <x v="2"/>
    <x v="3"/>
    <n v="899.27"/>
    <n v="14.05"/>
    <n v="12634.7435"/>
    <n v="29"/>
    <s v="Frozen"/>
    <d v="2022-04-04T00:00:00"/>
    <d v="2022-05-03T00:00:00"/>
    <n v="413"/>
    <n v="16.72"/>
    <n v="6905.36"/>
    <x v="13"/>
    <x v="0"/>
    <n v="486"/>
    <n v="91.17"/>
    <n v="110.07"/>
  </r>
  <r>
    <s v="Haryana"/>
    <n v="408.86"/>
    <n v="72"/>
    <x v="2"/>
    <d v="2019-02-20T00:00:00"/>
    <x v="2"/>
    <x v="0"/>
    <x v="0"/>
    <n v="8"/>
    <x v="4"/>
    <x v="1"/>
    <n v="368"/>
    <n v="95.08"/>
    <n v="34989.440000000002"/>
    <n v="8"/>
    <s v="Refrigerated"/>
    <d v="2019-01-05T00:00:00"/>
    <d v="2019-01-13T00:00:00"/>
    <n v="325"/>
    <n v="98.84"/>
    <n v="32123"/>
    <x v="10"/>
    <x v="2"/>
    <n v="43"/>
    <n v="74.92"/>
    <n v="149.91999999999999"/>
  </r>
  <r>
    <s v="Jharkhand"/>
    <n v="81"/>
    <n v="76"/>
    <x v="1"/>
    <d v="2019-08-15T00:00:00"/>
    <x v="2"/>
    <x v="4"/>
    <x v="3"/>
    <n v="6"/>
    <x v="5"/>
    <x v="6"/>
    <n v="879.54"/>
    <n v="66.010000000000005"/>
    <n v="58058.435400000002"/>
    <n v="5"/>
    <s v="Refrigerated"/>
    <d v="2019-07-22T00:00:00"/>
    <d v="2019-07-27T00:00:00"/>
    <n v="531"/>
    <n v="63.73"/>
    <n v="33840.629999999997"/>
    <x v="10"/>
    <x v="1"/>
    <n v="348"/>
    <n v="82.36"/>
    <n v="82.27"/>
  </r>
  <r>
    <s v="Telangana"/>
    <n v="885.94"/>
    <n v="26"/>
    <x v="0"/>
    <d v="2021-09-21T00:00:00"/>
    <x v="1"/>
    <x v="11"/>
    <x v="3"/>
    <n v="8"/>
    <x v="4"/>
    <x v="3"/>
    <n v="96.62"/>
    <n v="32.92"/>
    <n v="3180.7304000000004"/>
    <n v="14"/>
    <s v="Refrigerated"/>
    <d v="2021-08-19T00:00:00"/>
    <d v="2021-09-02T00:00:00"/>
    <n v="36"/>
    <n v="35.81"/>
    <n v="1289.1600000000001"/>
    <x v="8"/>
    <x v="1"/>
    <n v="60"/>
    <n v="46.91"/>
    <n v="70.84"/>
  </r>
  <r>
    <s v="Telangana"/>
    <n v="137.38"/>
    <n v="91"/>
    <x v="1"/>
    <d v="2020-09-20T00:00:00"/>
    <x v="3"/>
    <x v="11"/>
    <x v="3"/>
    <n v="8"/>
    <x v="4"/>
    <x v="3"/>
    <n v="302.02"/>
    <n v="88.12"/>
    <n v="26614.002400000001"/>
    <n v="13"/>
    <s v="Refrigerated"/>
    <d v="2020-09-05T00:00:00"/>
    <d v="2020-09-18T00:00:00"/>
    <n v="168"/>
    <n v="89.02"/>
    <n v="14955.36"/>
    <x v="6"/>
    <x v="2"/>
    <n v="134"/>
    <n v="57.22"/>
    <n v="144.06"/>
  </r>
  <r>
    <s v="Delhi"/>
    <n v="20.87"/>
    <n v="31"/>
    <x v="2"/>
    <d v="2020-07-22T00:00:00"/>
    <x v="3"/>
    <x v="10"/>
    <x v="3"/>
    <n v="10"/>
    <x v="8"/>
    <x v="1"/>
    <n v="358.6"/>
    <n v="27.4"/>
    <n v="9825.64"/>
    <n v="145"/>
    <s v="Ambient"/>
    <d v="2020-06-15T00:00:00"/>
    <d v="2020-11-07T00:00:00"/>
    <n v="105"/>
    <n v="27.84"/>
    <n v="2923.2"/>
    <x v="7"/>
    <x v="0"/>
    <n v="253"/>
    <n v="38.200000000000003"/>
    <n v="148.72"/>
  </r>
  <r>
    <s v="Delhi"/>
    <n v="680.33"/>
    <n v="12"/>
    <x v="0"/>
    <d v="2019-12-18T00:00:00"/>
    <x v="2"/>
    <x v="1"/>
    <x v="1"/>
    <n v="5"/>
    <x v="0"/>
    <x v="1"/>
    <n v="584.89"/>
    <n v="99.73"/>
    <n v="58331.079700000002"/>
    <n v="22"/>
    <s v="Frozen"/>
    <d v="2019-10-20T00:00:00"/>
    <d v="2019-11-11T00:00:00"/>
    <n v="457"/>
    <n v="97.64"/>
    <n v="44621.48"/>
    <x v="11"/>
    <x v="2"/>
    <n v="127"/>
    <n v="50.98"/>
    <n v="73.75"/>
  </r>
  <r>
    <s v="Telangana"/>
    <n v="75.87"/>
    <n v="94"/>
    <x v="0"/>
    <d v="2021-10-24T00:00:00"/>
    <x v="1"/>
    <x v="6"/>
    <x v="1"/>
    <n v="1"/>
    <x v="1"/>
    <x v="1"/>
    <n v="216.75"/>
    <n v="70.98"/>
    <n v="15384.915000000001"/>
    <n v="1"/>
    <s v="Polythene Packet"/>
    <d v="2021-10-10T00:00:00"/>
    <d v="2021-10-11T00:00:00"/>
    <n v="189"/>
    <n v="70.19"/>
    <n v="13265.91"/>
    <x v="3"/>
    <x v="1"/>
    <n v="27"/>
    <n v="66.78"/>
    <n v="159.31"/>
  </r>
  <r>
    <s v="Delhi"/>
    <n v="242.35"/>
    <n v="68"/>
    <x v="1"/>
    <d v="2019-06-18T00:00:00"/>
    <x v="2"/>
    <x v="2"/>
    <x v="2"/>
    <n v="9"/>
    <x v="6"/>
    <x v="1"/>
    <n v="351.37"/>
    <n v="60.98"/>
    <n v="21426.542600000001"/>
    <n v="14"/>
    <s v="Refrigerated"/>
    <d v="2019-05-18T00:00:00"/>
    <d v="2019-06-01T00:00:00"/>
    <n v="97"/>
    <n v="63.06"/>
    <n v="6116.82"/>
    <x v="11"/>
    <x v="2"/>
    <n v="254"/>
    <n v="11.67"/>
    <n v="40.81"/>
  </r>
  <r>
    <s v="Bihar"/>
    <n v="774.07"/>
    <n v="68"/>
    <x v="1"/>
    <d v="2022-05-02T00:00:00"/>
    <x v="0"/>
    <x v="8"/>
    <x v="2"/>
    <n v="2"/>
    <x v="9"/>
    <x v="3"/>
    <n v="988.47"/>
    <n v="23.32"/>
    <n v="23051.1204"/>
    <n v="26"/>
    <s v="Refrigerated"/>
    <d v="2022-03-05T00:00:00"/>
    <d v="2022-03-31T00:00:00"/>
    <n v="823"/>
    <n v="25.47"/>
    <n v="20961.810000000001"/>
    <x v="6"/>
    <x v="1"/>
    <n v="165"/>
    <n v="19.649999999999999"/>
    <n v="47.74"/>
  </r>
  <r>
    <s v="Bihar"/>
    <n v="27.49"/>
    <n v="83"/>
    <x v="2"/>
    <d v="2021-02-08T00:00:00"/>
    <x v="1"/>
    <x v="0"/>
    <x v="0"/>
    <n v="2"/>
    <x v="9"/>
    <x v="1"/>
    <n v="714.97"/>
    <n v="75.56"/>
    <n v="54023.133200000004"/>
    <n v="37"/>
    <s v="Frozen"/>
    <d v="2020-12-17T00:00:00"/>
    <d v="2021-01-23T00:00:00"/>
    <n v="287"/>
    <n v="76.42"/>
    <n v="21932.54"/>
    <x v="12"/>
    <x v="2"/>
    <n v="427"/>
    <n v="41.49"/>
    <n v="106.19"/>
  </r>
  <r>
    <s v="Chandigarh"/>
    <n v="455.54"/>
    <n v="13"/>
    <x v="0"/>
    <d v="2020-03-15T00:00:00"/>
    <x v="3"/>
    <x v="5"/>
    <x v="0"/>
    <n v="1"/>
    <x v="1"/>
    <x v="1"/>
    <n v="405.67"/>
    <n v="78.37"/>
    <n v="31792.357900000003"/>
    <n v="24"/>
    <s v="Tetra Pack"/>
    <d v="2020-02-09T00:00:00"/>
    <d v="2020-03-04T00:00:00"/>
    <n v="102"/>
    <n v="80.19"/>
    <n v="8179.38"/>
    <x v="10"/>
    <x v="0"/>
    <n v="303"/>
    <n v="52.85"/>
    <n v="155.97"/>
  </r>
  <r>
    <s v="Haryana"/>
    <n v="416.84"/>
    <n v="78"/>
    <x v="2"/>
    <d v="2020-10-09T00:00:00"/>
    <x v="3"/>
    <x v="6"/>
    <x v="1"/>
    <n v="6"/>
    <x v="5"/>
    <x v="4"/>
    <n v="638.16"/>
    <n v="40.14"/>
    <n v="25615.742399999999"/>
    <n v="6"/>
    <s v="Refrigerated"/>
    <d v="2020-08-26T00:00:00"/>
    <d v="2020-09-01T00:00:00"/>
    <n v="620"/>
    <n v="44.73"/>
    <n v="27732.6"/>
    <x v="14"/>
    <x v="1"/>
    <n v="18"/>
    <n v="97.02"/>
    <n v="58.76"/>
  </r>
  <r>
    <s v="Rajasthan"/>
    <n v="244.08"/>
    <n v="37"/>
    <x v="1"/>
    <d v="2019-02-18T00:00:00"/>
    <x v="2"/>
    <x v="0"/>
    <x v="0"/>
    <n v="7"/>
    <x v="7"/>
    <x v="1"/>
    <n v="144.1"/>
    <n v="48.64"/>
    <n v="7009.0239999999994"/>
    <n v="17"/>
    <s v="Refrigerated"/>
    <d v="2019-02-04T00:00:00"/>
    <d v="2019-02-21T00:00:00"/>
    <n v="70"/>
    <n v="50.66"/>
    <n v="3546.2"/>
    <x v="10"/>
    <x v="1"/>
    <n v="74"/>
    <n v="39.78"/>
    <n v="32.96"/>
  </r>
  <r>
    <s v="Bihar"/>
    <n v="937.71"/>
    <n v="28"/>
    <x v="1"/>
    <d v="2019-02-26T00:00:00"/>
    <x v="2"/>
    <x v="0"/>
    <x v="0"/>
    <n v="1"/>
    <x v="1"/>
    <x v="1"/>
    <n v="957.37"/>
    <n v="58.07"/>
    <n v="55594.475899999998"/>
    <n v="27"/>
    <s v="Tetra Pack"/>
    <d v="2019-01-20T00:00:00"/>
    <d v="2019-02-16T00:00:00"/>
    <n v="401"/>
    <n v="58.6"/>
    <n v="23498.6"/>
    <x v="8"/>
    <x v="2"/>
    <n v="556"/>
    <n v="63.39"/>
    <n v="151.88999999999999"/>
  </r>
  <r>
    <s v="Uttar Pradesh"/>
    <n v="24.47"/>
    <n v="91"/>
    <x v="0"/>
    <d v="2022-05-05T00:00:00"/>
    <x v="0"/>
    <x v="8"/>
    <x v="2"/>
    <n v="5"/>
    <x v="0"/>
    <x v="3"/>
    <n v="391.29"/>
    <n v="74.62"/>
    <n v="29198.059800000003"/>
    <n v="28"/>
    <s v="Frozen"/>
    <d v="2022-04-24T00:00:00"/>
    <d v="2022-05-22T00:00:00"/>
    <n v="244"/>
    <n v="78.44"/>
    <n v="19139.36"/>
    <x v="10"/>
    <x v="0"/>
    <n v="147"/>
    <n v="45.19"/>
    <n v="32.24"/>
  </r>
  <r>
    <s v="Karnataka"/>
    <n v="296.69"/>
    <n v="39"/>
    <x v="0"/>
    <d v="2022-08-15T00:00:00"/>
    <x v="0"/>
    <x v="4"/>
    <x v="3"/>
    <n v="8"/>
    <x v="4"/>
    <x v="3"/>
    <n v="97.23"/>
    <n v="52.2"/>
    <n v="5075.4060000000009"/>
    <n v="11"/>
    <s v="Refrigerated"/>
    <d v="2022-07-29T00:00:00"/>
    <d v="2022-08-09T00:00:00"/>
    <n v="25"/>
    <n v="52.06"/>
    <n v="1301.5"/>
    <x v="5"/>
    <x v="2"/>
    <n v="72"/>
    <n v="72.819999999999993"/>
    <n v="164.18"/>
  </r>
  <r>
    <s v="Delhi"/>
    <n v="111.7"/>
    <n v="17"/>
    <x v="1"/>
    <d v="2019-04-21T00:00:00"/>
    <x v="2"/>
    <x v="7"/>
    <x v="2"/>
    <n v="8"/>
    <x v="4"/>
    <x v="6"/>
    <n v="347.25"/>
    <n v="10.5"/>
    <n v="3646.125"/>
    <n v="13"/>
    <s v="Refrigerated"/>
    <d v="2019-03-03T00:00:00"/>
    <d v="2019-03-16T00:00:00"/>
    <n v="7"/>
    <n v="11.57"/>
    <n v="80.989999999999995"/>
    <x v="7"/>
    <x v="0"/>
    <n v="340"/>
    <n v="73.37"/>
    <n v="174.36"/>
  </r>
  <r>
    <s v="Karnataka"/>
    <n v="180.47"/>
    <n v="97"/>
    <x v="0"/>
    <d v="2019-10-11T00:00:00"/>
    <x v="2"/>
    <x v="6"/>
    <x v="1"/>
    <n v="10"/>
    <x v="8"/>
    <x v="4"/>
    <n v="160.94"/>
    <n v="89.95"/>
    <n v="14476.553"/>
    <n v="63"/>
    <s v="Ambient"/>
    <d v="2019-09-12T00:00:00"/>
    <d v="2019-11-14T00:00:00"/>
    <n v="155"/>
    <n v="94.83"/>
    <n v="14698.65"/>
    <x v="13"/>
    <x v="2"/>
    <n v="5"/>
    <n v="15.38"/>
    <n v="150.91"/>
  </r>
  <r>
    <s v="Haryana"/>
    <n v="572.74"/>
    <n v="11"/>
    <x v="1"/>
    <d v="2020-02-12T00:00:00"/>
    <x v="3"/>
    <x v="0"/>
    <x v="0"/>
    <n v="6"/>
    <x v="5"/>
    <x v="1"/>
    <n v="367.61"/>
    <n v="91.29"/>
    <n v="33559.116900000001"/>
    <n v="5"/>
    <s v="Refrigerated"/>
    <d v="2020-02-09T00:00:00"/>
    <d v="2020-02-14T00:00:00"/>
    <n v="1"/>
    <n v="92.25"/>
    <n v="92.25"/>
    <x v="8"/>
    <x v="0"/>
    <n v="366"/>
    <n v="85.69"/>
    <n v="74.430000000000007"/>
  </r>
  <r>
    <s v="Jharkhand"/>
    <n v="766.4"/>
    <n v="34"/>
    <x v="1"/>
    <d v="2022-12-08T00:00:00"/>
    <x v="0"/>
    <x v="1"/>
    <x v="1"/>
    <n v="1"/>
    <x v="1"/>
    <x v="6"/>
    <n v="16.79"/>
    <n v="11.34"/>
    <n v="190.39859999999999"/>
    <n v="2"/>
    <s v="Polythene Packet"/>
    <d v="2022-10-09T00:00:00"/>
    <d v="2022-10-11T00:00:00"/>
    <n v="14"/>
    <n v="14.64"/>
    <n v="204.96"/>
    <x v="3"/>
    <x v="0"/>
    <n v="2"/>
    <n v="26.58"/>
    <n v="73.72"/>
  </r>
  <r>
    <s v="Uttar Pradesh"/>
    <n v="149.91999999999999"/>
    <n v="41"/>
    <x v="2"/>
    <d v="2021-03-09T00:00:00"/>
    <x v="1"/>
    <x v="5"/>
    <x v="0"/>
    <n v="5"/>
    <x v="0"/>
    <x v="9"/>
    <n v="228.94"/>
    <n v="74.040000000000006"/>
    <n v="16950.7176"/>
    <n v="26"/>
    <s v="Frozen"/>
    <d v="2021-01-19T00:00:00"/>
    <d v="2021-02-14T00:00:00"/>
    <n v="121"/>
    <n v="71.53"/>
    <n v="8655.1299999999992"/>
    <x v="1"/>
    <x v="1"/>
    <n v="107"/>
    <n v="64.47"/>
    <n v="141.26"/>
  </r>
  <r>
    <s v="Rajasthan"/>
    <n v="304.49"/>
    <n v="64"/>
    <x v="0"/>
    <d v="2019-01-26T00:00:00"/>
    <x v="2"/>
    <x v="3"/>
    <x v="0"/>
    <n v="9"/>
    <x v="6"/>
    <x v="3"/>
    <n v="942.65"/>
    <n v="13.46"/>
    <n v="12688.069000000001"/>
    <n v="14"/>
    <s v="Refrigerated"/>
    <d v="2018-12-18T00:00:00"/>
    <d v="2019-01-01T00:00:00"/>
    <n v="808"/>
    <n v="10.4"/>
    <n v="8403.2000000000007"/>
    <x v="13"/>
    <x v="0"/>
    <n v="134"/>
    <n v="48.85"/>
    <n v="39.19"/>
  </r>
  <r>
    <s v="Karnataka"/>
    <n v="155.04"/>
    <n v="60"/>
    <x v="1"/>
    <d v="2021-10-07T00:00:00"/>
    <x v="1"/>
    <x v="6"/>
    <x v="1"/>
    <n v="5"/>
    <x v="0"/>
    <x v="1"/>
    <n v="392.61"/>
    <n v="62.3"/>
    <n v="24459.602999999999"/>
    <n v="21"/>
    <s v="Frozen"/>
    <d v="2021-08-20T00:00:00"/>
    <d v="2021-09-10T00:00:00"/>
    <n v="329"/>
    <n v="62.05"/>
    <n v="20414.45"/>
    <x v="11"/>
    <x v="2"/>
    <n v="63"/>
    <n v="33.65"/>
    <n v="21.03"/>
  </r>
  <r>
    <s v="Telangana"/>
    <n v="255.34"/>
    <n v="72"/>
    <x v="1"/>
    <d v="2021-06-27T00:00:00"/>
    <x v="1"/>
    <x v="2"/>
    <x v="2"/>
    <n v="9"/>
    <x v="6"/>
    <x v="6"/>
    <n v="302.17"/>
    <n v="90.97"/>
    <n v="27488.404900000001"/>
    <n v="14"/>
    <s v="Refrigerated"/>
    <d v="2021-06-05T00:00:00"/>
    <d v="2021-06-19T00:00:00"/>
    <n v="159"/>
    <n v="94.83"/>
    <n v="15077.97"/>
    <x v="8"/>
    <x v="1"/>
    <n v="143"/>
    <n v="27.08"/>
    <n v="166.99"/>
  </r>
  <r>
    <s v="Maharashtra"/>
    <n v="39.67"/>
    <n v="59"/>
    <x v="2"/>
    <d v="2020-02-09T00:00:00"/>
    <x v="3"/>
    <x v="0"/>
    <x v="0"/>
    <n v="9"/>
    <x v="6"/>
    <x v="6"/>
    <n v="672.18"/>
    <n v="27.5"/>
    <n v="18484.949999999997"/>
    <n v="14"/>
    <s v="Refrigerated"/>
    <d v="2020-01-23T00:00:00"/>
    <d v="2020-02-06T00:00:00"/>
    <n v="585"/>
    <n v="31.99"/>
    <n v="18714.150000000001"/>
    <x v="14"/>
    <x v="0"/>
    <n v="87"/>
    <n v="19.100000000000001"/>
    <n v="61.07"/>
  </r>
  <r>
    <s v="Jharkhand"/>
    <n v="364.62"/>
    <n v="32"/>
    <x v="1"/>
    <d v="2021-03-02T00:00:00"/>
    <x v="1"/>
    <x v="5"/>
    <x v="0"/>
    <n v="7"/>
    <x v="7"/>
    <x v="6"/>
    <n v="552.74"/>
    <n v="43.29"/>
    <n v="23928.114600000001"/>
    <n v="14"/>
    <s v="Refrigerated"/>
    <d v="2021-01-29T00:00:00"/>
    <d v="2021-02-12T00:00:00"/>
    <n v="234"/>
    <n v="39.89"/>
    <n v="9334.26"/>
    <x v="10"/>
    <x v="2"/>
    <n v="318"/>
    <n v="90.09"/>
    <n v="186.53"/>
  </r>
  <r>
    <s v="West Bengal"/>
    <n v="189.35"/>
    <n v="69"/>
    <x v="1"/>
    <d v="2020-05-27T00:00:00"/>
    <x v="3"/>
    <x v="8"/>
    <x v="2"/>
    <n v="9"/>
    <x v="6"/>
    <x v="4"/>
    <n v="663.14"/>
    <n v="27.69"/>
    <n v="18362.346600000001"/>
    <n v="12"/>
    <s v="Refrigerated"/>
    <d v="2020-05-23T00:00:00"/>
    <d v="2020-06-04T00:00:00"/>
    <n v="146"/>
    <n v="31.88"/>
    <n v="4654.4799999999996"/>
    <x v="13"/>
    <x v="0"/>
    <n v="517"/>
    <n v="11.64"/>
    <n v="25.87"/>
  </r>
  <r>
    <s v="Bihar"/>
    <n v="544.04999999999995"/>
    <n v="74"/>
    <x v="0"/>
    <d v="2022-08-25T00:00:00"/>
    <x v="0"/>
    <x v="4"/>
    <x v="3"/>
    <n v="8"/>
    <x v="4"/>
    <x v="3"/>
    <n v="916.81"/>
    <n v="16.7"/>
    <n v="15310.726999999999"/>
    <n v="11"/>
    <s v="Refrigerated"/>
    <d v="2022-08-13T00:00:00"/>
    <d v="2022-08-24T00:00:00"/>
    <n v="632"/>
    <n v="18.62"/>
    <n v="11767.84"/>
    <x v="11"/>
    <x v="0"/>
    <n v="284"/>
    <n v="26.61"/>
    <n v="196.08"/>
  </r>
  <r>
    <s v="Chandigarh"/>
    <n v="71.650000000000006"/>
    <n v="69"/>
    <x v="2"/>
    <d v="2022-09-22T00:00:00"/>
    <x v="0"/>
    <x v="11"/>
    <x v="3"/>
    <n v="9"/>
    <x v="6"/>
    <x v="3"/>
    <n v="922.11"/>
    <n v="62.95"/>
    <n v="58046.824500000002"/>
    <n v="12"/>
    <s v="Refrigerated"/>
    <d v="2022-08-25T00:00:00"/>
    <d v="2022-09-06T00:00:00"/>
    <n v="233"/>
    <n v="65.58"/>
    <n v="15280.14"/>
    <x v="6"/>
    <x v="2"/>
    <n v="689"/>
    <n v="86.81"/>
    <n v="117.15"/>
  </r>
  <r>
    <s v="Maharashtra"/>
    <n v="217.22"/>
    <n v="94"/>
    <x v="2"/>
    <d v="2019-10-09T00:00:00"/>
    <x v="2"/>
    <x v="6"/>
    <x v="1"/>
    <n v="4"/>
    <x v="2"/>
    <x v="9"/>
    <n v="15.29"/>
    <n v="94.88"/>
    <n v="1450.7151999999999"/>
    <n v="23"/>
    <s v="Frozen"/>
    <d v="2019-09-15T00:00:00"/>
    <d v="2019-10-08T00:00:00"/>
    <n v="6"/>
    <n v="90.82"/>
    <n v="544.91999999999996"/>
    <x v="6"/>
    <x v="0"/>
    <n v="9"/>
    <n v="14.59"/>
    <n v="68.2"/>
  </r>
  <r>
    <s v="Haryana"/>
    <n v="77"/>
    <n v="27"/>
    <x v="2"/>
    <d v="2021-06-28T00:00:00"/>
    <x v="1"/>
    <x v="2"/>
    <x v="2"/>
    <n v="6"/>
    <x v="5"/>
    <x v="6"/>
    <n v="800.47"/>
    <n v="51.92"/>
    <n v="41560.402400000006"/>
    <n v="6"/>
    <s v="Refrigerated"/>
    <d v="2021-06-20T00:00:00"/>
    <d v="2021-06-26T00:00:00"/>
    <n v="547"/>
    <n v="49.26"/>
    <n v="26945.22"/>
    <x v="8"/>
    <x v="2"/>
    <n v="253"/>
    <n v="53.63"/>
    <n v="139.46"/>
  </r>
  <r>
    <s v="Gujarat"/>
    <n v="506.33"/>
    <n v="58"/>
    <x v="1"/>
    <d v="2019-02-05T00:00:00"/>
    <x v="2"/>
    <x v="0"/>
    <x v="0"/>
    <n v="6"/>
    <x v="5"/>
    <x v="3"/>
    <n v="584.77"/>
    <n v="16.350000000000001"/>
    <n v="9560.9894999999997"/>
    <n v="7"/>
    <s v="Refrigerated"/>
    <d v="2019-01-18T00:00:00"/>
    <d v="2019-01-25T00:00:00"/>
    <n v="77"/>
    <n v="14.03"/>
    <n v="1080.31"/>
    <x v="6"/>
    <x v="2"/>
    <n v="507"/>
    <n v="77.72"/>
    <n v="193.33"/>
  </r>
  <r>
    <s v="Bihar"/>
    <n v="855.9"/>
    <n v="83"/>
    <x v="1"/>
    <d v="2021-09-24T00:00:00"/>
    <x v="1"/>
    <x v="11"/>
    <x v="3"/>
    <n v="4"/>
    <x v="2"/>
    <x v="1"/>
    <n v="48.5"/>
    <n v="14.98"/>
    <n v="726.53"/>
    <n v="21"/>
    <s v="Refrigerated"/>
    <d v="2021-08-29T00:00:00"/>
    <d v="2021-09-19T00:00:00"/>
    <n v="23"/>
    <n v="14.53"/>
    <n v="334.19"/>
    <x v="12"/>
    <x v="2"/>
    <n v="25"/>
    <n v="36.99"/>
    <n v="105.92"/>
  </r>
  <r>
    <s v="Chandigarh"/>
    <n v="496.69"/>
    <n v="36"/>
    <x v="2"/>
    <d v="2021-06-27T00:00:00"/>
    <x v="1"/>
    <x v="2"/>
    <x v="2"/>
    <n v="4"/>
    <x v="2"/>
    <x v="0"/>
    <n v="992.4"/>
    <n v="63.31"/>
    <n v="62828.843999999997"/>
    <n v="29"/>
    <s v="Frozen"/>
    <d v="2021-05-12T00:00:00"/>
    <d v="2021-06-10T00:00:00"/>
    <n v="861"/>
    <n v="59.42"/>
    <n v="51160.62"/>
    <x v="11"/>
    <x v="0"/>
    <n v="131"/>
    <n v="14.22"/>
    <n v="168.04"/>
  </r>
  <r>
    <s v="Bihar"/>
    <n v="221.7"/>
    <n v="50"/>
    <x v="1"/>
    <d v="2021-01-28T00:00:00"/>
    <x v="1"/>
    <x v="3"/>
    <x v="0"/>
    <n v="3"/>
    <x v="3"/>
    <x v="7"/>
    <n v="918.3"/>
    <n v="32.79"/>
    <n v="30111.056999999997"/>
    <n v="30"/>
    <s v="Refrigerated"/>
    <d v="2020-12-17T00:00:00"/>
    <d v="2021-01-16T00:00:00"/>
    <n v="337"/>
    <n v="36.97"/>
    <n v="12458.89"/>
    <x v="5"/>
    <x v="0"/>
    <n v="581"/>
    <n v="55.6"/>
    <n v="185.84"/>
  </r>
  <r>
    <s v="Delhi"/>
    <n v="325.69"/>
    <n v="41"/>
    <x v="1"/>
    <d v="2020-08-24T00:00:00"/>
    <x v="3"/>
    <x v="4"/>
    <x v="3"/>
    <n v="7"/>
    <x v="7"/>
    <x v="4"/>
    <n v="997.53"/>
    <n v="46.4"/>
    <n v="46285.392"/>
    <n v="15"/>
    <s v="Refrigerated"/>
    <d v="2020-07-23T00:00:00"/>
    <d v="2020-08-07T00:00:00"/>
    <n v="563"/>
    <n v="41.85"/>
    <n v="23561.55"/>
    <x v="4"/>
    <x v="2"/>
    <n v="434"/>
    <n v="81.48"/>
    <n v="165.15"/>
  </r>
  <r>
    <s v="Jharkhand"/>
    <n v="394.83"/>
    <n v="55"/>
    <x v="0"/>
    <d v="2022-10-27T00:00:00"/>
    <x v="0"/>
    <x v="6"/>
    <x v="1"/>
    <n v="3"/>
    <x v="3"/>
    <x v="1"/>
    <n v="217.77"/>
    <n v="67.849999999999994"/>
    <n v="14775.6945"/>
    <n v="66"/>
    <s v="Refrigerated"/>
    <d v="2022-10-04T00:00:00"/>
    <d v="2022-12-09T00:00:00"/>
    <n v="26"/>
    <n v="69.12"/>
    <n v="1797.12"/>
    <x v="6"/>
    <x v="2"/>
    <n v="191"/>
    <n v="20.59"/>
    <n v="170.76"/>
  </r>
  <r>
    <s v="Maharashtra"/>
    <n v="564.42999999999995"/>
    <n v="27"/>
    <x v="2"/>
    <d v="2021-10-23T00:00:00"/>
    <x v="1"/>
    <x v="6"/>
    <x v="1"/>
    <n v="4"/>
    <x v="2"/>
    <x v="3"/>
    <n v="774.58"/>
    <n v="69.790000000000006"/>
    <n v="54057.938200000004"/>
    <n v="24"/>
    <s v="Frozen"/>
    <d v="2021-10-17T00:00:00"/>
    <d v="2021-11-10T00:00:00"/>
    <n v="747"/>
    <n v="66.86"/>
    <n v="49944.42"/>
    <x v="1"/>
    <x v="0"/>
    <n v="27"/>
    <n v="70.39"/>
    <n v="56.35"/>
  </r>
  <r>
    <s v="Karnataka"/>
    <n v="238.01"/>
    <n v="95"/>
    <x v="1"/>
    <d v="2022-03-26T00:00:00"/>
    <x v="0"/>
    <x v="5"/>
    <x v="0"/>
    <n v="10"/>
    <x v="8"/>
    <x v="4"/>
    <n v="114.7"/>
    <n v="35.369999999999997"/>
    <n v="4056.9389999999999"/>
    <n v="106"/>
    <s v="Ambient"/>
    <d v="2022-02-22T00:00:00"/>
    <d v="2022-06-08T00:00:00"/>
    <n v="27"/>
    <n v="35.58"/>
    <n v="960.66"/>
    <x v="8"/>
    <x v="0"/>
    <n v="87"/>
    <n v="25.37"/>
    <n v="121.32"/>
  </r>
  <r>
    <s v="Jharkhand"/>
    <n v="111.14"/>
    <n v="19"/>
    <x v="1"/>
    <d v="2020-03-26T00:00:00"/>
    <x v="3"/>
    <x v="5"/>
    <x v="0"/>
    <n v="10"/>
    <x v="8"/>
    <x v="3"/>
    <n v="590.08000000000004"/>
    <n v="19.68"/>
    <n v="11612.7744"/>
    <n v="97"/>
    <s v="Ambient"/>
    <d v="2020-03-05T00:00:00"/>
    <d v="2020-06-10T00:00:00"/>
    <n v="580"/>
    <n v="20.079999999999998"/>
    <n v="11646.4"/>
    <x v="12"/>
    <x v="0"/>
    <n v="10"/>
    <n v="72.09"/>
    <n v="125.48"/>
  </r>
  <r>
    <s v="Gujarat"/>
    <n v="420.13"/>
    <n v="91"/>
    <x v="2"/>
    <d v="2022-03-15T00:00:00"/>
    <x v="0"/>
    <x v="5"/>
    <x v="0"/>
    <n v="7"/>
    <x v="7"/>
    <x v="4"/>
    <n v="986.15"/>
    <n v="43.87"/>
    <n v="43262.400499999996"/>
    <n v="14"/>
    <s v="Refrigerated"/>
    <d v="2022-01-27T00:00:00"/>
    <d v="2022-02-10T00:00:00"/>
    <n v="925"/>
    <n v="46.95"/>
    <n v="43428.75"/>
    <x v="1"/>
    <x v="2"/>
    <n v="61"/>
    <n v="39.39"/>
    <n v="148.65"/>
  </r>
  <r>
    <s v="Jharkhand"/>
    <n v="307.20999999999998"/>
    <n v="91"/>
    <x v="1"/>
    <d v="2021-09-25T00:00:00"/>
    <x v="1"/>
    <x v="11"/>
    <x v="3"/>
    <n v="2"/>
    <x v="9"/>
    <x v="1"/>
    <n v="911.62"/>
    <n v="11.66"/>
    <n v="10629.4892"/>
    <n v="26"/>
    <s v="Frozen"/>
    <d v="2021-09-05T00:00:00"/>
    <d v="2021-10-01T00:00:00"/>
    <n v="133"/>
    <n v="14.3"/>
    <n v="1901.9"/>
    <x v="7"/>
    <x v="2"/>
    <n v="778"/>
    <n v="60.15"/>
    <n v="65.33"/>
  </r>
  <r>
    <s v="Kerala"/>
    <n v="430.56"/>
    <n v="57"/>
    <x v="0"/>
    <d v="2019-08-20T00:00:00"/>
    <x v="2"/>
    <x v="4"/>
    <x v="3"/>
    <n v="2"/>
    <x v="9"/>
    <x v="8"/>
    <n v="966.19"/>
    <n v="69.42"/>
    <n v="67072.909800000009"/>
    <n v="38"/>
    <s v="Frozen"/>
    <d v="2019-08-15T00:00:00"/>
    <d v="2019-09-22T00:00:00"/>
    <n v="649"/>
    <n v="72.95"/>
    <n v="47344.55"/>
    <x v="5"/>
    <x v="2"/>
    <n v="317"/>
    <n v="14.14"/>
    <n v="23.95"/>
  </r>
  <r>
    <s v="Tamil Nadu"/>
    <n v="605.48"/>
    <n v="80"/>
    <x v="2"/>
    <d v="2022-12-11T00:00:00"/>
    <x v="0"/>
    <x v="1"/>
    <x v="1"/>
    <n v="1"/>
    <x v="1"/>
    <x v="4"/>
    <n v="114.61"/>
    <n v="72.95"/>
    <n v="8360.799500000001"/>
    <n v="25"/>
    <s v="Tetra Pack"/>
    <d v="2022-11-14T00:00:00"/>
    <d v="2022-12-09T00:00:00"/>
    <n v="84"/>
    <n v="68.39"/>
    <n v="5744.76"/>
    <x v="7"/>
    <x v="2"/>
    <n v="30"/>
    <n v="17.84"/>
    <n v="62.59"/>
  </r>
  <r>
    <s v="Uttar Pradesh"/>
    <n v="535.6"/>
    <n v="32"/>
    <x v="0"/>
    <d v="2021-08-05T00:00:00"/>
    <x v="1"/>
    <x v="4"/>
    <x v="3"/>
    <n v="1"/>
    <x v="1"/>
    <x v="3"/>
    <n v="726.83"/>
    <n v="73.44"/>
    <n v="53378.395199999999"/>
    <n v="1"/>
    <s v="Polythene Packet"/>
    <d v="2021-07-21T00:00:00"/>
    <d v="2021-07-22T00:00:00"/>
    <n v="494"/>
    <n v="69.650000000000006"/>
    <n v="34407.1"/>
    <x v="0"/>
    <x v="2"/>
    <n v="232"/>
    <n v="97.52"/>
    <n v="110.8"/>
  </r>
  <r>
    <s v="Maharashtra"/>
    <n v="214.16"/>
    <n v="90"/>
    <x v="1"/>
    <d v="2022-06-08T00:00:00"/>
    <x v="0"/>
    <x v="2"/>
    <x v="2"/>
    <n v="7"/>
    <x v="7"/>
    <x v="6"/>
    <n v="373.85"/>
    <n v="61.26"/>
    <n v="22902.050999999999"/>
    <n v="12"/>
    <s v="Refrigerated"/>
    <d v="2022-05-29T00:00:00"/>
    <d v="2022-06-10T00:00:00"/>
    <n v="28"/>
    <n v="65.03"/>
    <n v="1820.84"/>
    <x v="14"/>
    <x v="1"/>
    <n v="345"/>
    <n v="84.31"/>
    <n v="189.02"/>
  </r>
  <r>
    <s v="Telangana"/>
    <n v="71.73"/>
    <n v="90"/>
    <x v="0"/>
    <d v="2019-12-01T00:00:00"/>
    <x v="2"/>
    <x v="1"/>
    <x v="1"/>
    <n v="6"/>
    <x v="5"/>
    <x v="1"/>
    <n v="33.85"/>
    <n v="26.93"/>
    <n v="911.58050000000003"/>
    <n v="5"/>
    <s v="Refrigerated"/>
    <d v="2019-11-23T00:00:00"/>
    <d v="2019-11-28T00:00:00"/>
    <n v="17"/>
    <n v="24.13"/>
    <n v="410.21"/>
    <x v="4"/>
    <x v="1"/>
    <n v="16"/>
    <n v="80.099999999999994"/>
    <n v="108.03"/>
  </r>
  <r>
    <s v="Uttar Pradesh"/>
    <n v="24.94"/>
    <n v="89"/>
    <x v="2"/>
    <d v="2019-09-01T00:00:00"/>
    <x v="2"/>
    <x v="11"/>
    <x v="3"/>
    <n v="6"/>
    <x v="5"/>
    <x v="1"/>
    <n v="901.97"/>
    <n v="80.27"/>
    <n v="72401.131899999993"/>
    <n v="6"/>
    <s v="Refrigerated"/>
    <d v="2019-08-02T00:00:00"/>
    <d v="2019-08-08T00:00:00"/>
    <n v="328"/>
    <n v="76.239999999999995"/>
    <n v="25006.720000000001"/>
    <x v="1"/>
    <x v="2"/>
    <n v="573"/>
    <n v="16.8"/>
    <n v="179.1"/>
  </r>
  <r>
    <s v="Delhi"/>
    <n v="800.03"/>
    <n v="31"/>
    <x v="1"/>
    <d v="2022-06-14T00:00:00"/>
    <x v="0"/>
    <x v="2"/>
    <x v="2"/>
    <n v="4"/>
    <x v="2"/>
    <x v="1"/>
    <n v="352.65"/>
    <n v="45.23"/>
    <n v="15950.359499999999"/>
    <n v="23"/>
    <s v="Frozen"/>
    <d v="2022-05-25T00:00:00"/>
    <d v="2022-06-17T00:00:00"/>
    <n v="234"/>
    <n v="41.18"/>
    <n v="9636.1200000000008"/>
    <x v="9"/>
    <x v="1"/>
    <n v="118"/>
    <n v="78.569999999999993"/>
    <n v="100.84"/>
  </r>
  <r>
    <s v="Delhi"/>
    <n v="618.26"/>
    <n v="23"/>
    <x v="1"/>
    <d v="2019-04-20T00:00:00"/>
    <x v="2"/>
    <x v="7"/>
    <x v="2"/>
    <n v="5"/>
    <x v="0"/>
    <x v="3"/>
    <n v="630.45000000000005"/>
    <n v="36.58"/>
    <n v="23061.861000000001"/>
    <n v="29"/>
    <s v="Frozen"/>
    <d v="2019-03-06T00:00:00"/>
    <d v="2019-04-04T00:00:00"/>
    <n v="230"/>
    <n v="36.82"/>
    <n v="8468.6"/>
    <x v="10"/>
    <x v="1"/>
    <n v="400"/>
    <n v="15.5"/>
    <n v="80.14"/>
  </r>
  <r>
    <s v="Haryana"/>
    <n v="129.6"/>
    <n v="54"/>
    <x v="2"/>
    <d v="2022-03-24T00:00:00"/>
    <x v="0"/>
    <x v="5"/>
    <x v="0"/>
    <n v="8"/>
    <x v="4"/>
    <x v="1"/>
    <n v="51.73"/>
    <n v="67.790000000000006"/>
    <n v="3506.7766999999999"/>
    <n v="14"/>
    <s v="Refrigerated"/>
    <d v="2022-02-17T00:00:00"/>
    <d v="2022-03-03T00:00:00"/>
    <n v="40"/>
    <n v="63.62"/>
    <n v="2544.8000000000002"/>
    <x v="5"/>
    <x v="1"/>
    <n v="11"/>
    <n v="59.32"/>
    <n v="185.04"/>
  </r>
  <r>
    <s v="Telangana"/>
    <n v="543.66"/>
    <n v="84"/>
    <x v="1"/>
    <d v="2022-04-26T00:00:00"/>
    <x v="0"/>
    <x v="7"/>
    <x v="2"/>
    <n v="8"/>
    <x v="4"/>
    <x v="4"/>
    <n v="804.18"/>
    <n v="34.979999999999997"/>
    <n v="28130.216399999998"/>
    <n v="13"/>
    <s v="Refrigerated"/>
    <d v="2022-04-20T00:00:00"/>
    <d v="2022-05-03T00:00:00"/>
    <n v="237"/>
    <n v="39.380000000000003"/>
    <n v="9333.06"/>
    <x v="9"/>
    <x v="0"/>
    <n v="567"/>
    <n v="93.99"/>
    <n v="98.56"/>
  </r>
  <r>
    <s v="Rajasthan"/>
    <n v="714.74"/>
    <n v="85"/>
    <x v="0"/>
    <d v="2019-11-26T00:00:00"/>
    <x v="2"/>
    <x v="9"/>
    <x v="1"/>
    <n v="4"/>
    <x v="2"/>
    <x v="0"/>
    <n v="892.27"/>
    <n v="76.37"/>
    <n v="68142.659899999999"/>
    <n v="25"/>
    <s v="Refrigerated"/>
    <d v="2019-11-22T00:00:00"/>
    <d v="2019-12-17T00:00:00"/>
    <n v="112"/>
    <n v="75.05"/>
    <n v="8405.6"/>
    <x v="0"/>
    <x v="0"/>
    <n v="780"/>
    <n v="79.739999999999995"/>
    <n v="48.46"/>
  </r>
  <r>
    <s v="Tamil Nadu"/>
    <n v="967.87"/>
    <n v="65"/>
    <x v="1"/>
    <d v="2020-05-17T00:00:00"/>
    <x v="3"/>
    <x v="8"/>
    <x v="2"/>
    <n v="6"/>
    <x v="5"/>
    <x v="1"/>
    <n v="882.33"/>
    <n v="59.28"/>
    <n v="52304.522400000002"/>
    <n v="7"/>
    <s v="Refrigerated"/>
    <d v="2020-03-29T00:00:00"/>
    <d v="2020-04-05T00:00:00"/>
    <n v="539"/>
    <n v="54.83"/>
    <n v="29553.37"/>
    <x v="7"/>
    <x v="2"/>
    <n v="343"/>
    <n v="70.760000000000005"/>
    <n v="76.459999999999994"/>
  </r>
  <r>
    <s v="Tamil Nadu"/>
    <n v="424.34"/>
    <n v="57"/>
    <x v="2"/>
    <d v="2022-01-25T00:00:00"/>
    <x v="0"/>
    <x v="3"/>
    <x v="0"/>
    <n v="10"/>
    <x v="8"/>
    <x v="4"/>
    <n v="37.35"/>
    <n v="28.47"/>
    <n v="1063.3544999999999"/>
    <n v="132"/>
    <s v="Ambient"/>
    <d v="2021-12-30T00:00:00"/>
    <d v="2022-05-11T00:00:00"/>
    <n v="29"/>
    <n v="23.57"/>
    <n v="683.53"/>
    <x v="5"/>
    <x v="1"/>
    <n v="8"/>
    <n v="80.599999999999994"/>
    <n v="20.21"/>
  </r>
  <r>
    <s v="Madhya Pradesh"/>
    <n v="827.93"/>
    <n v="26"/>
    <x v="0"/>
    <d v="2022-04-26T00:00:00"/>
    <x v="0"/>
    <x v="7"/>
    <x v="2"/>
    <n v="9"/>
    <x v="6"/>
    <x v="6"/>
    <n v="997.79"/>
    <n v="71.27"/>
    <n v="71112.493299999987"/>
    <n v="14"/>
    <s v="Refrigerated"/>
    <d v="2022-03-03T00:00:00"/>
    <d v="2022-03-17T00:00:00"/>
    <n v="97"/>
    <n v="67.59"/>
    <n v="6556.23"/>
    <x v="9"/>
    <x v="0"/>
    <n v="900"/>
    <n v="89.85"/>
    <n v="172.02"/>
  </r>
  <r>
    <s v="Rajasthan"/>
    <n v="494.73"/>
    <n v="55"/>
    <x v="1"/>
    <d v="2020-07-14T00:00:00"/>
    <x v="3"/>
    <x v="10"/>
    <x v="3"/>
    <n v="5"/>
    <x v="0"/>
    <x v="1"/>
    <n v="68.790000000000006"/>
    <n v="33.96"/>
    <n v="2336.1084000000001"/>
    <n v="22"/>
    <s v="Frozen"/>
    <d v="2020-07-05T00:00:00"/>
    <d v="2020-07-27T00:00:00"/>
    <n v="1"/>
    <n v="36.51"/>
    <n v="36.51"/>
    <x v="0"/>
    <x v="0"/>
    <n v="67"/>
    <n v="21.06"/>
    <n v="125.6"/>
  </r>
  <r>
    <s v="Delhi"/>
    <n v="303.89"/>
    <n v="72"/>
    <x v="1"/>
    <d v="2021-11-25T00:00:00"/>
    <x v="1"/>
    <x v="9"/>
    <x v="1"/>
    <n v="7"/>
    <x v="7"/>
    <x v="4"/>
    <n v="235.59"/>
    <n v="12.59"/>
    <n v="2966.0781000000002"/>
    <n v="12"/>
    <s v="Refrigerated"/>
    <d v="2021-10-05T00:00:00"/>
    <d v="2021-10-17T00:00:00"/>
    <n v="203"/>
    <n v="17.12"/>
    <n v="3475.36"/>
    <x v="13"/>
    <x v="0"/>
    <n v="32"/>
    <n v="92.82"/>
    <n v="93.19"/>
  </r>
  <r>
    <s v="Chandigarh"/>
    <n v="214.64"/>
    <n v="73"/>
    <x v="2"/>
    <d v="2021-01-16T00:00:00"/>
    <x v="1"/>
    <x v="3"/>
    <x v="0"/>
    <n v="2"/>
    <x v="9"/>
    <x v="3"/>
    <n v="619.12"/>
    <n v="22.14"/>
    <n v="13707.316800000001"/>
    <n v="32"/>
    <s v="Refrigerated"/>
    <d v="2020-11-26T00:00:00"/>
    <d v="2020-12-28T00:00:00"/>
    <n v="333"/>
    <n v="26.28"/>
    <n v="8751.24"/>
    <x v="11"/>
    <x v="2"/>
    <n v="286"/>
    <n v="48.44"/>
    <n v="90.08"/>
  </r>
  <r>
    <s v="Rajasthan"/>
    <n v="948.7"/>
    <n v="96"/>
    <x v="2"/>
    <d v="2020-11-11T00:00:00"/>
    <x v="3"/>
    <x v="9"/>
    <x v="1"/>
    <n v="5"/>
    <x v="0"/>
    <x v="3"/>
    <n v="689.83"/>
    <n v="80.540000000000006"/>
    <n v="55558.908200000005"/>
    <n v="25"/>
    <s v="Frozen"/>
    <d v="2020-11-07T00:00:00"/>
    <d v="2020-12-02T00:00:00"/>
    <n v="283"/>
    <n v="85.53"/>
    <n v="24204.99"/>
    <x v="1"/>
    <x v="1"/>
    <n v="406"/>
    <n v="19.920000000000002"/>
    <n v="59.9"/>
  </r>
  <r>
    <s v="Tamil Nadu"/>
    <n v="228.54"/>
    <n v="29"/>
    <x v="0"/>
    <d v="2021-12-11T00:00:00"/>
    <x v="1"/>
    <x v="1"/>
    <x v="1"/>
    <n v="4"/>
    <x v="2"/>
    <x v="9"/>
    <n v="618.75"/>
    <n v="26.16"/>
    <n v="16186.5"/>
    <n v="22"/>
    <s v="Frozen"/>
    <d v="2021-11-19T00:00:00"/>
    <d v="2021-12-11T00:00:00"/>
    <n v="305"/>
    <n v="21.98"/>
    <n v="6703.9"/>
    <x v="7"/>
    <x v="0"/>
    <n v="313"/>
    <n v="58.33"/>
    <n v="122.13"/>
  </r>
  <r>
    <s v="Uttar Pradesh"/>
    <n v="94.15"/>
    <n v="35"/>
    <x v="0"/>
    <d v="2020-02-27T00:00:00"/>
    <x v="3"/>
    <x v="0"/>
    <x v="0"/>
    <n v="3"/>
    <x v="3"/>
    <x v="5"/>
    <n v="736.8"/>
    <n v="67.27"/>
    <n v="49564.535999999993"/>
    <n v="63"/>
    <s v="Refrigerated"/>
    <d v="2020-01-12T00:00:00"/>
    <d v="2020-03-15T00:00:00"/>
    <n v="431"/>
    <n v="64.41"/>
    <n v="27760.71"/>
    <x v="6"/>
    <x v="0"/>
    <n v="305"/>
    <n v="59"/>
    <n v="192.23"/>
  </r>
  <r>
    <s v="Jharkhand"/>
    <n v="351.99"/>
    <n v="30"/>
    <x v="1"/>
    <d v="2022-01-15T00:00:00"/>
    <x v="0"/>
    <x v="3"/>
    <x v="0"/>
    <n v="1"/>
    <x v="1"/>
    <x v="4"/>
    <n v="873.12"/>
    <n v="30.03"/>
    <n v="26219.793600000001"/>
    <n v="26"/>
    <s v="Tetra Pack"/>
    <d v="2021-12-30T00:00:00"/>
    <d v="2022-01-25T00:00:00"/>
    <n v="89"/>
    <n v="26.76"/>
    <n v="2381.64"/>
    <x v="12"/>
    <x v="1"/>
    <n v="784"/>
    <n v="54.16"/>
    <n v="119.15"/>
  </r>
  <r>
    <s v="Tamil Nadu"/>
    <n v="703.33"/>
    <n v="18"/>
    <x v="2"/>
    <d v="2019-05-12T00:00:00"/>
    <x v="2"/>
    <x v="8"/>
    <x v="2"/>
    <n v="10"/>
    <x v="8"/>
    <x v="3"/>
    <n v="554.64"/>
    <n v="38.08"/>
    <n v="21120.691199999997"/>
    <n v="128"/>
    <s v="Ambient"/>
    <d v="2019-04-04T00:00:00"/>
    <d v="2019-08-10T00:00:00"/>
    <n v="216"/>
    <n v="39.840000000000003"/>
    <n v="8605.44"/>
    <x v="14"/>
    <x v="1"/>
    <n v="338"/>
    <n v="67.069999999999993"/>
    <n v="75.98"/>
  </r>
  <r>
    <s v="Gujarat"/>
    <n v="375.72"/>
    <n v="74"/>
    <x v="1"/>
    <d v="2022-06-26T00:00:00"/>
    <x v="0"/>
    <x v="2"/>
    <x v="2"/>
    <n v="9"/>
    <x v="6"/>
    <x v="6"/>
    <n v="542.67999999999995"/>
    <n v="60.58"/>
    <n v="32875.554399999994"/>
    <n v="13"/>
    <s v="Refrigerated"/>
    <d v="2022-06-02T00:00:00"/>
    <d v="2022-06-15T00:00:00"/>
    <n v="393"/>
    <n v="59.72"/>
    <n v="23469.96"/>
    <x v="0"/>
    <x v="2"/>
    <n v="149"/>
    <n v="21.75"/>
    <n v="86.49"/>
  </r>
  <r>
    <s v="Karnataka"/>
    <n v="987.89"/>
    <n v="25"/>
    <x v="2"/>
    <d v="2019-11-10T00:00:00"/>
    <x v="2"/>
    <x v="9"/>
    <x v="1"/>
    <n v="9"/>
    <x v="6"/>
    <x v="4"/>
    <n v="29.9"/>
    <n v="89.98"/>
    <n v="2690.402"/>
    <n v="11"/>
    <s v="Refrigerated"/>
    <d v="2019-10-20T00:00:00"/>
    <d v="2019-10-31T00:00:00"/>
    <n v="11"/>
    <n v="87.27"/>
    <n v="959.97"/>
    <x v="11"/>
    <x v="1"/>
    <n v="18"/>
    <n v="55.77"/>
    <n v="33.26"/>
  </r>
  <r>
    <s v="Uttar Pradesh"/>
    <n v="976.38"/>
    <n v="69"/>
    <x v="2"/>
    <d v="2019-07-21T00:00:00"/>
    <x v="2"/>
    <x v="10"/>
    <x v="3"/>
    <n v="6"/>
    <x v="5"/>
    <x v="6"/>
    <n v="540.66"/>
    <n v="31.62"/>
    <n v="17095.6692"/>
    <n v="6"/>
    <s v="Refrigerated"/>
    <d v="2019-07-13T00:00:00"/>
    <d v="2019-07-19T00:00:00"/>
    <n v="381"/>
    <n v="29.7"/>
    <n v="11315.7"/>
    <x v="1"/>
    <x v="0"/>
    <n v="159"/>
    <n v="89.44"/>
    <n v="143.37"/>
  </r>
  <r>
    <s v="Rajasthan"/>
    <n v="444.16"/>
    <n v="92"/>
    <x v="2"/>
    <d v="2019-04-17T00:00:00"/>
    <x v="2"/>
    <x v="7"/>
    <x v="2"/>
    <n v="6"/>
    <x v="5"/>
    <x v="1"/>
    <n v="498.79"/>
    <n v="30.17"/>
    <n v="15048.494300000002"/>
    <n v="7"/>
    <s v="Refrigerated"/>
    <d v="2019-03-30T00:00:00"/>
    <d v="2019-04-06T00:00:00"/>
    <n v="149"/>
    <n v="29.07"/>
    <n v="4331.43"/>
    <x v="10"/>
    <x v="0"/>
    <n v="349"/>
    <n v="89.35"/>
    <n v="143.68"/>
  </r>
  <r>
    <s v="Haryana"/>
    <n v="80.62"/>
    <n v="88"/>
    <x v="2"/>
    <d v="2021-09-03T00:00:00"/>
    <x v="1"/>
    <x v="11"/>
    <x v="3"/>
    <n v="1"/>
    <x v="1"/>
    <x v="1"/>
    <n v="167.8"/>
    <n v="90.87"/>
    <n v="15247.986000000003"/>
    <n v="1"/>
    <s v="Polythene Packet"/>
    <d v="2021-07-30T00:00:00"/>
    <d v="2021-07-31T00:00:00"/>
    <n v="154"/>
    <n v="86.5"/>
    <n v="13321"/>
    <x v="13"/>
    <x v="2"/>
    <n v="13"/>
    <n v="77.92"/>
    <n v="137.72999999999999"/>
  </r>
  <r>
    <s v="Uttar Pradesh"/>
    <n v="619.73"/>
    <n v="29"/>
    <x v="0"/>
    <d v="2022-10-17T00:00:00"/>
    <x v="0"/>
    <x v="6"/>
    <x v="1"/>
    <n v="5"/>
    <x v="0"/>
    <x v="9"/>
    <n v="128.71"/>
    <n v="92.66"/>
    <n v="11926.268599999999"/>
    <n v="25"/>
    <s v="Frozen"/>
    <d v="2022-09-24T00:00:00"/>
    <d v="2022-10-19T00:00:00"/>
    <n v="100"/>
    <n v="92.79"/>
    <n v="9279"/>
    <x v="7"/>
    <x v="0"/>
    <n v="28"/>
    <n v="94.84"/>
    <n v="72.69"/>
  </r>
  <r>
    <s v="Delhi"/>
    <n v="238.74"/>
    <n v="79"/>
    <x v="0"/>
    <d v="2021-11-19T00:00:00"/>
    <x v="1"/>
    <x v="9"/>
    <x v="1"/>
    <n v="3"/>
    <x v="3"/>
    <x v="1"/>
    <n v="846.53"/>
    <n v="65.87"/>
    <n v="55760.931100000002"/>
    <n v="33"/>
    <s v="Frozen"/>
    <d v="2021-11-03T00:00:00"/>
    <d v="2021-12-06T00:00:00"/>
    <n v="514"/>
    <n v="69.77"/>
    <n v="35861.78"/>
    <x v="10"/>
    <x v="2"/>
    <n v="332"/>
    <n v="41.65"/>
    <n v="98.56"/>
  </r>
  <r>
    <s v="Madhya Pradesh"/>
    <n v="84.26"/>
    <n v="44"/>
    <x v="2"/>
    <d v="2019-07-10T00:00:00"/>
    <x v="2"/>
    <x v="10"/>
    <x v="3"/>
    <n v="10"/>
    <x v="8"/>
    <x v="1"/>
    <n v="931.76"/>
    <n v="78.62"/>
    <n v="73254.9712"/>
    <n v="137"/>
    <s v="Ambient"/>
    <d v="2019-06-21T00:00:00"/>
    <d v="2019-11-05T00:00:00"/>
    <n v="461"/>
    <n v="79.17"/>
    <n v="36497.370000000003"/>
    <x v="3"/>
    <x v="0"/>
    <n v="470"/>
    <n v="61.19"/>
    <n v="103.43"/>
  </r>
  <r>
    <s v="Madhya Pradesh"/>
    <n v="928.6"/>
    <n v="58"/>
    <x v="0"/>
    <d v="2020-07-10T00:00:00"/>
    <x v="3"/>
    <x v="10"/>
    <x v="3"/>
    <n v="1"/>
    <x v="1"/>
    <x v="6"/>
    <n v="398.72"/>
    <n v="42.5"/>
    <n v="16945.600000000002"/>
    <n v="24"/>
    <s v="Tetra Pack"/>
    <d v="2020-05-24T00:00:00"/>
    <d v="2020-06-17T00:00:00"/>
    <n v="300"/>
    <n v="41.68"/>
    <n v="12504"/>
    <x v="2"/>
    <x v="0"/>
    <n v="98"/>
    <n v="53.78"/>
    <n v="89"/>
  </r>
  <r>
    <s v="Gujarat"/>
    <n v="174.94"/>
    <n v="61"/>
    <x v="1"/>
    <d v="2019-09-02T00:00:00"/>
    <x v="2"/>
    <x v="11"/>
    <x v="3"/>
    <n v="6"/>
    <x v="5"/>
    <x v="1"/>
    <n v="571.37"/>
    <n v="12.02"/>
    <n v="6867.8674000000001"/>
    <n v="5"/>
    <s v="Refrigerated"/>
    <d v="2019-07-30T00:00:00"/>
    <d v="2019-08-04T00:00:00"/>
    <n v="244"/>
    <n v="11.47"/>
    <n v="2798.68"/>
    <x v="5"/>
    <x v="0"/>
    <n v="327"/>
    <n v="46.28"/>
    <n v="152.63999999999999"/>
  </r>
  <r>
    <s v="West Bengal"/>
    <n v="784.29"/>
    <n v="25"/>
    <x v="1"/>
    <d v="2020-04-27T00:00:00"/>
    <x v="3"/>
    <x v="7"/>
    <x v="2"/>
    <n v="1"/>
    <x v="1"/>
    <x v="1"/>
    <n v="528.11"/>
    <n v="21.98"/>
    <n v="11607.8578"/>
    <n v="2"/>
    <s v="Polythene Packet"/>
    <d v="2020-03-03T00:00:00"/>
    <d v="2020-03-05T00:00:00"/>
    <n v="177"/>
    <n v="25.47"/>
    <n v="4508.1899999999996"/>
    <x v="10"/>
    <x v="2"/>
    <n v="351"/>
    <n v="18.29"/>
    <n v="89.61"/>
  </r>
  <r>
    <s v="Karnataka"/>
    <n v="818.69"/>
    <n v="22"/>
    <x v="0"/>
    <d v="2021-07-04T00:00:00"/>
    <x v="1"/>
    <x v="10"/>
    <x v="3"/>
    <n v="1"/>
    <x v="1"/>
    <x v="6"/>
    <n v="918.29"/>
    <n v="46.01"/>
    <n v="42250.522899999996"/>
    <n v="2"/>
    <s v="Polythene Packet"/>
    <d v="2021-06-05T00:00:00"/>
    <d v="2021-06-07T00:00:00"/>
    <n v="306"/>
    <n v="43.98"/>
    <n v="13457.88"/>
    <x v="12"/>
    <x v="0"/>
    <n v="612"/>
    <n v="81.48"/>
    <n v="181.93"/>
  </r>
  <r>
    <s v="Maharashtra"/>
    <n v="837.36"/>
    <n v="11"/>
    <x v="1"/>
    <d v="2019-02-28T00:00:00"/>
    <x v="2"/>
    <x v="0"/>
    <x v="0"/>
    <n v="6"/>
    <x v="5"/>
    <x v="4"/>
    <n v="858.6"/>
    <n v="98.59"/>
    <n v="84649.374000000011"/>
    <n v="6"/>
    <s v="Refrigerated"/>
    <d v="2019-01-07T00:00:00"/>
    <d v="2019-01-13T00:00:00"/>
    <n v="31"/>
    <n v="97.9"/>
    <n v="3034.9"/>
    <x v="14"/>
    <x v="2"/>
    <n v="827"/>
    <n v="47.01"/>
    <n v="129.76"/>
  </r>
  <r>
    <s v="Gujarat"/>
    <n v="139.88"/>
    <n v="80"/>
    <x v="2"/>
    <d v="2019-11-24T00:00:00"/>
    <x v="2"/>
    <x v="9"/>
    <x v="1"/>
    <n v="10"/>
    <x v="8"/>
    <x v="1"/>
    <n v="598.61"/>
    <n v="75.81"/>
    <n v="45380.624100000001"/>
    <n v="99"/>
    <s v="Ambient"/>
    <d v="2019-09-29T00:00:00"/>
    <d v="2020-01-06T00:00:00"/>
    <n v="25"/>
    <n v="80.47"/>
    <n v="2011.75"/>
    <x v="5"/>
    <x v="0"/>
    <n v="573"/>
    <n v="35.17"/>
    <n v="25.85"/>
  </r>
  <r>
    <s v="Delhi"/>
    <n v="707.46"/>
    <n v="31"/>
    <x v="2"/>
    <d v="2022-09-19T00:00:00"/>
    <x v="0"/>
    <x v="11"/>
    <x v="3"/>
    <n v="5"/>
    <x v="0"/>
    <x v="1"/>
    <n v="470.57"/>
    <n v="22.25"/>
    <n v="10470.182499999999"/>
    <n v="30"/>
    <s v="Frozen"/>
    <d v="2022-09-15T00:00:00"/>
    <d v="2022-10-15T00:00:00"/>
    <n v="309"/>
    <n v="19.940000000000001"/>
    <n v="6161.46"/>
    <x v="6"/>
    <x v="1"/>
    <n v="161"/>
    <n v="29.15"/>
    <n v="79.53"/>
  </r>
  <r>
    <s v="Haryana"/>
    <n v="248.12"/>
    <n v="25"/>
    <x v="1"/>
    <d v="2021-02-11T00:00:00"/>
    <x v="1"/>
    <x v="0"/>
    <x v="0"/>
    <n v="2"/>
    <x v="9"/>
    <x v="8"/>
    <n v="884.43"/>
    <n v="15.61"/>
    <n v="13805.952299999999"/>
    <n v="34"/>
    <s v="Refrigerated"/>
    <d v="2021-02-05T00:00:00"/>
    <d v="2021-03-11T00:00:00"/>
    <n v="104"/>
    <n v="14.45"/>
    <n v="1502.8"/>
    <x v="2"/>
    <x v="2"/>
    <n v="780"/>
    <n v="96.91"/>
    <n v="146.91"/>
  </r>
  <r>
    <s v="Chandigarh"/>
    <n v="481.04"/>
    <n v="100"/>
    <x v="2"/>
    <d v="2019-04-04T00:00:00"/>
    <x v="2"/>
    <x v="7"/>
    <x v="2"/>
    <n v="5"/>
    <x v="0"/>
    <x v="0"/>
    <n v="673.03"/>
    <n v="18.559999999999999"/>
    <n v="12491.436799999999"/>
    <n v="25"/>
    <s v="Frozen"/>
    <d v="2019-02-08T00:00:00"/>
    <d v="2019-03-05T00:00:00"/>
    <n v="643"/>
    <n v="20.27"/>
    <n v="13033.61"/>
    <x v="14"/>
    <x v="0"/>
    <n v="30"/>
    <n v="27.12"/>
    <n v="67.53"/>
  </r>
  <r>
    <s v="Chandigarh"/>
    <n v="537.49"/>
    <n v="19"/>
    <x v="1"/>
    <d v="2019-09-28T00:00:00"/>
    <x v="2"/>
    <x v="11"/>
    <x v="3"/>
    <n v="2"/>
    <x v="9"/>
    <x v="10"/>
    <n v="431.76"/>
    <n v="81.72"/>
    <n v="35283.427199999998"/>
    <n v="29"/>
    <s v="Frozen"/>
    <d v="2019-08-01T00:00:00"/>
    <d v="2019-08-30T00:00:00"/>
    <n v="193"/>
    <n v="81.27"/>
    <n v="15685.11"/>
    <x v="7"/>
    <x v="2"/>
    <n v="238"/>
    <n v="88.69"/>
    <n v="96.13"/>
  </r>
  <r>
    <s v="Gujarat"/>
    <n v="640.32000000000005"/>
    <n v="60"/>
    <x v="2"/>
    <d v="2020-09-28T00:00:00"/>
    <x v="3"/>
    <x v="11"/>
    <x v="3"/>
    <n v="8"/>
    <x v="4"/>
    <x v="6"/>
    <n v="767.8"/>
    <n v="92.04"/>
    <n v="70668.312000000005"/>
    <n v="14"/>
    <s v="Refrigerated"/>
    <d v="2020-08-03T00:00:00"/>
    <d v="2020-08-17T00:00:00"/>
    <n v="42"/>
    <n v="89.14"/>
    <n v="3743.88"/>
    <x v="4"/>
    <x v="1"/>
    <n v="725"/>
    <n v="19.2"/>
    <n v="198.07"/>
  </r>
  <r>
    <s v="Maharashtra"/>
    <n v="245.16"/>
    <n v="77"/>
    <x v="1"/>
    <d v="2020-06-11T00:00:00"/>
    <x v="3"/>
    <x v="2"/>
    <x v="2"/>
    <n v="9"/>
    <x v="6"/>
    <x v="6"/>
    <n v="372.36"/>
    <n v="77.599999999999994"/>
    <n v="28895.135999999999"/>
    <n v="10"/>
    <s v="Refrigerated"/>
    <d v="2020-05-11T00:00:00"/>
    <d v="2020-05-21T00:00:00"/>
    <n v="47"/>
    <n v="74.069999999999993"/>
    <n v="3481.29"/>
    <x v="10"/>
    <x v="0"/>
    <n v="325"/>
    <n v="67.7"/>
    <n v="32.369999999999997"/>
  </r>
  <r>
    <s v="Karnataka"/>
    <n v="247.28"/>
    <n v="92"/>
    <x v="1"/>
    <d v="2020-07-28T00:00:00"/>
    <x v="3"/>
    <x v="10"/>
    <x v="3"/>
    <n v="5"/>
    <x v="0"/>
    <x v="1"/>
    <n v="808.62"/>
    <n v="45.86"/>
    <n v="37083.313199999997"/>
    <n v="25"/>
    <s v="Frozen"/>
    <d v="2020-07-14T00:00:00"/>
    <d v="2020-08-08T00:00:00"/>
    <n v="110"/>
    <n v="49.29"/>
    <n v="5421.9"/>
    <x v="7"/>
    <x v="0"/>
    <n v="698"/>
    <n v="53.08"/>
    <n v="138.81"/>
  </r>
  <r>
    <s v="Bihar"/>
    <n v="761.3"/>
    <n v="33"/>
    <x v="1"/>
    <d v="2020-08-06T00:00:00"/>
    <x v="3"/>
    <x v="4"/>
    <x v="3"/>
    <n v="3"/>
    <x v="3"/>
    <x v="2"/>
    <n v="345.82"/>
    <n v="88.6"/>
    <n v="30639.651999999998"/>
    <n v="81"/>
    <s v="Refrigerated"/>
    <d v="2020-07-22T00:00:00"/>
    <d v="2020-10-11T00:00:00"/>
    <n v="100"/>
    <n v="85.77"/>
    <n v="8577"/>
    <x v="9"/>
    <x v="1"/>
    <n v="245"/>
    <n v="19.63"/>
    <n v="72.180000000000007"/>
  </r>
  <r>
    <s v="Delhi"/>
    <n v="812.67"/>
    <n v="96"/>
    <x v="0"/>
    <d v="2021-03-12T00:00:00"/>
    <x v="1"/>
    <x v="5"/>
    <x v="0"/>
    <n v="6"/>
    <x v="5"/>
    <x v="3"/>
    <n v="219.46"/>
    <n v="18.13"/>
    <n v="3978.8098"/>
    <n v="5"/>
    <s v="Refrigerated"/>
    <d v="2021-01-18T00:00:00"/>
    <d v="2021-01-23T00:00:00"/>
    <n v="143"/>
    <n v="21.36"/>
    <n v="3054.48"/>
    <x v="5"/>
    <x v="0"/>
    <n v="76"/>
    <n v="44.73"/>
    <n v="134.83000000000001"/>
  </r>
  <r>
    <s v="Delhi"/>
    <n v="276.52"/>
    <n v="83"/>
    <x v="2"/>
    <d v="2022-01-05T00:00:00"/>
    <x v="0"/>
    <x v="3"/>
    <x v="0"/>
    <n v="6"/>
    <x v="5"/>
    <x v="3"/>
    <n v="294.23"/>
    <n v="43.2"/>
    <n v="12710.736000000001"/>
    <n v="6"/>
    <s v="Refrigerated"/>
    <d v="2021-12-18T00:00:00"/>
    <d v="2021-12-24T00:00:00"/>
    <n v="35"/>
    <n v="39.369999999999997"/>
    <n v="1377.95"/>
    <x v="1"/>
    <x v="0"/>
    <n v="259"/>
    <n v="68.989999999999995"/>
    <n v="117.13"/>
  </r>
  <r>
    <s v="Delhi"/>
    <n v="524.76"/>
    <n v="69"/>
    <x v="1"/>
    <d v="2021-07-21T00:00:00"/>
    <x v="1"/>
    <x v="10"/>
    <x v="3"/>
    <n v="2"/>
    <x v="9"/>
    <x v="3"/>
    <n v="8"/>
    <n v="47.71"/>
    <n v="381.68"/>
    <n v="40"/>
    <s v="Frozen"/>
    <d v="2021-06-01T00:00:00"/>
    <d v="2021-07-11T00:00:00"/>
    <n v="4"/>
    <n v="49.78"/>
    <n v="199.12"/>
    <x v="3"/>
    <x v="1"/>
    <n v="4"/>
    <n v="72.23"/>
    <n v="107.43"/>
  </r>
  <r>
    <s v="Karnataka"/>
    <n v="133.58000000000001"/>
    <n v="20"/>
    <x v="1"/>
    <d v="2021-08-02T00:00:00"/>
    <x v="1"/>
    <x v="4"/>
    <x v="3"/>
    <n v="8"/>
    <x v="4"/>
    <x v="6"/>
    <n v="957.7"/>
    <n v="36.909999999999997"/>
    <n v="35348.706999999995"/>
    <n v="7"/>
    <s v="Refrigerated"/>
    <d v="2021-07-24T00:00:00"/>
    <d v="2021-07-31T00:00:00"/>
    <n v="648"/>
    <n v="40.11"/>
    <n v="25991.279999999999"/>
    <x v="9"/>
    <x v="0"/>
    <n v="309"/>
    <n v="38.020000000000003"/>
    <n v="192.68"/>
  </r>
  <r>
    <s v="Gujarat"/>
    <n v="746.97"/>
    <n v="95"/>
    <x v="0"/>
    <d v="2019-02-02T00:00:00"/>
    <x v="2"/>
    <x v="0"/>
    <x v="0"/>
    <n v="5"/>
    <x v="0"/>
    <x v="3"/>
    <n v="791.28"/>
    <n v="80.739999999999995"/>
    <n v="63887.947199999995"/>
    <n v="27"/>
    <s v="Frozen"/>
    <d v="2019-01-18T00:00:00"/>
    <d v="2019-02-14T00:00:00"/>
    <n v="304"/>
    <n v="77.930000000000007"/>
    <n v="23690.720000000001"/>
    <x v="9"/>
    <x v="2"/>
    <n v="487"/>
    <n v="56.53"/>
    <n v="139.22"/>
  </r>
  <r>
    <s v="Karnataka"/>
    <n v="983.66"/>
    <n v="28"/>
    <x v="2"/>
    <d v="2021-04-12T00:00:00"/>
    <x v="1"/>
    <x v="7"/>
    <x v="2"/>
    <n v="4"/>
    <x v="2"/>
    <x v="3"/>
    <n v="205.57"/>
    <n v="15.32"/>
    <n v="3149.3323999999998"/>
    <n v="21"/>
    <s v="Refrigerated"/>
    <d v="2021-04-07T00:00:00"/>
    <d v="2021-04-28T00:00:00"/>
    <n v="73"/>
    <n v="11.57"/>
    <n v="844.61"/>
    <x v="12"/>
    <x v="1"/>
    <n v="132"/>
    <n v="98.61"/>
    <n v="114.37"/>
  </r>
  <r>
    <s v="West Bengal"/>
    <n v="859.25"/>
    <n v="92"/>
    <x v="2"/>
    <d v="2020-04-28T00:00:00"/>
    <x v="3"/>
    <x v="7"/>
    <x v="2"/>
    <n v="7"/>
    <x v="7"/>
    <x v="3"/>
    <n v="749.78"/>
    <n v="25.91"/>
    <n v="19426.799800000001"/>
    <n v="17"/>
    <s v="Refrigerated"/>
    <d v="2020-03-13T00:00:00"/>
    <d v="2020-03-30T00:00:00"/>
    <n v="324"/>
    <n v="21.82"/>
    <n v="7069.68"/>
    <x v="6"/>
    <x v="0"/>
    <n v="425"/>
    <n v="12.49"/>
    <n v="159.68"/>
  </r>
  <r>
    <s v="Delhi"/>
    <n v="164.57"/>
    <n v="64"/>
    <x v="1"/>
    <d v="2020-09-23T00:00:00"/>
    <x v="3"/>
    <x v="11"/>
    <x v="3"/>
    <n v="8"/>
    <x v="4"/>
    <x v="6"/>
    <n v="793.89"/>
    <n v="59.08"/>
    <n v="46903.021199999996"/>
    <n v="8"/>
    <s v="Refrigerated"/>
    <d v="2020-09-18T00:00:00"/>
    <d v="2020-09-26T00:00:00"/>
    <n v="226"/>
    <n v="61.72"/>
    <n v="13948.72"/>
    <x v="9"/>
    <x v="2"/>
    <n v="567"/>
    <n v="41.32"/>
    <n v="70.72"/>
  </r>
  <r>
    <s v="Maharashtra"/>
    <n v="370.01"/>
    <n v="58"/>
    <x v="2"/>
    <d v="2022-09-01T00:00:00"/>
    <x v="0"/>
    <x v="11"/>
    <x v="3"/>
    <n v="8"/>
    <x v="4"/>
    <x v="6"/>
    <n v="201.09"/>
    <n v="36.700000000000003"/>
    <n v="7380.0030000000006"/>
    <n v="11"/>
    <s v="Refrigerated"/>
    <d v="2022-08-15T00:00:00"/>
    <d v="2022-08-26T00:00:00"/>
    <n v="94"/>
    <n v="40.03"/>
    <n v="3762.82"/>
    <x v="7"/>
    <x v="2"/>
    <n v="107"/>
    <n v="98.65"/>
    <n v="93.27"/>
  </r>
  <r>
    <s v="Gujarat"/>
    <n v="419.65"/>
    <n v="21"/>
    <x v="1"/>
    <d v="2022-02-10T00:00:00"/>
    <x v="0"/>
    <x v="0"/>
    <x v="0"/>
    <n v="1"/>
    <x v="1"/>
    <x v="4"/>
    <n v="932.1"/>
    <n v="32.6"/>
    <n v="30386.460000000003"/>
    <n v="23"/>
    <s v="Tetra Pack"/>
    <d v="2022-01-23T00:00:00"/>
    <d v="2022-02-15T00:00:00"/>
    <n v="389"/>
    <n v="32.83"/>
    <n v="12770.87"/>
    <x v="1"/>
    <x v="0"/>
    <n v="543"/>
    <n v="14.7"/>
    <n v="65.91"/>
  </r>
  <r>
    <s v="West Bengal"/>
    <n v="861.77"/>
    <n v="41"/>
    <x v="0"/>
    <d v="2019-04-08T00:00:00"/>
    <x v="2"/>
    <x v="7"/>
    <x v="2"/>
    <n v="4"/>
    <x v="2"/>
    <x v="3"/>
    <n v="917.28"/>
    <n v="58.51"/>
    <n v="53670.052799999998"/>
    <n v="30"/>
    <s v="Refrigerated"/>
    <d v="2019-03-16T00:00:00"/>
    <d v="2019-04-15T00:00:00"/>
    <n v="6"/>
    <n v="61.17"/>
    <n v="367.02"/>
    <x v="0"/>
    <x v="2"/>
    <n v="911"/>
    <n v="89.64"/>
    <n v="46.65"/>
  </r>
  <r>
    <s v="Chandigarh"/>
    <n v="450.57"/>
    <n v="77"/>
    <x v="2"/>
    <d v="2019-09-12T00:00:00"/>
    <x v="2"/>
    <x v="11"/>
    <x v="3"/>
    <n v="6"/>
    <x v="5"/>
    <x v="1"/>
    <n v="963.06"/>
    <n v="33.31"/>
    <n v="32079.528600000001"/>
    <n v="5"/>
    <s v="Refrigerated"/>
    <d v="2019-08-16T00:00:00"/>
    <d v="2019-08-21T00:00:00"/>
    <n v="15"/>
    <n v="36.01"/>
    <n v="540.15"/>
    <x v="13"/>
    <x v="2"/>
    <n v="948"/>
    <n v="76.59"/>
    <n v="70.13"/>
  </r>
  <r>
    <s v="Gujarat"/>
    <n v="836.93"/>
    <n v="40"/>
    <x v="1"/>
    <d v="2022-03-19T00:00:00"/>
    <x v="0"/>
    <x v="5"/>
    <x v="0"/>
    <n v="7"/>
    <x v="7"/>
    <x v="1"/>
    <n v="452.1"/>
    <n v="37.92"/>
    <n v="17143.632000000001"/>
    <n v="16"/>
    <s v="Refrigerated"/>
    <d v="2022-02-24T00:00:00"/>
    <d v="2022-03-12T00:00:00"/>
    <n v="409"/>
    <n v="37.380000000000003"/>
    <n v="15288.42"/>
    <x v="6"/>
    <x v="2"/>
    <n v="43"/>
    <n v="99.51"/>
    <n v="117.22"/>
  </r>
  <r>
    <s v="Kerala"/>
    <n v="215.95"/>
    <n v="90"/>
    <x v="1"/>
    <d v="2021-01-15T00:00:00"/>
    <x v="1"/>
    <x v="3"/>
    <x v="0"/>
    <n v="2"/>
    <x v="9"/>
    <x v="10"/>
    <n v="266.24"/>
    <n v="68.08"/>
    <n v="18125.619200000001"/>
    <n v="28"/>
    <s v="Refrigerated"/>
    <d v="2020-11-24T00:00:00"/>
    <d v="2020-12-22T00:00:00"/>
    <n v="142"/>
    <n v="72.95"/>
    <n v="10358.9"/>
    <x v="8"/>
    <x v="0"/>
    <n v="124"/>
    <n v="28.39"/>
    <n v="114.85"/>
  </r>
  <r>
    <s v="Chandigarh"/>
    <n v="577.14"/>
    <n v="13"/>
    <x v="1"/>
    <d v="2019-05-03T00:00:00"/>
    <x v="2"/>
    <x v="8"/>
    <x v="2"/>
    <n v="9"/>
    <x v="6"/>
    <x v="3"/>
    <n v="571.66999999999996"/>
    <n v="22.63"/>
    <n v="12936.892099999999"/>
    <n v="8"/>
    <s v="Refrigerated"/>
    <d v="2019-03-22T00:00:00"/>
    <d v="2019-03-30T00:00:00"/>
    <n v="401"/>
    <n v="25.34"/>
    <n v="10161.34"/>
    <x v="7"/>
    <x v="2"/>
    <n v="170"/>
    <n v="35"/>
    <n v="52.19"/>
  </r>
  <r>
    <s v="Tamil Nadu"/>
    <n v="17.059999999999999"/>
    <n v="93"/>
    <x v="2"/>
    <d v="2020-08-04T00:00:00"/>
    <x v="3"/>
    <x v="4"/>
    <x v="3"/>
    <n v="4"/>
    <x v="2"/>
    <x v="3"/>
    <n v="643.35"/>
    <n v="12.01"/>
    <n v="7726.6334999999999"/>
    <n v="28"/>
    <s v="Frozen"/>
    <d v="2020-06-14T00:00:00"/>
    <d v="2020-07-12T00:00:00"/>
    <n v="320"/>
    <n v="13.71"/>
    <n v="4387.2"/>
    <x v="10"/>
    <x v="0"/>
    <n v="323"/>
    <n v="25.65"/>
    <n v="182.51"/>
  </r>
  <r>
    <s v="Chandigarh"/>
    <n v="179.39"/>
    <n v="79"/>
    <x v="2"/>
    <d v="2020-12-11T00:00:00"/>
    <x v="3"/>
    <x v="1"/>
    <x v="1"/>
    <n v="8"/>
    <x v="4"/>
    <x v="3"/>
    <n v="924.2"/>
    <n v="51.69"/>
    <n v="47771.898000000001"/>
    <n v="7"/>
    <s v="Refrigerated"/>
    <d v="2020-12-09T00:00:00"/>
    <d v="2020-12-16T00:00:00"/>
    <n v="919"/>
    <n v="51.64"/>
    <n v="47457.16"/>
    <x v="7"/>
    <x v="0"/>
    <n v="5"/>
    <n v="46.68"/>
    <n v="162.49"/>
  </r>
  <r>
    <s v="West Bengal"/>
    <n v="711.12"/>
    <n v="100"/>
    <x v="0"/>
    <d v="2020-04-07T00:00:00"/>
    <x v="3"/>
    <x v="7"/>
    <x v="2"/>
    <n v="9"/>
    <x v="6"/>
    <x v="4"/>
    <n v="431.2"/>
    <n v="38.43"/>
    <n v="16571.016"/>
    <n v="14"/>
    <s v="Refrigerated"/>
    <d v="2020-02-12T00:00:00"/>
    <d v="2020-02-26T00:00:00"/>
    <n v="307"/>
    <n v="40.75"/>
    <n v="12510.25"/>
    <x v="12"/>
    <x v="2"/>
    <n v="124"/>
    <n v="52.47"/>
    <n v="87.38"/>
  </r>
  <r>
    <s v="Chandigarh"/>
    <n v="125.51"/>
    <n v="27"/>
    <x v="2"/>
    <d v="2022-02-26T00:00:00"/>
    <x v="0"/>
    <x v="0"/>
    <x v="0"/>
    <n v="2"/>
    <x v="9"/>
    <x v="1"/>
    <n v="525.47"/>
    <n v="60.74"/>
    <n v="31917.047800000004"/>
    <n v="28"/>
    <s v="Refrigerated"/>
    <d v="2022-02-20T00:00:00"/>
    <d v="2022-03-20T00:00:00"/>
    <n v="237"/>
    <n v="61.29"/>
    <n v="14525.73"/>
    <x v="8"/>
    <x v="2"/>
    <n v="288"/>
    <n v="59.93"/>
    <n v="179.24"/>
  </r>
  <r>
    <s v="Maharashtra"/>
    <n v="704.53"/>
    <n v="38"/>
    <x v="2"/>
    <d v="2020-07-19T00:00:00"/>
    <x v="3"/>
    <x v="10"/>
    <x v="3"/>
    <n v="10"/>
    <x v="8"/>
    <x v="1"/>
    <n v="220.99"/>
    <n v="46.01"/>
    <n v="10167.749900000001"/>
    <n v="108"/>
    <s v="Ambient"/>
    <d v="2020-06-10T00:00:00"/>
    <d v="2020-09-26T00:00:00"/>
    <n v="178"/>
    <n v="42.8"/>
    <n v="7618.4"/>
    <x v="4"/>
    <x v="2"/>
    <n v="42"/>
    <n v="44.05"/>
    <n v="190.86"/>
  </r>
  <r>
    <s v="Delhi"/>
    <n v="486.36"/>
    <n v="51"/>
    <x v="1"/>
    <d v="2021-01-02T00:00:00"/>
    <x v="1"/>
    <x v="3"/>
    <x v="0"/>
    <n v="8"/>
    <x v="4"/>
    <x v="4"/>
    <n v="361.21"/>
    <n v="53.45"/>
    <n v="19306.674500000001"/>
    <n v="10"/>
    <s v="Refrigerated"/>
    <d v="2020-12-27T00:00:00"/>
    <d v="2021-01-06T00:00:00"/>
    <n v="325"/>
    <n v="50.11"/>
    <n v="16285.75"/>
    <x v="6"/>
    <x v="2"/>
    <n v="36"/>
    <n v="80.17"/>
    <n v="152.24"/>
  </r>
  <r>
    <s v="Rajasthan"/>
    <n v="751.01"/>
    <n v="83"/>
    <x v="1"/>
    <d v="2022-10-25T00:00:00"/>
    <x v="0"/>
    <x v="6"/>
    <x v="1"/>
    <n v="6"/>
    <x v="5"/>
    <x v="4"/>
    <n v="695.49"/>
    <n v="51.34"/>
    <n v="35706.456600000005"/>
    <n v="6"/>
    <s v="Refrigerated"/>
    <d v="2022-10-19T00:00:00"/>
    <d v="2022-10-25T00:00:00"/>
    <n v="239"/>
    <n v="48.26"/>
    <n v="11534.14"/>
    <x v="7"/>
    <x v="0"/>
    <n v="456"/>
    <n v="35.99"/>
    <n v="196.75"/>
  </r>
  <r>
    <s v="West Bengal"/>
    <n v="774.49"/>
    <n v="42"/>
    <x v="2"/>
    <d v="2022-04-22T00:00:00"/>
    <x v="0"/>
    <x v="7"/>
    <x v="2"/>
    <n v="10"/>
    <x v="8"/>
    <x v="4"/>
    <n v="946.24"/>
    <n v="95.16"/>
    <n v="90044.198399999994"/>
    <n v="147"/>
    <s v="Ambient"/>
    <d v="2022-03-13T00:00:00"/>
    <d v="2022-08-07T00:00:00"/>
    <n v="901"/>
    <n v="98.9"/>
    <n v="89108.9"/>
    <x v="8"/>
    <x v="1"/>
    <n v="45"/>
    <n v="28.53"/>
    <n v="41.19"/>
  </r>
  <r>
    <s v="Uttar Pradesh"/>
    <n v="424.81"/>
    <n v="64"/>
    <x v="2"/>
    <d v="2019-09-22T00:00:00"/>
    <x v="2"/>
    <x v="11"/>
    <x v="3"/>
    <n v="2"/>
    <x v="9"/>
    <x v="8"/>
    <n v="845"/>
    <n v="53.64"/>
    <n v="45325.8"/>
    <n v="28"/>
    <s v="Frozen"/>
    <d v="2019-09-03T00:00:00"/>
    <d v="2019-10-01T00:00:00"/>
    <n v="170"/>
    <n v="54.54"/>
    <n v="9271.7999999999993"/>
    <x v="4"/>
    <x v="2"/>
    <n v="675"/>
    <n v="99.36"/>
    <n v="89.61"/>
  </r>
  <r>
    <s v="Uttar Pradesh"/>
    <n v="818.96"/>
    <n v="32"/>
    <x v="1"/>
    <d v="2021-12-26T00:00:00"/>
    <x v="1"/>
    <x v="1"/>
    <x v="1"/>
    <n v="2"/>
    <x v="9"/>
    <x v="3"/>
    <n v="595.94000000000005"/>
    <n v="60.24"/>
    <n v="35899.425600000002"/>
    <n v="32"/>
    <s v="Frozen"/>
    <d v="2021-11-08T00:00:00"/>
    <d v="2021-12-10T00:00:00"/>
    <n v="212"/>
    <n v="62.53"/>
    <n v="13256.36"/>
    <x v="1"/>
    <x v="2"/>
    <n v="383"/>
    <n v="14.14"/>
    <n v="102.06"/>
  </r>
  <r>
    <s v="Haryana"/>
    <n v="717.6"/>
    <n v="42"/>
    <x v="0"/>
    <d v="2021-10-12T00:00:00"/>
    <x v="1"/>
    <x v="6"/>
    <x v="1"/>
    <n v="3"/>
    <x v="3"/>
    <x v="2"/>
    <n v="710.02"/>
    <n v="14.13"/>
    <n v="10032.5826"/>
    <n v="71"/>
    <s v="Frozen"/>
    <d v="2021-10-01T00:00:00"/>
    <d v="2021-12-11T00:00:00"/>
    <n v="701"/>
    <n v="12.33"/>
    <n v="8643.33"/>
    <x v="12"/>
    <x v="2"/>
    <n v="9"/>
    <n v="72.08"/>
    <n v="190.9"/>
  </r>
  <r>
    <s v="West Bengal"/>
    <n v="296.08999999999997"/>
    <n v="81"/>
    <x v="2"/>
    <d v="2021-02-10T00:00:00"/>
    <x v="1"/>
    <x v="0"/>
    <x v="0"/>
    <n v="1"/>
    <x v="1"/>
    <x v="3"/>
    <n v="640.29999999999995"/>
    <n v="13.48"/>
    <n v="8631.2439999999988"/>
    <n v="1"/>
    <s v="Polythene Packet"/>
    <d v="2021-01-17T00:00:00"/>
    <d v="2021-01-18T00:00:00"/>
    <n v="506"/>
    <n v="17.37"/>
    <n v="8789.2199999999993"/>
    <x v="6"/>
    <x v="1"/>
    <n v="134"/>
    <n v="79.930000000000007"/>
    <n v="30.42"/>
  </r>
  <r>
    <s v="Gujarat"/>
    <n v="151.25"/>
    <n v="39"/>
    <x v="2"/>
    <d v="2021-04-14T00:00:00"/>
    <x v="1"/>
    <x v="7"/>
    <x v="2"/>
    <n v="6"/>
    <x v="5"/>
    <x v="3"/>
    <n v="777.23"/>
    <n v="93.74"/>
    <n v="72857.540200000003"/>
    <n v="6"/>
    <s v="Refrigerated"/>
    <d v="2021-04-03T00:00:00"/>
    <d v="2021-04-09T00:00:00"/>
    <n v="379"/>
    <n v="98.57"/>
    <n v="37358.03"/>
    <x v="2"/>
    <x v="0"/>
    <n v="398"/>
    <n v="10.52"/>
    <n v="103.34"/>
  </r>
  <r>
    <s v="Kerala"/>
    <n v="903.5"/>
    <n v="88"/>
    <x v="0"/>
    <d v="2022-07-12T00:00:00"/>
    <x v="0"/>
    <x v="10"/>
    <x v="3"/>
    <n v="5"/>
    <x v="0"/>
    <x v="3"/>
    <n v="164.84"/>
    <n v="15.62"/>
    <n v="2574.8008"/>
    <n v="30"/>
    <s v="Frozen"/>
    <d v="2022-07-11T00:00:00"/>
    <d v="2022-08-10T00:00:00"/>
    <n v="128"/>
    <n v="16.7"/>
    <n v="2137.6"/>
    <x v="5"/>
    <x v="0"/>
    <n v="36"/>
    <n v="94.77"/>
    <n v="119.93"/>
  </r>
  <r>
    <s v="Karnataka"/>
    <n v="424.88"/>
    <n v="61"/>
    <x v="2"/>
    <d v="2019-12-22T00:00:00"/>
    <x v="2"/>
    <x v="1"/>
    <x v="1"/>
    <n v="3"/>
    <x v="3"/>
    <x v="2"/>
    <n v="280.89"/>
    <n v="37.61"/>
    <n v="10564.2729"/>
    <n v="33"/>
    <s v="Frozen"/>
    <d v="2019-10-29T00:00:00"/>
    <d v="2019-12-01T00:00:00"/>
    <n v="164"/>
    <n v="41.61"/>
    <n v="6824.04"/>
    <x v="5"/>
    <x v="0"/>
    <n v="116"/>
    <n v="93.06"/>
    <n v="97.87"/>
  </r>
  <r>
    <s v="Kerala"/>
    <n v="453.66"/>
    <n v="43"/>
    <x v="0"/>
    <d v="2020-04-05T00:00:00"/>
    <x v="3"/>
    <x v="7"/>
    <x v="2"/>
    <n v="2"/>
    <x v="9"/>
    <x v="1"/>
    <n v="369.67"/>
    <n v="41.31"/>
    <n v="15271.067700000001"/>
    <n v="40"/>
    <s v="Frozen"/>
    <d v="2020-02-15T00:00:00"/>
    <d v="2020-03-26T00:00:00"/>
    <n v="233"/>
    <n v="40.86"/>
    <n v="9520.3799999999992"/>
    <x v="10"/>
    <x v="1"/>
    <n v="136"/>
    <n v="77.180000000000007"/>
    <n v="162.76"/>
  </r>
  <r>
    <s v="Kerala"/>
    <n v="524.20000000000005"/>
    <n v="99"/>
    <x v="0"/>
    <d v="2022-10-16T00:00:00"/>
    <x v="0"/>
    <x v="6"/>
    <x v="1"/>
    <n v="2"/>
    <x v="9"/>
    <x v="8"/>
    <n v="269.49"/>
    <n v="99.52"/>
    <n v="26819.644799999998"/>
    <n v="36"/>
    <s v="Refrigerated"/>
    <d v="2022-09-26T00:00:00"/>
    <d v="2022-11-01T00:00:00"/>
    <n v="73"/>
    <n v="104.15"/>
    <n v="7602.95"/>
    <x v="7"/>
    <x v="2"/>
    <n v="196"/>
    <n v="12.53"/>
    <n v="76.77"/>
  </r>
  <r>
    <s v="Maharashtra"/>
    <n v="391.71"/>
    <n v="69"/>
    <x v="2"/>
    <d v="2021-11-27T00:00:00"/>
    <x v="1"/>
    <x v="9"/>
    <x v="1"/>
    <n v="3"/>
    <x v="3"/>
    <x v="5"/>
    <n v="295.64"/>
    <n v="50.78"/>
    <n v="15012.599199999999"/>
    <n v="43"/>
    <s v="Refrigerated"/>
    <d v="2021-11-09T00:00:00"/>
    <d v="2021-12-22T00:00:00"/>
    <n v="278"/>
    <n v="50.84"/>
    <n v="14133.52"/>
    <x v="11"/>
    <x v="1"/>
    <n v="17"/>
    <n v="45.65"/>
    <n v="90.81"/>
  </r>
  <r>
    <s v="Karnataka"/>
    <n v="24.36"/>
    <n v="29"/>
    <x v="2"/>
    <d v="2021-12-28T00:00:00"/>
    <x v="1"/>
    <x v="1"/>
    <x v="1"/>
    <n v="6"/>
    <x v="5"/>
    <x v="1"/>
    <n v="422.15"/>
    <n v="31.95"/>
    <n v="13487.692499999999"/>
    <n v="6"/>
    <s v="Refrigerated"/>
    <d v="2021-11-09T00:00:00"/>
    <d v="2021-11-15T00:00:00"/>
    <n v="325"/>
    <n v="29.32"/>
    <n v="9529"/>
    <x v="4"/>
    <x v="1"/>
    <n v="97"/>
    <n v="75.75"/>
    <n v="54.03"/>
  </r>
  <r>
    <s v="Uttar Pradesh"/>
    <n v="197.25"/>
    <n v="64"/>
    <x v="1"/>
    <d v="2022-03-15T00:00:00"/>
    <x v="0"/>
    <x v="5"/>
    <x v="0"/>
    <n v="1"/>
    <x v="1"/>
    <x v="3"/>
    <n v="313.91000000000003"/>
    <n v="59.23"/>
    <n v="18592.889299999999"/>
    <n v="1"/>
    <s v="Polythene Packet"/>
    <d v="2022-01-24T00:00:00"/>
    <d v="2022-01-25T00:00:00"/>
    <n v="9"/>
    <n v="60.31"/>
    <n v="542.79"/>
    <x v="9"/>
    <x v="0"/>
    <n v="304"/>
    <n v="23.22"/>
    <n v="160.4"/>
  </r>
  <r>
    <s v="Karnataka"/>
    <n v="710.15"/>
    <n v="62"/>
    <x v="2"/>
    <d v="2022-09-16T00:00:00"/>
    <x v="0"/>
    <x v="11"/>
    <x v="3"/>
    <n v="1"/>
    <x v="1"/>
    <x v="4"/>
    <n v="726.14"/>
    <n v="63.41"/>
    <n v="46044.537399999994"/>
    <n v="2"/>
    <s v="Polythene Packet"/>
    <d v="2022-08-09T00:00:00"/>
    <d v="2022-08-11T00:00:00"/>
    <n v="77"/>
    <n v="58.71"/>
    <n v="4520.67"/>
    <x v="14"/>
    <x v="2"/>
    <n v="649"/>
    <n v="32.6"/>
    <n v="45.85"/>
  </r>
  <r>
    <s v="Delhi"/>
    <n v="448.84"/>
    <n v="68"/>
    <x v="0"/>
    <d v="2019-12-09T00:00:00"/>
    <x v="2"/>
    <x v="1"/>
    <x v="1"/>
    <n v="9"/>
    <x v="6"/>
    <x v="3"/>
    <n v="293.04000000000002"/>
    <n v="26.13"/>
    <n v="7657.1352000000006"/>
    <n v="8"/>
    <s v="Refrigerated"/>
    <d v="2019-10-26T00:00:00"/>
    <d v="2019-11-03T00:00:00"/>
    <n v="137"/>
    <n v="30.49"/>
    <n v="4177.13"/>
    <x v="2"/>
    <x v="2"/>
    <n v="156"/>
    <n v="71.34"/>
    <n v="30.91"/>
  </r>
  <r>
    <s v="Delhi"/>
    <n v="843.08"/>
    <n v="44"/>
    <x v="1"/>
    <d v="2020-04-23T00:00:00"/>
    <x v="3"/>
    <x v="7"/>
    <x v="2"/>
    <n v="6"/>
    <x v="5"/>
    <x v="3"/>
    <n v="460.57"/>
    <n v="88.15"/>
    <n v="40599.245500000005"/>
    <n v="7"/>
    <s v="Refrigerated"/>
    <d v="2020-03-28T00:00:00"/>
    <d v="2020-04-04T00:00:00"/>
    <n v="203"/>
    <n v="90.14"/>
    <n v="18298.419999999998"/>
    <x v="3"/>
    <x v="1"/>
    <n v="257"/>
    <n v="93.42"/>
    <n v="115.22"/>
  </r>
  <r>
    <s v="Chandigarh"/>
    <n v="255.69"/>
    <n v="57"/>
    <x v="2"/>
    <d v="2019-01-18T00:00:00"/>
    <x v="2"/>
    <x v="3"/>
    <x v="0"/>
    <n v="7"/>
    <x v="7"/>
    <x v="1"/>
    <n v="34.61"/>
    <n v="42.72"/>
    <n v="1478.5391999999999"/>
    <n v="14"/>
    <s v="Refrigerated"/>
    <d v="2018-11-26T00:00:00"/>
    <d v="2018-12-10T00:00:00"/>
    <n v="10"/>
    <n v="40.85"/>
    <n v="408.5"/>
    <x v="11"/>
    <x v="2"/>
    <n v="24"/>
    <n v="75.41"/>
    <n v="39.11"/>
  </r>
  <r>
    <s v="Rajasthan"/>
    <n v="222.28"/>
    <n v="90"/>
    <x v="1"/>
    <d v="2019-02-01T00:00:00"/>
    <x v="2"/>
    <x v="0"/>
    <x v="0"/>
    <n v="9"/>
    <x v="6"/>
    <x v="4"/>
    <n v="522.24"/>
    <n v="91.19"/>
    <n v="47623.065600000002"/>
    <n v="8"/>
    <s v="Refrigerated"/>
    <d v="2018-12-29T00:00:00"/>
    <d v="2019-01-06T00:00:00"/>
    <n v="192"/>
    <n v="89.41"/>
    <n v="17166.72"/>
    <x v="1"/>
    <x v="0"/>
    <n v="330"/>
    <n v="96.48"/>
    <n v="171.46"/>
  </r>
  <r>
    <s v="Uttar Pradesh"/>
    <n v="140.28"/>
    <n v="16"/>
    <x v="0"/>
    <d v="2022-02-26T00:00:00"/>
    <x v="0"/>
    <x v="0"/>
    <x v="0"/>
    <n v="3"/>
    <x v="3"/>
    <x v="7"/>
    <n v="227.25"/>
    <n v="46.19"/>
    <n v="10496.6775"/>
    <n v="74"/>
    <s v="Refrigerated"/>
    <d v="2022-01-18T00:00:00"/>
    <d v="2022-04-02T00:00:00"/>
    <n v="106"/>
    <n v="46.42"/>
    <n v="4920.5200000000004"/>
    <x v="11"/>
    <x v="0"/>
    <n v="121"/>
    <n v="58.07"/>
    <n v="111.72"/>
  </r>
  <r>
    <s v="Uttar Pradesh"/>
    <n v="188.13"/>
    <n v="90"/>
    <x v="1"/>
    <d v="2021-01-22T00:00:00"/>
    <x v="1"/>
    <x v="3"/>
    <x v="0"/>
    <n v="6"/>
    <x v="5"/>
    <x v="6"/>
    <n v="423.01"/>
    <n v="93.64"/>
    <n v="39610.6564"/>
    <n v="6"/>
    <s v="Refrigerated"/>
    <d v="2020-12-19T00:00:00"/>
    <d v="2020-12-25T00:00:00"/>
    <n v="145"/>
    <n v="97.68"/>
    <n v="14163.6"/>
    <x v="8"/>
    <x v="1"/>
    <n v="278"/>
    <n v="45.85"/>
    <n v="154.66999999999999"/>
  </r>
  <r>
    <s v="Kerala"/>
    <n v="169.68"/>
    <n v="75"/>
    <x v="0"/>
    <d v="2021-12-26T00:00:00"/>
    <x v="1"/>
    <x v="1"/>
    <x v="1"/>
    <n v="3"/>
    <x v="3"/>
    <x v="5"/>
    <n v="308.04000000000002"/>
    <n v="20.84"/>
    <n v="6419.5536000000002"/>
    <n v="38"/>
    <s v="Frozen"/>
    <d v="2021-12-12T00:00:00"/>
    <d v="2022-01-19T00:00:00"/>
    <n v="76"/>
    <n v="16.350000000000001"/>
    <n v="1242.5999999999999"/>
    <x v="10"/>
    <x v="2"/>
    <n v="232"/>
    <n v="96.35"/>
    <n v="155.94"/>
  </r>
  <r>
    <s v="Gujarat"/>
    <n v="817.13"/>
    <n v="13"/>
    <x v="0"/>
    <d v="2022-01-01T00:00:00"/>
    <x v="0"/>
    <x v="3"/>
    <x v="0"/>
    <n v="7"/>
    <x v="7"/>
    <x v="4"/>
    <n v="76.319999999999993"/>
    <n v="39.450000000000003"/>
    <n v="3010.8240000000001"/>
    <n v="17"/>
    <s v="Refrigerated"/>
    <d v="2021-11-28T00:00:00"/>
    <d v="2021-12-15T00:00:00"/>
    <n v="62"/>
    <n v="44.21"/>
    <n v="2741.02"/>
    <x v="2"/>
    <x v="2"/>
    <n v="14"/>
    <n v="47.73"/>
    <n v="195.66"/>
  </r>
  <r>
    <s v="Kerala"/>
    <n v="695.63"/>
    <n v="94"/>
    <x v="1"/>
    <d v="2021-07-15T00:00:00"/>
    <x v="1"/>
    <x v="10"/>
    <x v="3"/>
    <n v="1"/>
    <x v="1"/>
    <x v="1"/>
    <n v="171.51"/>
    <n v="46.7"/>
    <n v="8009.5169999999998"/>
    <n v="27"/>
    <s v="Tetra Pack"/>
    <d v="2021-07-03T00:00:00"/>
    <d v="2021-07-30T00:00:00"/>
    <n v="78"/>
    <n v="43.99"/>
    <n v="3431.22"/>
    <x v="14"/>
    <x v="0"/>
    <n v="93"/>
    <n v="96.66"/>
    <n v="20.61"/>
  </r>
  <r>
    <s v="Telangana"/>
    <n v="269.04000000000002"/>
    <n v="58"/>
    <x v="2"/>
    <d v="2020-04-25T00:00:00"/>
    <x v="3"/>
    <x v="7"/>
    <x v="2"/>
    <n v="5"/>
    <x v="0"/>
    <x v="9"/>
    <n v="139.19999999999999"/>
    <n v="47.56"/>
    <n v="6620.3519999999999"/>
    <n v="24"/>
    <s v="Frozen"/>
    <d v="2020-03-09T00:00:00"/>
    <d v="2020-04-02T00:00:00"/>
    <n v="107"/>
    <n v="51.45"/>
    <n v="5505.15"/>
    <x v="14"/>
    <x v="2"/>
    <n v="32"/>
    <n v="44.92"/>
    <n v="55.08"/>
  </r>
  <r>
    <s v="Rajasthan"/>
    <n v="449.24"/>
    <n v="70"/>
    <x v="0"/>
    <d v="2020-01-28T00:00:00"/>
    <x v="3"/>
    <x v="3"/>
    <x v="0"/>
    <n v="9"/>
    <x v="6"/>
    <x v="6"/>
    <n v="438.18"/>
    <n v="73.760000000000005"/>
    <n v="32320.156800000004"/>
    <n v="8"/>
    <s v="Refrigerated"/>
    <d v="2019-12-18T00:00:00"/>
    <d v="2019-12-26T00:00:00"/>
    <n v="379"/>
    <n v="72.349999999999994"/>
    <n v="27420.65"/>
    <x v="0"/>
    <x v="2"/>
    <n v="59"/>
    <n v="52.29"/>
    <n v="79.52"/>
  </r>
  <r>
    <s v="Maharashtra"/>
    <n v="722.44"/>
    <n v="51"/>
    <x v="1"/>
    <d v="2021-01-12T00:00:00"/>
    <x v="1"/>
    <x v="3"/>
    <x v="0"/>
    <n v="5"/>
    <x v="0"/>
    <x v="9"/>
    <n v="450.06"/>
    <n v="29.22"/>
    <n v="13150.753199999999"/>
    <n v="28"/>
    <s v="Frozen"/>
    <d v="2020-12-24T00:00:00"/>
    <d v="2021-01-21T00:00:00"/>
    <n v="54"/>
    <n v="31.47"/>
    <n v="1699.38"/>
    <x v="8"/>
    <x v="1"/>
    <n v="396"/>
    <n v="84.73"/>
    <n v="123.32"/>
  </r>
  <r>
    <s v="Delhi"/>
    <n v="457.79"/>
    <n v="27"/>
    <x v="0"/>
    <d v="2020-08-20T00:00:00"/>
    <x v="3"/>
    <x v="4"/>
    <x v="3"/>
    <n v="5"/>
    <x v="0"/>
    <x v="9"/>
    <n v="328.86"/>
    <n v="28.79"/>
    <n v="9467.8793999999998"/>
    <n v="26"/>
    <s v="Frozen"/>
    <d v="2020-07-11T00:00:00"/>
    <d v="2020-08-06T00:00:00"/>
    <n v="241"/>
    <n v="29.82"/>
    <n v="7186.62"/>
    <x v="8"/>
    <x v="0"/>
    <n v="87"/>
    <n v="99.53"/>
    <n v="58.08"/>
  </r>
  <r>
    <s v="Chandigarh"/>
    <n v="617.12"/>
    <n v="26"/>
    <x v="2"/>
    <d v="2020-03-27T00:00:00"/>
    <x v="3"/>
    <x v="5"/>
    <x v="0"/>
    <n v="10"/>
    <x v="8"/>
    <x v="4"/>
    <n v="219"/>
    <n v="57.4"/>
    <n v="12570.6"/>
    <n v="66"/>
    <s v="Ambient"/>
    <d v="2020-02-04T00:00:00"/>
    <d v="2020-04-10T00:00:00"/>
    <n v="157"/>
    <n v="58.55"/>
    <n v="9192.35"/>
    <x v="11"/>
    <x v="2"/>
    <n v="62"/>
    <n v="47.66"/>
    <n v="158.96"/>
  </r>
  <r>
    <s v="Kerala"/>
    <n v="131.75"/>
    <n v="69"/>
    <x v="1"/>
    <d v="2021-05-15T00:00:00"/>
    <x v="1"/>
    <x v="8"/>
    <x v="2"/>
    <n v="8"/>
    <x v="4"/>
    <x v="1"/>
    <n v="913.1"/>
    <n v="61.34"/>
    <n v="56009.554000000004"/>
    <n v="13"/>
    <s v="Refrigerated"/>
    <d v="2021-04-10T00:00:00"/>
    <d v="2021-04-23T00:00:00"/>
    <n v="836"/>
    <n v="66.16"/>
    <n v="55309.760000000002"/>
    <x v="13"/>
    <x v="2"/>
    <n v="77"/>
    <n v="44.79"/>
    <n v="90.24"/>
  </r>
  <r>
    <s v="Gujarat"/>
    <n v="785.39"/>
    <n v="44"/>
    <x v="2"/>
    <d v="2021-10-14T00:00:00"/>
    <x v="1"/>
    <x v="6"/>
    <x v="1"/>
    <n v="9"/>
    <x v="6"/>
    <x v="4"/>
    <n v="118.89"/>
    <n v="23.4"/>
    <n v="2782.0259999999998"/>
    <n v="12"/>
    <s v="Refrigerated"/>
    <d v="2021-09-03T00:00:00"/>
    <d v="2021-09-15T00:00:00"/>
    <n v="111"/>
    <n v="26.13"/>
    <n v="2900.43"/>
    <x v="8"/>
    <x v="0"/>
    <n v="7"/>
    <n v="26.82"/>
    <n v="164.89"/>
  </r>
  <r>
    <s v="West Bengal"/>
    <n v="156.1"/>
    <n v="80"/>
    <x v="0"/>
    <d v="2020-01-24T00:00:00"/>
    <x v="3"/>
    <x v="3"/>
    <x v="0"/>
    <n v="10"/>
    <x v="8"/>
    <x v="4"/>
    <n v="328.31"/>
    <n v="87.89"/>
    <n v="28855.1659"/>
    <n v="144"/>
    <s v="Ambient"/>
    <d v="2019-12-12T00:00:00"/>
    <d v="2020-05-04T00:00:00"/>
    <n v="107"/>
    <n v="87.93"/>
    <n v="9408.51"/>
    <x v="6"/>
    <x v="1"/>
    <n v="221"/>
    <n v="39.81"/>
    <n v="129.31"/>
  </r>
  <r>
    <s v="Chandigarh"/>
    <n v="286.26"/>
    <n v="70"/>
    <x v="0"/>
    <d v="2020-12-15T00:00:00"/>
    <x v="3"/>
    <x v="1"/>
    <x v="1"/>
    <n v="5"/>
    <x v="0"/>
    <x v="3"/>
    <n v="50.4"/>
    <n v="52.51"/>
    <n v="2646.5039999999999"/>
    <n v="25"/>
    <s v="Frozen"/>
    <d v="2020-11-24T00:00:00"/>
    <d v="2020-12-19T00:00:00"/>
    <n v="8"/>
    <n v="53.26"/>
    <n v="426.08"/>
    <x v="5"/>
    <x v="1"/>
    <n v="42"/>
    <n v="14.58"/>
    <n v="96.39"/>
  </r>
  <r>
    <s v="Bihar"/>
    <n v="583.88"/>
    <n v="79"/>
    <x v="0"/>
    <d v="2021-03-08T00:00:00"/>
    <x v="1"/>
    <x v="5"/>
    <x v="0"/>
    <n v="1"/>
    <x v="1"/>
    <x v="4"/>
    <n v="285.91000000000003"/>
    <n v="96.14"/>
    <n v="27487.387400000003"/>
    <n v="23"/>
    <s v="Tetra Pack"/>
    <d v="2021-02-23T00:00:00"/>
    <d v="2021-03-18T00:00:00"/>
    <n v="226"/>
    <n v="99.05"/>
    <n v="22385.3"/>
    <x v="14"/>
    <x v="1"/>
    <n v="59"/>
    <n v="68.02"/>
    <n v="168.59"/>
  </r>
  <r>
    <s v="Telangana"/>
    <n v="547.71"/>
    <n v="28"/>
    <x v="1"/>
    <d v="2019-12-15T00:00:00"/>
    <x v="2"/>
    <x v="1"/>
    <x v="1"/>
    <n v="1"/>
    <x v="1"/>
    <x v="6"/>
    <n v="8.26"/>
    <n v="81.209999999999994"/>
    <n v="670.79459999999995"/>
    <n v="27"/>
    <s v="Tetra Pack"/>
    <d v="2019-11-23T00:00:00"/>
    <d v="2019-12-20T00:00:00"/>
    <n v="5"/>
    <n v="83.02"/>
    <n v="415.1"/>
    <x v="12"/>
    <x v="0"/>
    <n v="3"/>
    <n v="87.91"/>
    <n v="121.99"/>
  </r>
  <r>
    <s v="Bihar"/>
    <n v="298.27"/>
    <n v="89"/>
    <x v="2"/>
    <d v="2019-04-21T00:00:00"/>
    <x v="2"/>
    <x v="7"/>
    <x v="2"/>
    <n v="8"/>
    <x v="4"/>
    <x v="4"/>
    <n v="861.72"/>
    <n v="89.29"/>
    <n v="76942.978800000012"/>
    <n v="11"/>
    <s v="Refrigerated"/>
    <d v="2019-03-04T00:00:00"/>
    <d v="2019-03-15T00:00:00"/>
    <n v="546"/>
    <n v="92.85"/>
    <n v="50696.1"/>
    <x v="12"/>
    <x v="1"/>
    <n v="315"/>
    <n v="87.12"/>
    <n v="132.16999999999999"/>
  </r>
  <r>
    <s v="Madhya Pradesh"/>
    <n v="113.72"/>
    <n v="46"/>
    <x v="1"/>
    <d v="2020-10-01T00:00:00"/>
    <x v="3"/>
    <x v="6"/>
    <x v="1"/>
    <n v="10"/>
    <x v="8"/>
    <x v="6"/>
    <n v="428.54"/>
    <n v="40.5"/>
    <n v="17355.870000000003"/>
    <n v="87"/>
    <s v="Ambient"/>
    <d v="2020-08-30T00:00:00"/>
    <d v="2020-11-25T00:00:00"/>
    <n v="341"/>
    <n v="37.1"/>
    <n v="12651.1"/>
    <x v="11"/>
    <x v="2"/>
    <n v="87"/>
    <n v="20.079999999999998"/>
    <n v="151.38"/>
  </r>
  <r>
    <s v="Delhi"/>
    <n v="636.05999999999995"/>
    <n v="12"/>
    <x v="2"/>
    <d v="2020-01-22T00:00:00"/>
    <x v="3"/>
    <x v="3"/>
    <x v="0"/>
    <n v="8"/>
    <x v="4"/>
    <x v="3"/>
    <n v="552.22"/>
    <n v="53.53"/>
    <n v="29560.336600000002"/>
    <n v="12"/>
    <s v="Refrigerated"/>
    <d v="2020-01-02T00:00:00"/>
    <d v="2020-01-14T00:00:00"/>
    <n v="77"/>
    <n v="51.76"/>
    <n v="3985.52"/>
    <x v="6"/>
    <x v="2"/>
    <n v="475"/>
    <n v="74.849999999999994"/>
    <n v="107.75"/>
  </r>
  <r>
    <s v="Uttar Pradesh"/>
    <n v="755.21"/>
    <n v="13"/>
    <x v="2"/>
    <d v="2020-03-02T00:00:00"/>
    <x v="3"/>
    <x v="5"/>
    <x v="0"/>
    <n v="9"/>
    <x v="6"/>
    <x v="6"/>
    <n v="580.5"/>
    <n v="15.96"/>
    <n v="9264.7800000000007"/>
    <n v="13"/>
    <s v="Refrigerated"/>
    <d v="2020-02-05T00:00:00"/>
    <d v="2020-02-18T00:00:00"/>
    <n v="246"/>
    <n v="18.07"/>
    <n v="4445.22"/>
    <x v="1"/>
    <x v="2"/>
    <n v="334"/>
    <n v="96.39"/>
    <n v="99.44"/>
  </r>
  <r>
    <s v="Haryana"/>
    <n v="790.14"/>
    <n v="77"/>
    <x v="2"/>
    <d v="2021-09-24T00:00:00"/>
    <x v="1"/>
    <x v="11"/>
    <x v="3"/>
    <n v="10"/>
    <x v="8"/>
    <x v="6"/>
    <n v="625.79999999999995"/>
    <n v="41.5"/>
    <n v="25970.699999999997"/>
    <n v="92"/>
    <s v="Ambient"/>
    <d v="2021-09-03T00:00:00"/>
    <d v="2021-12-04T00:00:00"/>
    <n v="602"/>
    <n v="39.090000000000003"/>
    <n v="23532.18"/>
    <x v="3"/>
    <x v="1"/>
    <n v="23"/>
    <n v="10.38"/>
    <n v="143.79"/>
  </r>
  <r>
    <s v="Haryana"/>
    <n v="810.95"/>
    <n v="55"/>
    <x v="1"/>
    <d v="2019-10-16T00:00:00"/>
    <x v="2"/>
    <x v="6"/>
    <x v="1"/>
    <n v="8"/>
    <x v="4"/>
    <x v="3"/>
    <n v="148.87"/>
    <n v="47.5"/>
    <n v="7071.3249999999998"/>
    <n v="11"/>
    <s v="Refrigerated"/>
    <d v="2019-10-08T00:00:00"/>
    <d v="2019-10-19T00:00:00"/>
    <n v="90"/>
    <n v="44.56"/>
    <n v="4010.4"/>
    <x v="3"/>
    <x v="2"/>
    <n v="58"/>
    <n v="43.83"/>
    <n v="199.59"/>
  </r>
  <r>
    <s v="Rajasthan"/>
    <n v="721.51"/>
    <n v="15"/>
    <x v="0"/>
    <d v="2019-08-20T00:00:00"/>
    <x v="2"/>
    <x v="4"/>
    <x v="3"/>
    <n v="8"/>
    <x v="4"/>
    <x v="4"/>
    <n v="901.13"/>
    <n v="20.87"/>
    <n v="18806.5831"/>
    <n v="11"/>
    <s v="Refrigerated"/>
    <d v="2019-07-26T00:00:00"/>
    <d v="2019-08-06T00:00:00"/>
    <n v="120"/>
    <n v="16.739999999999998"/>
    <n v="2008.8"/>
    <x v="12"/>
    <x v="0"/>
    <n v="781"/>
    <n v="52.33"/>
    <n v="109.28"/>
  </r>
  <r>
    <s v="Haryana"/>
    <n v="615.20000000000005"/>
    <n v="16"/>
    <x v="1"/>
    <d v="2020-04-21T00:00:00"/>
    <x v="3"/>
    <x v="7"/>
    <x v="2"/>
    <n v="10"/>
    <x v="8"/>
    <x v="3"/>
    <n v="335.67"/>
    <n v="69.34"/>
    <n v="23275.357800000002"/>
    <n v="77"/>
    <s v="Ambient"/>
    <d v="2020-04-11T00:00:00"/>
    <d v="2020-06-27T00:00:00"/>
    <n v="184"/>
    <n v="71.67"/>
    <n v="13187.28"/>
    <x v="0"/>
    <x v="1"/>
    <n v="151"/>
    <n v="15.37"/>
    <n v="178.33"/>
  </r>
  <r>
    <s v="West Bengal"/>
    <n v="987.82"/>
    <n v="18"/>
    <x v="0"/>
    <d v="2019-01-11T00:00:00"/>
    <x v="2"/>
    <x v="3"/>
    <x v="0"/>
    <n v="4"/>
    <x v="2"/>
    <x v="9"/>
    <n v="22.08"/>
    <n v="19.79"/>
    <n v="436.96319999999997"/>
    <n v="21"/>
    <s v="Refrigerated"/>
    <d v="2019-01-04T00:00:00"/>
    <d v="2019-01-25T00:00:00"/>
    <n v="1"/>
    <n v="20.45"/>
    <n v="20.45"/>
    <x v="8"/>
    <x v="0"/>
    <n v="21"/>
    <n v="32.340000000000003"/>
    <n v="70.430000000000007"/>
  </r>
  <r>
    <s v="Gujarat"/>
    <n v="378.37"/>
    <n v="12"/>
    <x v="1"/>
    <d v="2022-01-21T00:00:00"/>
    <x v="0"/>
    <x v="3"/>
    <x v="0"/>
    <n v="3"/>
    <x v="3"/>
    <x v="5"/>
    <n v="270.62"/>
    <n v="75.069999999999993"/>
    <n v="20315.4434"/>
    <n v="36"/>
    <s v="Refrigerated"/>
    <d v="2021-12-22T00:00:00"/>
    <d v="2022-01-27T00:00:00"/>
    <n v="212"/>
    <n v="70.430000000000007"/>
    <n v="14931.16"/>
    <x v="2"/>
    <x v="2"/>
    <n v="58"/>
    <n v="11.97"/>
    <n v="84.91"/>
  </r>
  <r>
    <s v="Gujarat"/>
    <n v="919.39"/>
    <n v="92"/>
    <x v="1"/>
    <d v="2021-02-06T00:00:00"/>
    <x v="1"/>
    <x v="0"/>
    <x v="0"/>
    <n v="6"/>
    <x v="5"/>
    <x v="6"/>
    <n v="562"/>
    <n v="57.25"/>
    <n v="32174.5"/>
    <n v="6"/>
    <s v="Refrigerated"/>
    <d v="2021-01-20T00:00:00"/>
    <d v="2021-01-26T00:00:00"/>
    <n v="526"/>
    <n v="56.3"/>
    <n v="29613.8"/>
    <x v="3"/>
    <x v="0"/>
    <n v="36"/>
    <n v="39.479999999999997"/>
    <n v="63.82"/>
  </r>
  <r>
    <s v="West Bengal"/>
    <n v="33.950000000000003"/>
    <n v="34"/>
    <x v="0"/>
    <d v="2022-01-21T00:00:00"/>
    <x v="0"/>
    <x v="3"/>
    <x v="0"/>
    <n v="2"/>
    <x v="9"/>
    <x v="10"/>
    <n v="8.36"/>
    <n v="33.979999999999997"/>
    <n v="284.07279999999997"/>
    <n v="35"/>
    <s v="Frozen"/>
    <d v="2021-12-16T00:00:00"/>
    <d v="2022-01-20T00:00:00"/>
    <n v="7"/>
    <n v="35.840000000000003"/>
    <n v="250.88"/>
    <x v="14"/>
    <x v="1"/>
    <n v="1"/>
    <n v="59.05"/>
    <n v="197.51"/>
  </r>
  <r>
    <s v="Madhya Pradesh"/>
    <n v="623.07000000000005"/>
    <n v="76"/>
    <x v="0"/>
    <d v="2021-01-26T00:00:00"/>
    <x v="1"/>
    <x v="3"/>
    <x v="0"/>
    <n v="8"/>
    <x v="4"/>
    <x v="1"/>
    <n v="78.56"/>
    <n v="74.959999999999994"/>
    <n v="5888.8575999999994"/>
    <n v="8"/>
    <s v="Refrigerated"/>
    <d v="2020-11-28T00:00:00"/>
    <d v="2020-12-06T00:00:00"/>
    <n v="38"/>
    <n v="74.83"/>
    <n v="2843.54"/>
    <x v="0"/>
    <x v="0"/>
    <n v="40"/>
    <n v="20.97"/>
    <n v="189.48"/>
  </r>
  <r>
    <s v="Delhi"/>
    <n v="66.84"/>
    <n v="48"/>
    <x v="0"/>
    <d v="2022-05-21T00:00:00"/>
    <x v="0"/>
    <x v="8"/>
    <x v="2"/>
    <n v="5"/>
    <x v="0"/>
    <x v="3"/>
    <n v="333.95"/>
    <n v="36.43"/>
    <n v="12165.798499999999"/>
    <n v="24"/>
    <s v="Frozen"/>
    <d v="2022-04-08T00:00:00"/>
    <d v="2022-05-02T00:00:00"/>
    <n v="154"/>
    <n v="36.69"/>
    <n v="5650.26"/>
    <x v="1"/>
    <x v="0"/>
    <n v="179"/>
    <n v="57.6"/>
    <n v="133.80000000000001"/>
  </r>
  <r>
    <s v="Kerala"/>
    <n v="86.36"/>
    <n v="100"/>
    <x v="2"/>
    <d v="2021-10-14T00:00:00"/>
    <x v="1"/>
    <x v="6"/>
    <x v="1"/>
    <n v="4"/>
    <x v="2"/>
    <x v="0"/>
    <n v="30.84"/>
    <n v="18.93"/>
    <n v="583.80119999999999"/>
    <n v="22"/>
    <s v="Refrigerated"/>
    <d v="2021-10-13T00:00:00"/>
    <d v="2021-11-04T00:00:00"/>
    <n v="19"/>
    <n v="17.5"/>
    <n v="332.5"/>
    <x v="6"/>
    <x v="2"/>
    <n v="11"/>
    <n v="24.34"/>
    <n v="147.78"/>
  </r>
  <r>
    <s v="Kerala"/>
    <n v="103"/>
    <n v="70"/>
    <x v="1"/>
    <d v="2021-06-15T00:00:00"/>
    <x v="1"/>
    <x v="2"/>
    <x v="2"/>
    <n v="8"/>
    <x v="4"/>
    <x v="1"/>
    <n v="986.37"/>
    <n v="92.64"/>
    <n v="91377.316800000001"/>
    <n v="9"/>
    <s v="Refrigerated"/>
    <d v="2021-05-06T00:00:00"/>
    <d v="2021-05-15T00:00:00"/>
    <n v="73"/>
    <n v="95.34"/>
    <n v="6959.82"/>
    <x v="7"/>
    <x v="0"/>
    <n v="913"/>
    <n v="42.13"/>
    <n v="191.76"/>
  </r>
  <r>
    <s v="West Bengal"/>
    <n v="391.59"/>
    <n v="81"/>
    <x v="2"/>
    <d v="2021-11-07T00:00:00"/>
    <x v="1"/>
    <x v="9"/>
    <x v="1"/>
    <n v="2"/>
    <x v="9"/>
    <x v="1"/>
    <n v="911.55"/>
    <n v="92.76"/>
    <n v="84555.377999999997"/>
    <n v="31"/>
    <s v="Frozen"/>
    <d v="2021-09-21T00:00:00"/>
    <d v="2021-10-22T00:00:00"/>
    <n v="526"/>
    <n v="96.17"/>
    <n v="50585.42"/>
    <x v="12"/>
    <x v="1"/>
    <n v="385"/>
    <n v="81.760000000000005"/>
    <n v="156.54"/>
  </r>
  <r>
    <s v="Maharashtra"/>
    <n v="656.9"/>
    <n v="21"/>
    <x v="2"/>
    <d v="2020-03-07T00:00:00"/>
    <x v="3"/>
    <x v="5"/>
    <x v="0"/>
    <n v="6"/>
    <x v="5"/>
    <x v="1"/>
    <n v="983.13"/>
    <n v="88.22"/>
    <n v="86731.728600000002"/>
    <n v="7"/>
    <s v="Refrigerated"/>
    <d v="2020-02-09T00:00:00"/>
    <d v="2020-02-16T00:00:00"/>
    <n v="53"/>
    <n v="89.94"/>
    <n v="4766.82"/>
    <x v="1"/>
    <x v="2"/>
    <n v="930"/>
    <n v="14.82"/>
    <n v="125.72"/>
  </r>
  <r>
    <s v="Kerala"/>
    <n v="166.71"/>
    <n v="57"/>
    <x v="1"/>
    <d v="2019-02-07T00:00:00"/>
    <x v="2"/>
    <x v="0"/>
    <x v="0"/>
    <n v="2"/>
    <x v="9"/>
    <x v="1"/>
    <n v="127.67"/>
    <n v="19.649999999999999"/>
    <n v="2508.7154999999998"/>
    <n v="35"/>
    <s v="Frozen"/>
    <d v="2018-12-21T00:00:00"/>
    <d v="2019-01-25T00:00:00"/>
    <n v="26"/>
    <n v="22.59"/>
    <n v="587.34"/>
    <x v="5"/>
    <x v="2"/>
    <n v="101"/>
    <n v="82.15"/>
    <n v="109.14"/>
  </r>
  <r>
    <s v="Delhi"/>
    <n v="69.680000000000007"/>
    <n v="98"/>
    <x v="2"/>
    <d v="2020-12-18T00:00:00"/>
    <x v="3"/>
    <x v="1"/>
    <x v="1"/>
    <n v="1"/>
    <x v="1"/>
    <x v="1"/>
    <n v="45.54"/>
    <n v="29.24"/>
    <n v="1331.5895999999998"/>
    <n v="24"/>
    <s v="Tetra Pack"/>
    <d v="2020-10-31T00:00:00"/>
    <d v="2020-11-24T00:00:00"/>
    <n v="21"/>
    <n v="31.9"/>
    <n v="669.9"/>
    <x v="1"/>
    <x v="1"/>
    <n v="24"/>
    <n v="48.13"/>
    <n v="86.37"/>
  </r>
  <r>
    <s v="Chandigarh"/>
    <n v="650.16"/>
    <n v="58"/>
    <x v="0"/>
    <d v="2022-11-12T00:00:00"/>
    <x v="0"/>
    <x v="9"/>
    <x v="1"/>
    <n v="5"/>
    <x v="0"/>
    <x v="0"/>
    <n v="934.46"/>
    <n v="49.67"/>
    <n v="46414.628200000006"/>
    <n v="24"/>
    <s v="Frozen"/>
    <d v="2022-10-07T00:00:00"/>
    <d v="2022-10-31T00:00:00"/>
    <n v="247"/>
    <n v="53.89"/>
    <n v="13310.83"/>
    <x v="1"/>
    <x v="0"/>
    <n v="687"/>
    <n v="54.71"/>
    <n v="182.97"/>
  </r>
  <r>
    <s v="Haryana"/>
    <n v="699.13"/>
    <n v="47"/>
    <x v="1"/>
    <d v="2021-01-28T00:00:00"/>
    <x v="1"/>
    <x v="3"/>
    <x v="0"/>
    <n v="10"/>
    <x v="8"/>
    <x v="4"/>
    <n v="779.75"/>
    <n v="87.66"/>
    <n v="68352.884999999995"/>
    <n v="65"/>
    <s v="Ambient"/>
    <d v="2021-01-19T00:00:00"/>
    <d v="2021-03-25T00:00:00"/>
    <n v="200"/>
    <n v="83.75"/>
    <n v="16750"/>
    <x v="10"/>
    <x v="2"/>
    <n v="579"/>
    <n v="67.13"/>
    <n v="80.22"/>
  </r>
  <r>
    <s v="Jharkhand"/>
    <n v="962.23"/>
    <n v="75"/>
    <x v="0"/>
    <d v="2022-04-21T00:00:00"/>
    <x v="0"/>
    <x v="7"/>
    <x v="2"/>
    <n v="10"/>
    <x v="8"/>
    <x v="1"/>
    <n v="9.2799999999999994"/>
    <n v="93.4"/>
    <n v="866.75199999999995"/>
    <n v="137"/>
    <s v="Ambient"/>
    <d v="2022-04-03T00:00:00"/>
    <d v="2022-08-18T00:00:00"/>
    <n v="2"/>
    <n v="94.25"/>
    <n v="188.5"/>
    <x v="4"/>
    <x v="0"/>
    <n v="7"/>
    <n v="98.07"/>
    <n v="143.28"/>
  </r>
  <r>
    <s v="Haryana"/>
    <n v="694.1"/>
    <n v="16"/>
    <x v="2"/>
    <d v="2020-03-12T00:00:00"/>
    <x v="3"/>
    <x v="5"/>
    <x v="0"/>
    <n v="7"/>
    <x v="7"/>
    <x v="4"/>
    <n v="204.46"/>
    <n v="67.459999999999994"/>
    <n v="13792.871599999999"/>
    <n v="15"/>
    <s v="Refrigerated"/>
    <d v="2020-03-06T00:00:00"/>
    <d v="2020-03-21T00:00:00"/>
    <n v="7"/>
    <n v="63.79"/>
    <n v="446.53"/>
    <x v="14"/>
    <x v="1"/>
    <n v="197"/>
    <n v="62.94"/>
    <n v="160.93"/>
  </r>
  <r>
    <s v="Telangana"/>
    <n v="714.49"/>
    <n v="20"/>
    <x v="2"/>
    <d v="2019-06-28T00:00:00"/>
    <x v="2"/>
    <x v="2"/>
    <x v="2"/>
    <n v="4"/>
    <x v="2"/>
    <x v="0"/>
    <n v="258.37"/>
    <n v="85.72"/>
    <n v="22147.4764"/>
    <n v="22"/>
    <s v="Refrigerated"/>
    <d v="2019-05-28T00:00:00"/>
    <d v="2019-06-19T00:00:00"/>
    <n v="31"/>
    <n v="85.15"/>
    <n v="2639.65"/>
    <x v="11"/>
    <x v="2"/>
    <n v="227"/>
    <n v="77.98"/>
    <n v="182.29"/>
  </r>
  <r>
    <s v="Delhi"/>
    <n v="792.03"/>
    <n v="59"/>
    <x v="0"/>
    <d v="2020-11-24T00:00:00"/>
    <x v="3"/>
    <x v="9"/>
    <x v="1"/>
    <n v="9"/>
    <x v="6"/>
    <x v="6"/>
    <n v="931.26"/>
    <n v="71.97"/>
    <n v="67022.782200000001"/>
    <n v="10"/>
    <s v="Refrigerated"/>
    <d v="2020-11-12T00:00:00"/>
    <d v="2020-11-22T00:00:00"/>
    <n v="443"/>
    <n v="70.72"/>
    <n v="31328.959999999999"/>
    <x v="13"/>
    <x v="2"/>
    <n v="488"/>
    <n v="23.16"/>
    <n v="145.06"/>
  </r>
  <r>
    <s v="Delhi"/>
    <n v="976.79"/>
    <n v="94"/>
    <x v="1"/>
    <d v="2019-06-26T00:00:00"/>
    <x v="2"/>
    <x v="2"/>
    <x v="2"/>
    <n v="6"/>
    <x v="5"/>
    <x v="6"/>
    <n v="880.79"/>
    <n v="35.11"/>
    <n v="30924.536899999999"/>
    <n v="6"/>
    <s v="Refrigerated"/>
    <d v="2019-05-28T00:00:00"/>
    <d v="2019-06-03T00:00:00"/>
    <n v="587"/>
    <n v="34"/>
    <n v="19958"/>
    <x v="9"/>
    <x v="2"/>
    <n v="293"/>
    <n v="76.13"/>
    <n v="183.06"/>
  </r>
  <r>
    <s v="West Bengal"/>
    <n v="375.75"/>
    <n v="26"/>
    <x v="0"/>
    <d v="2021-09-05T00:00:00"/>
    <x v="1"/>
    <x v="11"/>
    <x v="3"/>
    <n v="4"/>
    <x v="2"/>
    <x v="9"/>
    <n v="679.71"/>
    <n v="83.66"/>
    <n v="56864.5386"/>
    <n v="25"/>
    <s v="Frozen"/>
    <d v="2021-08-22T00:00:00"/>
    <d v="2021-09-16T00:00:00"/>
    <n v="199"/>
    <n v="84.34"/>
    <n v="16783.66"/>
    <x v="4"/>
    <x v="2"/>
    <n v="480"/>
    <n v="83.01"/>
    <n v="120.99"/>
  </r>
  <r>
    <s v="Chandigarh"/>
    <n v="600.67999999999995"/>
    <n v="56"/>
    <x v="0"/>
    <d v="2021-12-13T00:00:00"/>
    <x v="1"/>
    <x v="1"/>
    <x v="1"/>
    <n v="3"/>
    <x v="3"/>
    <x v="1"/>
    <n v="278.58999999999997"/>
    <n v="50.93"/>
    <n v="14188.588699999998"/>
    <n v="34"/>
    <s v="Frozen"/>
    <d v="2021-11-21T00:00:00"/>
    <d v="2021-12-25T00:00:00"/>
    <n v="53"/>
    <n v="49.66"/>
    <n v="2631.98"/>
    <x v="14"/>
    <x v="2"/>
    <n v="225"/>
    <n v="98.8"/>
    <n v="46.38"/>
  </r>
  <r>
    <s v="Delhi"/>
    <n v="686.78"/>
    <n v="40"/>
    <x v="2"/>
    <d v="2020-06-14T00:00:00"/>
    <x v="3"/>
    <x v="2"/>
    <x v="2"/>
    <n v="7"/>
    <x v="7"/>
    <x v="1"/>
    <n v="740.51"/>
    <n v="47.03"/>
    <n v="34826.185299999997"/>
    <n v="13"/>
    <s v="Refrigerated"/>
    <d v="2020-05-12T00:00:00"/>
    <d v="2020-05-25T00:00:00"/>
    <n v="732"/>
    <n v="46.47"/>
    <n v="34016.04"/>
    <x v="13"/>
    <x v="1"/>
    <n v="8"/>
    <n v="69.069999999999993"/>
    <n v="41.29"/>
  </r>
  <r>
    <s v="Gujarat"/>
    <n v="211.75"/>
    <n v="28"/>
    <x v="2"/>
    <d v="2020-11-08T00:00:00"/>
    <x v="3"/>
    <x v="9"/>
    <x v="1"/>
    <n v="4"/>
    <x v="2"/>
    <x v="1"/>
    <n v="297.12"/>
    <n v="81.42"/>
    <n v="24191.510399999999"/>
    <n v="30"/>
    <s v="Refrigerated"/>
    <d v="2020-09-29T00:00:00"/>
    <d v="2020-10-29T00:00:00"/>
    <n v="134"/>
    <n v="77.05"/>
    <n v="10324.700000000001"/>
    <x v="0"/>
    <x v="1"/>
    <n v="163"/>
    <n v="40.28"/>
    <n v="42.76"/>
  </r>
  <r>
    <s v="Delhi"/>
    <n v="298.54000000000002"/>
    <n v="10"/>
    <x v="0"/>
    <d v="2022-08-28T00:00:00"/>
    <x v="0"/>
    <x v="4"/>
    <x v="3"/>
    <n v="1"/>
    <x v="1"/>
    <x v="3"/>
    <n v="878.52"/>
    <n v="14.17"/>
    <n v="12448.6284"/>
    <n v="25"/>
    <s v="Tetra Pack"/>
    <d v="2022-08-07T00:00:00"/>
    <d v="2022-09-01T00:00:00"/>
    <n v="639"/>
    <n v="13.71"/>
    <n v="8760.69"/>
    <x v="4"/>
    <x v="2"/>
    <n v="239"/>
    <n v="83"/>
    <n v="170.31"/>
  </r>
  <r>
    <s v="Tamil Nadu"/>
    <n v="188.48"/>
    <n v="35"/>
    <x v="2"/>
    <d v="2020-12-07T00:00:00"/>
    <x v="3"/>
    <x v="1"/>
    <x v="1"/>
    <n v="7"/>
    <x v="7"/>
    <x v="4"/>
    <n v="579.01"/>
    <n v="74.59"/>
    <n v="43188.355900000002"/>
    <n v="18"/>
    <s v="Refrigerated"/>
    <d v="2020-12-03T00:00:00"/>
    <d v="2020-12-21T00:00:00"/>
    <n v="62"/>
    <n v="77.03"/>
    <n v="4775.8599999999997"/>
    <x v="1"/>
    <x v="2"/>
    <n v="517"/>
    <n v="13.81"/>
    <n v="72.97"/>
  </r>
  <r>
    <s v="Chandigarh"/>
    <n v="92.84"/>
    <n v="75"/>
    <x v="0"/>
    <d v="2019-10-02T00:00:00"/>
    <x v="2"/>
    <x v="6"/>
    <x v="1"/>
    <n v="2"/>
    <x v="9"/>
    <x v="8"/>
    <n v="644.45000000000005"/>
    <n v="53.55"/>
    <n v="34510.297500000001"/>
    <n v="39"/>
    <s v="Frozen"/>
    <d v="2019-08-15T00:00:00"/>
    <d v="2019-09-23T00:00:00"/>
    <n v="434"/>
    <n v="52.72"/>
    <n v="22880.48"/>
    <x v="4"/>
    <x v="1"/>
    <n v="210"/>
    <n v="67.989999999999995"/>
    <n v="100.59"/>
  </r>
  <r>
    <s v="Karnataka"/>
    <n v="326.98"/>
    <n v="33"/>
    <x v="1"/>
    <d v="2022-02-07T00:00:00"/>
    <x v="0"/>
    <x v="0"/>
    <x v="0"/>
    <n v="2"/>
    <x v="9"/>
    <x v="1"/>
    <n v="282.3"/>
    <n v="96.59"/>
    <n v="27267.357000000004"/>
    <n v="33"/>
    <s v="Refrigerated"/>
    <d v="2021-12-24T00:00:00"/>
    <d v="2022-01-26T00:00:00"/>
    <n v="113"/>
    <n v="97.75"/>
    <n v="11045.75"/>
    <x v="14"/>
    <x v="2"/>
    <n v="169"/>
    <n v="46.24"/>
    <n v="193.37"/>
  </r>
  <r>
    <s v="Chandigarh"/>
    <n v="542.61"/>
    <n v="62"/>
    <x v="0"/>
    <d v="2019-12-02T00:00:00"/>
    <x v="2"/>
    <x v="1"/>
    <x v="1"/>
    <n v="4"/>
    <x v="2"/>
    <x v="1"/>
    <n v="87.8"/>
    <n v="69.959999999999994"/>
    <n v="6142.4879999999994"/>
    <n v="28"/>
    <s v="Refrigerated"/>
    <d v="2019-10-25T00:00:00"/>
    <d v="2019-11-22T00:00:00"/>
    <n v="13"/>
    <n v="66.849999999999994"/>
    <n v="869.05"/>
    <x v="11"/>
    <x v="0"/>
    <n v="74"/>
    <n v="27.8"/>
    <n v="131.91999999999999"/>
  </r>
  <r>
    <s v="Jharkhand"/>
    <n v="247.02"/>
    <n v="46"/>
    <x v="2"/>
    <d v="2021-02-23T00:00:00"/>
    <x v="1"/>
    <x v="0"/>
    <x v="0"/>
    <n v="1"/>
    <x v="1"/>
    <x v="4"/>
    <n v="269.62"/>
    <n v="72.23"/>
    <n v="19474.652600000001"/>
    <n v="30"/>
    <s v="Tetra Pack"/>
    <d v="2021-02-04T00:00:00"/>
    <d v="2021-03-06T00:00:00"/>
    <n v="103"/>
    <n v="72.08"/>
    <n v="7424.24"/>
    <x v="13"/>
    <x v="2"/>
    <n v="166"/>
    <n v="82.71"/>
    <n v="93.28"/>
  </r>
  <r>
    <s v="Kerala"/>
    <n v="653.95000000000005"/>
    <n v="24"/>
    <x v="2"/>
    <d v="2022-03-02T00:00:00"/>
    <x v="0"/>
    <x v="5"/>
    <x v="0"/>
    <n v="2"/>
    <x v="9"/>
    <x v="10"/>
    <n v="950.95"/>
    <n v="66.430000000000007"/>
    <n v="63171.608500000009"/>
    <n v="35"/>
    <s v="Frozen"/>
    <d v="2022-02-27T00:00:00"/>
    <d v="2022-04-03T00:00:00"/>
    <n v="397"/>
    <n v="63.3"/>
    <n v="25130.1"/>
    <x v="7"/>
    <x v="2"/>
    <n v="553"/>
    <n v="64.67"/>
    <n v="163.4"/>
  </r>
  <r>
    <s v="Tamil Nadu"/>
    <n v="844.43"/>
    <n v="57"/>
    <x v="2"/>
    <d v="2019-07-22T00:00:00"/>
    <x v="2"/>
    <x v="10"/>
    <x v="3"/>
    <n v="2"/>
    <x v="9"/>
    <x v="8"/>
    <n v="461.02"/>
    <n v="81.96"/>
    <n v="37785.199199999995"/>
    <n v="29"/>
    <s v="Frozen"/>
    <d v="2019-06-21T00:00:00"/>
    <d v="2019-07-20T00:00:00"/>
    <n v="179"/>
    <n v="80.75"/>
    <n v="14454.25"/>
    <x v="7"/>
    <x v="2"/>
    <n v="282"/>
    <n v="28.62"/>
    <n v="58.76"/>
  </r>
  <r>
    <s v="Madhya Pradesh"/>
    <n v="606.97"/>
    <n v="31"/>
    <x v="1"/>
    <d v="2019-10-14T00:00:00"/>
    <x v="2"/>
    <x v="6"/>
    <x v="1"/>
    <n v="6"/>
    <x v="5"/>
    <x v="3"/>
    <n v="766.18"/>
    <n v="22.01"/>
    <n v="16863.621800000001"/>
    <n v="7"/>
    <s v="Refrigerated"/>
    <d v="2019-08-21T00:00:00"/>
    <d v="2019-08-28T00:00:00"/>
    <n v="196"/>
    <n v="18.2"/>
    <n v="3567.2"/>
    <x v="5"/>
    <x v="2"/>
    <n v="570"/>
    <n v="53.95"/>
    <n v="62.94"/>
  </r>
  <r>
    <s v="Uttar Pradesh"/>
    <n v="430.17"/>
    <n v="63"/>
    <x v="1"/>
    <d v="2019-09-08T00:00:00"/>
    <x v="2"/>
    <x v="11"/>
    <x v="3"/>
    <n v="1"/>
    <x v="1"/>
    <x v="6"/>
    <n v="144.22"/>
    <n v="54.11"/>
    <n v="7803.7442000000001"/>
    <n v="1"/>
    <s v="Polythene Packet"/>
    <d v="2019-08-20T00:00:00"/>
    <d v="2019-08-21T00:00:00"/>
    <n v="20"/>
    <n v="51.21"/>
    <n v="1024.2"/>
    <x v="7"/>
    <x v="0"/>
    <n v="124"/>
    <n v="86.7"/>
    <n v="32.979999999999997"/>
  </r>
  <r>
    <s v="Telangana"/>
    <n v="520.08000000000004"/>
    <n v="97"/>
    <x v="1"/>
    <d v="2020-07-27T00:00:00"/>
    <x v="3"/>
    <x v="10"/>
    <x v="3"/>
    <n v="2"/>
    <x v="9"/>
    <x v="3"/>
    <n v="504.6"/>
    <n v="31.34"/>
    <n v="15814.164000000001"/>
    <n v="30"/>
    <s v="Refrigerated"/>
    <d v="2020-07-07T00:00:00"/>
    <d v="2020-08-06T00:00:00"/>
    <n v="120"/>
    <n v="35.44"/>
    <n v="4252.8"/>
    <x v="13"/>
    <x v="2"/>
    <n v="384"/>
    <n v="97.24"/>
    <n v="109.06"/>
  </r>
  <r>
    <s v="Delhi"/>
    <n v="831.85"/>
    <n v="19"/>
    <x v="0"/>
    <d v="2019-03-06T00:00:00"/>
    <x v="2"/>
    <x v="5"/>
    <x v="0"/>
    <n v="6"/>
    <x v="5"/>
    <x v="6"/>
    <n v="792.84"/>
    <n v="55.6"/>
    <n v="44081.904000000002"/>
    <n v="5"/>
    <s v="Refrigerated"/>
    <d v="2019-02-25T00:00:00"/>
    <d v="2019-03-02T00:00:00"/>
    <n v="678"/>
    <n v="53.21"/>
    <n v="36076.379999999997"/>
    <x v="13"/>
    <x v="0"/>
    <n v="114"/>
    <n v="32"/>
    <n v="55.07"/>
  </r>
  <r>
    <s v="Jharkhand"/>
    <n v="105.62"/>
    <n v="41"/>
    <x v="0"/>
    <d v="2022-05-07T00:00:00"/>
    <x v="0"/>
    <x v="8"/>
    <x v="2"/>
    <n v="2"/>
    <x v="9"/>
    <x v="10"/>
    <n v="421.67"/>
    <n v="49.52"/>
    <n v="20881.098400000003"/>
    <n v="38"/>
    <s v="Refrigerated"/>
    <d v="2022-03-28T00:00:00"/>
    <d v="2022-05-05T00:00:00"/>
    <n v="257"/>
    <n v="45.34"/>
    <n v="11652.38"/>
    <x v="13"/>
    <x v="2"/>
    <n v="164"/>
    <n v="23.01"/>
    <n v="22.9"/>
  </r>
  <r>
    <s v="West Bengal"/>
    <n v="296.93"/>
    <n v="94"/>
    <x v="1"/>
    <d v="2022-05-13T00:00:00"/>
    <x v="0"/>
    <x v="8"/>
    <x v="2"/>
    <n v="8"/>
    <x v="4"/>
    <x v="1"/>
    <n v="199.89"/>
    <n v="56.35"/>
    <n v="11263.8015"/>
    <n v="12"/>
    <s v="Refrigerated"/>
    <d v="2022-04-16T00:00:00"/>
    <d v="2022-04-28T00:00:00"/>
    <n v="22"/>
    <n v="56.06"/>
    <n v="1233.32"/>
    <x v="9"/>
    <x v="0"/>
    <n v="177"/>
    <n v="65.790000000000006"/>
    <n v="199.45"/>
  </r>
  <r>
    <s v="Haryana"/>
    <n v="83.17"/>
    <n v="49"/>
    <x v="2"/>
    <d v="2020-02-22T00:00:00"/>
    <x v="3"/>
    <x v="0"/>
    <x v="0"/>
    <n v="7"/>
    <x v="7"/>
    <x v="1"/>
    <n v="628.45000000000005"/>
    <n v="19.02"/>
    <n v="11953.119000000001"/>
    <n v="15"/>
    <s v="Refrigerated"/>
    <d v="2020-02-07T00:00:00"/>
    <d v="2020-02-22T00:00:00"/>
    <n v="425"/>
    <n v="22.71"/>
    <n v="9651.75"/>
    <x v="11"/>
    <x v="0"/>
    <n v="203"/>
    <n v="63.53"/>
    <n v="44.4"/>
  </r>
  <r>
    <s v="Delhi"/>
    <n v="963.53"/>
    <n v="81"/>
    <x v="0"/>
    <d v="2021-03-13T00:00:00"/>
    <x v="1"/>
    <x v="5"/>
    <x v="0"/>
    <n v="7"/>
    <x v="7"/>
    <x v="1"/>
    <n v="259.10000000000002"/>
    <n v="76.34"/>
    <n v="19779.694000000003"/>
    <n v="18"/>
    <s v="Refrigerated"/>
    <d v="2021-03-01T00:00:00"/>
    <d v="2021-03-19T00:00:00"/>
    <n v="121"/>
    <n v="74.55"/>
    <n v="9020.5499999999993"/>
    <x v="3"/>
    <x v="0"/>
    <n v="138"/>
    <n v="79.069999999999993"/>
    <n v="169.99"/>
  </r>
  <r>
    <s v="Jharkhand"/>
    <n v="659.16"/>
    <n v="13"/>
    <x v="0"/>
    <d v="2019-02-26T00:00:00"/>
    <x v="2"/>
    <x v="0"/>
    <x v="0"/>
    <n v="7"/>
    <x v="7"/>
    <x v="4"/>
    <n v="147"/>
    <n v="25.54"/>
    <n v="3754.3799999999997"/>
    <n v="13"/>
    <s v="Refrigerated"/>
    <d v="2019-02-15T00:00:00"/>
    <d v="2019-02-28T00:00:00"/>
    <n v="10"/>
    <n v="27.99"/>
    <n v="279.89999999999998"/>
    <x v="3"/>
    <x v="0"/>
    <n v="137"/>
    <n v="92.78"/>
    <n v="130.97"/>
  </r>
  <r>
    <s v="Maharashtra"/>
    <n v="523.29999999999995"/>
    <n v="61"/>
    <x v="0"/>
    <d v="2020-03-12T00:00:00"/>
    <x v="3"/>
    <x v="5"/>
    <x v="0"/>
    <n v="1"/>
    <x v="1"/>
    <x v="3"/>
    <n v="72.849999999999994"/>
    <n v="40.06"/>
    <n v="2918.3710000000001"/>
    <n v="25"/>
    <s v="Tetra Pack"/>
    <d v="2020-02-28T00:00:00"/>
    <d v="2020-03-24T00:00:00"/>
    <n v="47"/>
    <n v="40.14"/>
    <n v="1886.58"/>
    <x v="1"/>
    <x v="0"/>
    <n v="25"/>
    <n v="92.19"/>
    <n v="115.29"/>
  </r>
  <r>
    <s v="Delhi"/>
    <n v="892.56"/>
    <n v="77"/>
    <x v="2"/>
    <d v="2019-01-16T00:00:00"/>
    <x v="2"/>
    <x v="3"/>
    <x v="0"/>
    <n v="10"/>
    <x v="8"/>
    <x v="6"/>
    <n v="813.23"/>
    <n v="63.62"/>
    <n v="51737.692600000002"/>
    <n v="62"/>
    <s v="Ambient"/>
    <d v="2019-01-13T00:00:00"/>
    <d v="2019-03-16T00:00:00"/>
    <n v="498"/>
    <n v="65.099999999999994"/>
    <n v="32419.8"/>
    <x v="13"/>
    <x v="0"/>
    <n v="315"/>
    <n v="46.87"/>
    <n v="111.51"/>
  </r>
  <r>
    <s v="Maharashtra"/>
    <n v="977.05"/>
    <n v="21"/>
    <x v="2"/>
    <d v="2021-12-18T00:00:00"/>
    <x v="1"/>
    <x v="1"/>
    <x v="1"/>
    <n v="6"/>
    <x v="5"/>
    <x v="3"/>
    <n v="732.56"/>
    <n v="71.91"/>
    <n v="52678.389599999995"/>
    <n v="5"/>
    <s v="Refrigerated"/>
    <d v="2021-11-26T00:00:00"/>
    <d v="2021-12-01T00:00:00"/>
    <n v="343"/>
    <n v="71.69"/>
    <n v="24589.67"/>
    <x v="14"/>
    <x v="0"/>
    <n v="389"/>
    <n v="42.21"/>
    <n v="159.86000000000001"/>
  </r>
  <r>
    <s v="Delhi"/>
    <n v="531.96"/>
    <n v="95"/>
    <x v="0"/>
    <d v="2022-02-15T00:00:00"/>
    <x v="0"/>
    <x v="0"/>
    <x v="0"/>
    <n v="6"/>
    <x v="5"/>
    <x v="3"/>
    <n v="504.07"/>
    <n v="90.23"/>
    <n v="45482.236100000002"/>
    <n v="7"/>
    <s v="Refrigerated"/>
    <d v="2022-02-06T00:00:00"/>
    <d v="2022-02-13T00:00:00"/>
    <n v="451"/>
    <n v="88.87"/>
    <n v="40080.370000000003"/>
    <x v="6"/>
    <x v="0"/>
    <n v="53"/>
    <n v="64.069999999999993"/>
    <n v="37.54"/>
  </r>
  <r>
    <s v="Delhi"/>
    <n v="308.16000000000003"/>
    <n v="97"/>
    <x v="1"/>
    <d v="2019-09-16T00:00:00"/>
    <x v="2"/>
    <x v="11"/>
    <x v="3"/>
    <n v="1"/>
    <x v="1"/>
    <x v="4"/>
    <n v="119.29"/>
    <n v="28.46"/>
    <n v="3394.9934000000003"/>
    <n v="29"/>
    <s v="Tetra Pack"/>
    <d v="2019-09-13T00:00:00"/>
    <d v="2019-10-12T00:00:00"/>
    <n v="1"/>
    <n v="24.02"/>
    <n v="24.02"/>
    <x v="1"/>
    <x v="0"/>
    <n v="118"/>
    <n v="78.36"/>
    <n v="59.64"/>
  </r>
  <r>
    <s v="Telangana"/>
    <n v="248.01"/>
    <n v="27"/>
    <x v="2"/>
    <d v="2022-08-09T00:00:00"/>
    <x v="0"/>
    <x v="4"/>
    <x v="3"/>
    <n v="7"/>
    <x v="7"/>
    <x v="4"/>
    <n v="659.91"/>
    <n v="24.15"/>
    <n v="15936.826499999997"/>
    <n v="12"/>
    <s v="Refrigerated"/>
    <d v="2022-08-02T00:00:00"/>
    <d v="2022-08-14T00:00:00"/>
    <n v="448"/>
    <n v="21.68"/>
    <n v="9712.64"/>
    <x v="8"/>
    <x v="2"/>
    <n v="211"/>
    <n v="90.57"/>
    <n v="137.38"/>
  </r>
  <r>
    <s v="Madhya Pradesh"/>
    <n v="495.68"/>
    <n v="96"/>
    <x v="0"/>
    <d v="2021-02-15T00:00:00"/>
    <x v="1"/>
    <x v="0"/>
    <x v="0"/>
    <n v="9"/>
    <x v="6"/>
    <x v="3"/>
    <n v="206.09"/>
    <n v="41.29"/>
    <n v="8509.4560999999994"/>
    <n v="14"/>
    <s v="Refrigerated"/>
    <d v="2021-02-10T00:00:00"/>
    <d v="2021-02-24T00:00:00"/>
    <n v="156"/>
    <n v="42.89"/>
    <n v="6690.84"/>
    <x v="12"/>
    <x v="0"/>
    <n v="50"/>
    <n v="43.42"/>
    <n v="161.09"/>
  </r>
  <r>
    <s v="Chandigarh"/>
    <n v="495.98"/>
    <n v="17"/>
    <x v="2"/>
    <d v="2019-10-20T00:00:00"/>
    <x v="2"/>
    <x v="6"/>
    <x v="1"/>
    <n v="2"/>
    <x v="9"/>
    <x v="8"/>
    <n v="703.73"/>
    <n v="97.59"/>
    <n v="68677.010699999999"/>
    <n v="37"/>
    <s v="Frozen"/>
    <d v="2019-09-19T00:00:00"/>
    <d v="2019-10-26T00:00:00"/>
    <n v="334"/>
    <n v="93.1"/>
    <n v="31095.4"/>
    <x v="11"/>
    <x v="2"/>
    <n v="369"/>
    <n v="42.01"/>
    <n v="74.27"/>
  </r>
  <r>
    <s v="Bihar"/>
    <n v="919.96"/>
    <n v="41"/>
    <x v="2"/>
    <d v="2020-02-25T00:00:00"/>
    <x v="3"/>
    <x v="0"/>
    <x v="0"/>
    <n v="1"/>
    <x v="1"/>
    <x v="4"/>
    <n v="920.32"/>
    <n v="70.17"/>
    <n v="64578.854400000004"/>
    <n v="1"/>
    <s v="Polythene Packet"/>
    <d v="2020-01-03T00:00:00"/>
    <d v="2020-01-04T00:00:00"/>
    <n v="882"/>
    <n v="65.45"/>
    <n v="57726.9"/>
    <x v="10"/>
    <x v="0"/>
    <n v="38"/>
    <n v="37.840000000000003"/>
    <n v="24.49"/>
  </r>
  <r>
    <s v="Madhya Pradesh"/>
    <n v="995.72"/>
    <n v="34"/>
    <x v="0"/>
    <d v="2022-11-16T00:00:00"/>
    <x v="0"/>
    <x v="9"/>
    <x v="1"/>
    <n v="2"/>
    <x v="9"/>
    <x v="3"/>
    <n v="335.09"/>
    <n v="69.87"/>
    <n v="23412.738300000001"/>
    <n v="33"/>
    <s v="Refrigerated"/>
    <d v="2022-10-17T00:00:00"/>
    <d v="2022-11-19T00:00:00"/>
    <n v="130"/>
    <n v="66.95"/>
    <n v="8703.5"/>
    <x v="14"/>
    <x v="1"/>
    <n v="205"/>
    <n v="70.25"/>
    <n v="46.72"/>
  </r>
  <r>
    <s v="Telangana"/>
    <n v="900.03"/>
    <n v="75"/>
    <x v="2"/>
    <d v="2020-12-14T00:00:00"/>
    <x v="3"/>
    <x v="1"/>
    <x v="1"/>
    <n v="1"/>
    <x v="1"/>
    <x v="6"/>
    <n v="432.96"/>
    <n v="91.06"/>
    <n v="39425.337599999999"/>
    <n v="2"/>
    <s v="Polythene Packet"/>
    <d v="2020-10-27T00:00:00"/>
    <d v="2020-10-29T00:00:00"/>
    <n v="359"/>
    <n v="95.21"/>
    <n v="34180.39"/>
    <x v="10"/>
    <x v="0"/>
    <n v="73"/>
    <n v="27.7"/>
    <n v="136.22999999999999"/>
  </r>
  <r>
    <s v="Chandigarh"/>
    <n v="881.26"/>
    <n v="22"/>
    <x v="1"/>
    <d v="2019-04-12T00:00:00"/>
    <x v="2"/>
    <x v="7"/>
    <x v="2"/>
    <n v="6"/>
    <x v="5"/>
    <x v="3"/>
    <n v="330.01"/>
    <n v="51.29"/>
    <n v="16926.212899999999"/>
    <n v="7"/>
    <s v="Refrigerated"/>
    <d v="2019-03-17T00:00:00"/>
    <d v="2019-03-24T00:00:00"/>
    <n v="57"/>
    <n v="50.99"/>
    <n v="2906.43"/>
    <x v="0"/>
    <x v="2"/>
    <n v="273"/>
    <n v="89.41"/>
    <n v="80.31"/>
  </r>
  <r>
    <s v="Gujarat"/>
    <n v="317.44"/>
    <n v="19"/>
    <x v="1"/>
    <d v="2019-12-25T00:00:00"/>
    <x v="2"/>
    <x v="1"/>
    <x v="1"/>
    <n v="7"/>
    <x v="7"/>
    <x v="4"/>
    <n v="566.12"/>
    <n v="98.91"/>
    <n v="55994.929199999999"/>
    <n v="15"/>
    <s v="Refrigerated"/>
    <d v="2019-12-05T00:00:00"/>
    <d v="2019-12-20T00:00:00"/>
    <n v="490"/>
    <n v="95.6"/>
    <n v="46844"/>
    <x v="1"/>
    <x v="0"/>
    <n v="76"/>
    <n v="72.14"/>
    <n v="94.09"/>
  </r>
  <r>
    <s v="Gujarat"/>
    <n v="247.15"/>
    <n v="55"/>
    <x v="1"/>
    <d v="2021-11-27T00:00:00"/>
    <x v="1"/>
    <x v="9"/>
    <x v="1"/>
    <n v="2"/>
    <x v="9"/>
    <x v="1"/>
    <n v="934.49"/>
    <n v="52.84"/>
    <n v="49378.4516"/>
    <n v="26"/>
    <s v="Refrigerated"/>
    <d v="2021-10-13T00:00:00"/>
    <d v="2021-11-08T00:00:00"/>
    <n v="514"/>
    <n v="54.49"/>
    <n v="28007.86"/>
    <x v="12"/>
    <x v="1"/>
    <n v="420"/>
    <n v="67.94"/>
    <n v="101.9"/>
  </r>
  <r>
    <s v="Gujarat"/>
    <n v="486.47"/>
    <n v="27"/>
    <x v="2"/>
    <d v="2019-12-09T00:00:00"/>
    <x v="2"/>
    <x v="1"/>
    <x v="1"/>
    <n v="8"/>
    <x v="4"/>
    <x v="1"/>
    <n v="915.23"/>
    <n v="45.36"/>
    <n v="41514.832800000004"/>
    <n v="7"/>
    <s v="Refrigerated"/>
    <d v="2019-10-23T00:00:00"/>
    <d v="2019-10-30T00:00:00"/>
    <n v="614"/>
    <n v="42.67"/>
    <n v="26199.38"/>
    <x v="1"/>
    <x v="2"/>
    <n v="301"/>
    <n v="40.770000000000003"/>
    <n v="101.77"/>
  </r>
  <r>
    <s v="Telangana"/>
    <n v="517.86"/>
    <n v="85"/>
    <x v="1"/>
    <d v="2020-07-13T00:00:00"/>
    <x v="3"/>
    <x v="10"/>
    <x v="3"/>
    <n v="2"/>
    <x v="9"/>
    <x v="3"/>
    <n v="292.22000000000003"/>
    <n v="58.51"/>
    <n v="17097.7922"/>
    <n v="38"/>
    <s v="Frozen"/>
    <d v="2020-05-27T00:00:00"/>
    <d v="2020-07-04T00:00:00"/>
    <n v="257"/>
    <n v="53.52"/>
    <n v="13754.64"/>
    <x v="0"/>
    <x v="2"/>
    <n v="35"/>
    <n v="62.82"/>
    <n v="49.94"/>
  </r>
  <r>
    <s v="Bihar"/>
    <n v="995.17"/>
    <n v="67"/>
    <x v="0"/>
    <d v="2020-10-12T00:00:00"/>
    <x v="3"/>
    <x v="6"/>
    <x v="1"/>
    <n v="6"/>
    <x v="5"/>
    <x v="4"/>
    <n v="364.27"/>
    <n v="38.01"/>
    <n v="13845.902699999999"/>
    <n v="7"/>
    <s v="Refrigerated"/>
    <d v="2020-09-06T00:00:00"/>
    <d v="2020-09-13T00:00:00"/>
    <n v="23"/>
    <n v="41.05"/>
    <n v="944.15"/>
    <x v="7"/>
    <x v="1"/>
    <n v="341"/>
    <n v="88.82"/>
    <n v="123.34"/>
  </r>
  <r>
    <s v="Maharashtra"/>
    <n v="121.88"/>
    <n v="25"/>
    <x v="0"/>
    <d v="2022-06-26T00:00:00"/>
    <x v="0"/>
    <x v="2"/>
    <x v="2"/>
    <n v="4"/>
    <x v="2"/>
    <x v="3"/>
    <n v="730.46"/>
    <n v="48.03"/>
    <n v="35083.993800000004"/>
    <n v="24"/>
    <s v="Frozen"/>
    <d v="2022-06-22T00:00:00"/>
    <d v="2022-07-16T00:00:00"/>
    <n v="355"/>
    <n v="51.28"/>
    <n v="18204.400000000001"/>
    <x v="13"/>
    <x v="2"/>
    <n v="375"/>
    <n v="77.599999999999994"/>
    <n v="41.06"/>
  </r>
  <r>
    <s v="Jharkhand"/>
    <n v="206.8"/>
    <n v="39"/>
    <x v="0"/>
    <d v="2019-01-09T00:00:00"/>
    <x v="2"/>
    <x v="3"/>
    <x v="0"/>
    <n v="8"/>
    <x v="4"/>
    <x v="6"/>
    <n v="22.91"/>
    <n v="31.31"/>
    <n v="717.31209999999999"/>
    <n v="13"/>
    <s v="Refrigerated"/>
    <d v="2018-11-10T00:00:00"/>
    <d v="2018-11-23T00:00:00"/>
    <n v="12"/>
    <n v="34.5"/>
    <n v="414"/>
    <x v="0"/>
    <x v="2"/>
    <n v="10"/>
    <n v="28.96"/>
    <n v="97.86"/>
  </r>
  <r>
    <s v="Haryana"/>
    <n v="465.34"/>
    <n v="86"/>
    <x v="0"/>
    <d v="2019-08-08T00:00:00"/>
    <x v="2"/>
    <x v="4"/>
    <x v="3"/>
    <n v="7"/>
    <x v="7"/>
    <x v="1"/>
    <n v="471.26"/>
    <n v="28.56"/>
    <n v="13459.185599999999"/>
    <n v="18"/>
    <s v="Refrigerated"/>
    <d v="2019-06-14T00:00:00"/>
    <d v="2019-07-02T00:00:00"/>
    <n v="77"/>
    <n v="26.45"/>
    <n v="2036.65"/>
    <x v="6"/>
    <x v="1"/>
    <n v="394"/>
    <n v="17.66"/>
    <n v="167.92"/>
  </r>
  <r>
    <s v="Jharkhand"/>
    <n v="904.81"/>
    <n v="58"/>
    <x v="2"/>
    <d v="2020-12-27T00:00:00"/>
    <x v="3"/>
    <x v="1"/>
    <x v="1"/>
    <n v="6"/>
    <x v="5"/>
    <x v="6"/>
    <n v="274.27"/>
    <n v="80.83"/>
    <n v="22169.244099999996"/>
    <n v="6"/>
    <s v="Refrigerated"/>
    <d v="2020-11-23T00:00:00"/>
    <d v="2020-11-29T00:00:00"/>
    <n v="61"/>
    <n v="77.58"/>
    <n v="4732.38"/>
    <x v="12"/>
    <x v="1"/>
    <n v="213"/>
    <n v="64.77"/>
    <n v="81.69"/>
  </r>
  <r>
    <s v="Karnataka"/>
    <n v="975.37"/>
    <n v="26"/>
    <x v="2"/>
    <d v="2022-11-12T00:00:00"/>
    <x v="0"/>
    <x v="9"/>
    <x v="1"/>
    <n v="10"/>
    <x v="8"/>
    <x v="6"/>
    <n v="114.09"/>
    <n v="20.82"/>
    <n v="2375.3538000000003"/>
    <n v="137"/>
    <s v="Ambient"/>
    <d v="2022-11-09T00:00:00"/>
    <d v="2023-03-26T00:00:00"/>
    <n v="2"/>
    <n v="24.99"/>
    <n v="49.98"/>
    <x v="3"/>
    <x v="1"/>
    <n v="112"/>
    <n v="40.18"/>
    <n v="88.36"/>
  </r>
  <r>
    <s v="Delhi"/>
    <n v="851.84"/>
    <n v="96"/>
    <x v="2"/>
    <d v="2020-04-28T00:00:00"/>
    <x v="3"/>
    <x v="7"/>
    <x v="2"/>
    <n v="1"/>
    <x v="1"/>
    <x v="1"/>
    <n v="843.9"/>
    <n v="36.35"/>
    <n v="30675.764999999999"/>
    <n v="1"/>
    <s v="Polythene Packet"/>
    <d v="2020-04-27T00:00:00"/>
    <d v="2020-04-28T00:00:00"/>
    <n v="125"/>
    <n v="35.83"/>
    <n v="4478.75"/>
    <x v="10"/>
    <x v="0"/>
    <n v="718"/>
    <n v="61.06"/>
    <n v="139.72999999999999"/>
  </r>
  <r>
    <s v="Chandigarh"/>
    <n v="648"/>
    <n v="28"/>
    <x v="0"/>
    <d v="2022-11-05T00:00:00"/>
    <x v="0"/>
    <x v="9"/>
    <x v="1"/>
    <n v="9"/>
    <x v="6"/>
    <x v="1"/>
    <n v="895.53"/>
    <n v="47.79"/>
    <n v="42797.378700000001"/>
    <n v="14"/>
    <s v="Refrigerated"/>
    <d v="2022-09-06T00:00:00"/>
    <d v="2022-09-20T00:00:00"/>
    <n v="272"/>
    <n v="43.94"/>
    <n v="11951.68"/>
    <x v="7"/>
    <x v="2"/>
    <n v="623"/>
    <n v="66.709999999999994"/>
    <n v="24.9"/>
  </r>
  <r>
    <s v="Uttar Pradesh"/>
    <n v="251.99"/>
    <n v="50"/>
    <x v="2"/>
    <d v="2022-08-13T00:00:00"/>
    <x v="0"/>
    <x v="4"/>
    <x v="3"/>
    <n v="6"/>
    <x v="5"/>
    <x v="1"/>
    <n v="328.99"/>
    <n v="49.23"/>
    <n v="16196.1777"/>
    <n v="6"/>
    <s v="Refrigerated"/>
    <d v="2022-07-21T00:00:00"/>
    <d v="2022-07-27T00:00:00"/>
    <n v="12"/>
    <n v="50.85"/>
    <n v="610.20000000000005"/>
    <x v="7"/>
    <x v="0"/>
    <n v="316"/>
    <n v="22.64"/>
    <n v="111.36"/>
  </r>
  <r>
    <s v="Jharkhand"/>
    <n v="469.27"/>
    <n v="59"/>
    <x v="0"/>
    <d v="2021-02-15T00:00:00"/>
    <x v="1"/>
    <x v="0"/>
    <x v="0"/>
    <n v="7"/>
    <x v="7"/>
    <x v="6"/>
    <n v="239.87"/>
    <n v="18.809999999999999"/>
    <n v="4511.9547000000002"/>
    <n v="12"/>
    <s v="Refrigerated"/>
    <d v="2021-01-06T00:00:00"/>
    <d v="2021-01-18T00:00:00"/>
    <n v="29"/>
    <n v="15.02"/>
    <n v="435.58"/>
    <x v="8"/>
    <x v="2"/>
    <n v="210"/>
    <n v="49.59"/>
    <n v="48.96"/>
  </r>
  <r>
    <s v="Kerala"/>
    <n v="471.06"/>
    <n v="78"/>
    <x v="0"/>
    <d v="2022-07-16T00:00:00"/>
    <x v="0"/>
    <x v="10"/>
    <x v="3"/>
    <n v="7"/>
    <x v="7"/>
    <x v="3"/>
    <n v="855.8"/>
    <n v="36.24"/>
    <n v="31014.191999999999"/>
    <n v="13"/>
    <s v="Refrigerated"/>
    <d v="2022-06-22T00:00:00"/>
    <d v="2022-07-05T00:00:00"/>
    <n v="449"/>
    <n v="34.83"/>
    <n v="15638.67"/>
    <x v="8"/>
    <x v="1"/>
    <n v="406"/>
    <n v="50.67"/>
    <n v="166.17"/>
  </r>
  <r>
    <s v="Chandigarh"/>
    <n v="771.96"/>
    <n v="23"/>
    <x v="0"/>
    <d v="2021-05-07T00:00:00"/>
    <x v="1"/>
    <x v="8"/>
    <x v="2"/>
    <n v="4"/>
    <x v="2"/>
    <x v="3"/>
    <n v="568.20000000000005"/>
    <n v="98.49"/>
    <n v="55962.018000000004"/>
    <n v="21"/>
    <s v="Refrigerated"/>
    <d v="2021-03-11T00:00:00"/>
    <d v="2021-04-01T00:00:00"/>
    <n v="64"/>
    <n v="96.5"/>
    <n v="6176"/>
    <x v="4"/>
    <x v="0"/>
    <n v="504"/>
    <n v="23.35"/>
    <n v="47.13"/>
  </r>
  <r>
    <s v="Chandigarh"/>
    <n v="855.86"/>
    <n v="31"/>
    <x v="1"/>
    <d v="2019-05-24T00:00:00"/>
    <x v="2"/>
    <x v="8"/>
    <x v="2"/>
    <n v="10"/>
    <x v="8"/>
    <x v="4"/>
    <n v="530.11"/>
    <n v="15.68"/>
    <n v="8312.1247999999996"/>
    <n v="63"/>
    <s v="Ambient"/>
    <d v="2019-04-12T00:00:00"/>
    <d v="2019-06-14T00:00:00"/>
    <n v="463"/>
    <n v="15.71"/>
    <n v="7273.73"/>
    <x v="12"/>
    <x v="0"/>
    <n v="67"/>
    <n v="60.96"/>
    <n v="46.64"/>
  </r>
  <r>
    <s v="Delhi"/>
    <n v="932.91"/>
    <n v="87"/>
    <x v="2"/>
    <d v="2022-04-06T00:00:00"/>
    <x v="0"/>
    <x v="7"/>
    <x v="2"/>
    <n v="1"/>
    <x v="1"/>
    <x v="4"/>
    <n v="37.58"/>
    <n v="92.28"/>
    <n v="3467.8824"/>
    <n v="1"/>
    <s v="Polythene Packet"/>
    <d v="2022-02-09T00:00:00"/>
    <d v="2022-02-10T00:00:00"/>
    <n v="25"/>
    <n v="88.58"/>
    <n v="2214.5"/>
    <x v="5"/>
    <x v="0"/>
    <n v="12"/>
    <n v="41.83"/>
    <n v="194.21"/>
  </r>
  <r>
    <s v="Tamil Nadu"/>
    <n v="839.2"/>
    <n v="51"/>
    <x v="0"/>
    <d v="2020-03-03T00:00:00"/>
    <x v="3"/>
    <x v="5"/>
    <x v="0"/>
    <n v="5"/>
    <x v="0"/>
    <x v="3"/>
    <n v="542.91999999999996"/>
    <n v="64.709999999999994"/>
    <n v="35132.35319999999"/>
    <n v="21"/>
    <s v="Frozen"/>
    <d v="2020-01-23T00:00:00"/>
    <d v="2020-02-13T00:00:00"/>
    <n v="476"/>
    <n v="66.34"/>
    <n v="31577.84"/>
    <x v="5"/>
    <x v="2"/>
    <n v="66"/>
    <n v="49.73"/>
    <n v="91.88"/>
  </r>
  <r>
    <s v="Kerala"/>
    <n v="353.35"/>
    <n v="52"/>
    <x v="2"/>
    <d v="2020-07-09T00:00:00"/>
    <x v="3"/>
    <x v="10"/>
    <x v="3"/>
    <n v="9"/>
    <x v="6"/>
    <x v="6"/>
    <n v="845.76"/>
    <n v="39.15"/>
    <n v="33111.504000000001"/>
    <n v="7"/>
    <s v="Refrigerated"/>
    <d v="2020-05-18T00:00:00"/>
    <d v="2020-05-25T00:00:00"/>
    <n v="201"/>
    <n v="43.72"/>
    <n v="8787.7199999999993"/>
    <x v="10"/>
    <x v="0"/>
    <n v="644"/>
    <n v="15.69"/>
    <n v="137.97999999999999"/>
  </r>
  <r>
    <s v="Delhi"/>
    <n v="658.52"/>
    <n v="52"/>
    <x v="2"/>
    <d v="2020-11-15T00:00:00"/>
    <x v="3"/>
    <x v="9"/>
    <x v="1"/>
    <n v="8"/>
    <x v="4"/>
    <x v="6"/>
    <n v="634.95000000000005"/>
    <n v="82.1"/>
    <n v="52129.394999999997"/>
    <n v="14"/>
    <s v="Refrigerated"/>
    <d v="2020-10-25T00:00:00"/>
    <d v="2020-11-08T00:00:00"/>
    <n v="72"/>
    <n v="80.64"/>
    <n v="5806.08"/>
    <x v="5"/>
    <x v="2"/>
    <n v="562"/>
    <n v="99.17"/>
    <n v="89.8"/>
  </r>
  <r>
    <s v="Bihar"/>
    <n v="27.37"/>
    <n v="50"/>
    <x v="1"/>
    <d v="2022-11-11T00:00:00"/>
    <x v="0"/>
    <x v="9"/>
    <x v="1"/>
    <n v="9"/>
    <x v="6"/>
    <x v="6"/>
    <n v="697.08"/>
    <n v="18.12"/>
    <n v="12631.089600000001"/>
    <n v="13"/>
    <s v="Refrigerated"/>
    <d v="2022-10-19T00:00:00"/>
    <d v="2022-11-01T00:00:00"/>
    <n v="426"/>
    <n v="14.24"/>
    <n v="6066.24"/>
    <x v="12"/>
    <x v="0"/>
    <n v="271"/>
    <n v="12.09"/>
    <n v="106.73"/>
  </r>
  <r>
    <s v="Karnataka"/>
    <n v="113.27"/>
    <n v="75"/>
    <x v="0"/>
    <d v="2020-09-02T00:00:00"/>
    <x v="3"/>
    <x v="11"/>
    <x v="3"/>
    <n v="7"/>
    <x v="7"/>
    <x v="4"/>
    <n v="263.43"/>
    <n v="32.99"/>
    <n v="8690.5557000000008"/>
    <n v="13"/>
    <s v="Refrigerated"/>
    <d v="2020-07-19T00:00:00"/>
    <d v="2020-08-01T00:00:00"/>
    <n v="248"/>
    <n v="33.64"/>
    <n v="8342.7199999999993"/>
    <x v="8"/>
    <x v="1"/>
    <n v="15"/>
    <n v="66.09"/>
    <n v="54.34"/>
  </r>
  <r>
    <s v="Delhi"/>
    <n v="356.73"/>
    <n v="88"/>
    <x v="1"/>
    <d v="2019-07-22T00:00:00"/>
    <x v="2"/>
    <x v="10"/>
    <x v="3"/>
    <n v="5"/>
    <x v="0"/>
    <x v="0"/>
    <n v="621.72"/>
    <n v="46.39"/>
    <n v="28841.590800000002"/>
    <n v="22"/>
    <s v="Frozen"/>
    <d v="2019-06-15T00:00:00"/>
    <d v="2019-07-07T00:00:00"/>
    <n v="136"/>
    <n v="50.59"/>
    <n v="6880.24"/>
    <x v="3"/>
    <x v="0"/>
    <n v="485"/>
    <n v="47.95"/>
    <n v="168.04"/>
  </r>
  <r>
    <s v="Jharkhand"/>
    <n v="896.48"/>
    <n v="43"/>
    <x v="0"/>
    <d v="2019-05-09T00:00:00"/>
    <x v="2"/>
    <x v="8"/>
    <x v="2"/>
    <n v="8"/>
    <x v="4"/>
    <x v="3"/>
    <n v="168.97"/>
    <n v="32.44"/>
    <n v="5481.3867999999993"/>
    <n v="13"/>
    <s v="Refrigerated"/>
    <d v="2019-03-20T00:00:00"/>
    <d v="2019-04-02T00:00:00"/>
    <n v="97"/>
    <n v="34.299999999999997"/>
    <n v="3327.1"/>
    <x v="2"/>
    <x v="0"/>
    <n v="71"/>
    <n v="77.819999999999993"/>
    <n v="40.35"/>
  </r>
  <r>
    <s v="Bihar"/>
    <n v="74.959999999999994"/>
    <n v="52"/>
    <x v="2"/>
    <d v="2020-07-01T00:00:00"/>
    <x v="3"/>
    <x v="10"/>
    <x v="3"/>
    <n v="9"/>
    <x v="6"/>
    <x v="6"/>
    <n v="238"/>
    <n v="78.88"/>
    <n v="18773.439999999999"/>
    <n v="13"/>
    <s v="Refrigerated"/>
    <d v="2020-05-02T00:00:00"/>
    <d v="2020-05-15T00:00:00"/>
    <n v="127"/>
    <n v="81"/>
    <n v="10287"/>
    <x v="9"/>
    <x v="1"/>
    <n v="111"/>
    <n v="94.08"/>
    <n v="83.78"/>
  </r>
  <r>
    <s v="Maharashtra"/>
    <n v="407.73"/>
    <n v="89"/>
    <x v="0"/>
    <d v="2021-06-06T00:00:00"/>
    <x v="1"/>
    <x v="2"/>
    <x v="2"/>
    <n v="3"/>
    <x v="3"/>
    <x v="2"/>
    <n v="722.72"/>
    <n v="62.3"/>
    <n v="45025.455999999998"/>
    <n v="76"/>
    <s v="Refrigerated"/>
    <d v="2021-04-28T00:00:00"/>
    <d v="2021-07-13T00:00:00"/>
    <n v="309"/>
    <n v="64.569999999999993"/>
    <n v="19952.13"/>
    <x v="14"/>
    <x v="1"/>
    <n v="413"/>
    <n v="34.42"/>
    <n v="56.11"/>
  </r>
  <r>
    <s v="Delhi"/>
    <n v="317.14999999999998"/>
    <n v="51"/>
    <x v="0"/>
    <d v="2022-04-19T00:00:00"/>
    <x v="0"/>
    <x v="7"/>
    <x v="2"/>
    <n v="3"/>
    <x v="3"/>
    <x v="5"/>
    <n v="179"/>
    <n v="36.18"/>
    <n v="6476.22"/>
    <n v="63"/>
    <s v="Frozen"/>
    <d v="2022-02-18T00:00:00"/>
    <d v="2022-04-22T00:00:00"/>
    <n v="73"/>
    <n v="37.06"/>
    <n v="2705.38"/>
    <x v="11"/>
    <x v="2"/>
    <n v="106"/>
    <n v="31.91"/>
    <n v="171.59"/>
  </r>
  <r>
    <s v="Rajasthan"/>
    <n v="194.4"/>
    <n v="15"/>
    <x v="1"/>
    <d v="2019-06-23T00:00:00"/>
    <x v="2"/>
    <x v="2"/>
    <x v="2"/>
    <n v="7"/>
    <x v="7"/>
    <x v="6"/>
    <n v="300.05"/>
    <n v="99.3"/>
    <n v="29794.965"/>
    <n v="14"/>
    <s v="Refrigerated"/>
    <d v="2019-04-27T00:00:00"/>
    <d v="2019-05-11T00:00:00"/>
    <n v="286"/>
    <n v="104.06"/>
    <n v="29761.16"/>
    <x v="6"/>
    <x v="1"/>
    <n v="14"/>
    <n v="72.11"/>
    <n v="68.63"/>
  </r>
  <r>
    <s v="Telangana"/>
    <n v="86.4"/>
    <n v="69"/>
    <x v="2"/>
    <d v="2020-01-27T00:00:00"/>
    <x v="3"/>
    <x v="3"/>
    <x v="0"/>
    <n v="5"/>
    <x v="0"/>
    <x v="3"/>
    <n v="919.62"/>
    <n v="95.41"/>
    <n v="87740.944199999998"/>
    <n v="29"/>
    <s v="Frozen"/>
    <d v="2019-12-04T00:00:00"/>
    <d v="2020-01-02T00:00:00"/>
    <n v="735"/>
    <n v="97.8"/>
    <n v="71883"/>
    <x v="10"/>
    <x v="1"/>
    <n v="184"/>
    <n v="17.64"/>
    <n v="161.38999999999999"/>
  </r>
  <r>
    <s v="West Bengal"/>
    <n v="72.48"/>
    <n v="33"/>
    <x v="1"/>
    <d v="2019-06-01T00:00:00"/>
    <x v="2"/>
    <x v="2"/>
    <x v="2"/>
    <n v="1"/>
    <x v="1"/>
    <x v="6"/>
    <n v="165.32"/>
    <n v="25.61"/>
    <n v="4233.8451999999997"/>
    <n v="2"/>
    <s v="Polythene Packet"/>
    <d v="2019-05-07T00:00:00"/>
    <d v="2019-05-09T00:00:00"/>
    <n v="157"/>
    <n v="26.48"/>
    <n v="4157.3599999999997"/>
    <x v="1"/>
    <x v="2"/>
    <n v="8"/>
    <n v="11.63"/>
    <n v="21.99"/>
  </r>
  <r>
    <s v="Chandigarh"/>
    <n v="98.03"/>
    <n v="49"/>
    <x v="1"/>
    <d v="2019-04-23T00:00:00"/>
    <x v="2"/>
    <x v="7"/>
    <x v="2"/>
    <n v="2"/>
    <x v="9"/>
    <x v="3"/>
    <n v="173.07"/>
    <n v="31.15"/>
    <n v="5391.1304999999993"/>
    <n v="39"/>
    <s v="Refrigerated"/>
    <d v="2019-04-03T00:00:00"/>
    <d v="2019-05-12T00:00:00"/>
    <n v="58"/>
    <n v="33.53"/>
    <n v="1944.74"/>
    <x v="4"/>
    <x v="2"/>
    <n v="115"/>
    <n v="97.31"/>
    <n v="144.26"/>
  </r>
  <r>
    <s v="Uttar Pradesh"/>
    <n v="437.92"/>
    <n v="28"/>
    <x v="2"/>
    <d v="2022-05-21T00:00:00"/>
    <x v="0"/>
    <x v="8"/>
    <x v="2"/>
    <n v="7"/>
    <x v="7"/>
    <x v="4"/>
    <n v="684.24"/>
    <n v="84.18"/>
    <n v="57599.323200000006"/>
    <n v="18"/>
    <s v="Refrigerated"/>
    <d v="2022-04-24T00:00:00"/>
    <d v="2022-05-12T00:00:00"/>
    <n v="249"/>
    <n v="83"/>
    <n v="20667"/>
    <x v="5"/>
    <x v="2"/>
    <n v="435"/>
    <n v="69.989999999999995"/>
    <n v="145.96"/>
  </r>
  <r>
    <s v="Chandigarh"/>
    <n v="539.46"/>
    <n v="31"/>
    <x v="0"/>
    <d v="2020-01-03T00:00:00"/>
    <x v="3"/>
    <x v="3"/>
    <x v="0"/>
    <n v="6"/>
    <x v="5"/>
    <x v="4"/>
    <n v="678.33"/>
    <n v="57.38"/>
    <n v="38922.575400000002"/>
    <n v="6"/>
    <s v="Refrigerated"/>
    <d v="2019-11-29T00:00:00"/>
    <d v="2019-12-05T00:00:00"/>
    <n v="7"/>
    <n v="60.94"/>
    <n v="426.58"/>
    <x v="6"/>
    <x v="2"/>
    <n v="671"/>
    <n v="43.64"/>
    <n v="158.24"/>
  </r>
  <r>
    <s v="Delhi"/>
    <n v="959.93"/>
    <n v="72"/>
    <x v="1"/>
    <d v="2022-07-13T00:00:00"/>
    <x v="0"/>
    <x v="10"/>
    <x v="3"/>
    <n v="7"/>
    <x v="7"/>
    <x v="6"/>
    <n v="548.72"/>
    <n v="72.39"/>
    <n v="39721.840800000005"/>
    <n v="14"/>
    <s v="Refrigerated"/>
    <d v="2022-06-12T00:00:00"/>
    <d v="2022-06-26T00:00:00"/>
    <n v="257"/>
    <n v="68.12"/>
    <n v="17506.84"/>
    <x v="3"/>
    <x v="1"/>
    <n v="291"/>
    <n v="49.01"/>
    <n v="143.30000000000001"/>
  </r>
  <r>
    <s v="Tamil Nadu"/>
    <n v="775.22"/>
    <n v="13"/>
    <x v="2"/>
    <d v="2019-01-11T00:00:00"/>
    <x v="2"/>
    <x v="3"/>
    <x v="0"/>
    <n v="7"/>
    <x v="7"/>
    <x v="4"/>
    <n v="346.67"/>
    <n v="92.87"/>
    <n v="32195.242900000005"/>
    <n v="18"/>
    <s v="Refrigerated"/>
    <d v="2018-12-31T00:00:00"/>
    <d v="2019-01-18T00:00:00"/>
    <n v="339"/>
    <n v="88.88"/>
    <n v="30130.32"/>
    <x v="12"/>
    <x v="0"/>
    <n v="7"/>
    <n v="57.97"/>
    <n v="75.819999999999993"/>
  </r>
  <r>
    <s v="Delhi"/>
    <n v="267.64"/>
    <n v="30"/>
    <x v="0"/>
    <d v="2022-12-17T00:00:00"/>
    <x v="0"/>
    <x v="1"/>
    <x v="1"/>
    <n v="5"/>
    <x v="0"/>
    <x v="3"/>
    <n v="827.06"/>
    <n v="15.67"/>
    <n v="12960.030199999999"/>
    <n v="28"/>
    <s v="Frozen"/>
    <d v="2022-11-26T00:00:00"/>
    <d v="2022-12-24T00:00:00"/>
    <n v="450"/>
    <n v="11.66"/>
    <n v="5247"/>
    <x v="12"/>
    <x v="2"/>
    <n v="377"/>
    <n v="94.42"/>
    <n v="142.51"/>
  </r>
  <r>
    <s v="West Bengal"/>
    <n v="348.99"/>
    <n v="54"/>
    <x v="2"/>
    <d v="2021-02-21T00:00:00"/>
    <x v="1"/>
    <x v="0"/>
    <x v="0"/>
    <n v="2"/>
    <x v="9"/>
    <x v="3"/>
    <n v="809.24"/>
    <n v="93.25"/>
    <n v="75461.63"/>
    <n v="27"/>
    <s v="Refrigerated"/>
    <d v="2021-02-12T00:00:00"/>
    <d v="2021-03-11T00:00:00"/>
    <n v="129"/>
    <n v="89.52"/>
    <n v="11548.08"/>
    <x v="14"/>
    <x v="2"/>
    <n v="680"/>
    <n v="78.95"/>
    <n v="180.15"/>
  </r>
  <r>
    <s v="Haryana"/>
    <n v="24.36"/>
    <n v="70"/>
    <x v="1"/>
    <d v="2022-11-05T00:00:00"/>
    <x v="0"/>
    <x v="9"/>
    <x v="1"/>
    <n v="8"/>
    <x v="4"/>
    <x v="6"/>
    <n v="116.78"/>
    <n v="14.69"/>
    <n v="1715.4982"/>
    <n v="14"/>
    <s v="Refrigerated"/>
    <d v="2022-09-27T00:00:00"/>
    <d v="2022-10-11T00:00:00"/>
    <n v="37"/>
    <n v="15.54"/>
    <n v="574.98"/>
    <x v="4"/>
    <x v="2"/>
    <n v="79"/>
    <n v="36.47"/>
    <n v="188.77"/>
  </r>
  <r>
    <s v="Karnataka"/>
    <n v="127.86"/>
    <n v="22"/>
    <x v="2"/>
    <d v="2022-09-07T00:00:00"/>
    <x v="0"/>
    <x v="11"/>
    <x v="3"/>
    <n v="1"/>
    <x v="1"/>
    <x v="3"/>
    <n v="571.38"/>
    <n v="84.15"/>
    <n v="48081.627"/>
    <n v="1"/>
    <s v="Polythene Packet"/>
    <d v="2022-08-05T00:00:00"/>
    <d v="2022-08-06T00:00:00"/>
    <n v="135"/>
    <n v="85.59"/>
    <n v="11554.65"/>
    <x v="10"/>
    <x v="1"/>
    <n v="436"/>
    <n v="80.72"/>
    <n v="112.1"/>
  </r>
  <r>
    <s v="Uttar Pradesh"/>
    <n v="591.97"/>
    <n v="100"/>
    <x v="0"/>
    <d v="2020-01-07T00:00:00"/>
    <x v="3"/>
    <x v="3"/>
    <x v="0"/>
    <n v="6"/>
    <x v="5"/>
    <x v="3"/>
    <n v="846.35"/>
    <n v="69.87"/>
    <n v="59134.474500000004"/>
    <n v="7"/>
    <s v="Refrigerated"/>
    <d v="2019-12-04T00:00:00"/>
    <d v="2019-12-11T00:00:00"/>
    <n v="549"/>
    <n v="72.650000000000006"/>
    <n v="39884.85"/>
    <x v="13"/>
    <x v="0"/>
    <n v="297"/>
    <n v="95.27"/>
    <n v="81.62"/>
  </r>
  <r>
    <s v="Kerala"/>
    <n v="853.6"/>
    <n v="56"/>
    <x v="0"/>
    <d v="2022-06-04T00:00:00"/>
    <x v="0"/>
    <x v="2"/>
    <x v="2"/>
    <n v="10"/>
    <x v="8"/>
    <x v="1"/>
    <n v="316.81"/>
    <n v="36.76"/>
    <n v="11645.935599999999"/>
    <n v="108"/>
    <s v="Ambient"/>
    <d v="2022-05-24T00:00:00"/>
    <d v="2022-09-09T00:00:00"/>
    <n v="305"/>
    <n v="34.76"/>
    <n v="10601.8"/>
    <x v="14"/>
    <x v="0"/>
    <n v="11"/>
    <n v="94.4"/>
    <n v="27.03"/>
  </r>
  <r>
    <s v="Maharashtra"/>
    <n v="929.08"/>
    <n v="11"/>
    <x v="0"/>
    <d v="2020-08-15T00:00:00"/>
    <x v="3"/>
    <x v="4"/>
    <x v="3"/>
    <n v="6"/>
    <x v="5"/>
    <x v="6"/>
    <n v="663.66"/>
    <n v="92"/>
    <n v="61056.719999999994"/>
    <n v="7"/>
    <s v="Refrigerated"/>
    <d v="2020-06-24T00:00:00"/>
    <d v="2020-07-01T00:00:00"/>
    <n v="307"/>
    <n v="90.5"/>
    <n v="27783.5"/>
    <x v="10"/>
    <x v="1"/>
    <n v="356"/>
    <n v="62.82"/>
    <n v="125.15"/>
  </r>
  <r>
    <s v="Chandigarh"/>
    <n v="501.51"/>
    <n v="74"/>
    <x v="2"/>
    <d v="2022-01-24T00:00:00"/>
    <x v="0"/>
    <x v="3"/>
    <x v="0"/>
    <n v="2"/>
    <x v="9"/>
    <x v="3"/>
    <n v="69.56"/>
    <n v="60.58"/>
    <n v="4213.9448000000002"/>
    <n v="30"/>
    <s v="Frozen"/>
    <d v="2022-01-17T00:00:00"/>
    <d v="2022-02-16T00:00:00"/>
    <n v="4"/>
    <n v="62.92"/>
    <n v="251.68"/>
    <x v="13"/>
    <x v="1"/>
    <n v="65"/>
    <n v="89.84"/>
    <n v="53.38"/>
  </r>
  <r>
    <s v="Delhi"/>
    <n v="546.71"/>
    <n v="72"/>
    <x v="2"/>
    <d v="2022-07-11T00:00:00"/>
    <x v="0"/>
    <x v="10"/>
    <x v="3"/>
    <n v="9"/>
    <x v="6"/>
    <x v="3"/>
    <n v="460.39"/>
    <n v="39.76"/>
    <n v="18305.106399999997"/>
    <n v="8"/>
    <s v="Refrigerated"/>
    <d v="2022-05-23T00:00:00"/>
    <d v="2022-05-31T00:00:00"/>
    <n v="228"/>
    <n v="40.58"/>
    <n v="9252.24"/>
    <x v="14"/>
    <x v="2"/>
    <n v="232"/>
    <n v="84.82"/>
    <n v="114.59"/>
  </r>
  <r>
    <s v="Karnataka"/>
    <n v="115.75"/>
    <n v="65"/>
    <x v="2"/>
    <d v="2021-05-20T00:00:00"/>
    <x v="1"/>
    <x v="8"/>
    <x v="2"/>
    <n v="1"/>
    <x v="1"/>
    <x v="3"/>
    <n v="677.34"/>
    <n v="21.29"/>
    <n v="14420.568600000001"/>
    <n v="2"/>
    <s v="Polythene Packet"/>
    <d v="2021-05-13T00:00:00"/>
    <d v="2021-05-15T00:00:00"/>
    <n v="641"/>
    <n v="25.78"/>
    <n v="16524.98"/>
    <x v="13"/>
    <x v="1"/>
    <n v="36"/>
    <n v="11.54"/>
    <n v="94.49"/>
  </r>
  <r>
    <s v="West Bengal"/>
    <n v="135.75"/>
    <n v="37"/>
    <x v="2"/>
    <d v="2020-08-24T00:00:00"/>
    <x v="3"/>
    <x v="4"/>
    <x v="3"/>
    <n v="9"/>
    <x v="6"/>
    <x v="3"/>
    <n v="517.28"/>
    <n v="13.92"/>
    <n v="7200.5375999999997"/>
    <n v="11"/>
    <s v="Refrigerated"/>
    <d v="2020-06-25T00:00:00"/>
    <d v="2020-07-06T00:00:00"/>
    <n v="190"/>
    <n v="9.33"/>
    <n v="1772.7"/>
    <x v="0"/>
    <x v="1"/>
    <n v="327"/>
    <n v="80.459999999999994"/>
    <n v="79.78"/>
  </r>
  <r>
    <s v="Uttar Pradesh"/>
    <n v="998.5"/>
    <n v="22"/>
    <x v="1"/>
    <d v="2022-03-26T00:00:00"/>
    <x v="0"/>
    <x v="5"/>
    <x v="0"/>
    <n v="7"/>
    <x v="7"/>
    <x v="4"/>
    <n v="446.83"/>
    <n v="77.349999999999994"/>
    <n v="34562.300499999998"/>
    <n v="15"/>
    <s v="Refrigerated"/>
    <d v="2022-02-20T00:00:00"/>
    <d v="2022-03-07T00:00:00"/>
    <n v="157"/>
    <n v="81.739999999999995"/>
    <n v="12833.18"/>
    <x v="13"/>
    <x v="0"/>
    <n v="289"/>
    <n v="96.27"/>
    <n v="195.96"/>
  </r>
  <r>
    <s v="Bihar"/>
    <n v="783.52"/>
    <n v="43"/>
    <x v="0"/>
    <d v="2022-01-25T00:00:00"/>
    <x v="0"/>
    <x v="3"/>
    <x v="0"/>
    <n v="9"/>
    <x v="6"/>
    <x v="4"/>
    <n v="59.57"/>
    <n v="47.93"/>
    <n v="2855.1900999999998"/>
    <n v="8"/>
    <s v="Refrigerated"/>
    <d v="2022-01-15T00:00:00"/>
    <d v="2022-01-23T00:00:00"/>
    <n v="20"/>
    <n v="50.29"/>
    <n v="1005.8"/>
    <x v="3"/>
    <x v="0"/>
    <n v="39"/>
    <n v="33.270000000000003"/>
    <n v="177.24"/>
  </r>
  <r>
    <s v="Chandigarh"/>
    <n v="213.39"/>
    <n v="14"/>
    <x v="0"/>
    <d v="2021-09-04T00:00:00"/>
    <x v="1"/>
    <x v="11"/>
    <x v="3"/>
    <n v="3"/>
    <x v="3"/>
    <x v="1"/>
    <n v="535.91"/>
    <n v="34.9"/>
    <n v="18703.258999999998"/>
    <n v="30"/>
    <s v="Frozen"/>
    <d v="2021-08-21T00:00:00"/>
    <d v="2021-09-20T00:00:00"/>
    <n v="40"/>
    <n v="36.39"/>
    <n v="1455.6"/>
    <x v="11"/>
    <x v="0"/>
    <n v="495"/>
    <n v="19.760000000000002"/>
    <n v="70.23"/>
  </r>
  <r>
    <s v="Tamil Nadu"/>
    <n v="992"/>
    <n v="63"/>
    <x v="0"/>
    <d v="2020-10-19T00:00:00"/>
    <x v="3"/>
    <x v="6"/>
    <x v="1"/>
    <n v="9"/>
    <x v="6"/>
    <x v="3"/>
    <n v="909.45"/>
    <n v="68.52"/>
    <n v="62315.514000000003"/>
    <n v="12"/>
    <s v="Refrigerated"/>
    <d v="2020-09-09T00:00:00"/>
    <d v="2020-09-21T00:00:00"/>
    <n v="718"/>
    <n v="71.34"/>
    <n v="51222.12"/>
    <x v="11"/>
    <x v="1"/>
    <n v="191"/>
    <n v="48.59"/>
    <n v="183.72"/>
  </r>
  <r>
    <s v="Chandigarh"/>
    <n v="529.91"/>
    <n v="74"/>
    <x v="1"/>
    <d v="2019-06-21T00:00:00"/>
    <x v="2"/>
    <x v="2"/>
    <x v="2"/>
    <n v="4"/>
    <x v="2"/>
    <x v="3"/>
    <n v="545.66"/>
    <n v="31.03"/>
    <n v="16931.8298"/>
    <n v="28"/>
    <s v="Refrigerated"/>
    <d v="2019-04-28T00:00:00"/>
    <d v="2019-05-26T00:00:00"/>
    <n v="541"/>
    <n v="26.29"/>
    <n v="14222.89"/>
    <x v="2"/>
    <x v="0"/>
    <n v="4"/>
    <n v="25.04"/>
    <n v="159.86000000000001"/>
  </r>
  <r>
    <s v="Maharashtra"/>
    <n v="818.31"/>
    <n v="83"/>
    <x v="0"/>
    <d v="2021-02-07T00:00:00"/>
    <x v="1"/>
    <x v="0"/>
    <x v="0"/>
    <n v="5"/>
    <x v="0"/>
    <x v="9"/>
    <n v="578.21"/>
    <n v="17.600000000000001"/>
    <n v="10176.496000000001"/>
    <n v="30"/>
    <s v="Frozen"/>
    <d v="2021-01-04T00:00:00"/>
    <d v="2021-02-03T00:00:00"/>
    <n v="166"/>
    <n v="19.62"/>
    <n v="3256.92"/>
    <x v="12"/>
    <x v="2"/>
    <n v="412"/>
    <n v="42.95"/>
    <n v="98"/>
  </r>
  <r>
    <s v="Delhi"/>
    <n v="296.26"/>
    <n v="55"/>
    <x v="0"/>
    <d v="2021-12-09T00:00:00"/>
    <x v="1"/>
    <x v="1"/>
    <x v="1"/>
    <n v="9"/>
    <x v="6"/>
    <x v="6"/>
    <n v="641.54"/>
    <n v="30.85"/>
    <n v="19791.508999999998"/>
    <n v="14"/>
    <s v="Refrigerated"/>
    <d v="2021-11-26T00:00:00"/>
    <d v="2021-12-10T00:00:00"/>
    <n v="420"/>
    <n v="26.39"/>
    <n v="11083.8"/>
    <x v="13"/>
    <x v="2"/>
    <n v="221"/>
    <n v="90.91"/>
    <n v="154.44999999999999"/>
  </r>
  <r>
    <s v="Telangana"/>
    <n v="374.9"/>
    <n v="94"/>
    <x v="0"/>
    <d v="2019-02-04T00:00:00"/>
    <x v="2"/>
    <x v="0"/>
    <x v="0"/>
    <n v="10"/>
    <x v="8"/>
    <x v="3"/>
    <n v="479.76"/>
    <n v="86.51"/>
    <n v="41504.037600000003"/>
    <n v="137"/>
    <s v="Ambient"/>
    <d v="2019-02-03T00:00:00"/>
    <d v="2019-06-20T00:00:00"/>
    <n v="48"/>
    <n v="90.7"/>
    <n v="4353.6000000000004"/>
    <x v="6"/>
    <x v="1"/>
    <n v="431"/>
    <n v="85.68"/>
    <n v="37.770000000000003"/>
  </r>
  <r>
    <s v="Delhi"/>
    <n v="718.95"/>
    <n v="98"/>
    <x v="1"/>
    <d v="2020-05-01T00:00:00"/>
    <x v="3"/>
    <x v="8"/>
    <x v="2"/>
    <n v="7"/>
    <x v="7"/>
    <x v="3"/>
    <n v="340.33"/>
    <n v="94.29"/>
    <n v="32089.715700000001"/>
    <n v="18"/>
    <s v="Refrigerated"/>
    <d v="2020-03-05T00:00:00"/>
    <d v="2020-03-23T00:00:00"/>
    <n v="324"/>
    <n v="95.29"/>
    <n v="30873.96"/>
    <x v="5"/>
    <x v="1"/>
    <n v="16"/>
    <n v="79.040000000000006"/>
    <n v="197.01"/>
  </r>
  <r>
    <s v="Gujarat"/>
    <n v="836.46"/>
    <n v="29"/>
    <x v="1"/>
    <d v="2021-10-04T00:00:00"/>
    <x v="1"/>
    <x v="6"/>
    <x v="1"/>
    <n v="1"/>
    <x v="1"/>
    <x v="1"/>
    <n v="386.55"/>
    <n v="58.36"/>
    <n v="22559.058000000001"/>
    <n v="2"/>
    <s v="Polythene Packet"/>
    <d v="2021-08-09T00:00:00"/>
    <d v="2021-08-11T00:00:00"/>
    <n v="298"/>
    <n v="62.24"/>
    <n v="18547.52"/>
    <x v="0"/>
    <x v="2"/>
    <n v="88"/>
    <n v="81.28"/>
    <n v="127.3"/>
  </r>
  <r>
    <s v="Jharkhand"/>
    <n v="775.13"/>
    <n v="89"/>
    <x v="1"/>
    <d v="2022-09-09T00:00:00"/>
    <x v="0"/>
    <x v="11"/>
    <x v="3"/>
    <n v="3"/>
    <x v="3"/>
    <x v="1"/>
    <n v="946.29"/>
    <n v="64.42"/>
    <n v="60960.001799999998"/>
    <n v="39"/>
    <s v="Frozen"/>
    <d v="2022-09-07T00:00:00"/>
    <d v="2022-10-16T00:00:00"/>
    <n v="916"/>
    <n v="59.5"/>
    <n v="54502"/>
    <x v="12"/>
    <x v="2"/>
    <n v="30"/>
    <n v="66.87"/>
    <n v="132.19999999999999"/>
  </r>
  <r>
    <s v="Delhi"/>
    <n v="63.89"/>
    <n v="83"/>
    <x v="0"/>
    <d v="2019-04-03T00:00:00"/>
    <x v="2"/>
    <x v="7"/>
    <x v="2"/>
    <n v="3"/>
    <x v="3"/>
    <x v="1"/>
    <n v="881.33"/>
    <n v="59.21"/>
    <n v="52183.549300000006"/>
    <n v="31"/>
    <s v="Refrigerated"/>
    <d v="2019-02-05T00:00:00"/>
    <d v="2019-03-08T00:00:00"/>
    <n v="321"/>
    <n v="55.31"/>
    <n v="17754.509999999998"/>
    <x v="6"/>
    <x v="2"/>
    <n v="560"/>
    <n v="71.59"/>
    <n v="23.89"/>
  </r>
  <r>
    <s v="Jharkhand"/>
    <n v="800.32"/>
    <n v="58"/>
    <x v="0"/>
    <d v="2022-10-12T00:00:00"/>
    <x v="0"/>
    <x v="6"/>
    <x v="1"/>
    <n v="6"/>
    <x v="5"/>
    <x v="6"/>
    <n v="70.59"/>
    <n v="32.25"/>
    <n v="2276.5275000000001"/>
    <n v="6"/>
    <s v="Refrigerated"/>
    <d v="2022-09-06T00:00:00"/>
    <d v="2022-09-12T00:00:00"/>
    <n v="24"/>
    <n v="36.380000000000003"/>
    <n v="873.12"/>
    <x v="3"/>
    <x v="0"/>
    <n v="46"/>
    <n v="50.89"/>
    <n v="57.42"/>
  </r>
  <r>
    <s v="Madhya Pradesh"/>
    <n v="11.32"/>
    <n v="29"/>
    <x v="1"/>
    <d v="2022-03-06T00:00:00"/>
    <x v="0"/>
    <x v="5"/>
    <x v="0"/>
    <n v="5"/>
    <x v="0"/>
    <x v="1"/>
    <n v="525.08000000000004"/>
    <n v="73.38"/>
    <n v="38530.3704"/>
    <n v="23"/>
    <s v="Frozen"/>
    <d v="2022-02-27T00:00:00"/>
    <d v="2022-03-22T00:00:00"/>
    <n v="455"/>
    <n v="69.040000000000006"/>
    <n v="31413.200000000001"/>
    <x v="12"/>
    <x v="2"/>
    <n v="70"/>
    <n v="27.44"/>
    <n v="28.37"/>
  </r>
  <r>
    <s v="Rajasthan"/>
    <n v="769.11"/>
    <n v="99"/>
    <x v="2"/>
    <d v="2022-04-16T00:00:00"/>
    <x v="0"/>
    <x v="7"/>
    <x v="2"/>
    <n v="4"/>
    <x v="2"/>
    <x v="9"/>
    <n v="845.97"/>
    <n v="48.27"/>
    <n v="40834.971900000004"/>
    <n v="30"/>
    <s v="Frozen"/>
    <d v="2022-03-04T00:00:00"/>
    <d v="2022-04-03T00:00:00"/>
    <n v="160"/>
    <n v="53"/>
    <n v="8480"/>
    <x v="3"/>
    <x v="0"/>
    <n v="685"/>
    <n v="10.029999999999999"/>
    <n v="94.47"/>
  </r>
  <r>
    <s v="Haryana"/>
    <n v="166.33"/>
    <n v="73"/>
    <x v="2"/>
    <d v="2019-11-09T00:00:00"/>
    <x v="2"/>
    <x v="9"/>
    <x v="1"/>
    <n v="9"/>
    <x v="6"/>
    <x v="4"/>
    <n v="472.75"/>
    <n v="91.36"/>
    <n v="43190.44"/>
    <n v="11"/>
    <s v="Refrigerated"/>
    <d v="2019-10-14T00:00:00"/>
    <d v="2019-10-25T00:00:00"/>
    <n v="245"/>
    <n v="91.56"/>
    <n v="22432.2"/>
    <x v="10"/>
    <x v="2"/>
    <n v="227"/>
    <n v="97.44"/>
    <n v="195.34"/>
  </r>
  <r>
    <s v="Chandigarh"/>
    <n v="417.58"/>
    <n v="37"/>
    <x v="2"/>
    <d v="2020-06-27T00:00:00"/>
    <x v="3"/>
    <x v="2"/>
    <x v="2"/>
    <n v="5"/>
    <x v="0"/>
    <x v="3"/>
    <n v="395.78"/>
    <n v="70.959999999999994"/>
    <n v="28084.548799999997"/>
    <n v="21"/>
    <s v="Frozen"/>
    <d v="2020-06-22T00:00:00"/>
    <d v="2020-07-13T00:00:00"/>
    <n v="386"/>
    <n v="67.48"/>
    <n v="26047.279999999999"/>
    <x v="13"/>
    <x v="0"/>
    <n v="9"/>
    <n v="10.71"/>
    <n v="70.63"/>
  </r>
  <r>
    <s v="Madhya Pradesh"/>
    <n v="825.35"/>
    <n v="20"/>
    <x v="1"/>
    <d v="2020-09-10T00:00:00"/>
    <x v="3"/>
    <x v="11"/>
    <x v="3"/>
    <n v="1"/>
    <x v="1"/>
    <x v="6"/>
    <n v="673.26"/>
    <n v="35.75"/>
    <n v="24069.044999999998"/>
    <n v="2"/>
    <s v="Polythene Packet"/>
    <d v="2020-08-07T00:00:00"/>
    <d v="2020-08-09T00:00:00"/>
    <n v="310"/>
    <n v="36.229999999999997"/>
    <n v="11231.3"/>
    <x v="4"/>
    <x v="2"/>
    <n v="363"/>
    <n v="92.81"/>
    <n v="76.430000000000007"/>
  </r>
  <r>
    <s v="Tamil Nadu"/>
    <n v="500.73"/>
    <n v="28"/>
    <x v="0"/>
    <d v="2021-05-10T00:00:00"/>
    <x v="1"/>
    <x v="8"/>
    <x v="2"/>
    <n v="8"/>
    <x v="4"/>
    <x v="4"/>
    <n v="682.91"/>
    <n v="87.29"/>
    <n v="59611.213900000002"/>
    <n v="14"/>
    <s v="Refrigerated"/>
    <d v="2021-03-12T00:00:00"/>
    <d v="2021-03-26T00:00:00"/>
    <n v="100"/>
    <n v="83.76"/>
    <n v="8376"/>
    <x v="11"/>
    <x v="0"/>
    <n v="582"/>
    <n v="69.569999999999993"/>
    <n v="147.69"/>
  </r>
  <r>
    <s v="Bihar"/>
    <n v="122.39"/>
    <n v="32"/>
    <x v="0"/>
    <d v="2019-02-27T00:00:00"/>
    <x v="2"/>
    <x v="0"/>
    <x v="0"/>
    <n v="9"/>
    <x v="6"/>
    <x v="6"/>
    <n v="637.4"/>
    <n v="46.01"/>
    <n v="29326.773999999998"/>
    <n v="14"/>
    <s v="Refrigerated"/>
    <d v="2019-01-11T00:00:00"/>
    <d v="2019-01-25T00:00:00"/>
    <n v="588"/>
    <n v="48.74"/>
    <n v="28659.119999999999"/>
    <x v="10"/>
    <x v="0"/>
    <n v="49"/>
    <n v="35.14"/>
    <n v="196.85"/>
  </r>
  <r>
    <s v="Maharashtra"/>
    <n v="507.26"/>
    <n v="34"/>
    <x v="2"/>
    <d v="2022-03-19T00:00:00"/>
    <x v="0"/>
    <x v="5"/>
    <x v="0"/>
    <n v="6"/>
    <x v="5"/>
    <x v="6"/>
    <n v="91.24"/>
    <n v="59.51"/>
    <n v="5429.6923999999999"/>
    <n v="7"/>
    <s v="Refrigerated"/>
    <d v="2022-02-21T00:00:00"/>
    <d v="2022-02-28T00:00:00"/>
    <n v="57"/>
    <n v="59.93"/>
    <n v="3416.01"/>
    <x v="12"/>
    <x v="2"/>
    <n v="34"/>
    <n v="80.08"/>
    <n v="155.85"/>
  </r>
  <r>
    <s v="Delhi"/>
    <n v="525.92999999999995"/>
    <n v="60"/>
    <x v="2"/>
    <d v="2021-03-06T00:00:00"/>
    <x v="1"/>
    <x v="5"/>
    <x v="0"/>
    <n v="5"/>
    <x v="0"/>
    <x v="9"/>
    <n v="550.41999999999996"/>
    <n v="10.16"/>
    <n v="5592.2671999999993"/>
    <n v="26"/>
    <s v="Frozen"/>
    <d v="2021-01-16T00:00:00"/>
    <d v="2021-02-11T00:00:00"/>
    <n v="507"/>
    <n v="12.1"/>
    <n v="6134.7"/>
    <x v="10"/>
    <x v="1"/>
    <n v="43"/>
    <n v="19.27"/>
    <n v="76.849999999999994"/>
  </r>
  <r>
    <s v="Jharkhand"/>
    <n v="161.77000000000001"/>
    <n v="82"/>
    <x v="1"/>
    <d v="2020-11-25T00:00:00"/>
    <x v="3"/>
    <x v="9"/>
    <x v="1"/>
    <n v="9"/>
    <x v="6"/>
    <x v="4"/>
    <n v="57.1"/>
    <n v="47.53"/>
    <n v="2713.9630000000002"/>
    <n v="8"/>
    <s v="Refrigerated"/>
    <d v="2020-10-12T00:00:00"/>
    <d v="2020-10-20T00:00:00"/>
    <n v="36"/>
    <n v="45.6"/>
    <n v="1641.6"/>
    <x v="12"/>
    <x v="1"/>
    <n v="21"/>
    <n v="26.71"/>
    <n v="164.56"/>
  </r>
  <r>
    <s v="Haryana"/>
    <n v="608.54999999999995"/>
    <n v="10"/>
    <x v="1"/>
    <d v="2019-09-16T00:00:00"/>
    <x v="2"/>
    <x v="11"/>
    <x v="3"/>
    <n v="9"/>
    <x v="6"/>
    <x v="6"/>
    <n v="324.33999999999997"/>
    <n v="61.9"/>
    <n v="20076.645999999997"/>
    <n v="11"/>
    <s v="Refrigerated"/>
    <d v="2019-09-05T00:00:00"/>
    <d v="2019-09-16T00:00:00"/>
    <n v="111"/>
    <n v="58.46"/>
    <n v="6489.06"/>
    <x v="10"/>
    <x v="0"/>
    <n v="213"/>
    <n v="77.61"/>
    <n v="37.92"/>
  </r>
  <r>
    <s v="Chandigarh"/>
    <n v="455.73"/>
    <n v="13"/>
    <x v="2"/>
    <d v="2019-03-01T00:00:00"/>
    <x v="2"/>
    <x v="5"/>
    <x v="0"/>
    <n v="8"/>
    <x v="4"/>
    <x v="6"/>
    <n v="253.81"/>
    <n v="70.59"/>
    <n v="17916.447899999999"/>
    <n v="13"/>
    <s v="Refrigerated"/>
    <d v="2019-01-08T00:00:00"/>
    <d v="2019-01-21T00:00:00"/>
    <n v="21"/>
    <n v="65.87"/>
    <n v="1383.27"/>
    <x v="3"/>
    <x v="2"/>
    <n v="232"/>
    <n v="54.48"/>
    <n v="61.76"/>
  </r>
  <r>
    <s v="Uttar Pradesh"/>
    <n v="307.35000000000002"/>
    <n v="52"/>
    <x v="2"/>
    <d v="2021-11-22T00:00:00"/>
    <x v="1"/>
    <x v="9"/>
    <x v="1"/>
    <n v="9"/>
    <x v="6"/>
    <x v="3"/>
    <n v="879.28"/>
    <n v="75.06"/>
    <n v="65998.756800000003"/>
    <n v="11"/>
    <s v="Refrigerated"/>
    <d v="2021-11-09T00:00:00"/>
    <d v="2021-11-20T00:00:00"/>
    <n v="559"/>
    <n v="71.12"/>
    <n v="39756.080000000002"/>
    <x v="13"/>
    <x v="1"/>
    <n v="320"/>
    <n v="17.190000000000001"/>
    <n v="165.64"/>
  </r>
  <r>
    <s v="Jharkhand"/>
    <n v="10.91"/>
    <n v="40"/>
    <x v="0"/>
    <d v="2019-07-07T00:00:00"/>
    <x v="2"/>
    <x v="10"/>
    <x v="3"/>
    <n v="2"/>
    <x v="9"/>
    <x v="8"/>
    <n v="911.09"/>
    <n v="85.67"/>
    <n v="78053.080300000001"/>
    <n v="40"/>
    <s v="Refrigerated"/>
    <d v="2019-06-12T00:00:00"/>
    <d v="2019-07-22T00:00:00"/>
    <n v="696"/>
    <n v="90.66"/>
    <n v="63099.360000000001"/>
    <x v="7"/>
    <x v="2"/>
    <n v="215"/>
    <n v="94.4"/>
    <n v="145.38999999999999"/>
  </r>
  <r>
    <s v="Rajasthan"/>
    <n v="751.92"/>
    <n v="92"/>
    <x v="1"/>
    <d v="2020-07-19T00:00:00"/>
    <x v="3"/>
    <x v="10"/>
    <x v="3"/>
    <n v="4"/>
    <x v="2"/>
    <x v="1"/>
    <n v="62.58"/>
    <n v="71.680000000000007"/>
    <n v="4485.7344000000003"/>
    <n v="26"/>
    <s v="Refrigerated"/>
    <d v="2020-05-25T00:00:00"/>
    <d v="2020-06-20T00:00:00"/>
    <n v="58"/>
    <n v="74.459999999999994"/>
    <n v="4318.68"/>
    <x v="6"/>
    <x v="2"/>
    <n v="4"/>
    <n v="53.4"/>
    <n v="76.28"/>
  </r>
  <r>
    <s v="Haryana"/>
    <n v="89.56"/>
    <n v="64"/>
    <x v="2"/>
    <d v="2021-05-16T00:00:00"/>
    <x v="1"/>
    <x v="8"/>
    <x v="2"/>
    <n v="8"/>
    <x v="4"/>
    <x v="4"/>
    <n v="237.24"/>
    <n v="38.119999999999997"/>
    <n v="9043.5887999999995"/>
    <n v="8"/>
    <s v="Refrigerated"/>
    <d v="2021-03-27T00:00:00"/>
    <d v="2021-04-04T00:00:00"/>
    <n v="25"/>
    <n v="38.14"/>
    <n v="953.5"/>
    <x v="13"/>
    <x v="2"/>
    <n v="212"/>
    <n v="26.53"/>
    <n v="174.76"/>
  </r>
  <r>
    <s v="Karnataka"/>
    <n v="432.35"/>
    <n v="25"/>
    <x v="1"/>
    <d v="2019-08-02T00:00:00"/>
    <x v="2"/>
    <x v="4"/>
    <x v="3"/>
    <n v="4"/>
    <x v="2"/>
    <x v="1"/>
    <n v="457.01"/>
    <n v="51.69"/>
    <n v="23622.846899999997"/>
    <n v="27"/>
    <s v="Frozen"/>
    <d v="2019-07-29T00:00:00"/>
    <d v="2019-08-25T00:00:00"/>
    <n v="90"/>
    <n v="49.88"/>
    <n v="4489.2"/>
    <x v="9"/>
    <x v="0"/>
    <n v="367"/>
    <n v="32.86"/>
    <n v="119.2"/>
  </r>
  <r>
    <s v="West Bengal"/>
    <n v="362.65"/>
    <n v="21"/>
    <x v="1"/>
    <d v="2022-05-20T00:00:00"/>
    <x v="0"/>
    <x v="8"/>
    <x v="2"/>
    <n v="5"/>
    <x v="0"/>
    <x v="1"/>
    <n v="430.03"/>
    <n v="54.6"/>
    <n v="23479.637999999999"/>
    <n v="22"/>
    <s v="Frozen"/>
    <d v="2022-03-23T00:00:00"/>
    <d v="2022-04-14T00:00:00"/>
    <n v="39"/>
    <n v="52.06"/>
    <n v="2030.34"/>
    <x v="9"/>
    <x v="2"/>
    <n v="391"/>
    <n v="88.64"/>
    <n v="140.47999999999999"/>
  </r>
  <r>
    <s v="Rajasthan"/>
    <n v="209.58"/>
    <n v="34"/>
    <x v="1"/>
    <d v="2020-02-11T00:00:00"/>
    <x v="3"/>
    <x v="0"/>
    <x v="0"/>
    <n v="10"/>
    <x v="8"/>
    <x v="1"/>
    <n v="96"/>
    <n v="56.36"/>
    <n v="5410.5599999999995"/>
    <n v="80"/>
    <s v="Ambient"/>
    <d v="2020-01-30T00:00:00"/>
    <d v="2020-04-19T00:00:00"/>
    <n v="80"/>
    <n v="60.17"/>
    <n v="4813.6000000000004"/>
    <x v="13"/>
    <x v="1"/>
    <n v="16"/>
    <n v="82.24"/>
    <n v="71.55"/>
  </r>
  <r>
    <s v="Madhya Pradesh"/>
    <n v="223.22"/>
    <n v="12"/>
    <x v="0"/>
    <d v="2019-01-18T00:00:00"/>
    <x v="2"/>
    <x v="3"/>
    <x v="0"/>
    <n v="9"/>
    <x v="6"/>
    <x v="6"/>
    <n v="374.46"/>
    <n v="37.85"/>
    <n v="14173.311"/>
    <n v="13"/>
    <s v="Refrigerated"/>
    <d v="2018-12-04T00:00:00"/>
    <d v="2018-12-17T00:00:00"/>
    <n v="299"/>
    <n v="42.07"/>
    <n v="12578.93"/>
    <x v="12"/>
    <x v="2"/>
    <n v="75"/>
    <n v="13.3"/>
    <n v="121.91"/>
  </r>
  <r>
    <s v="Telangana"/>
    <n v="421.05"/>
    <n v="16"/>
    <x v="0"/>
    <d v="2022-09-26T00:00:00"/>
    <x v="0"/>
    <x v="11"/>
    <x v="3"/>
    <n v="9"/>
    <x v="6"/>
    <x v="6"/>
    <n v="869.53"/>
    <n v="54.46"/>
    <n v="47354.603799999997"/>
    <n v="13"/>
    <s v="Refrigerated"/>
    <d v="2022-09-19T00:00:00"/>
    <d v="2022-10-02T00:00:00"/>
    <n v="295"/>
    <n v="52.33"/>
    <n v="15437.35"/>
    <x v="9"/>
    <x v="1"/>
    <n v="574"/>
    <n v="66.25"/>
    <n v="80.349999999999994"/>
  </r>
  <r>
    <s v="Maharashtra"/>
    <n v="637.96"/>
    <n v="51"/>
    <x v="0"/>
    <d v="2019-09-10T00:00:00"/>
    <x v="2"/>
    <x v="11"/>
    <x v="3"/>
    <n v="6"/>
    <x v="5"/>
    <x v="6"/>
    <n v="681.79"/>
    <n v="63.98"/>
    <n v="43620.924199999994"/>
    <n v="7"/>
    <s v="Refrigerated"/>
    <d v="2019-08-31T00:00:00"/>
    <d v="2019-09-07T00:00:00"/>
    <n v="616"/>
    <n v="67.680000000000007"/>
    <n v="41690.879999999997"/>
    <x v="4"/>
    <x v="2"/>
    <n v="65"/>
    <n v="63.63"/>
    <n v="163.36000000000001"/>
  </r>
  <r>
    <s v="Chandigarh"/>
    <n v="871.46"/>
    <n v="13"/>
    <x v="2"/>
    <d v="2022-02-07T00:00:00"/>
    <x v="0"/>
    <x v="0"/>
    <x v="0"/>
    <n v="6"/>
    <x v="5"/>
    <x v="1"/>
    <n v="856.61"/>
    <n v="88.01"/>
    <n v="75390.246100000004"/>
    <n v="7"/>
    <s v="Refrigerated"/>
    <d v="2022-01-27T00:00:00"/>
    <d v="2022-02-03T00:00:00"/>
    <n v="552"/>
    <n v="89.42"/>
    <n v="49359.839999999997"/>
    <x v="1"/>
    <x v="2"/>
    <n v="304"/>
    <n v="53.34"/>
    <n v="194.54"/>
  </r>
  <r>
    <s v="Maharashtra"/>
    <n v="386.05"/>
    <n v="29"/>
    <x v="2"/>
    <d v="2020-11-16T00:00:00"/>
    <x v="3"/>
    <x v="9"/>
    <x v="1"/>
    <n v="7"/>
    <x v="7"/>
    <x v="1"/>
    <n v="115.64"/>
    <n v="40.32"/>
    <n v="4662.6048000000001"/>
    <n v="18"/>
    <s v="Refrigerated"/>
    <d v="2020-10-20T00:00:00"/>
    <d v="2020-11-07T00:00:00"/>
    <n v="93"/>
    <n v="44.91"/>
    <n v="4176.63"/>
    <x v="5"/>
    <x v="1"/>
    <n v="22"/>
    <n v="72.290000000000006"/>
    <n v="70.61"/>
  </r>
  <r>
    <s v="Haryana"/>
    <n v="803.26"/>
    <n v="52"/>
    <x v="1"/>
    <d v="2019-04-05T00:00:00"/>
    <x v="2"/>
    <x v="7"/>
    <x v="2"/>
    <n v="8"/>
    <x v="4"/>
    <x v="4"/>
    <n v="105.47"/>
    <n v="95.8"/>
    <n v="10104.026"/>
    <n v="7"/>
    <s v="Refrigerated"/>
    <d v="2019-02-04T00:00:00"/>
    <d v="2019-02-11T00:00:00"/>
    <n v="85"/>
    <n v="92.5"/>
    <n v="7862.5"/>
    <x v="14"/>
    <x v="0"/>
    <n v="20"/>
    <n v="44.64"/>
    <n v="55.96"/>
  </r>
  <r>
    <s v="Chandigarh"/>
    <n v="170.04"/>
    <n v="14"/>
    <x v="1"/>
    <d v="2021-11-23T00:00:00"/>
    <x v="1"/>
    <x v="9"/>
    <x v="1"/>
    <n v="1"/>
    <x v="1"/>
    <x v="3"/>
    <n v="997.91"/>
    <n v="28.28"/>
    <n v="28220.894800000002"/>
    <n v="2"/>
    <s v="Polythene Packet"/>
    <d v="2021-10-01T00:00:00"/>
    <d v="2021-10-03T00:00:00"/>
    <n v="80"/>
    <n v="28.04"/>
    <n v="2243.1999999999998"/>
    <x v="3"/>
    <x v="0"/>
    <n v="917"/>
    <n v="35.83"/>
    <n v="29.38"/>
  </r>
  <r>
    <s v="West Bengal"/>
    <n v="956.37"/>
    <n v="97"/>
    <x v="1"/>
    <d v="2020-03-15T00:00:00"/>
    <x v="3"/>
    <x v="5"/>
    <x v="0"/>
    <n v="1"/>
    <x v="1"/>
    <x v="4"/>
    <n v="406.19"/>
    <n v="23.3"/>
    <n v="9464.2270000000008"/>
    <n v="2"/>
    <s v="Polythene Packet"/>
    <d v="2020-02-27T00:00:00"/>
    <d v="2020-02-29T00:00:00"/>
    <n v="188"/>
    <n v="28.03"/>
    <n v="5269.64"/>
    <x v="14"/>
    <x v="0"/>
    <n v="218"/>
    <n v="75.67"/>
    <n v="54.54"/>
  </r>
  <r>
    <s v="Haryana"/>
    <n v="233.85"/>
    <n v="67"/>
    <x v="2"/>
    <d v="2022-03-06T00:00:00"/>
    <x v="0"/>
    <x v="5"/>
    <x v="0"/>
    <n v="9"/>
    <x v="6"/>
    <x v="4"/>
    <n v="926.31"/>
    <n v="74.13"/>
    <n v="68667.360299999986"/>
    <n v="9"/>
    <s v="Refrigerated"/>
    <d v="2022-02-10T00:00:00"/>
    <d v="2022-02-19T00:00:00"/>
    <n v="9"/>
    <n v="72.430000000000007"/>
    <n v="651.87"/>
    <x v="4"/>
    <x v="0"/>
    <n v="917"/>
    <n v="27.16"/>
    <n v="101.85"/>
  </r>
  <r>
    <s v="Rajasthan"/>
    <n v="66.56"/>
    <n v="24"/>
    <x v="1"/>
    <d v="2020-08-11T00:00:00"/>
    <x v="3"/>
    <x v="4"/>
    <x v="3"/>
    <n v="2"/>
    <x v="9"/>
    <x v="8"/>
    <n v="515.4"/>
    <n v="83.87"/>
    <n v="43226.597999999998"/>
    <n v="37"/>
    <s v="Refrigerated"/>
    <d v="2020-07-04T00:00:00"/>
    <d v="2020-08-10T00:00:00"/>
    <n v="158"/>
    <n v="85.86"/>
    <n v="13565.88"/>
    <x v="1"/>
    <x v="1"/>
    <n v="357"/>
    <n v="35.369999999999997"/>
    <n v="92.56"/>
  </r>
  <r>
    <s v="Telangana"/>
    <n v="970.87"/>
    <n v="31"/>
    <x v="2"/>
    <d v="2021-08-17T00:00:00"/>
    <x v="1"/>
    <x v="4"/>
    <x v="3"/>
    <n v="6"/>
    <x v="5"/>
    <x v="1"/>
    <n v="837.56"/>
    <n v="66.930000000000007"/>
    <n v="56057.890800000001"/>
    <n v="6"/>
    <s v="Refrigerated"/>
    <d v="2021-06-30T00:00:00"/>
    <d v="2021-07-06T00:00:00"/>
    <n v="88"/>
    <n v="70.59"/>
    <n v="6211.92"/>
    <x v="4"/>
    <x v="1"/>
    <n v="749"/>
    <n v="53.72"/>
    <n v="125.55"/>
  </r>
  <r>
    <s v="Madhya Pradesh"/>
    <n v="311.16000000000003"/>
    <n v="22"/>
    <x v="2"/>
    <d v="2020-11-11T00:00:00"/>
    <x v="3"/>
    <x v="9"/>
    <x v="1"/>
    <n v="6"/>
    <x v="5"/>
    <x v="4"/>
    <n v="947.95"/>
    <n v="52.05"/>
    <n v="49340.797500000001"/>
    <n v="5"/>
    <s v="Refrigerated"/>
    <d v="2020-10-20T00:00:00"/>
    <d v="2020-10-25T00:00:00"/>
    <n v="131"/>
    <n v="54.2"/>
    <n v="7100.2"/>
    <x v="12"/>
    <x v="0"/>
    <n v="816"/>
    <n v="57.78"/>
    <n v="174.32"/>
  </r>
  <r>
    <s v="Bihar"/>
    <n v="234.65"/>
    <n v="98"/>
    <x v="0"/>
    <d v="2021-09-09T00:00:00"/>
    <x v="1"/>
    <x v="11"/>
    <x v="3"/>
    <n v="8"/>
    <x v="4"/>
    <x v="1"/>
    <n v="627.85"/>
    <n v="44.15"/>
    <n v="27719.577499999999"/>
    <n v="13"/>
    <s v="Refrigerated"/>
    <d v="2021-07-29T00:00:00"/>
    <d v="2021-08-11T00:00:00"/>
    <n v="130"/>
    <n v="48.8"/>
    <n v="6344"/>
    <x v="10"/>
    <x v="1"/>
    <n v="497"/>
    <n v="38.729999999999997"/>
    <n v="153.83000000000001"/>
  </r>
  <r>
    <s v="Delhi"/>
    <n v="104.42"/>
    <n v="45"/>
    <x v="2"/>
    <d v="2021-02-16T00:00:00"/>
    <x v="1"/>
    <x v="0"/>
    <x v="0"/>
    <n v="6"/>
    <x v="5"/>
    <x v="3"/>
    <n v="871.45"/>
    <n v="90.98"/>
    <n v="79284.521000000008"/>
    <n v="7"/>
    <s v="Refrigerated"/>
    <d v="2021-01-08T00:00:00"/>
    <d v="2021-01-15T00:00:00"/>
    <n v="522"/>
    <n v="88.63"/>
    <n v="46264.86"/>
    <x v="12"/>
    <x v="2"/>
    <n v="349"/>
    <n v="86.32"/>
    <n v="104.32"/>
  </r>
  <r>
    <s v="Delhi"/>
    <n v="249.84"/>
    <n v="99"/>
    <x v="2"/>
    <d v="2020-10-05T00:00:00"/>
    <x v="3"/>
    <x v="6"/>
    <x v="1"/>
    <n v="2"/>
    <x v="9"/>
    <x v="10"/>
    <n v="729.25"/>
    <n v="67.099999999999994"/>
    <n v="48932.674999999996"/>
    <n v="31"/>
    <s v="Frozen"/>
    <d v="2020-09-22T00:00:00"/>
    <d v="2020-10-23T00:00:00"/>
    <n v="676"/>
    <n v="65.2"/>
    <n v="44075.199999999997"/>
    <x v="12"/>
    <x v="1"/>
    <n v="53"/>
    <n v="43.94"/>
    <n v="67.62"/>
  </r>
  <r>
    <s v="Chandigarh"/>
    <n v="389.54"/>
    <n v="44"/>
    <x v="0"/>
    <d v="2021-11-04T00:00:00"/>
    <x v="1"/>
    <x v="9"/>
    <x v="1"/>
    <n v="7"/>
    <x v="7"/>
    <x v="6"/>
    <n v="648.04999999999995"/>
    <n v="25.26"/>
    <n v="16369.743"/>
    <n v="16"/>
    <s v="Refrigerated"/>
    <d v="2021-10-21T00:00:00"/>
    <d v="2021-11-06T00:00:00"/>
    <n v="561"/>
    <n v="28.45"/>
    <n v="15960.45"/>
    <x v="14"/>
    <x v="0"/>
    <n v="87"/>
    <n v="78.02"/>
    <n v="32.22"/>
  </r>
  <r>
    <s v="Uttar Pradesh"/>
    <n v="901.96"/>
    <n v="60"/>
    <x v="0"/>
    <d v="2020-11-17T00:00:00"/>
    <x v="3"/>
    <x v="9"/>
    <x v="1"/>
    <n v="3"/>
    <x v="3"/>
    <x v="2"/>
    <n v="330.15"/>
    <n v="62.77"/>
    <n v="20723.515500000001"/>
    <n v="80"/>
    <s v="Frozen"/>
    <d v="2020-10-12T00:00:00"/>
    <d v="2020-12-31T00:00:00"/>
    <n v="70"/>
    <n v="62.06"/>
    <n v="4344.2"/>
    <x v="13"/>
    <x v="0"/>
    <n v="260"/>
    <n v="50.08"/>
    <n v="167.09"/>
  </r>
  <r>
    <s v="Uttar Pradesh"/>
    <n v="377.59"/>
    <n v="77"/>
    <x v="1"/>
    <d v="2019-10-01T00:00:00"/>
    <x v="2"/>
    <x v="6"/>
    <x v="1"/>
    <n v="2"/>
    <x v="9"/>
    <x v="1"/>
    <n v="444.2"/>
    <n v="59.16"/>
    <n v="26278.871999999999"/>
    <n v="26"/>
    <s v="Frozen"/>
    <d v="2019-08-20T00:00:00"/>
    <d v="2019-09-15T00:00:00"/>
    <n v="359"/>
    <n v="54.93"/>
    <n v="19719.87"/>
    <x v="5"/>
    <x v="1"/>
    <n v="85"/>
    <n v="60.99"/>
    <n v="72.23"/>
  </r>
  <r>
    <s v="Haryana"/>
    <n v="277.10000000000002"/>
    <n v="72"/>
    <x v="1"/>
    <d v="2019-06-01T00:00:00"/>
    <x v="2"/>
    <x v="2"/>
    <x v="2"/>
    <n v="8"/>
    <x v="4"/>
    <x v="6"/>
    <n v="907.58"/>
    <n v="73.12"/>
    <n v="66362.24960000001"/>
    <n v="8"/>
    <s v="Refrigerated"/>
    <d v="2019-04-02T00:00:00"/>
    <d v="2019-04-10T00:00:00"/>
    <n v="85"/>
    <n v="70.27"/>
    <n v="5972.95"/>
    <x v="12"/>
    <x v="1"/>
    <n v="822"/>
    <n v="71.209999999999994"/>
    <n v="159.88999999999999"/>
  </r>
  <r>
    <s v="Chandigarh"/>
    <n v="902.7"/>
    <n v="70"/>
    <x v="2"/>
    <d v="2020-08-27T00:00:00"/>
    <x v="3"/>
    <x v="4"/>
    <x v="3"/>
    <n v="9"/>
    <x v="6"/>
    <x v="4"/>
    <n v="135.72"/>
    <n v="21.59"/>
    <n v="2930.1947999999998"/>
    <n v="8"/>
    <s v="Refrigerated"/>
    <d v="2020-08-10T00:00:00"/>
    <d v="2020-08-18T00:00:00"/>
    <n v="99"/>
    <n v="19.55"/>
    <n v="1935.45"/>
    <x v="10"/>
    <x v="2"/>
    <n v="36"/>
    <n v="93.6"/>
    <n v="158.78"/>
  </r>
  <r>
    <s v="Bihar"/>
    <n v="317.16000000000003"/>
    <n v="12"/>
    <x v="1"/>
    <d v="2022-01-21T00:00:00"/>
    <x v="0"/>
    <x v="3"/>
    <x v="0"/>
    <n v="4"/>
    <x v="2"/>
    <x v="1"/>
    <n v="350.08"/>
    <n v="29.49"/>
    <n v="10323.859199999999"/>
    <n v="24"/>
    <s v="Frozen"/>
    <d v="2021-12-21T00:00:00"/>
    <d v="2022-01-14T00:00:00"/>
    <n v="226"/>
    <n v="24.63"/>
    <n v="5566.38"/>
    <x v="12"/>
    <x v="2"/>
    <n v="124"/>
    <n v="44.44"/>
    <n v="30.96"/>
  </r>
  <r>
    <s v="Uttar Pradesh"/>
    <n v="549.59"/>
    <n v="75"/>
    <x v="1"/>
    <d v="2020-11-11T00:00:00"/>
    <x v="3"/>
    <x v="9"/>
    <x v="1"/>
    <n v="3"/>
    <x v="3"/>
    <x v="1"/>
    <n v="301.07"/>
    <n v="26.75"/>
    <n v="8053.6224999999995"/>
    <n v="51"/>
    <s v="Frozen"/>
    <d v="2020-10-04T00:00:00"/>
    <d v="2020-11-24T00:00:00"/>
    <n v="77"/>
    <n v="29.88"/>
    <n v="2300.7600000000002"/>
    <x v="7"/>
    <x v="1"/>
    <n v="224"/>
    <n v="50.91"/>
    <n v="59.64"/>
  </r>
  <r>
    <s v="Madhya Pradesh"/>
    <n v="580.48"/>
    <n v="91"/>
    <x v="0"/>
    <d v="2020-02-11T00:00:00"/>
    <x v="3"/>
    <x v="0"/>
    <x v="0"/>
    <n v="6"/>
    <x v="5"/>
    <x v="4"/>
    <n v="721.28"/>
    <n v="84.01"/>
    <n v="60594.732799999998"/>
    <n v="7"/>
    <s v="Refrigerated"/>
    <d v="2020-01-09T00:00:00"/>
    <d v="2020-01-16T00:00:00"/>
    <n v="624"/>
    <n v="79.31"/>
    <n v="49489.440000000002"/>
    <x v="0"/>
    <x v="1"/>
    <n v="97"/>
    <n v="91.6"/>
    <n v="38.4"/>
  </r>
  <r>
    <s v="Chandigarh"/>
    <n v="816.71"/>
    <n v="43"/>
    <x v="1"/>
    <d v="2020-04-10T00:00:00"/>
    <x v="3"/>
    <x v="7"/>
    <x v="2"/>
    <n v="8"/>
    <x v="4"/>
    <x v="3"/>
    <n v="735.02"/>
    <n v="66.930000000000007"/>
    <n v="49194.888600000006"/>
    <n v="14"/>
    <s v="Refrigerated"/>
    <d v="2020-02-22T00:00:00"/>
    <d v="2020-03-07T00:00:00"/>
    <n v="88"/>
    <n v="67.66"/>
    <n v="5954.08"/>
    <x v="10"/>
    <x v="1"/>
    <n v="647"/>
    <n v="63.09"/>
    <n v="88.8"/>
  </r>
  <r>
    <s v="Haryana"/>
    <n v="695.39"/>
    <n v="42"/>
    <x v="1"/>
    <d v="2022-12-14T00:00:00"/>
    <x v="0"/>
    <x v="1"/>
    <x v="1"/>
    <n v="1"/>
    <x v="1"/>
    <x v="6"/>
    <n v="415.68"/>
    <n v="92.72"/>
    <n v="38541.849600000001"/>
    <n v="22"/>
    <s v="Tetra Pack"/>
    <d v="2022-10-28T00:00:00"/>
    <d v="2022-11-19T00:00:00"/>
    <n v="199"/>
    <n v="91.65"/>
    <n v="18238.349999999999"/>
    <x v="10"/>
    <x v="1"/>
    <n v="216"/>
    <n v="67.03"/>
    <n v="108.22"/>
  </r>
  <r>
    <s v="Delhi"/>
    <n v="567.21"/>
    <n v="89"/>
    <x v="0"/>
    <d v="2019-03-07T00:00:00"/>
    <x v="2"/>
    <x v="5"/>
    <x v="0"/>
    <n v="10"/>
    <x v="8"/>
    <x v="3"/>
    <n v="790.11"/>
    <n v="32.64"/>
    <n v="25789.190399999999"/>
    <n v="120"/>
    <s v="Ambient"/>
    <d v="2019-01-17T00:00:00"/>
    <d v="2019-05-17T00:00:00"/>
    <n v="637"/>
    <n v="32.97"/>
    <n v="21001.89"/>
    <x v="14"/>
    <x v="0"/>
    <n v="153"/>
    <n v="25.86"/>
    <n v="41.52"/>
  </r>
  <r>
    <s v="Kerala"/>
    <n v="488.7"/>
    <n v="29"/>
    <x v="1"/>
    <d v="2021-09-09T00:00:00"/>
    <x v="1"/>
    <x v="11"/>
    <x v="3"/>
    <n v="2"/>
    <x v="9"/>
    <x v="1"/>
    <n v="831.23"/>
    <n v="45.87"/>
    <n v="38128.520100000002"/>
    <n v="39"/>
    <s v="Frozen"/>
    <d v="2021-09-06T00:00:00"/>
    <d v="2021-10-15T00:00:00"/>
    <n v="698"/>
    <n v="43.45"/>
    <n v="30328.1"/>
    <x v="6"/>
    <x v="2"/>
    <n v="133"/>
    <n v="19.43"/>
    <n v="35.840000000000003"/>
  </r>
  <r>
    <s v="Telangana"/>
    <n v="610.36"/>
    <n v="99"/>
    <x v="1"/>
    <d v="2021-04-17T00:00:00"/>
    <x v="1"/>
    <x v="7"/>
    <x v="2"/>
    <n v="4"/>
    <x v="2"/>
    <x v="0"/>
    <n v="342.08"/>
    <n v="67.260000000000005"/>
    <n v="23008.300800000001"/>
    <n v="25"/>
    <s v="Frozen"/>
    <d v="2021-02-28T00:00:00"/>
    <d v="2021-03-25T00:00:00"/>
    <n v="131"/>
    <n v="63.91"/>
    <n v="8372.2099999999991"/>
    <x v="2"/>
    <x v="1"/>
    <n v="211"/>
    <n v="77.91"/>
    <n v="185.02"/>
  </r>
  <r>
    <s v="Tamil Nadu"/>
    <n v="321.02999999999997"/>
    <n v="93"/>
    <x v="1"/>
    <d v="2020-09-25T00:00:00"/>
    <x v="3"/>
    <x v="11"/>
    <x v="3"/>
    <n v="2"/>
    <x v="9"/>
    <x v="8"/>
    <n v="628.29999999999995"/>
    <n v="16.920000000000002"/>
    <n v="10630.836000000001"/>
    <n v="40"/>
    <s v="Refrigerated"/>
    <d v="2020-09-14T00:00:00"/>
    <d v="2020-10-24T00:00:00"/>
    <n v="501"/>
    <n v="20.38"/>
    <n v="10210.379999999999"/>
    <x v="4"/>
    <x v="0"/>
    <n v="127"/>
    <n v="33.43"/>
    <n v="141.9"/>
  </r>
  <r>
    <s v="Delhi"/>
    <n v="281.75"/>
    <n v="73"/>
    <x v="2"/>
    <d v="2020-07-09T00:00:00"/>
    <x v="3"/>
    <x v="10"/>
    <x v="3"/>
    <n v="6"/>
    <x v="5"/>
    <x v="3"/>
    <n v="330.94"/>
    <n v="70.510000000000005"/>
    <n v="23334.579400000002"/>
    <n v="7"/>
    <s v="Refrigerated"/>
    <d v="2020-06-14T00:00:00"/>
    <d v="2020-06-21T00:00:00"/>
    <n v="274"/>
    <n v="71.489999999999995"/>
    <n v="19588.259999999998"/>
    <x v="7"/>
    <x v="0"/>
    <n v="56"/>
    <n v="19.989999999999998"/>
    <n v="150.80000000000001"/>
  </r>
  <r>
    <s v="Bihar"/>
    <n v="749.86"/>
    <n v="59"/>
    <x v="0"/>
    <d v="2021-03-16T00:00:00"/>
    <x v="1"/>
    <x v="5"/>
    <x v="0"/>
    <n v="9"/>
    <x v="6"/>
    <x v="4"/>
    <n v="71.58"/>
    <n v="65.91"/>
    <n v="4717.8377999999993"/>
    <n v="10"/>
    <s v="Refrigerated"/>
    <d v="2021-02-21T00:00:00"/>
    <d v="2021-03-03T00:00:00"/>
    <n v="56"/>
    <n v="62.94"/>
    <n v="3524.64"/>
    <x v="12"/>
    <x v="2"/>
    <n v="15"/>
    <n v="45.5"/>
    <n v="81.400000000000006"/>
  </r>
  <r>
    <s v="Maharashtra"/>
    <n v="983.02"/>
    <n v="47"/>
    <x v="2"/>
    <d v="2022-12-14T00:00:00"/>
    <x v="0"/>
    <x v="1"/>
    <x v="1"/>
    <n v="3"/>
    <x v="3"/>
    <x v="7"/>
    <n v="247.53"/>
    <n v="11.4"/>
    <n v="2821.8420000000001"/>
    <n v="89"/>
    <s v="Refrigerated"/>
    <d v="2022-11-28T00:00:00"/>
    <d v="2023-02-25T00:00:00"/>
    <n v="91"/>
    <n v="8.48"/>
    <n v="771.68"/>
    <x v="8"/>
    <x v="0"/>
    <n v="156"/>
    <n v="41"/>
    <n v="78.61"/>
  </r>
  <r>
    <s v="Maharashtra"/>
    <n v="327.08999999999997"/>
    <n v="39"/>
    <x v="0"/>
    <d v="2021-12-07T00:00:00"/>
    <x v="1"/>
    <x v="1"/>
    <x v="1"/>
    <n v="9"/>
    <x v="6"/>
    <x v="3"/>
    <n v="461.55"/>
    <n v="96"/>
    <n v="44308.800000000003"/>
    <n v="8"/>
    <s v="Refrigerated"/>
    <d v="2021-10-12T00:00:00"/>
    <d v="2021-10-20T00:00:00"/>
    <n v="50"/>
    <n v="96.45"/>
    <n v="4822.5"/>
    <x v="10"/>
    <x v="0"/>
    <n v="411"/>
    <n v="95.45"/>
    <n v="57.91"/>
  </r>
  <r>
    <s v="Maharashtra"/>
    <n v="736.31"/>
    <n v="42"/>
    <x v="1"/>
    <d v="2022-10-07T00:00:00"/>
    <x v="0"/>
    <x v="6"/>
    <x v="1"/>
    <n v="2"/>
    <x v="9"/>
    <x v="1"/>
    <n v="43.56"/>
    <n v="29.61"/>
    <n v="1289.8116"/>
    <n v="37"/>
    <s v="Refrigerated"/>
    <d v="2022-08-12T00:00:00"/>
    <d v="2022-09-18T00:00:00"/>
    <n v="5"/>
    <n v="30.44"/>
    <n v="152.19999999999999"/>
    <x v="4"/>
    <x v="1"/>
    <n v="38"/>
    <n v="32.270000000000003"/>
    <n v="156.41999999999999"/>
  </r>
  <r>
    <s v="Tamil Nadu"/>
    <n v="166.48"/>
    <n v="96"/>
    <x v="0"/>
    <d v="2022-02-22T00:00:00"/>
    <x v="0"/>
    <x v="0"/>
    <x v="0"/>
    <n v="1"/>
    <x v="1"/>
    <x v="6"/>
    <n v="418.73"/>
    <n v="12.8"/>
    <n v="5359.7440000000006"/>
    <n v="1"/>
    <s v="Polythene Packet"/>
    <d v="2022-01-29T00:00:00"/>
    <d v="2022-01-30T00:00:00"/>
    <n v="376"/>
    <n v="15.91"/>
    <n v="5982.16"/>
    <x v="10"/>
    <x v="0"/>
    <n v="42"/>
    <n v="71.790000000000006"/>
    <n v="182.27"/>
  </r>
  <r>
    <s v="Uttar Pradesh"/>
    <n v="955.51"/>
    <n v="60"/>
    <x v="1"/>
    <d v="2021-10-07T00:00:00"/>
    <x v="1"/>
    <x v="6"/>
    <x v="1"/>
    <n v="2"/>
    <x v="9"/>
    <x v="10"/>
    <n v="793.98"/>
    <n v="13.53"/>
    <n v="10742.5494"/>
    <n v="31"/>
    <s v="Refrigerated"/>
    <d v="2021-10-02T00:00:00"/>
    <d v="2021-11-02T00:00:00"/>
    <n v="541"/>
    <n v="12.21"/>
    <n v="6605.61"/>
    <x v="10"/>
    <x v="1"/>
    <n v="252"/>
    <n v="36.24"/>
    <n v="109.93"/>
  </r>
  <r>
    <s v="Haryana"/>
    <n v="260.58999999999997"/>
    <n v="81"/>
    <x v="1"/>
    <d v="2020-08-27T00:00:00"/>
    <x v="3"/>
    <x v="4"/>
    <x v="3"/>
    <n v="8"/>
    <x v="4"/>
    <x v="4"/>
    <n v="459.94"/>
    <n v="42.29"/>
    <n v="19450.8626"/>
    <n v="12"/>
    <s v="Refrigerated"/>
    <d v="2020-07-10T00:00:00"/>
    <d v="2020-07-22T00:00:00"/>
    <n v="270"/>
    <n v="40.04"/>
    <n v="10810.8"/>
    <x v="10"/>
    <x v="1"/>
    <n v="189"/>
    <n v="37.97"/>
    <n v="25.33"/>
  </r>
  <r>
    <s v="Bihar"/>
    <n v="861.44"/>
    <n v="69"/>
    <x v="2"/>
    <d v="2020-09-26T00:00:00"/>
    <x v="3"/>
    <x v="11"/>
    <x v="3"/>
    <n v="1"/>
    <x v="1"/>
    <x v="4"/>
    <n v="12.41"/>
    <n v="77.349999999999994"/>
    <n v="959.91349999999989"/>
    <n v="1"/>
    <s v="Polythene Packet"/>
    <d v="2020-08-30T00:00:00"/>
    <d v="2020-08-31T00:00:00"/>
    <n v="2"/>
    <n v="81.150000000000006"/>
    <n v="162.30000000000001"/>
    <x v="14"/>
    <x v="1"/>
    <n v="10"/>
    <n v="77.92"/>
    <n v="147.02000000000001"/>
  </r>
  <r>
    <s v="Kerala"/>
    <n v="763.16"/>
    <n v="16"/>
    <x v="1"/>
    <d v="2022-02-18T00:00:00"/>
    <x v="0"/>
    <x v="0"/>
    <x v="0"/>
    <n v="9"/>
    <x v="6"/>
    <x v="6"/>
    <n v="362.18"/>
    <n v="62.39"/>
    <n v="22596.410200000002"/>
    <n v="9"/>
    <s v="Refrigerated"/>
    <d v="2022-01-05T00:00:00"/>
    <d v="2022-01-14T00:00:00"/>
    <n v="167"/>
    <n v="60.68"/>
    <n v="10133.56"/>
    <x v="8"/>
    <x v="0"/>
    <n v="195"/>
    <n v="33.11"/>
    <n v="97.73"/>
  </r>
  <r>
    <s v="Delhi"/>
    <n v="301.07"/>
    <n v="39"/>
    <x v="1"/>
    <d v="2019-09-12T00:00:00"/>
    <x v="2"/>
    <x v="11"/>
    <x v="3"/>
    <n v="6"/>
    <x v="5"/>
    <x v="1"/>
    <n v="251.4"/>
    <n v="46.12"/>
    <n v="11594.567999999999"/>
    <n v="6"/>
    <s v="Refrigerated"/>
    <d v="2019-08-17T00:00:00"/>
    <d v="2019-08-23T00:00:00"/>
    <n v="205"/>
    <n v="47.79"/>
    <n v="9796.9500000000007"/>
    <x v="0"/>
    <x v="2"/>
    <n v="46"/>
    <n v="20.28"/>
    <n v="77.11"/>
  </r>
  <r>
    <s v="Delhi"/>
    <n v="316.08"/>
    <n v="38"/>
    <x v="0"/>
    <d v="2019-03-10T00:00:00"/>
    <x v="2"/>
    <x v="5"/>
    <x v="0"/>
    <n v="5"/>
    <x v="0"/>
    <x v="3"/>
    <n v="848.89"/>
    <n v="66.12"/>
    <n v="56128.606800000001"/>
    <n v="22"/>
    <s v="Frozen"/>
    <d v="2019-02-10T00:00:00"/>
    <d v="2019-03-04T00:00:00"/>
    <n v="376"/>
    <n v="69.930000000000007"/>
    <n v="26293.68"/>
    <x v="7"/>
    <x v="1"/>
    <n v="472"/>
    <n v="37.229999999999997"/>
    <n v="183.87"/>
  </r>
  <r>
    <s v="Chandigarh"/>
    <n v="336.24"/>
    <n v="70"/>
    <x v="2"/>
    <d v="2019-10-01T00:00:00"/>
    <x v="2"/>
    <x v="6"/>
    <x v="1"/>
    <n v="8"/>
    <x v="4"/>
    <x v="3"/>
    <n v="579.52"/>
    <n v="98.07"/>
    <n v="56833.526399999995"/>
    <n v="8"/>
    <s v="Refrigerated"/>
    <d v="2019-09-05T00:00:00"/>
    <d v="2019-09-13T00:00:00"/>
    <n v="111"/>
    <n v="94.3"/>
    <n v="10467.299999999999"/>
    <x v="2"/>
    <x v="2"/>
    <n v="468"/>
    <n v="67.83"/>
    <n v="122.21"/>
  </r>
  <r>
    <s v="Jharkhand"/>
    <n v="971.94"/>
    <n v="11"/>
    <x v="2"/>
    <d v="2022-02-16T00:00:00"/>
    <x v="0"/>
    <x v="0"/>
    <x v="0"/>
    <n v="7"/>
    <x v="7"/>
    <x v="6"/>
    <n v="339.72"/>
    <n v="62.05"/>
    <n v="21079.626"/>
    <n v="15"/>
    <s v="Refrigerated"/>
    <d v="2022-01-07T00:00:00"/>
    <d v="2022-01-22T00:00:00"/>
    <n v="91"/>
    <n v="58.16"/>
    <n v="5292.56"/>
    <x v="6"/>
    <x v="2"/>
    <n v="248"/>
    <n v="58.08"/>
    <n v="148.62"/>
  </r>
  <r>
    <s v="Gujarat"/>
    <n v="352.3"/>
    <n v="45"/>
    <x v="1"/>
    <d v="2020-04-13T00:00:00"/>
    <x v="3"/>
    <x v="7"/>
    <x v="2"/>
    <n v="5"/>
    <x v="0"/>
    <x v="1"/>
    <n v="369.96"/>
    <n v="12.53"/>
    <n v="4635.5987999999998"/>
    <n v="26"/>
    <s v="Frozen"/>
    <d v="2020-03-10T00:00:00"/>
    <d v="2020-04-05T00:00:00"/>
    <n v="236"/>
    <n v="14.28"/>
    <n v="3370.08"/>
    <x v="7"/>
    <x v="2"/>
    <n v="133"/>
    <n v="96.25"/>
    <n v="118.51"/>
  </r>
  <r>
    <s v="Gujarat"/>
    <n v="561.76"/>
    <n v="24"/>
    <x v="0"/>
    <d v="2020-11-22T00:00:00"/>
    <x v="3"/>
    <x v="9"/>
    <x v="1"/>
    <n v="4"/>
    <x v="2"/>
    <x v="9"/>
    <n v="977.9"/>
    <n v="96.21"/>
    <n v="94083.758999999991"/>
    <n v="29"/>
    <s v="Frozen"/>
    <d v="2020-11-03T00:00:00"/>
    <d v="2020-12-02T00:00:00"/>
    <n v="524"/>
    <n v="97.78"/>
    <n v="51236.72"/>
    <x v="13"/>
    <x v="1"/>
    <n v="453"/>
    <n v="87.89"/>
    <n v="87.66"/>
  </r>
  <r>
    <s v="Chandigarh"/>
    <n v="421.96"/>
    <n v="98"/>
    <x v="2"/>
    <d v="2021-04-23T00:00:00"/>
    <x v="1"/>
    <x v="7"/>
    <x v="2"/>
    <n v="10"/>
    <x v="8"/>
    <x v="3"/>
    <n v="655.64"/>
    <n v="68.239999999999995"/>
    <n v="44740.873599999999"/>
    <n v="73"/>
    <s v="Ambient"/>
    <d v="2021-03-07T00:00:00"/>
    <d v="2021-05-19T00:00:00"/>
    <n v="489"/>
    <n v="63.75"/>
    <n v="31173.75"/>
    <x v="3"/>
    <x v="0"/>
    <n v="166"/>
    <n v="64.36"/>
    <n v="32.950000000000003"/>
  </r>
  <r>
    <s v="Delhi"/>
    <n v="664.55"/>
    <n v="92"/>
    <x v="2"/>
    <d v="2020-02-12T00:00:00"/>
    <x v="3"/>
    <x v="0"/>
    <x v="0"/>
    <n v="1"/>
    <x v="1"/>
    <x v="4"/>
    <n v="237.37"/>
    <n v="95.88"/>
    <n v="22759.035599999999"/>
    <n v="23"/>
    <s v="Tetra Pack"/>
    <d v="2019-12-14T00:00:00"/>
    <d v="2020-01-06T00:00:00"/>
    <n v="230"/>
    <n v="98.82"/>
    <n v="22728.6"/>
    <x v="7"/>
    <x v="0"/>
    <n v="7"/>
    <n v="70.69"/>
    <n v="188.28"/>
  </r>
  <r>
    <s v="Kerala"/>
    <n v="351.5"/>
    <n v="53"/>
    <x v="2"/>
    <d v="2020-10-22T00:00:00"/>
    <x v="3"/>
    <x v="6"/>
    <x v="1"/>
    <n v="9"/>
    <x v="6"/>
    <x v="3"/>
    <n v="435.52"/>
    <n v="49.35"/>
    <n v="21492.912"/>
    <n v="12"/>
    <s v="Refrigerated"/>
    <d v="2020-10-03T00:00:00"/>
    <d v="2020-10-15T00:00:00"/>
    <n v="330"/>
    <n v="50.51"/>
    <n v="16668.3"/>
    <x v="13"/>
    <x v="1"/>
    <n v="105"/>
    <n v="33.159999999999997"/>
    <n v="63.63"/>
  </r>
  <r>
    <s v="Madhya Pradesh"/>
    <n v="482.84"/>
    <n v="67"/>
    <x v="2"/>
    <d v="2021-01-16T00:00:00"/>
    <x v="1"/>
    <x v="3"/>
    <x v="0"/>
    <n v="3"/>
    <x v="3"/>
    <x v="5"/>
    <n v="694.33"/>
    <n v="37.5"/>
    <n v="26037.375"/>
    <n v="47"/>
    <s v="Frozen"/>
    <d v="2020-11-18T00:00:00"/>
    <d v="2021-01-04T00:00:00"/>
    <n v="409"/>
    <n v="32.51"/>
    <n v="13296.59"/>
    <x v="0"/>
    <x v="1"/>
    <n v="285"/>
    <n v="60.12"/>
    <n v="130.22"/>
  </r>
  <r>
    <s v="Kerala"/>
    <n v="28.69"/>
    <n v="60"/>
    <x v="0"/>
    <d v="2020-04-14T00:00:00"/>
    <x v="3"/>
    <x v="7"/>
    <x v="2"/>
    <n v="1"/>
    <x v="1"/>
    <x v="3"/>
    <n v="693.13"/>
    <n v="48.78"/>
    <n v="33810.881399999998"/>
    <n v="28"/>
    <s v="Tetra Pack"/>
    <d v="2020-03-14T00:00:00"/>
    <d v="2020-04-11T00:00:00"/>
    <n v="501"/>
    <n v="47.47"/>
    <n v="23782.47"/>
    <x v="8"/>
    <x v="1"/>
    <n v="192"/>
    <n v="29.37"/>
    <n v="146.97999999999999"/>
  </r>
  <r>
    <s v="Delhi"/>
    <n v="352.39"/>
    <n v="43"/>
    <x v="0"/>
    <d v="2022-09-27T00:00:00"/>
    <x v="0"/>
    <x v="11"/>
    <x v="3"/>
    <n v="8"/>
    <x v="4"/>
    <x v="4"/>
    <n v="150.36000000000001"/>
    <n v="11.82"/>
    <n v="1777.2552000000003"/>
    <n v="9"/>
    <s v="Refrigerated"/>
    <d v="2022-09-23T00:00:00"/>
    <d v="2022-10-02T00:00:00"/>
    <n v="89"/>
    <n v="15.86"/>
    <n v="1411.54"/>
    <x v="12"/>
    <x v="0"/>
    <n v="61"/>
    <n v="17.239999999999998"/>
    <n v="136.78"/>
  </r>
  <r>
    <s v="Kerala"/>
    <n v="288.02999999999997"/>
    <n v="92"/>
    <x v="2"/>
    <d v="2021-01-10T00:00:00"/>
    <x v="1"/>
    <x v="3"/>
    <x v="0"/>
    <n v="9"/>
    <x v="6"/>
    <x v="6"/>
    <n v="31.51"/>
    <n v="49.02"/>
    <n v="1544.6202000000001"/>
    <n v="10"/>
    <s v="Refrigerated"/>
    <d v="2020-12-05T00:00:00"/>
    <d v="2020-12-15T00:00:00"/>
    <n v="17"/>
    <n v="50.71"/>
    <n v="862.07"/>
    <x v="14"/>
    <x v="2"/>
    <n v="14"/>
    <n v="58.26"/>
    <n v="110.75"/>
  </r>
  <r>
    <s v="Kerala"/>
    <n v="526.34"/>
    <n v="87"/>
    <x v="2"/>
    <d v="2022-06-20T00:00:00"/>
    <x v="0"/>
    <x v="2"/>
    <x v="2"/>
    <n v="7"/>
    <x v="7"/>
    <x v="6"/>
    <n v="849.34"/>
    <n v="94.53"/>
    <n v="80288.11020000001"/>
    <n v="15"/>
    <s v="Refrigerated"/>
    <d v="2022-05-06T00:00:00"/>
    <d v="2022-05-21T00:00:00"/>
    <n v="706"/>
    <n v="91.56"/>
    <n v="64641.36"/>
    <x v="8"/>
    <x v="1"/>
    <n v="143"/>
    <n v="45.8"/>
    <n v="83.88"/>
  </r>
  <r>
    <s v="Jharkhand"/>
    <n v="694.52"/>
    <n v="60"/>
    <x v="0"/>
    <d v="2022-11-12T00:00:00"/>
    <x v="0"/>
    <x v="9"/>
    <x v="1"/>
    <n v="3"/>
    <x v="3"/>
    <x v="5"/>
    <n v="222.35"/>
    <n v="26.73"/>
    <n v="5943.4155000000001"/>
    <n v="60"/>
    <s v="Refrigerated"/>
    <d v="2022-11-10T00:00:00"/>
    <d v="2023-01-09T00:00:00"/>
    <n v="142"/>
    <n v="26.61"/>
    <n v="3778.62"/>
    <x v="3"/>
    <x v="2"/>
    <n v="80"/>
    <n v="43.06"/>
    <n v="48.43"/>
  </r>
  <r>
    <s v="Delhi"/>
    <n v="443.47"/>
    <n v="45"/>
    <x v="2"/>
    <d v="2022-09-11T00:00:00"/>
    <x v="0"/>
    <x v="11"/>
    <x v="3"/>
    <n v="3"/>
    <x v="3"/>
    <x v="1"/>
    <n v="662.04"/>
    <n v="67.959999999999994"/>
    <n v="44992.238399999995"/>
    <n v="37"/>
    <s v="Frozen"/>
    <d v="2022-07-21T00:00:00"/>
    <d v="2022-08-27T00:00:00"/>
    <n v="437"/>
    <n v="69.12"/>
    <n v="30205.439999999999"/>
    <x v="3"/>
    <x v="0"/>
    <n v="225"/>
    <n v="63.58"/>
    <n v="169.97"/>
  </r>
  <r>
    <s v="West Bengal"/>
    <n v="45.63"/>
    <n v="45"/>
    <x v="0"/>
    <d v="2019-11-07T00:00:00"/>
    <x v="2"/>
    <x v="9"/>
    <x v="1"/>
    <n v="7"/>
    <x v="7"/>
    <x v="3"/>
    <n v="163.41"/>
    <n v="45.15"/>
    <n v="7377.9614999999994"/>
    <n v="18"/>
    <s v="Refrigerated"/>
    <d v="2019-10-13T00:00:00"/>
    <d v="2019-10-31T00:00:00"/>
    <n v="103"/>
    <n v="46.46"/>
    <n v="4785.38"/>
    <x v="3"/>
    <x v="1"/>
    <n v="60"/>
    <n v="21.44"/>
    <n v="105.3"/>
  </r>
  <r>
    <s v="Karnataka"/>
    <n v="693.77"/>
    <n v="28"/>
    <x v="2"/>
    <d v="2019-02-13T00:00:00"/>
    <x v="2"/>
    <x v="0"/>
    <x v="0"/>
    <n v="6"/>
    <x v="5"/>
    <x v="6"/>
    <n v="893.14"/>
    <n v="21.12"/>
    <n v="18863.1168"/>
    <n v="6"/>
    <s v="Refrigerated"/>
    <d v="2019-01-23T00:00:00"/>
    <d v="2019-01-29T00:00:00"/>
    <n v="55"/>
    <n v="24.34"/>
    <n v="1338.7"/>
    <x v="5"/>
    <x v="2"/>
    <n v="838"/>
    <n v="24.64"/>
    <n v="119.94"/>
  </r>
  <r>
    <s v="Kerala"/>
    <n v="768.23"/>
    <n v="33"/>
    <x v="0"/>
    <d v="2019-05-18T00:00:00"/>
    <x v="2"/>
    <x v="8"/>
    <x v="2"/>
    <n v="2"/>
    <x v="9"/>
    <x v="3"/>
    <n v="310.5"/>
    <n v="94.59"/>
    <n v="29370.195"/>
    <n v="28"/>
    <s v="Refrigerated"/>
    <d v="2019-05-16T00:00:00"/>
    <d v="2019-06-13T00:00:00"/>
    <n v="233"/>
    <n v="92.99"/>
    <n v="21666.67"/>
    <x v="10"/>
    <x v="1"/>
    <n v="77"/>
    <n v="30.17"/>
    <n v="50.43"/>
  </r>
  <r>
    <s v="Madhya Pradesh"/>
    <n v="202.91"/>
    <n v="42"/>
    <x v="0"/>
    <d v="2019-11-17T00:00:00"/>
    <x v="2"/>
    <x v="9"/>
    <x v="1"/>
    <n v="5"/>
    <x v="0"/>
    <x v="1"/>
    <n v="66.739999999999995"/>
    <n v="70.48"/>
    <n v="4703.8351999999995"/>
    <n v="25"/>
    <s v="Frozen"/>
    <d v="2019-10-29T00:00:00"/>
    <d v="2019-11-23T00:00:00"/>
    <n v="30"/>
    <n v="71.680000000000007"/>
    <n v="2150.4"/>
    <x v="2"/>
    <x v="2"/>
    <n v="36"/>
    <n v="55.65"/>
    <n v="141.57"/>
  </r>
  <r>
    <s v="Gujarat"/>
    <n v="956.3"/>
    <n v="89"/>
    <x v="0"/>
    <d v="2020-10-04T00:00:00"/>
    <x v="3"/>
    <x v="6"/>
    <x v="1"/>
    <n v="6"/>
    <x v="5"/>
    <x v="6"/>
    <n v="375.63"/>
    <n v="30.93"/>
    <n v="11618.2359"/>
    <n v="7"/>
    <s v="Refrigerated"/>
    <d v="2020-08-31T00:00:00"/>
    <d v="2020-09-07T00:00:00"/>
    <n v="93"/>
    <n v="27.75"/>
    <n v="2580.75"/>
    <x v="11"/>
    <x v="1"/>
    <n v="282"/>
    <n v="44.54"/>
    <n v="164.91"/>
  </r>
  <r>
    <s v="Karnataka"/>
    <n v="783.75"/>
    <n v="46"/>
    <x v="2"/>
    <d v="2019-10-28T00:00:00"/>
    <x v="2"/>
    <x v="6"/>
    <x v="1"/>
    <n v="8"/>
    <x v="4"/>
    <x v="3"/>
    <n v="937.77"/>
    <n v="90.35"/>
    <n v="84727.519499999995"/>
    <n v="12"/>
    <s v="Refrigerated"/>
    <d v="2019-10-16T00:00:00"/>
    <d v="2019-10-28T00:00:00"/>
    <n v="565"/>
    <n v="89.54"/>
    <n v="50590.1"/>
    <x v="10"/>
    <x v="0"/>
    <n v="372"/>
    <n v="55.47"/>
    <n v="152.87"/>
  </r>
  <r>
    <s v="Kerala"/>
    <n v="835.38"/>
    <n v="54"/>
    <x v="1"/>
    <d v="2022-03-08T00:00:00"/>
    <x v="0"/>
    <x v="5"/>
    <x v="0"/>
    <n v="9"/>
    <x v="6"/>
    <x v="4"/>
    <n v="781.75"/>
    <n v="38.54"/>
    <n v="30128.645"/>
    <n v="10"/>
    <s v="Refrigerated"/>
    <d v="2022-03-01T00:00:00"/>
    <d v="2022-03-11T00:00:00"/>
    <n v="587"/>
    <n v="41.6"/>
    <n v="24419.200000000001"/>
    <x v="2"/>
    <x v="0"/>
    <n v="194"/>
    <n v="19.399999999999999"/>
    <n v="110"/>
  </r>
  <r>
    <s v="Gujarat"/>
    <n v="204.17"/>
    <n v="44"/>
    <x v="2"/>
    <d v="2020-04-27T00:00:00"/>
    <x v="3"/>
    <x v="7"/>
    <x v="2"/>
    <n v="2"/>
    <x v="9"/>
    <x v="1"/>
    <n v="621.61"/>
    <n v="10.71"/>
    <n v="6657.4431000000004"/>
    <n v="38"/>
    <s v="Frozen"/>
    <d v="2020-04-09T00:00:00"/>
    <d v="2020-05-17T00:00:00"/>
    <n v="234"/>
    <n v="7.75"/>
    <n v="1813.5"/>
    <x v="7"/>
    <x v="1"/>
    <n v="387"/>
    <n v="19.78"/>
    <n v="88.68"/>
  </r>
  <r>
    <s v="Chandigarh"/>
    <n v="576.16999999999996"/>
    <n v="44"/>
    <x v="2"/>
    <d v="2020-03-07T00:00:00"/>
    <x v="3"/>
    <x v="5"/>
    <x v="0"/>
    <n v="8"/>
    <x v="4"/>
    <x v="4"/>
    <n v="595.09"/>
    <n v="23.97"/>
    <n v="14264.3073"/>
    <n v="14"/>
    <s v="Refrigerated"/>
    <d v="2020-02-15T00:00:00"/>
    <d v="2020-02-29T00:00:00"/>
    <n v="32"/>
    <n v="24.02"/>
    <n v="768.64"/>
    <x v="2"/>
    <x v="2"/>
    <n v="563"/>
    <n v="82.2"/>
    <n v="62.36"/>
  </r>
  <r>
    <s v="Kerala"/>
    <n v="442.43"/>
    <n v="20"/>
    <x v="2"/>
    <d v="2022-12-06T00:00:00"/>
    <x v="0"/>
    <x v="1"/>
    <x v="1"/>
    <n v="6"/>
    <x v="5"/>
    <x v="6"/>
    <n v="249.92"/>
    <n v="13.87"/>
    <n v="3466.3903999999998"/>
    <n v="7"/>
    <s v="Refrigerated"/>
    <d v="2022-11-18T00:00:00"/>
    <d v="2022-11-25T00:00:00"/>
    <n v="12"/>
    <n v="17.91"/>
    <n v="214.92"/>
    <x v="9"/>
    <x v="2"/>
    <n v="237"/>
    <n v="56.42"/>
    <n v="127.75"/>
  </r>
  <r>
    <s v="Rajasthan"/>
    <n v="631.72"/>
    <n v="90"/>
    <x v="1"/>
    <d v="2022-01-16T00:00:00"/>
    <x v="0"/>
    <x v="3"/>
    <x v="0"/>
    <n v="1"/>
    <x v="1"/>
    <x v="4"/>
    <n v="967.11"/>
    <n v="76.56"/>
    <n v="74041.941600000006"/>
    <n v="2"/>
    <s v="Polythene Packet"/>
    <d v="2022-01-01T00:00:00"/>
    <d v="2022-01-03T00:00:00"/>
    <n v="424"/>
    <n v="73.099999999999994"/>
    <n v="30994.400000000001"/>
    <x v="14"/>
    <x v="2"/>
    <n v="543"/>
    <n v="26.49"/>
    <n v="107.14"/>
  </r>
  <r>
    <s v="Gujarat"/>
    <n v="686.64"/>
    <n v="73"/>
    <x v="0"/>
    <d v="2020-11-21T00:00:00"/>
    <x v="3"/>
    <x v="9"/>
    <x v="1"/>
    <n v="5"/>
    <x v="0"/>
    <x v="9"/>
    <n v="287.81"/>
    <n v="40.15"/>
    <n v="11555.5715"/>
    <n v="29"/>
    <s v="Frozen"/>
    <d v="2020-11-10T00:00:00"/>
    <d v="2020-12-09T00:00:00"/>
    <n v="86"/>
    <n v="44.49"/>
    <n v="3826.14"/>
    <x v="13"/>
    <x v="1"/>
    <n v="201"/>
    <n v="46.43"/>
    <n v="30.9"/>
  </r>
  <r>
    <s v="Jharkhand"/>
    <n v="54.9"/>
    <n v="32"/>
    <x v="1"/>
    <d v="2020-07-27T00:00:00"/>
    <x v="3"/>
    <x v="10"/>
    <x v="3"/>
    <n v="6"/>
    <x v="5"/>
    <x v="1"/>
    <n v="748.24"/>
    <n v="59.15"/>
    <n v="44258.396000000001"/>
    <n v="7"/>
    <s v="Refrigerated"/>
    <d v="2020-06-20T00:00:00"/>
    <d v="2020-06-27T00:00:00"/>
    <n v="558"/>
    <n v="58.7"/>
    <n v="32754.6"/>
    <x v="3"/>
    <x v="2"/>
    <n v="190"/>
    <n v="58.61"/>
    <n v="140.78"/>
  </r>
  <r>
    <s v="Telangana"/>
    <n v="650.25"/>
    <n v="27"/>
    <x v="2"/>
    <d v="2021-03-12T00:00:00"/>
    <x v="1"/>
    <x v="5"/>
    <x v="0"/>
    <n v="9"/>
    <x v="6"/>
    <x v="6"/>
    <n v="393.33"/>
    <n v="36.9"/>
    <n v="14513.876999999999"/>
    <n v="10"/>
    <s v="Refrigerated"/>
    <d v="2021-02-09T00:00:00"/>
    <d v="2021-02-19T00:00:00"/>
    <n v="370"/>
    <n v="34.06"/>
    <n v="12602.2"/>
    <x v="7"/>
    <x v="0"/>
    <n v="23"/>
    <n v="60.16"/>
    <n v="157.72999999999999"/>
  </r>
  <r>
    <s v="Madhya Pradesh"/>
    <n v="784.51"/>
    <n v="67"/>
    <x v="1"/>
    <d v="2020-05-06T00:00:00"/>
    <x v="3"/>
    <x v="8"/>
    <x v="2"/>
    <n v="7"/>
    <x v="7"/>
    <x v="1"/>
    <n v="483.23"/>
    <n v="95.9"/>
    <n v="46341.757000000005"/>
    <n v="16"/>
    <s v="Refrigerated"/>
    <d v="2020-04-02T00:00:00"/>
    <d v="2020-04-18T00:00:00"/>
    <n v="385"/>
    <n v="97.06"/>
    <n v="37368.1"/>
    <x v="12"/>
    <x v="1"/>
    <n v="98"/>
    <n v="96.76"/>
    <n v="40.85"/>
  </r>
  <r>
    <s v="Chandigarh"/>
    <n v="645.39"/>
    <n v="63"/>
    <x v="1"/>
    <d v="2022-06-06T00:00:00"/>
    <x v="0"/>
    <x v="2"/>
    <x v="2"/>
    <n v="3"/>
    <x v="3"/>
    <x v="7"/>
    <n v="367.54"/>
    <n v="96.54"/>
    <n v="35482.311600000001"/>
    <n v="56"/>
    <s v="Refrigerated"/>
    <d v="2022-05-18T00:00:00"/>
    <d v="2022-07-13T00:00:00"/>
    <n v="149"/>
    <n v="97.72"/>
    <n v="14560.28"/>
    <x v="8"/>
    <x v="2"/>
    <n v="218"/>
    <n v="47.31"/>
    <n v="154.72"/>
  </r>
  <r>
    <s v="Delhi"/>
    <n v="543.70000000000005"/>
    <n v="17"/>
    <x v="1"/>
    <d v="2021-08-18T00:00:00"/>
    <x v="1"/>
    <x v="4"/>
    <x v="3"/>
    <n v="4"/>
    <x v="2"/>
    <x v="9"/>
    <n v="488.09"/>
    <n v="75.28"/>
    <n v="36743.415199999996"/>
    <n v="23"/>
    <s v="Refrigerated"/>
    <d v="2021-06-28T00:00:00"/>
    <d v="2021-07-21T00:00:00"/>
    <n v="466"/>
    <n v="71.53"/>
    <n v="33332.980000000003"/>
    <x v="6"/>
    <x v="1"/>
    <n v="22"/>
    <n v="66.39"/>
    <n v="183.17"/>
  </r>
  <r>
    <s v="Uttar Pradesh"/>
    <n v="773.2"/>
    <n v="58"/>
    <x v="2"/>
    <d v="2020-06-27T00:00:00"/>
    <x v="3"/>
    <x v="2"/>
    <x v="2"/>
    <n v="1"/>
    <x v="1"/>
    <x v="4"/>
    <n v="611.91"/>
    <n v="38.65"/>
    <n v="23650.321499999998"/>
    <n v="26"/>
    <s v="Tetra Pack"/>
    <d v="2020-05-01T00:00:00"/>
    <d v="2020-05-27T00:00:00"/>
    <n v="274"/>
    <n v="34.770000000000003"/>
    <n v="9526.98"/>
    <x v="4"/>
    <x v="2"/>
    <n v="337"/>
    <n v="34.700000000000003"/>
    <n v="172.93"/>
  </r>
  <r>
    <s v="Rajasthan"/>
    <n v="482.11"/>
    <n v="84"/>
    <x v="0"/>
    <d v="2019-11-24T00:00:00"/>
    <x v="2"/>
    <x v="9"/>
    <x v="1"/>
    <n v="8"/>
    <x v="4"/>
    <x v="3"/>
    <n v="195.02"/>
    <n v="54.84"/>
    <n v="10694.8968"/>
    <n v="9"/>
    <s v="Refrigerated"/>
    <d v="2019-10-14T00:00:00"/>
    <d v="2019-10-23T00:00:00"/>
    <n v="11"/>
    <n v="55.29"/>
    <n v="608.19000000000005"/>
    <x v="0"/>
    <x v="1"/>
    <n v="184"/>
    <n v="63.03"/>
    <n v="127.96"/>
  </r>
  <r>
    <s v="Chandigarh"/>
    <n v="602"/>
    <n v="60"/>
    <x v="0"/>
    <d v="2020-04-01T00:00:00"/>
    <x v="3"/>
    <x v="7"/>
    <x v="2"/>
    <n v="8"/>
    <x v="4"/>
    <x v="6"/>
    <n v="452.95"/>
    <n v="70.08"/>
    <n v="31742.735999999997"/>
    <n v="7"/>
    <s v="Refrigerated"/>
    <d v="2020-03-22T00:00:00"/>
    <d v="2020-03-29T00:00:00"/>
    <n v="407"/>
    <n v="73.319999999999993"/>
    <n v="29841.24"/>
    <x v="13"/>
    <x v="2"/>
    <n v="45"/>
    <n v="64.36"/>
    <n v="132.27000000000001"/>
  </r>
  <r>
    <s v="Haryana"/>
    <n v="368.79"/>
    <n v="67"/>
    <x v="0"/>
    <d v="2022-05-24T00:00:00"/>
    <x v="0"/>
    <x v="8"/>
    <x v="2"/>
    <n v="6"/>
    <x v="5"/>
    <x v="3"/>
    <n v="571.17999999999995"/>
    <n v="31.05"/>
    <n v="17735.138999999999"/>
    <n v="6"/>
    <s v="Refrigerated"/>
    <d v="2022-05-07T00:00:00"/>
    <d v="2022-05-13T00:00:00"/>
    <n v="445"/>
    <n v="34.72"/>
    <n v="15450.4"/>
    <x v="3"/>
    <x v="2"/>
    <n v="126"/>
    <n v="91.32"/>
    <n v="150.30000000000001"/>
  </r>
  <r>
    <s v="Delhi"/>
    <n v="89.98"/>
    <n v="12"/>
    <x v="0"/>
    <d v="2020-03-02T00:00:00"/>
    <x v="3"/>
    <x v="5"/>
    <x v="0"/>
    <n v="1"/>
    <x v="1"/>
    <x v="1"/>
    <n v="613.5"/>
    <n v="19.18"/>
    <n v="11766.93"/>
    <n v="2"/>
    <s v="Polythene Packet"/>
    <d v="2020-01-30T00:00:00"/>
    <d v="2020-02-01T00:00:00"/>
    <n v="527"/>
    <n v="14.31"/>
    <n v="7541.37"/>
    <x v="12"/>
    <x v="1"/>
    <n v="86"/>
    <n v="92.29"/>
    <n v="134.91"/>
  </r>
  <r>
    <s v="Delhi"/>
    <n v="867.91"/>
    <n v="28"/>
    <x v="2"/>
    <d v="2022-01-11T00:00:00"/>
    <x v="0"/>
    <x v="3"/>
    <x v="0"/>
    <n v="10"/>
    <x v="8"/>
    <x v="4"/>
    <n v="644.57000000000005"/>
    <n v="49.31"/>
    <n v="31783.746700000003"/>
    <n v="70"/>
    <s v="Ambient"/>
    <d v="2021-11-15T00:00:00"/>
    <d v="2022-01-24T00:00:00"/>
    <n v="174"/>
    <n v="45.43"/>
    <n v="7904.82"/>
    <x v="10"/>
    <x v="1"/>
    <n v="470"/>
    <n v="89.58"/>
    <n v="135.44"/>
  </r>
  <r>
    <s v="Rajasthan"/>
    <n v="98.31"/>
    <n v="62"/>
    <x v="2"/>
    <d v="2022-10-06T00:00:00"/>
    <x v="0"/>
    <x v="6"/>
    <x v="1"/>
    <n v="4"/>
    <x v="2"/>
    <x v="0"/>
    <n v="51.85"/>
    <n v="34.799999999999997"/>
    <n v="1804.3799999999999"/>
    <n v="24"/>
    <s v="Refrigerated"/>
    <d v="2022-08-27T00:00:00"/>
    <d v="2022-09-20T00:00:00"/>
    <n v="4"/>
    <n v="36.82"/>
    <n v="147.28"/>
    <x v="7"/>
    <x v="0"/>
    <n v="47"/>
    <n v="84.15"/>
    <n v="176.94"/>
  </r>
  <r>
    <s v="Delhi"/>
    <n v="24.83"/>
    <n v="51"/>
    <x v="0"/>
    <d v="2020-07-24T00:00:00"/>
    <x v="3"/>
    <x v="10"/>
    <x v="3"/>
    <n v="2"/>
    <x v="9"/>
    <x v="3"/>
    <n v="9.2200000000000006"/>
    <n v="69.459999999999994"/>
    <n v="640.4212"/>
    <n v="40"/>
    <s v="Frozen"/>
    <d v="2020-07-23T00:00:00"/>
    <d v="2020-09-01T00:00:00"/>
    <n v="2"/>
    <n v="74.349999999999994"/>
    <n v="148.69999999999999"/>
    <x v="0"/>
    <x v="0"/>
    <n v="7"/>
    <n v="72.239999999999995"/>
    <n v="80.39"/>
  </r>
  <r>
    <s v="Gujarat"/>
    <n v="254.27"/>
    <n v="89"/>
    <x v="0"/>
    <d v="2022-12-14T00:00:00"/>
    <x v="0"/>
    <x v="1"/>
    <x v="1"/>
    <n v="6"/>
    <x v="5"/>
    <x v="4"/>
    <n v="79.05"/>
    <n v="49.82"/>
    <n v="3938.2709999999997"/>
    <n v="7"/>
    <s v="Refrigerated"/>
    <d v="2022-11-07T00:00:00"/>
    <d v="2022-11-14T00:00:00"/>
    <n v="35"/>
    <n v="45.41"/>
    <n v="1589.35"/>
    <x v="3"/>
    <x v="2"/>
    <n v="44"/>
    <n v="70.36"/>
    <n v="123.72"/>
  </r>
  <r>
    <s v="Kerala"/>
    <n v="838.87"/>
    <n v="98"/>
    <x v="0"/>
    <d v="2020-06-09T00:00:00"/>
    <x v="3"/>
    <x v="2"/>
    <x v="2"/>
    <n v="9"/>
    <x v="6"/>
    <x v="1"/>
    <n v="154.79"/>
    <n v="67.3"/>
    <n v="10417.366999999998"/>
    <n v="7"/>
    <s v="Refrigerated"/>
    <d v="2020-04-21T00:00:00"/>
    <d v="2020-04-28T00:00:00"/>
    <n v="115"/>
    <n v="66.209999999999994"/>
    <n v="7614.15"/>
    <x v="11"/>
    <x v="1"/>
    <n v="39"/>
    <n v="68.510000000000005"/>
    <n v="49.79"/>
  </r>
  <r>
    <s v="Chandigarh"/>
    <n v="158.18"/>
    <n v="89"/>
    <x v="0"/>
    <d v="2019-12-22T00:00:00"/>
    <x v="2"/>
    <x v="1"/>
    <x v="1"/>
    <n v="4"/>
    <x v="2"/>
    <x v="0"/>
    <n v="152.84"/>
    <n v="38.28"/>
    <n v="5850.7152000000006"/>
    <n v="29"/>
    <s v="Refrigerated"/>
    <d v="2019-11-06T00:00:00"/>
    <d v="2019-12-05T00:00:00"/>
    <n v="8"/>
    <n v="37.81"/>
    <n v="302.48"/>
    <x v="8"/>
    <x v="0"/>
    <n v="144"/>
    <n v="86.81"/>
    <n v="102.89"/>
  </r>
  <r>
    <s v="Rajasthan"/>
    <n v="946.3"/>
    <n v="86"/>
    <x v="0"/>
    <d v="2021-04-26T00:00:00"/>
    <x v="1"/>
    <x v="7"/>
    <x v="2"/>
    <n v="2"/>
    <x v="9"/>
    <x v="10"/>
    <n v="231"/>
    <n v="52.17"/>
    <n v="12051.27"/>
    <n v="26"/>
    <s v="Refrigerated"/>
    <d v="2021-04-24T00:00:00"/>
    <d v="2021-05-20T00:00:00"/>
    <n v="160"/>
    <n v="51.5"/>
    <n v="8240"/>
    <x v="10"/>
    <x v="0"/>
    <n v="71"/>
    <n v="12.23"/>
    <n v="174.01"/>
  </r>
  <r>
    <s v="Chandigarh"/>
    <n v="885.53"/>
    <n v="71"/>
    <x v="2"/>
    <d v="2021-04-07T00:00:00"/>
    <x v="1"/>
    <x v="7"/>
    <x v="2"/>
    <n v="2"/>
    <x v="9"/>
    <x v="8"/>
    <n v="687.35"/>
    <n v="79.069999999999993"/>
    <n v="54348.764499999997"/>
    <n v="35"/>
    <s v="Refrigerated"/>
    <d v="2021-03-10T00:00:00"/>
    <d v="2021-04-14T00:00:00"/>
    <n v="7"/>
    <n v="80.540000000000006"/>
    <n v="563.78"/>
    <x v="3"/>
    <x v="1"/>
    <n v="680"/>
    <n v="59.54"/>
    <n v="169.61"/>
  </r>
  <r>
    <s v="Chandigarh"/>
    <n v="947.11"/>
    <n v="20"/>
    <x v="2"/>
    <d v="2021-08-28T00:00:00"/>
    <x v="1"/>
    <x v="4"/>
    <x v="3"/>
    <n v="7"/>
    <x v="7"/>
    <x v="4"/>
    <n v="414.07"/>
    <n v="67.650000000000006"/>
    <n v="28011.835500000001"/>
    <n v="14"/>
    <s v="Refrigerated"/>
    <d v="2021-08-08T00:00:00"/>
    <d v="2021-08-22T00:00:00"/>
    <n v="96"/>
    <n v="63.93"/>
    <n v="6137.28"/>
    <x v="11"/>
    <x v="1"/>
    <n v="318"/>
    <n v="47.47"/>
    <n v="145.85"/>
  </r>
  <r>
    <s v="Uttar Pradesh"/>
    <n v="64.540000000000006"/>
    <n v="67"/>
    <x v="1"/>
    <d v="2022-01-19T00:00:00"/>
    <x v="0"/>
    <x v="3"/>
    <x v="0"/>
    <n v="10"/>
    <x v="8"/>
    <x v="1"/>
    <n v="762.1"/>
    <n v="40.380000000000003"/>
    <n v="30773.598000000002"/>
    <n v="67"/>
    <s v="Ambient"/>
    <d v="2021-11-25T00:00:00"/>
    <d v="2022-01-31T00:00:00"/>
    <n v="519"/>
    <n v="43.03"/>
    <n v="22332.57"/>
    <x v="2"/>
    <x v="2"/>
    <n v="243"/>
    <n v="39.409999999999997"/>
    <n v="112.63"/>
  </r>
  <r>
    <s v="Haryana"/>
    <n v="642.6"/>
    <n v="50"/>
    <x v="0"/>
    <d v="2019-04-24T00:00:00"/>
    <x v="2"/>
    <x v="7"/>
    <x v="2"/>
    <n v="3"/>
    <x v="3"/>
    <x v="5"/>
    <n v="591.77"/>
    <n v="99.68"/>
    <n v="58987.633600000001"/>
    <n v="60"/>
    <s v="Frozen"/>
    <d v="2019-04-23T00:00:00"/>
    <d v="2019-06-22T00:00:00"/>
    <n v="376"/>
    <n v="94.92"/>
    <n v="35689.919999999998"/>
    <x v="7"/>
    <x v="2"/>
    <n v="215"/>
    <n v="37.659999999999997"/>
    <n v="107.19"/>
  </r>
  <r>
    <s v="Gujarat"/>
    <n v="508.28"/>
    <n v="47"/>
    <x v="2"/>
    <d v="2019-04-09T00:00:00"/>
    <x v="2"/>
    <x v="7"/>
    <x v="2"/>
    <n v="10"/>
    <x v="8"/>
    <x v="4"/>
    <n v="834"/>
    <n v="95.16"/>
    <n v="79363.44"/>
    <n v="67"/>
    <s v="Ambient"/>
    <d v="2019-02-18T00:00:00"/>
    <d v="2019-04-26T00:00:00"/>
    <n v="356"/>
    <n v="95.7"/>
    <n v="34069.199999999997"/>
    <x v="10"/>
    <x v="0"/>
    <n v="478"/>
    <n v="90.16"/>
    <n v="147.47999999999999"/>
  </r>
  <r>
    <s v="Bihar"/>
    <n v="319.24"/>
    <n v="76"/>
    <x v="1"/>
    <d v="2019-08-14T00:00:00"/>
    <x v="2"/>
    <x v="4"/>
    <x v="3"/>
    <n v="8"/>
    <x v="4"/>
    <x v="3"/>
    <n v="269.33999999999997"/>
    <n v="54.9"/>
    <n v="14786.765999999998"/>
    <n v="8"/>
    <s v="Refrigerated"/>
    <d v="2019-06-27T00:00:00"/>
    <d v="2019-07-05T00:00:00"/>
    <n v="79"/>
    <n v="53.1"/>
    <n v="4194.8999999999996"/>
    <x v="10"/>
    <x v="1"/>
    <n v="190"/>
    <n v="48.19"/>
    <n v="20.76"/>
  </r>
  <r>
    <s v="Delhi"/>
    <n v="33.770000000000003"/>
    <n v="94"/>
    <x v="0"/>
    <d v="2021-12-22T00:00:00"/>
    <x v="1"/>
    <x v="1"/>
    <x v="1"/>
    <n v="6"/>
    <x v="5"/>
    <x v="1"/>
    <n v="419.11"/>
    <n v="12.69"/>
    <n v="5318.5059000000001"/>
    <n v="6"/>
    <s v="Refrigerated"/>
    <d v="2021-11-19T00:00:00"/>
    <d v="2021-11-25T00:00:00"/>
    <n v="359"/>
    <n v="8.74"/>
    <n v="3137.66"/>
    <x v="14"/>
    <x v="0"/>
    <n v="60"/>
    <n v="83.91"/>
    <n v="192.98"/>
  </r>
  <r>
    <s v="Haryana"/>
    <n v="372.96"/>
    <n v="14"/>
    <x v="0"/>
    <d v="2022-08-09T00:00:00"/>
    <x v="0"/>
    <x v="4"/>
    <x v="3"/>
    <n v="10"/>
    <x v="8"/>
    <x v="3"/>
    <n v="818.16"/>
    <n v="34.520000000000003"/>
    <n v="28242.8832"/>
    <n v="122"/>
    <s v="Ambient"/>
    <d v="2022-08-03T00:00:00"/>
    <d v="2022-12-03T00:00:00"/>
    <n v="672"/>
    <n v="30.97"/>
    <n v="20811.84"/>
    <x v="1"/>
    <x v="0"/>
    <n v="146"/>
    <n v="45.59"/>
    <n v="120.76"/>
  </r>
  <r>
    <s v="Tamil Nadu"/>
    <n v="530.09"/>
    <n v="78"/>
    <x v="0"/>
    <d v="2022-04-22T00:00:00"/>
    <x v="0"/>
    <x v="7"/>
    <x v="2"/>
    <n v="10"/>
    <x v="8"/>
    <x v="6"/>
    <n v="30.63"/>
    <n v="97.01"/>
    <n v="2971.4162999999999"/>
    <n v="90"/>
    <s v="Ambient"/>
    <d v="2022-03-23T00:00:00"/>
    <d v="2022-06-21T00:00:00"/>
    <n v="12"/>
    <n v="92.08"/>
    <n v="1104.96"/>
    <x v="1"/>
    <x v="0"/>
    <n v="18"/>
    <n v="14.92"/>
    <n v="144.29"/>
  </r>
  <r>
    <s v="Madhya Pradesh"/>
    <n v="520.76"/>
    <n v="60"/>
    <x v="1"/>
    <d v="2021-09-06T00:00:00"/>
    <x v="1"/>
    <x v="11"/>
    <x v="3"/>
    <n v="2"/>
    <x v="9"/>
    <x v="1"/>
    <n v="881.26"/>
    <n v="79.239999999999995"/>
    <n v="69831.042399999991"/>
    <n v="37"/>
    <s v="Frozen"/>
    <d v="2021-08-14T00:00:00"/>
    <d v="2021-09-20T00:00:00"/>
    <n v="718"/>
    <n v="78.17"/>
    <n v="56126.06"/>
    <x v="14"/>
    <x v="1"/>
    <n v="163"/>
    <n v="86.08"/>
    <n v="147.57"/>
  </r>
  <r>
    <s v="Maharashtra"/>
    <n v="643.61"/>
    <n v="96"/>
    <x v="1"/>
    <d v="2019-11-17T00:00:00"/>
    <x v="2"/>
    <x v="9"/>
    <x v="1"/>
    <n v="5"/>
    <x v="0"/>
    <x v="3"/>
    <n v="982.93"/>
    <n v="25.82"/>
    <n v="25379.2526"/>
    <n v="26"/>
    <s v="Frozen"/>
    <d v="2019-09-18T00:00:00"/>
    <d v="2019-10-14T00:00:00"/>
    <n v="14"/>
    <n v="29.74"/>
    <n v="416.36"/>
    <x v="12"/>
    <x v="2"/>
    <n v="968"/>
    <n v="93.11"/>
    <n v="81.88"/>
  </r>
  <r>
    <s v="Tamil Nadu"/>
    <n v="53.18"/>
    <n v="64"/>
    <x v="1"/>
    <d v="2019-07-19T00:00:00"/>
    <x v="2"/>
    <x v="10"/>
    <x v="3"/>
    <n v="1"/>
    <x v="1"/>
    <x v="3"/>
    <n v="815.01"/>
    <n v="84.42"/>
    <n v="68803.144199999995"/>
    <n v="26"/>
    <s v="Tetra Pack"/>
    <d v="2019-07-18T00:00:00"/>
    <d v="2019-08-13T00:00:00"/>
    <n v="539"/>
    <n v="83.2"/>
    <n v="44844.800000000003"/>
    <x v="0"/>
    <x v="1"/>
    <n v="276"/>
    <n v="73.3"/>
    <n v="156.5"/>
  </r>
  <r>
    <s v="Uttar Pradesh"/>
    <n v="943.97"/>
    <n v="73"/>
    <x v="2"/>
    <d v="2021-04-16T00:00:00"/>
    <x v="1"/>
    <x v="7"/>
    <x v="2"/>
    <n v="6"/>
    <x v="5"/>
    <x v="4"/>
    <n v="941.77"/>
    <n v="80.81"/>
    <n v="76104.433699999994"/>
    <n v="7"/>
    <s v="Refrigerated"/>
    <d v="2021-03-21T00:00:00"/>
    <d v="2021-03-28T00:00:00"/>
    <n v="242"/>
    <n v="83.75"/>
    <n v="20267.5"/>
    <x v="10"/>
    <x v="2"/>
    <n v="699"/>
    <n v="11.48"/>
    <n v="186.31"/>
  </r>
  <r>
    <s v="Chandigarh"/>
    <n v="318.93"/>
    <n v="10"/>
    <x v="2"/>
    <d v="2019-05-14T00:00:00"/>
    <x v="2"/>
    <x v="8"/>
    <x v="2"/>
    <n v="5"/>
    <x v="0"/>
    <x v="1"/>
    <n v="212.88"/>
    <n v="64.900000000000006"/>
    <n v="13815.912"/>
    <n v="28"/>
    <s v="Frozen"/>
    <d v="2019-04-25T00:00:00"/>
    <d v="2019-05-23T00:00:00"/>
    <n v="175"/>
    <n v="68.14"/>
    <n v="11924.5"/>
    <x v="5"/>
    <x v="0"/>
    <n v="37"/>
    <n v="98.26"/>
    <n v="178.61"/>
  </r>
  <r>
    <s v="Delhi"/>
    <n v="371.61"/>
    <n v="74"/>
    <x v="2"/>
    <d v="2021-09-09T00:00:00"/>
    <x v="1"/>
    <x v="11"/>
    <x v="3"/>
    <n v="7"/>
    <x v="7"/>
    <x v="6"/>
    <n v="265.17"/>
    <n v="83.31"/>
    <n v="22091.312700000002"/>
    <n v="12"/>
    <s v="Refrigerated"/>
    <d v="2021-07-30T00:00:00"/>
    <d v="2021-08-11T00:00:00"/>
    <n v="154"/>
    <n v="87.51"/>
    <n v="13476.54"/>
    <x v="4"/>
    <x v="0"/>
    <n v="111"/>
    <n v="89.8"/>
    <n v="107.74"/>
  </r>
  <r>
    <s v="Bihar"/>
    <n v="699.29"/>
    <n v="52"/>
    <x v="2"/>
    <d v="2021-02-20T00:00:00"/>
    <x v="1"/>
    <x v="0"/>
    <x v="0"/>
    <n v="1"/>
    <x v="1"/>
    <x v="4"/>
    <n v="37.76"/>
    <n v="49.2"/>
    <n v="1857.7919999999999"/>
    <n v="1"/>
    <s v="Polythene Packet"/>
    <d v="2021-01-17T00:00:00"/>
    <d v="2021-01-18T00:00:00"/>
    <n v="24"/>
    <n v="50.71"/>
    <n v="1217.04"/>
    <x v="10"/>
    <x v="2"/>
    <n v="13"/>
    <n v="79.260000000000005"/>
    <n v="198.95"/>
  </r>
  <r>
    <s v="Delhi"/>
    <n v="456.08"/>
    <n v="69"/>
    <x v="0"/>
    <d v="2022-01-09T00:00:00"/>
    <x v="0"/>
    <x v="3"/>
    <x v="0"/>
    <n v="2"/>
    <x v="9"/>
    <x v="3"/>
    <n v="78.3"/>
    <n v="52.8"/>
    <n v="4134.24"/>
    <n v="29"/>
    <s v="Refrigerated"/>
    <d v="2021-12-04T00:00:00"/>
    <d v="2022-01-02T00:00:00"/>
    <n v="11"/>
    <n v="49.74"/>
    <n v="547.14"/>
    <x v="12"/>
    <x v="1"/>
    <n v="67"/>
    <n v="53.68"/>
    <n v="130.72999999999999"/>
  </r>
  <r>
    <s v="Bihar"/>
    <n v="339.58"/>
    <n v="86"/>
    <x v="1"/>
    <d v="2022-10-02T00:00:00"/>
    <x v="0"/>
    <x v="6"/>
    <x v="1"/>
    <n v="5"/>
    <x v="0"/>
    <x v="3"/>
    <n v="415.18"/>
    <n v="10.81"/>
    <n v="4488.0958000000001"/>
    <n v="23"/>
    <s v="Frozen"/>
    <d v="2022-09-08T00:00:00"/>
    <d v="2022-10-01T00:00:00"/>
    <n v="306"/>
    <n v="14.06"/>
    <n v="4302.3599999999997"/>
    <x v="10"/>
    <x v="2"/>
    <n v="109"/>
    <n v="38.409999999999997"/>
    <n v="46.21"/>
  </r>
  <r>
    <s v="Tamil Nadu"/>
    <n v="451.13"/>
    <n v="43"/>
    <x v="1"/>
    <d v="2021-08-25T00:00:00"/>
    <x v="1"/>
    <x v="4"/>
    <x v="3"/>
    <n v="5"/>
    <x v="0"/>
    <x v="9"/>
    <n v="808.52"/>
    <n v="52.91"/>
    <n v="42778.793199999993"/>
    <n v="21"/>
    <s v="Frozen"/>
    <d v="2021-07-16T00:00:00"/>
    <d v="2021-08-06T00:00:00"/>
    <n v="640"/>
    <n v="48.83"/>
    <n v="31251.200000000001"/>
    <x v="11"/>
    <x v="2"/>
    <n v="168"/>
    <n v="93.4"/>
    <n v="138.52000000000001"/>
  </r>
  <r>
    <s v="Delhi"/>
    <n v="601.58000000000004"/>
    <n v="97"/>
    <x v="0"/>
    <d v="2020-11-16T00:00:00"/>
    <x v="3"/>
    <x v="9"/>
    <x v="1"/>
    <n v="9"/>
    <x v="6"/>
    <x v="4"/>
    <n v="278.17"/>
    <n v="58.43"/>
    <n v="16253.473100000001"/>
    <n v="9"/>
    <s v="Refrigerated"/>
    <d v="2020-09-21T00:00:00"/>
    <d v="2020-09-30T00:00:00"/>
    <n v="270"/>
    <n v="58.1"/>
    <n v="15687"/>
    <x v="0"/>
    <x v="1"/>
    <n v="8"/>
    <n v="21.2"/>
    <n v="79.5"/>
  </r>
  <r>
    <s v="Madhya Pradesh"/>
    <n v="199.69"/>
    <n v="82"/>
    <x v="2"/>
    <d v="2020-10-24T00:00:00"/>
    <x v="3"/>
    <x v="6"/>
    <x v="1"/>
    <n v="2"/>
    <x v="9"/>
    <x v="3"/>
    <n v="873.82"/>
    <n v="32.049999999999997"/>
    <n v="28005.931"/>
    <n v="30"/>
    <s v="Frozen"/>
    <d v="2020-09-20T00:00:00"/>
    <d v="2020-10-20T00:00:00"/>
    <n v="279"/>
    <n v="36"/>
    <n v="10044"/>
    <x v="8"/>
    <x v="2"/>
    <n v="594"/>
    <n v="70.94"/>
    <n v="72.48"/>
  </r>
  <r>
    <s v="Jharkhand"/>
    <n v="447.96"/>
    <n v="83"/>
    <x v="2"/>
    <d v="2021-04-19T00:00:00"/>
    <x v="1"/>
    <x v="7"/>
    <x v="2"/>
    <n v="10"/>
    <x v="8"/>
    <x v="3"/>
    <n v="911.54"/>
    <n v="60.77"/>
    <n v="55394.285799999998"/>
    <n v="112"/>
    <s v="Ambient"/>
    <d v="2021-02-24T00:00:00"/>
    <d v="2021-06-16T00:00:00"/>
    <n v="529"/>
    <n v="63.99"/>
    <n v="33850.71"/>
    <x v="5"/>
    <x v="1"/>
    <n v="382"/>
    <n v="30.55"/>
    <n v="104.4"/>
  </r>
  <r>
    <s v="Rajasthan"/>
    <n v="590.12"/>
    <n v="66"/>
    <x v="1"/>
    <d v="2020-04-17T00:00:00"/>
    <x v="3"/>
    <x v="7"/>
    <x v="2"/>
    <n v="6"/>
    <x v="5"/>
    <x v="1"/>
    <n v="73.34"/>
    <n v="19.73"/>
    <n v="1446.9982"/>
    <n v="7"/>
    <s v="Refrigerated"/>
    <d v="2020-03-19T00:00:00"/>
    <d v="2020-03-26T00:00:00"/>
    <n v="58"/>
    <n v="20.190000000000001"/>
    <n v="1171.02"/>
    <x v="5"/>
    <x v="1"/>
    <n v="15"/>
    <n v="56.5"/>
    <n v="29.46"/>
  </r>
  <r>
    <s v="Gujarat"/>
    <n v="959.48"/>
    <n v="16"/>
    <x v="2"/>
    <d v="2020-03-27T00:00:00"/>
    <x v="3"/>
    <x v="5"/>
    <x v="0"/>
    <n v="9"/>
    <x v="6"/>
    <x v="4"/>
    <n v="591.37"/>
    <n v="86.06"/>
    <n v="50893.302199999998"/>
    <n v="8"/>
    <s v="Refrigerated"/>
    <d v="2020-03-22T00:00:00"/>
    <d v="2020-03-30T00:00:00"/>
    <n v="398"/>
    <n v="90.5"/>
    <n v="36019"/>
    <x v="1"/>
    <x v="0"/>
    <n v="193"/>
    <n v="58.1"/>
    <n v="93.06"/>
  </r>
  <r>
    <s v="Bihar"/>
    <n v="20.07"/>
    <n v="62"/>
    <x v="1"/>
    <d v="2020-10-17T00:00:00"/>
    <x v="3"/>
    <x v="6"/>
    <x v="1"/>
    <n v="9"/>
    <x v="6"/>
    <x v="4"/>
    <n v="779.42"/>
    <n v="18.510000000000002"/>
    <n v="14427.064200000001"/>
    <n v="9"/>
    <s v="Refrigerated"/>
    <d v="2020-08-19T00:00:00"/>
    <d v="2020-08-28T00:00:00"/>
    <n v="620"/>
    <n v="16.88"/>
    <n v="10465.6"/>
    <x v="8"/>
    <x v="1"/>
    <n v="159"/>
    <n v="52.71"/>
    <n v="112.8"/>
  </r>
  <r>
    <s v="West Bengal"/>
    <n v="577.03"/>
    <n v="89"/>
    <x v="2"/>
    <d v="2021-11-19T00:00:00"/>
    <x v="1"/>
    <x v="9"/>
    <x v="1"/>
    <n v="1"/>
    <x v="1"/>
    <x v="1"/>
    <n v="122.22"/>
    <n v="31.73"/>
    <n v="3878.0405999999998"/>
    <n v="1"/>
    <s v="Polythene Packet"/>
    <d v="2021-11-10T00:00:00"/>
    <d v="2021-11-11T00:00:00"/>
    <n v="81"/>
    <n v="30.42"/>
    <n v="2464.02"/>
    <x v="12"/>
    <x v="0"/>
    <n v="41"/>
    <n v="86.37"/>
    <n v="81.59"/>
  </r>
  <r>
    <s v="Bihar"/>
    <n v="568.21"/>
    <n v="42"/>
    <x v="0"/>
    <d v="2021-03-07T00:00:00"/>
    <x v="1"/>
    <x v="5"/>
    <x v="0"/>
    <n v="4"/>
    <x v="2"/>
    <x v="0"/>
    <n v="868.13"/>
    <n v="86.01"/>
    <n v="74667.861300000004"/>
    <n v="22"/>
    <s v="Frozen"/>
    <d v="2021-02-11T00:00:00"/>
    <d v="2021-03-05T00:00:00"/>
    <n v="458"/>
    <n v="89.81"/>
    <n v="41132.980000000003"/>
    <x v="5"/>
    <x v="1"/>
    <n v="410"/>
    <n v="28.31"/>
    <n v="79.08"/>
  </r>
  <r>
    <s v="Rajasthan"/>
    <n v="86.12"/>
    <n v="51"/>
    <x v="1"/>
    <d v="2022-06-24T00:00:00"/>
    <x v="0"/>
    <x v="2"/>
    <x v="2"/>
    <n v="7"/>
    <x v="7"/>
    <x v="1"/>
    <n v="911.88"/>
    <n v="19.82"/>
    <n v="18073.461599999999"/>
    <n v="13"/>
    <s v="Refrigerated"/>
    <d v="2022-05-26T00:00:00"/>
    <d v="2022-06-08T00:00:00"/>
    <n v="718"/>
    <n v="21.8"/>
    <n v="15652.4"/>
    <x v="10"/>
    <x v="0"/>
    <n v="193"/>
    <n v="52.84"/>
    <n v="53.85"/>
  </r>
  <r>
    <s v="Tamil Nadu"/>
    <n v="197.98"/>
    <n v="97"/>
    <x v="1"/>
    <d v="2021-05-22T00:00:00"/>
    <x v="1"/>
    <x v="8"/>
    <x v="2"/>
    <n v="4"/>
    <x v="2"/>
    <x v="9"/>
    <n v="977.17"/>
    <n v="87.17"/>
    <n v="85179.908899999995"/>
    <n v="30"/>
    <s v="Refrigerated"/>
    <d v="2021-05-12T00:00:00"/>
    <d v="2021-06-11T00:00:00"/>
    <n v="890"/>
    <n v="83.55"/>
    <n v="74359.5"/>
    <x v="13"/>
    <x v="2"/>
    <n v="87"/>
    <n v="64.55"/>
    <n v="76.02"/>
  </r>
  <r>
    <s v="Uttar Pradesh"/>
    <n v="225.16"/>
    <n v="51"/>
    <x v="0"/>
    <d v="2022-01-06T00:00:00"/>
    <x v="0"/>
    <x v="3"/>
    <x v="0"/>
    <n v="3"/>
    <x v="3"/>
    <x v="2"/>
    <n v="674.65"/>
    <n v="53.02"/>
    <n v="35769.942999999999"/>
    <n v="79"/>
    <s v="Refrigerated"/>
    <d v="2021-11-20T00:00:00"/>
    <d v="2022-02-07T00:00:00"/>
    <n v="191"/>
    <n v="54.22"/>
    <n v="10356.02"/>
    <x v="14"/>
    <x v="2"/>
    <n v="483"/>
    <n v="36.659999999999997"/>
    <n v="136.27000000000001"/>
  </r>
  <r>
    <s v="Haryana"/>
    <n v="39.75"/>
    <n v="29"/>
    <x v="1"/>
    <d v="2021-02-07T00:00:00"/>
    <x v="1"/>
    <x v="0"/>
    <x v="0"/>
    <n v="9"/>
    <x v="6"/>
    <x v="4"/>
    <n v="886.87"/>
    <n v="86.14"/>
    <n v="76394.981799999994"/>
    <n v="7"/>
    <s v="Refrigerated"/>
    <d v="2021-01-31T00:00:00"/>
    <d v="2021-02-07T00:00:00"/>
    <n v="740"/>
    <n v="87"/>
    <n v="64380"/>
    <x v="3"/>
    <x v="0"/>
    <n v="146"/>
    <n v="86.41"/>
    <n v="104.58"/>
  </r>
  <r>
    <s v="Jharkhand"/>
    <n v="89.31"/>
    <n v="44"/>
    <x v="2"/>
    <d v="2022-02-04T00:00:00"/>
    <x v="0"/>
    <x v="0"/>
    <x v="0"/>
    <n v="2"/>
    <x v="9"/>
    <x v="3"/>
    <n v="920.7"/>
    <n v="74.2"/>
    <n v="68315.94"/>
    <n v="26"/>
    <s v="Frozen"/>
    <d v="2022-01-25T00:00:00"/>
    <d v="2022-02-20T00:00:00"/>
    <n v="123"/>
    <n v="75.11"/>
    <n v="9238.5300000000007"/>
    <x v="11"/>
    <x v="2"/>
    <n v="797"/>
    <n v="73.67"/>
    <n v="92.43"/>
  </r>
  <r>
    <s v="Tamil Nadu"/>
    <n v="12.89"/>
    <n v="83"/>
    <x v="1"/>
    <d v="2019-08-02T00:00:00"/>
    <x v="2"/>
    <x v="4"/>
    <x v="3"/>
    <n v="2"/>
    <x v="9"/>
    <x v="3"/>
    <n v="922.51"/>
    <n v="18.41"/>
    <n v="16983.409100000001"/>
    <n v="27"/>
    <s v="Frozen"/>
    <d v="2019-07-13T00:00:00"/>
    <d v="2019-08-09T00:00:00"/>
    <n v="531"/>
    <n v="18.8"/>
    <n v="9982.7999999999993"/>
    <x v="1"/>
    <x v="2"/>
    <n v="391"/>
    <n v="35.14"/>
    <n v="170.44"/>
  </r>
  <r>
    <s v="Rajasthan"/>
    <n v="710.29"/>
    <n v="18"/>
    <x v="0"/>
    <d v="2019-04-17T00:00:00"/>
    <x v="2"/>
    <x v="7"/>
    <x v="2"/>
    <n v="8"/>
    <x v="4"/>
    <x v="3"/>
    <n v="396.9"/>
    <n v="11.99"/>
    <n v="4758.8310000000001"/>
    <n v="8"/>
    <s v="Refrigerated"/>
    <d v="2019-03-21T00:00:00"/>
    <d v="2019-03-29T00:00:00"/>
    <n v="265"/>
    <n v="15.98"/>
    <n v="4234.7"/>
    <x v="12"/>
    <x v="0"/>
    <n v="131"/>
    <n v="11.83"/>
    <n v="155.47"/>
  </r>
  <r>
    <s v="Karnataka"/>
    <n v="406.59"/>
    <n v="57"/>
    <x v="2"/>
    <d v="2021-09-02T00:00:00"/>
    <x v="1"/>
    <x v="11"/>
    <x v="3"/>
    <n v="8"/>
    <x v="4"/>
    <x v="6"/>
    <n v="345.86"/>
    <n v="80.03"/>
    <n v="27679.175800000001"/>
    <n v="8"/>
    <s v="Refrigerated"/>
    <d v="2021-07-16T00:00:00"/>
    <d v="2021-07-24T00:00:00"/>
    <n v="215"/>
    <n v="75.349999999999994"/>
    <n v="16200.25"/>
    <x v="14"/>
    <x v="0"/>
    <n v="130"/>
    <n v="98.13"/>
    <n v="103.58"/>
  </r>
  <r>
    <s v="Chandigarh"/>
    <n v="395.15"/>
    <n v="58"/>
    <x v="0"/>
    <d v="2021-07-04T00:00:00"/>
    <x v="1"/>
    <x v="10"/>
    <x v="3"/>
    <n v="9"/>
    <x v="6"/>
    <x v="3"/>
    <n v="513.30999999999995"/>
    <n v="33.78"/>
    <n v="17339.611799999999"/>
    <n v="14"/>
    <s v="Refrigerated"/>
    <d v="2021-06-08T00:00:00"/>
    <d v="2021-06-22T00:00:00"/>
    <n v="340"/>
    <n v="38.18"/>
    <n v="12981.2"/>
    <x v="6"/>
    <x v="2"/>
    <n v="173"/>
    <n v="29.58"/>
    <n v="35.22"/>
  </r>
  <r>
    <s v="Uttar Pradesh"/>
    <n v="247.07"/>
    <n v="14"/>
    <x v="2"/>
    <d v="2019-08-18T00:00:00"/>
    <x v="2"/>
    <x v="4"/>
    <x v="3"/>
    <n v="2"/>
    <x v="9"/>
    <x v="10"/>
    <n v="746.47"/>
    <n v="95.24"/>
    <n v="71093.802800000005"/>
    <n v="40"/>
    <s v="Refrigerated"/>
    <d v="2019-07-07T00:00:00"/>
    <d v="2019-08-16T00:00:00"/>
    <n v="648"/>
    <n v="93.61"/>
    <n v="60659.28"/>
    <x v="9"/>
    <x v="0"/>
    <n v="98"/>
    <n v="65.849999999999994"/>
    <n v="124.18"/>
  </r>
  <r>
    <s v="Madhya Pradesh"/>
    <n v="651.52"/>
    <n v="89"/>
    <x v="0"/>
    <d v="2021-04-01T00:00:00"/>
    <x v="1"/>
    <x v="7"/>
    <x v="2"/>
    <n v="4"/>
    <x v="2"/>
    <x v="3"/>
    <n v="462.1"/>
    <n v="95.72"/>
    <n v="44232.212"/>
    <n v="29"/>
    <s v="Refrigerated"/>
    <d v="2021-02-15T00:00:00"/>
    <d v="2021-03-16T00:00:00"/>
    <n v="224"/>
    <n v="94.93"/>
    <n v="21264.32"/>
    <x v="13"/>
    <x v="2"/>
    <n v="238"/>
    <n v="24.85"/>
    <n v="117.69"/>
  </r>
  <r>
    <s v="Tamil Nadu"/>
    <n v="755.44"/>
    <n v="76"/>
    <x v="0"/>
    <d v="2020-11-13T00:00:00"/>
    <x v="3"/>
    <x v="9"/>
    <x v="1"/>
    <n v="3"/>
    <x v="3"/>
    <x v="5"/>
    <n v="617.09"/>
    <n v="75.67"/>
    <n v="46695.200300000004"/>
    <n v="42"/>
    <s v="Frozen"/>
    <d v="2020-11-08T00:00:00"/>
    <d v="2020-12-20T00:00:00"/>
    <n v="550"/>
    <n v="75"/>
    <n v="41250"/>
    <x v="6"/>
    <x v="2"/>
    <n v="67"/>
    <n v="13.48"/>
    <n v="137.69999999999999"/>
  </r>
  <r>
    <s v="Jharkhand"/>
    <n v="566.02"/>
    <n v="29"/>
    <x v="1"/>
    <d v="2022-08-02T00:00:00"/>
    <x v="0"/>
    <x v="4"/>
    <x v="3"/>
    <n v="5"/>
    <x v="0"/>
    <x v="1"/>
    <n v="568.46"/>
    <n v="33.58"/>
    <n v="19088.8868"/>
    <n v="25"/>
    <s v="Frozen"/>
    <d v="2022-06-13T00:00:00"/>
    <d v="2022-07-08T00:00:00"/>
    <n v="137"/>
    <n v="33.72"/>
    <n v="4619.6400000000003"/>
    <x v="9"/>
    <x v="1"/>
    <n v="431"/>
    <n v="96.23"/>
    <n v="67.510000000000005"/>
  </r>
  <r>
    <s v="Rajasthan"/>
    <n v="338.76"/>
    <n v="96"/>
    <x v="1"/>
    <d v="2022-08-01T00:00:00"/>
    <x v="0"/>
    <x v="4"/>
    <x v="3"/>
    <n v="5"/>
    <x v="0"/>
    <x v="1"/>
    <n v="597.85"/>
    <n v="18.98"/>
    <n v="11347.193000000001"/>
    <n v="23"/>
    <s v="Frozen"/>
    <d v="2022-07-11T00:00:00"/>
    <d v="2022-08-03T00:00:00"/>
    <n v="293"/>
    <n v="20.94"/>
    <n v="6135.42"/>
    <x v="1"/>
    <x v="1"/>
    <n v="304"/>
    <n v="95.2"/>
    <n v="100.43"/>
  </r>
  <r>
    <s v="Rajasthan"/>
    <n v="695.68"/>
    <n v="69"/>
    <x v="2"/>
    <d v="2022-06-10T00:00:00"/>
    <x v="0"/>
    <x v="2"/>
    <x v="2"/>
    <n v="2"/>
    <x v="9"/>
    <x v="3"/>
    <n v="469.37"/>
    <n v="45.8"/>
    <n v="21497.146000000001"/>
    <n v="33"/>
    <s v="Refrigerated"/>
    <d v="2022-05-02T00:00:00"/>
    <d v="2022-06-04T00:00:00"/>
    <n v="234"/>
    <n v="45.5"/>
    <n v="10647"/>
    <x v="1"/>
    <x v="0"/>
    <n v="235"/>
    <n v="55.39"/>
    <n v="76.31"/>
  </r>
  <r>
    <s v="West Bengal"/>
    <n v="128.56"/>
    <n v="69"/>
    <x v="2"/>
    <d v="2022-06-16T00:00:00"/>
    <x v="0"/>
    <x v="2"/>
    <x v="2"/>
    <n v="9"/>
    <x v="6"/>
    <x v="4"/>
    <n v="399.04"/>
    <n v="37.200000000000003"/>
    <n v="14844.288000000002"/>
    <n v="8"/>
    <s v="Refrigerated"/>
    <d v="2022-06-01T00:00:00"/>
    <d v="2022-06-09T00:00:00"/>
    <n v="205"/>
    <n v="34.75"/>
    <n v="7123.75"/>
    <x v="13"/>
    <x v="0"/>
    <n v="194"/>
    <n v="28.57"/>
    <n v="138.91"/>
  </r>
  <r>
    <s v="Tamil Nadu"/>
    <n v="578.48"/>
    <n v="54"/>
    <x v="2"/>
    <d v="2022-06-11T00:00:00"/>
    <x v="0"/>
    <x v="2"/>
    <x v="2"/>
    <n v="8"/>
    <x v="4"/>
    <x v="6"/>
    <n v="429.27"/>
    <n v="36.549999999999997"/>
    <n v="15689.818499999998"/>
    <n v="12"/>
    <s v="Refrigerated"/>
    <d v="2022-05-29T00:00:00"/>
    <d v="2022-06-10T00:00:00"/>
    <n v="202"/>
    <n v="36.15"/>
    <n v="7302.3"/>
    <x v="0"/>
    <x v="1"/>
    <n v="227"/>
    <n v="59.52"/>
    <n v="147.97"/>
  </r>
  <r>
    <s v="Haryana"/>
    <n v="167.16"/>
    <n v="13"/>
    <x v="0"/>
    <d v="2019-08-06T00:00:00"/>
    <x v="2"/>
    <x v="4"/>
    <x v="3"/>
    <n v="8"/>
    <x v="4"/>
    <x v="3"/>
    <n v="329.66"/>
    <n v="68.59"/>
    <n v="22611.379400000002"/>
    <n v="9"/>
    <s v="Refrigerated"/>
    <d v="2019-07-24T00:00:00"/>
    <d v="2019-08-02T00:00:00"/>
    <n v="152"/>
    <n v="66.33"/>
    <n v="10082.16"/>
    <x v="10"/>
    <x v="1"/>
    <n v="177"/>
    <n v="60.27"/>
    <n v="48.2"/>
  </r>
  <r>
    <s v="Rajasthan"/>
    <n v="19.809999999999999"/>
    <n v="97"/>
    <x v="0"/>
    <d v="2020-09-24T00:00:00"/>
    <x v="3"/>
    <x v="11"/>
    <x v="3"/>
    <n v="3"/>
    <x v="3"/>
    <x v="5"/>
    <n v="705.08"/>
    <n v="57.27"/>
    <n v="40379.931600000004"/>
    <n v="71"/>
    <s v="Frozen"/>
    <d v="2020-08-24T00:00:00"/>
    <d v="2020-11-03T00:00:00"/>
    <n v="470"/>
    <n v="60.2"/>
    <n v="28294"/>
    <x v="10"/>
    <x v="1"/>
    <n v="235"/>
    <n v="48.93"/>
    <n v="48.6"/>
  </r>
  <r>
    <s v="Uttar Pradesh"/>
    <n v="988.88"/>
    <n v="91"/>
    <x v="2"/>
    <d v="2020-08-23T00:00:00"/>
    <x v="3"/>
    <x v="4"/>
    <x v="3"/>
    <n v="4"/>
    <x v="2"/>
    <x v="1"/>
    <n v="198.24"/>
    <n v="58.35"/>
    <n v="11567.304"/>
    <n v="29"/>
    <s v="Refrigerated"/>
    <d v="2020-07-25T00:00:00"/>
    <d v="2020-08-23T00:00:00"/>
    <n v="181"/>
    <n v="56.23"/>
    <n v="10177.629999999999"/>
    <x v="11"/>
    <x v="2"/>
    <n v="17"/>
    <n v="58.6"/>
    <n v="67.34"/>
  </r>
  <r>
    <s v="West Bengal"/>
    <n v="459.77"/>
    <n v="56"/>
    <x v="0"/>
    <d v="2021-08-24T00:00:00"/>
    <x v="1"/>
    <x v="4"/>
    <x v="3"/>
    <n v="9"/>
    <x v="6"/>
    <x v="4"/>
    <n v="236.45"/>
    <n v="61.07"/>
    <n v="14440.001499999998"/>
    <n v="8"/>
    <s v="Refrigerated"/>
    <d v="2021-07-10T00:00:00"/>
    <d v="2021-07-18T00:00:00"/>
    <n v="4"/>
    <n v="64.239999999999995"/>
    <n v="256.95999999999998"/>
    <x v="10"/>
    <x v="0"/>
    <n v="232"/>
    <n v="28.06"/>
    <n v="112.51"/>
  </r>
  <r>
    <s v="Chandigarh"/>
    <n v="395.78"/>
    <n v="50"/>
    <x v="2"/>
    <d v="2019-01-15T00:00:00"/>
    <x v="2"/>
    <x v="3"/>
    <x v="0"/>
    <n v="2"/>
    <x v="9"/>
    <x v="8"/>
    <n v="929.13"/>
    <n v="52.15"/>
    <n v="48454.129499999995"/>
    <n v="40"/>
    <s v="Refrigerated"/>
    <d v="2018-12-18T00:00:00"/>
    <d v="2019-01-27T00:00:00"/>
    <n v="600"/>
    <n v="52.33"/>
    <n v="31398"/>
    <x v="5"/>
    <x v="1"/>
    <n v="329"/>
    <n v="99.53"/>
    <n v="65.430000000000007"/>
  </r>
  <r>
    <s v="Maharashtra"/>
    <n v="689.6"/>
    <n v="17"/>
    <x v="2"/>
    <d v="2020-03-15T00:00:00"/>
    <x v="3"/>
    <x v="5"/>
    <x v="0"/>
    <n v="7"/>
    <x v="7"/>
    <x v="4"/>
    <n v="815.32"/>
    <n v="26.27"/>
    <n v="21418.456400000003"/>
    <n v="16"/>
    <s v="Refrigerated"/>
    <d v="2020-01-18T00:00:00"/>
    <d v="2020-02-03T00:00:00"/>
    <n v="653"/>
    <n v="29.49"/>
    <n v="19256.97"/>
    <x v="2"/>
    <x v="0"/>
    <n v="162"/>
    <n v="94.48"/>
    <n v="117.21"/>
  </r>
  <r>
    <s v="Jharkhand"/>
    <n v="222.69"/>
    <n v="98"/>
    <x v="1"/>
    <d v="2019-02-10T00:00:00"/>
    <x v="2"/>
    <x v="0"/>
    <x v="0"/>
    <n v="6"/>
    <x v="5"/>
    <x v="6"/>
    <n v="132.19"/>
    <n v="13.36"/>
    <n v="1766.0583999999999"/>
    <n v="5"/>
    <s v="Refrigerated"/>
    <d v="2018-12-30T00:00:00"/>
    <d v="2019-01-04T00:00:00"/>
    <n v="18"/>
    <n v="14.3"/>
    <n v="257.39999999999998"/>
    <x v="12"/>
    <x v="1"/>
    <n v="114"/>
    <n v="54.22"/>
    <n v="26.77"/>
  </r>
  <r>
    <s v="Chandigarh"/>
    <n v="282.77"/>
    <n v="51"/>
    <x v="0"/>
    <d v="2020-02-07T00:00:00"/>
    <x v="3"/>
    <x v="0"/>
    <x v="0"/>
    <n v="9"/>
    <x v="6"/>
    <x v="4"/>
    <n v="225.59"/>
    <n v="34.93"/>
    <n v="7879.8586999999998"/>
    <n v="12"/>
    <s v="Refrigerated"/>
    <d v="2020-01-04T00:00:00"/>
    <d v="2020-01-16T00:00:00"/>
    <n v="201"/>
    <n v="39.01"/>
    <n v="7841.01"/>
    <x v="3"/>
    <x v="1"/>
    <n v="24"/>
    <n v="55.18"/>
    <n v="178.32"/>
  </r>
  <r>
    <s v="West Bengal"/>
    <n v="491.53"/>
    <n v="36"/>
    <x v="1"/>
    <d v="2019-02-26T00:00:00"/>
    <x v="2"/>
    <x v="0"/>
    <x v="0"/>
    <n v="8"/>
    <x v="4"/>
    <x v="6"/>
    <n v="243.92"/>
    <n v="75.22"/>
    <n v="18347.662399999997"/>
    <n v="9"/>
    <s v="Refrigerated"/>
    <d v="2019-01-23T00:00:00"/>
    <d v="2019-02-01T00:00:00"/>
    <n v="229"/>
    <n v="79.760000000000005"/>
    <n v="18265.04"/>
    <x v="9"/>
    <x v="2"/>
    <n v="14"/>
    <n v="64.52"/>
    <n v="188.23"/>
  </r>
  <r>
    <s v="Chandigarh"/>
    <n v="736.38"/>
    <n v="50"/>
    <x v="2"/>
    <d v="2021-07-20T00:00:00"/>
    <x v="1"/>
    <x v="10"/>
    <x v="3"/>
    <n v="3"/>
    <x v="3"/>
    <x v="2"/>
    <n v="576.21"/>
    <n v="18.32"/>
    <n v="10556.167200000002"/>
    <n v="77"/>
    <s v="Refrigerated"/>
    <d v="2021-07-19T00:00:00"/>
    <d v="2021-10-04T00:00:00"/>
    <n v="451"/>
    <n v="19.84"/>
    <n v="8947.84"/>
    <x v="6"/>
    <x v="2"/>
    <n v="125"/>
    <n v="98.33"/>
    <n v="192.46"/>
  </r>
  <r>
    <s v="Karnataka"/>
    <n v="19.25"/>
    <n v="71"/>
    <x v="0"/>
    <d v="2019-08-11T00:00:00"/>
    <x v="2"/>
    <x v="4"/>
    <x v="3"/>
    <n v="1"/>
    <x v="1"/>
    <x v="1"/>
    <n v="852.61"/>
    <n v="89.01"/>
    <n v="75890.816100000011"/>
    <n v="1"/>
    <s v="Polythene Packet"/>
    <d v="2019-08-09T00:00:00"/>
    <d v="2019-08-10T00:00:00"/>
    <n v="449"/>
    <n v="93.48"/>
    <n v="41972.52"/>
    <x v="1"/>
    <x v="0"/>
    <n v="403"/>
    <n v="21.82"/>
    <n v="114.67"/>
  </r>
  <r>
    <s v="Maharashtra"/>
    <n v="362.12"/>
    <n v="30"/>
    <x v="2"/>
    <d v="2022-12-20T00:00:00"/>
    <x v="0"/>
    <x v="1"/>
    <x v="1"/>
    <n v="6"/>
    <x v="5"/>
    <x v="6"/>
    <n v="958.76"/>
    <n v="54.83"/>
    <n v="52568.810799999999"/>
    <n v="7"/>
    <s v="Refrigerated"/>
    <d v="2022-12-12T00:00:00"/>
    <d v="2022-12-19T00:00:00"/>
    <n v="676"/>
    <n v="56.49"/>
    <n v="38187.24"/>
    <x v="9"/>
    <x v="0"/>
    <n v="282"/>
    <n v="14.1"/>
    <n v="95.55"/>
  </r>
  <r>
    <s v="Bihar"/>
    <n v="652.17999999999995"/>
    <n v="65"/>
    <x v="1"/>
    <d v="2020-02-05T00:00:00"/>
    <x v="3"/>
    <x v="0"/>
    <x v="0"/>
    <n v="4"/>
    <x v="2"/>
    <x v="3"/>
    <n v="755.93"/>
    <n v="65.2"/>
    <n v="49286.635999999999"/>
    <n v="23"/>
    <s v="Refrigerated"/>
    <d v="2019-12-26T00:00:00"/>
    <d v="2020-01-18T00:00:00"/>
    <n v="507"/>
    <n v="63.75"/>
    <n v="32321.25"/>
    <x v="0"/>
    <x v="1"/>
    <n v="248"/>
    <n v="82.49"/>
    <n v="151.69"/>
  </r>
  <r>
    <s v="Haryana"/>
    <n v="16.16"/>
    <n v="34"/>
    <x v="0"/>
    <d v="2020-11-09T00:00:00"/>
    <x v="3"/>
    <x v="9"/>
    <x v="1"/>
    <n v="6"/>
    <x v="5"/>
    <x v="4"/>
    <n v="790.5"/>
    <n v="88.32"/>
    <n v="69816.959999999992"/>
    <n v="5"/>
    <s v="Refrigerated"/>
    <d v="2020-10-05T00:00:00"/>
    <d v="2020-10-10T00:00:00"/>
    <n v="211"/>
    <n v="92"/>
    <n v="19412"/>
    <x v="6"/>
    <x v="2"/>
    <n v="579"/>
    <n v="92.18"/>
    <n v="128.69999999999999"/>
  </r>
  <r>
    <s v="Delhi"/>
    <n v="136.03"/>
    <n v="100"/>
    <x v="1"/>
    <d v="2022-11-07T00:00:00"/>
    <x v="0"/>
    <x v="9"/>
    <x v="1"/>
    <n v="8"/>
    <x v="4"/>
    <x v="3"/>
    <n v="964.22"/>
    <n v="19.37"/>
    <n v="18676.9414"/>
    <n v="8"/>
    <s v="Refrigerated"/>
    <d v="2022-10-26T00:00:00"/>
    <d v="2022-11-03T00:00:00"/>
    <n v="605"/>
    <n v="15.01"/>
    <n v="9081.0499999999993"/>
    <x v="5"/>
    <x v="1"/>
    <n v="359"/>
    <n v="24.22"/>
    <n v="92.05"/>
  </r>
  <r>
    <s v="West Bengal"/>
    <n v="257.08999999999997"/>
    <n v="46"/>
    <x v="0"/>
    <d v="2019-06-17T00:00:00"/>
    <x v="2"/>
    <x v="2"/>
    <x v="2"/>
    <n v="9"/>
    <x v="6"/>
    <x v="1"/>
    <n v="49.81"/>
    <n v="37.659999999999997"/>
    <n v="1875.8445999999999"/>
    <n v="14"/>
    <s v="Refrigerated"/>
    <d v="2019-04-26T00:00:00"/>
    <d v="2019-05-10T00:00:00"/>
    <n v="20"/>
    <n v="42.02"/>
    <n v="840.4"/>
    <x v="2"/>
    <x v="2"/>
    <n v="29"/>
    <n v="68.13"/>
    <n v="38.42"/>
  </r>
  <r>
    <s v="West Bengal"/>
    <n v="944.65"/>
    <n v="14"/>
    <x v="0"/>
    <d v="2021-11-09T00:00:00"/>
    <x v="1"/>
    <x v="9"/>
    <x v="1"/>
    <n v="3"/>
    <x v="3"/>
    <x v="5"/>
    <n v="604.41"/>
    <n v="83.22"/>
    <n v="50299.000199999995"/>
    <n v="37"/>
    <s v="Refrigerated"/>
    <d v="2021-09-16T00:00:00"/>
    <d v="2021-10-23T00:00:00"/>
    <n v="43"/>
    <n v="78.260000000000005"/>
    <n v="3365.18"/>
    <x v="14"/>
    <x v="1"/>
    <n v="561"/>
    <n v="60.38"/>
    <n v="147.79"/>
  </r>
  <r>
    <s v="Chandigarh"/>
    <n v="557.24"/>
    <n v="65"/>
    <x v="1"/>
    <d v="2019-07-01T00:00:00"/>
    <x v="2"/>
    <x v="10"/>
    <x v="3"/>
    <n v="9"/>
    <x v="6"/>
    <x v="3"/>
    <n v="109.9"/>
    <n v="51.01"/>
    <n v="5605.9989999999998"/>
    <n v="14"/>
    <s v="Refrigerated"/>
    <d v="2019-05-07T00:00:00"/>
    <d v="2019-05-21T00:00:00"/>
    <n v="43"/>
    <n v="46.53"/>
    <n v="2000.79"/>
    <x v="6"/>
    <x v="1"/>
    <n v="66"/>
    <n v="39.28"/>
    <n v="156.71"/>
  </r>
  <r>
    <s v="Jharkhand"/>
    <n v="376.43"/>
    <n v="82"/>
    <x v="0"/>
    <d v="2019-06-05T00:00:00"/>
    <x v="2"/>
    <x v="2"/>
    <x v="2"/>
    <n v="7"/>
    <x v="7"/>
    <x v="6"/>
    <n v="55.25"/>
    <n v="77.430000000000007"/>
    <n v="4278.0075000000006"/>
    <n v="16"/>
    <s v="Refrigerated"/>
    <d v="2019-04-28T00:00:00"/>
    <d v="2019-05-14T00:00:00"/>
    <n v="31"/>
    <n v="73.7"/>
    <n v="2284.6999999999998"/>
    <x v="2"/>
    <x v="1"/>
    <n v="24"/>
    <n v="46.11"/>
    <n v="82.97"/>
  </r>
  <r>
    <s v="Delhi"/>
    <n v="783.71"/>
    <n v="95"/>
    <x v="2"/>
    <d v="2022-11-05T00:00:00"/>
    <x v="0"/>
    <x v="9"/>
    <x v="1"/>
    <n v="10"/>
    <x v="8"/>
    <x v="3"/>
    <n v="264.52"/>
    <n v="83.61"/>
    <n v="22116.517199999998"/>
    <n v="70"/>
    <s v="Ambient"/>
    <d v="2022-10-30T00:00:00"/>
    <d v="2023-01-08T00:00:00"/>
    <n v="225"/>
    <n v="87.93"/>
    <n v="19784.25"/>
    <x v="11"/>
    <x v="1"/>
    <n v="39"/>
    <n v="89.32"/>
    <n v="60.54"/>
  </r>
  <r>
    <s v="Kerala"/>
    <n v="837.22"/>
    <n v="75"/>
    <x v="1"/>
    <d v="2019-06-21T00:00:00"/>
    <x v="2"/>
    <x v="2"/>
    <x v="2"/>
    <n v="10"/>
    <x v="8"/>
    <x v="3"/>
    <n v="486.41"/>
    <n v="33.020000000000003"/>
    <n v="16061.258200000002"/>
    <n v="88"/>
    <s v="Ambient"/>
    <d v="2019-06-13T00:00:00"/>
    <d v="2019-09-09T00:00:00"/>
    <n v="306"/>
    <n v="36.06"/>
    <n v="11034.36"/>
    <x v="5"/>
    <x v="1"/>
    <n v="180"/>
    <n v="86.57"/>
    <n v="105.08"/>
  </r>
  <r>
    <s v="Karnataka"/>
    <n v="378.18"/>
    <n v="92"/>
    <x v="0"/>
    <d v="2022-04-19T00:00:00"/>
    <x v="0"/>
    <x v="7"/>
    <x v="2"/>
    <n v="7"/>
    <x v="7"/>
    <x v="6"/>
    <n v="787.84"/>
    <n v="53.68"/>
    <n v="42291.251199999999"/>
    <n v="15"/>
    <s v="Refrigerated"/>
    <d v="2022-03-23T00:00:00"/>
    <d v="2022-04-07T00:00:00"/>
    <n v="312"/>
    <n v="56.98"/>
    <n v="17777.759999999998"/>
    <x v="8"/>
    <x v="1"/>
    <n v="475"/>
    <n v="76.25"/>
    <n v="114.81"/>
  </r>
  <r>
    <s v="Telangana"/>
    <n v="82.51"/>
    <n v="69"/>
    <x v="2"/>
    <d v="2019-02-01T00:00:00"/>
    <x v="2"/>
    <x v="0"/>
    <x v="0"/>
    <n v="1"/>
    <x v="1"/>
    <x v="3"/>
    <n v="791.35"/>
    <n v="95.89"/>
    <n v="75882.551500000001"/>
    <n v="27"/>
    <s v="Tetra Pack"/>
    <d v="2018-12-31T00:00:00"/>
    <d v="2019-01-27T00:00:00"/>
    <n v="419"/>
    <n v="99.87"/>
    <n v="41845.53"/>
    <x v="8"/>
    <x v="2"/>
    <n v="372"/>
    <n v="87.37"/>
    <n v="148.34"/>
  </r>
  <r>
    <s v="Chandigarh"/>
    <n v="929.05"/>
    <n v="48"/>
    <x v="0"/>
    <d v="2020-12-27T00:00:00"/>
    <x v="3"/>
    <x v="1"/>
    <x v="1"/>
    <n v="8"/>
    <x v="4"/>
    <x v="6"/>
    <n v="437.47"/>
    <n v="33.97"/>
    <n v="14860.8559"/>
    <n v="13"/>
    <s v="Refrigerated"/>
    <d v="2020-12-24T00:00:00"/>
    <d v="2021-01-06T00:00:00"/>
    <n v="29"/>
    <n v="33.299999999999997"/>
    <n v="965.7"/>
    <x v="7"/>
    <x v="2"/>
    <n v="408"/>
    <n v="42.03"/>
    <n v="129.26"/>
  </r>
  <r>
    <s v="Chandigarh"/>
    <n v="183.5"/>
    <n v="99"/>
    <x v="1"/>
    <d v="2022-01-07T00:00:00"/>
    <x v="0"/>
    <x v="3"/>
    <x v="0"/>
    <n v="8"/>
    <x v="4"/>
    <x v="3"/>
    <n v="734.57"/>
    <n v="82.54"/>
    <n v="60631.407800000008"/>
    <n v="9"/>
    <s v="Refrigerated"/>
    <d v="2021-12-16T00:00:00"/>
    <d v="2021-12-25T00:00:00"/>
    <n v="133"/>
    <n v="85.15"/>
    <n v="11324.95"/>
    <x v="9"/>
    <x v="0"/>
    <n v="601"/>
    <n v="79.13"/>
    <n v="168.31"/>
  </r>
  <r>
    <s v="Jharkhand"/>
    <n v="131.86000000000001"/>
    <n v="38"/>
    <x v="0"/>
    <d v="2022-01-16T00:00:00"/>
    <x v="0"/>
    <x v="3"/>
    <x v="0"/>
    <n v="5"/>
    <x v="0"/>
    <x v="0"/>
    <n v="112.28"/>
    <n v="44.36"/>
    <n v="4980.7407999999996"/>
    <n v="26"/>
    <s v="Frozen"/>
    <d v="2021-11-20T00:00:00"/>
    <d v="2021-12-16T00:00:00"/>
    <n v="5"/>
    <n v="39.54"/>
    <n v="197.7"/>
    <x v="12"/>
    <x v="0"/>
    <n v="107"/>
    <n v="26.41"/>
    <n v="185.98"/>
  </r>
  <r>
    <s v="Jharkhand"/>
    <n v="589.35"/>
    <n v="28"/>
    <x v="1"/>
    <d v="2022-04-21T00:00:00"/>
    <x v="0"/>
    <x v="7"/>
    <x v="2"/>
    <n v="6"/>
    <x v="5"/>
    <x v="6"/>
    <n v="114.59"/>
    <n v="10.33"/>
    <n v="1183.7147"/>
    <n v="5"/>
    <s v="Refrigerated"/>
    <d v="2022-04-03T00:00:00"/>
    <d v="2022-04-08T00:00:00"/>
    <n v="23"/>
    <n v="11.5"/>
    <n v="264.5"/>
    <x v="3"/>
    <x v="0"/>
    <n v="91"/>
    <n v="31.62"/>
    <n v="38.32"/>
  </r>
  <r>
    <s v="Chandigarh"/>
    <n v="67.209999999999994"/>
    <n v="97"/>
    <x v="0"/>
    <d v="2020-09-19T00:00:00"/>
    <x v="3"/>
    <x v="11"/>
    <x v="3"/>
    <n v="4"/>
    <x v="2"/>
    <x v="0"/>
    <n v="61.42"/>
    <n v="78.09"/>
    <n v="4796.2878000000001"/>
    <n v="28"/>
    <s v="Frozen"/>
    <d v="2020-09-03T00:00:00"/>
    <d v="2020-10-01T00:00:00"/>
    <n v="58"/>
    <n v="81.73"/>
    <n v="4740.34"/>
    <x v="10"/>
    <x v="0"/>
    <n v="3"/>
    <n v="16.41"/>
    <n v="124.48"/>
  </r>
  <r>
    <s v="Kerala"/>
    <n v="632.44000000000005"/>
    <n v="27"/>
    <x v="1"/>
    <d v="2022-01-24T00:00:00"/>
    <x v="0"/>
    <x v="3"/>
    <x v="0"/>
    <n v="4"/>
    <x v="2"/>
    <x v="0"/>
    <n v="809.23"/>
    <n v="26.84"/>
    <n v="21719.733199999999"/>
    <n v="23"/>
    <s v="Refrigerated"/>
    <d v="2022-01-08T00:00:00"/>
    <d v="2022-01-31T00:00:00"/>
    <n v="753"/>
    <n v="25.78"/>
    <n v="19412.34"/>
    <x v="13"/>
    <x v="2"/>
    <n v="56"/>
    <n v="29.7"/>
    <n v="124.78"/>
  </r>
  <r>
    <s v="Delhi"/>
    <n v="737.58"/>
    <n v="87"/>
    <x v="2"/>
    <d v="2019-12-10T00:00:00"/>
    <x v="2"/>
    <x v="1"/>
    <x v="1"/>
    <n v="2"/>
    <x v="9"/>
    <x v="1"/>
    <n v="488.28"/>
    <n v="37.07"/>
    <n v="18100.5396"/>
    <n v="27"/>
    <s v="Frozen"/>
    <d v="2019-11-06T00:00:00"/>
    <d v="2019-12-03T00:00:00"/>
    <n v="353"/>
    <n v="39.54"/>
    <n v="13957.62"/>
    <x v="12"/>
    <x v="1"/>
    <n v="135"/>
    <n v="32.31"/>
    <n v="91.18"/>
  </r>
  <r>
    <s v="West Bengal"/>
    <n v="79.599999999999994"/>
    <n v="80"/>
    <x v="2"/>
    <d v="2022-12-24T00:00:00"/>
    <x v="0"/>
    <x v="1"/>
    <x v="1"/>
    <n v="2"/>
    <x v="9"/>
    <x v="1"/>
    <n v="360.98"/>
    <n v="25.11"/>
    <n v="9064.2078000000001"/>
    <n v="30"/>
    <s v="Refrigerated"/>
    <d v="2022-12-20T00:00:00"/>
    <d v="2023-01-19T00:00:00"/>
    <n v="332"/>
    <n v="24.38"/>
    <n v="8094.16"/>
    <x v="14"/>
    <x v="0"/>
    <n v="28"/>
    <n v="26.24"/>
    <n v="162.51"/>
  </r>
  <r>
    <s v="Delhi"/>
    <n v="654.5"/>
    <n v="38"/>
    <x v="1"/>
    <d v="2019-06-19T00:00:00"/>
    <x v="2"/>
    <x v="2"/>
    <x v="2"/>
    <n v="6"/>
    <x v="5"/>
    <x v="6"/>
    <n v="212.54"/>
    <n v="68.069999999999993"/>
    <n v="14467.597799999998"/>
    <n v="7"/>
    <s v="Refrigerated"/>
    <d v="2019-05-31T00:00:00"/>
    <d v="2019-06-07T00:00:00"/>
    <n v="91"/>
    <n v="69.98"/>
    <n v="6368.18"/>
    <x v="7"/>
    <x v="0"/>
    <n v="121"/>
    <n v="16.61"/>
    <n v="47.61"/>
  </r>
  <r>
    <s v="West Bengal"/>
    <n v="275.64"/>
    <n v="94"/>
    <x v="1"/>
    <d v="2021-04-26T00:00:00"/>
    <x v="1"/>
    <x v="7"/>
    <x v="2"/>
    <n v="5"/>
    <x v="0"/>
    <x v="9"/>
    <n v="473.17"/>
    <n v="16.41"/>
    <n v="7764.7197000000006"/>
    <n v="23"/>
    <s v="Frozen"/>
    <d v="2021-02-26T00:00:00"/>
    <d v="2021-03-21T00:00:00"/>
    <n v="329"/>
    <n v="19.7"/>
    <n v="6481.3"/>
    <x v="2"/>
    <x v="1"/>
    <n v="144"/>
    <n v="74.88"/>
    <n v="118.71"/>
  </r>
  <r>
    <s v="Jharkhand"/>
    <n v="973.78"/>
    <n v="81"/>
    <x v="0"/>
    <d v="2019-12-20T00:00:00"/>
    <x v="2"/>
    <x v="1"/>
    <x v="1"/>
    <n v="8"/>
    <x v="4"/>
    <x v="6"/>
    <n v="814.54"/>
    <n v="72.7"/>
    <n v="59217.057999999997"/>
    <n v="12"/>
    <s v="Refrigerated"/>
    <d v="2019-11-20T00:00:00"/>
    <d v="2019-12-02T00:00:00"/>
    <n v="443"/>
    <n v="74.56"/>
    <n v="33030.080000000002"/>
    <x v="8"/>
    <x v="2"/>
    <n v="371"/>
    <n v="88.18"/>
    <n v="149.4"/>
  </r>
  <r>
    <s v="Bihar"/>
    <n v="617.91999999999996"/>
    <n v="55"/>
    <x v="1"/>
    <d v="2020-04-08T00:00:00"/>
    <x v="3"/>
    <x v="7"/>
    <x v="2"/>
    <n v="1"/>
    <x v="1"/>
    <x v="3"/>
    <n v="919.38"/>
    <n v="39.700000000000003"/>
    <n v="36499.386000000006"/>
    <n v="2"/>
    <s v="Polythene Packet"/>
    <d v="2020-03-10T00:00:00"/>
    <d v="2020-03-12T00:00:00"/>
    <n v="652"/>
    <n v="41.14"/>
    <n v="26823.279999999999"/>
    <x v="13"/>
    <x v="1"/>
    <n v="267"/>
    <n v="58.25"/>
    <n v="42.27"/>
  </r>
  <r>
    <s v="Chandigarh"/>
    <n v="522.07000000000005"/>
    <n v="33"/>
    <x v="1"/>
    <d v="2021-08-16T00:00:00"/>
    <x v="1"/>
    <x v="4"/>
    <x v="3"/>
    <n v="7"/>
    <x v="7"/>
    <x v="4"/>
    <n v="305.86"/>
    <n v="76.97"/>
    <n v="23542.0442"/>
    <n v="17"/>
    <s v="Refrigerated"/>
    <d v="2021-07-18T00:00:00"/>
    <d v="2021-08-04T00:00:00"/>
    <n v="253"/>
    <n v="81.38"/>
    <n v="20589.14"/>
    <x v="12"/>
    <x v="2"/>
    <n v="52"/>
    <n v="21.87"/>
    <n v="105.11"/>
  </r>
  <r>
    <s v="Bihar"/>
    <n v="962.98"/>
    <n v="74"/>
    <x v="2"/>
    <d v="2020-02-03T00:00:00"/>
    <x v="3"/>
    <x v="0"/>
    <x v="0"/>
    <n v="3"/>
    <x v="3"/>
    <x v="7"/>
    <n v="808.24"/>
    <n v="77.680000000000007"/>
    <n v="62784.083200000008"/>
    <n v="40"/>
    <s v="Frozen"/>
    <d v="2020-01-19T00:00:00"/>
    <d v="2020-02-28T00:00:00"/>
    <n v="629"/>
    <n v="77.33"/>
    <n v="48640.57"/>
    <x v="12"/>
    <x v="1"/>
    <n v="179"/>
    <n v="46.62"/>
    <n v="32.49"/>
  </r>
  <r>
    <s v="West Bengal"/>
    <n v="827.56"/>
    <n v="87"/>
    <x v="0"/>
    <d v="2019-06-27T00:00:00"/>
    <x v="2"/>
    <x v="2"/>
    <x v="2"/>
    <n v="6"/>
    <x v="5"/>
    <x v="3"/>
    <n v="438.76"/>
    <n v="66.239999999999995"/>
    <n v="29063.462399999997"/>
    <n v="6"/>
    <s v="Refrigerated"/>
    <d v="2019-06-14T00:00:00"/>
    <d v="2019-06-20T00:00:00"/>
    <n v="251"/>
    <n v="62.63"/>
    <n v="15720.13"/>
    <x v="4"/>
    <x v="0"/>
    <n v="187"/>
    <n v="15.13"/>
    <n v="198.64"/>
  </r>
  <r>
    <s v="Tamil Nadu"/>
    <n v="901.85"/>
    <n v="23"/>
    <x v="2"/>
    <d v="2021-05-20T00:00:00"/>
    <x v="1"/>
    <x v="8"/>
    <x v="2"/>
    <n v="5"/>
    <x v="0"/>
    <x v="1"/>
    <n v="437.31"/>
    <n v="53.62"/>
    <n v="23448.5622"/>
    <n v="24"/>
    <s v="Frozen"/>
    <d v="2021-04-04T00:00:00"/>
    <d v="2021-04-28T00:00:00"/>
    <n v="267"/>
    <n v="53.64"/>
    <n v="14321.88"/>
    <x v="7"/>
    <x v="2"/>
    <n v="170"/>
    <n v="37.520000000000003"/>
    <n v="114.09"/>
  </r>
  <r>
    <s v="Uttar Pradesh"/>
    <n v="363.66"/>
    <n v="21"/>
    <x v="0"/>
    <d v="2021-01-23T00:00:00"/>
    <x v="1"/>
    <x v="3"/>
    <x v="0"/>
    <n v="4"/>
    <x v="2"/>
    <x v="1"/>
    <n v="228.11"/>
    <n v="46.01"/>
    <n v="10495.3411"/>
    <n v="27"/>
    <s v="Refrigerated"/>
    <d v="2021-01-18T00:00:00"/>
    <d v="2021-02-14T00:00:00"/>
    <n v="181"/>
    <n v="44.87"/>
    <n v="8121.47"/>
    <x v="13"/>
    <x v="0"/>
    <n v="47"/>
    <n v="97.5"/>
    <n v="99.18"/>
  </r>
  <r>
    <s v="Karnataka"/>
    <n v="84.35"/>
    <n v="17"/>
    <x v="2"/>
    <d v="2019-08-14T00:00:00"/>
    <x v="2"/>
    <x v="4"/>
    <x v="3"/>
    <n v="7"/>
    <x v="7"/>
    <x v="1"/>
    <n v="867.48"/>
    <n v="44.82"/>
    <n v="38880.453600000001"/>
    <n v="13"/>
    <s v="Refrigerated"/>
    <d v="2019-08-13T00:00:00"/>
    <d v="2019-08-26T00:00:00"/>
    <n v="374"/>
    <n v="48.92"/>
    <n v="18296.080000000002"/>
    <x v="7"/>
    <x v="0"/>
    <n v="493"/>
    <n v="56.91"/>
    <n v="172.39"/>
  </r>
  <r>
    <s v="Chandigarh"/>
    <n v="165.21"/>
    <n v="66"/>
    <x v="0"/>
    <d v="2022-06-09T00:00:00"/>
    <x v="0"/>
    <x v="2"/>
    <x v="2"/>
    <n v="1"/>
    <x v="1"/>
    <x v="6"/>
    <n v="765.31"/>
    <n v="94.71"/>
    <n v="72482.510099999985"/>
    <n v="27"/>
    <s v="Tetra Pack"/>
    <d v="2022-06-07T00:00:00"/>
    <d v="2022-07-04T00:00:00"/>
    <n v="444"/>
    <n v="98.1"/>
    <n v="43556.4"/>
    <x v="13"/>
    <x v="1"/>
    <n v="321"/>
    <n v="47.54"/>
    <n v="53.42"/>
  </r>
  <r>
    <s v="Chandigarh"/>
    <n v="916.26"/>
    <n v="52"/>
    <x v="2"/>
    <d v="2019-06-08T00:00:00"/>
    <x v="2"/>
    <x v="2"/>
    <x v="2"/>
    <n v="3"/>
    <x v="3"/>
    <x v="1"/>
    <n v="964.92"/>
    <n v="37.08"/>
    <n v="35779.2336"/>
    <n v="45"/>
    <s v="Refrigerated"/>
    <d v="2019-05-26T00:00:00"/>
    <d v="2019-07-10T00:00:00"/>
    <n v="872"/>
    <n v="41.32"/>
    <n v="36031.040000000001"/>
    <x v="8"/>
    <x v="2"/>
    <n v="92"/>
    <n v="52.43"/>
    <n v="157.56"/>
  </r>
  <r>
    <s v="Chandigarh"/>
    <n v="111.31"/>
    <n v="77"/>
    <x v="0"/>
    <d v="2019-06-11T00:00:00"/>
    <x v="2"/>
    <x v="2"/>
    <x v="2"/>
    <n v="10"/>
    <x v="8"/>
    <x v="3"/>
    <n v="486.19"/>
    <n v="12.13"/>
    <n v="5897.4847"/>
    <n v="82"/>
    <s v="Ambient"/>
    <d v="2019-05-30T00:00:00"/>
    <d v="2019-08-20T00:00:00"/>
    <n v="224"/>
    <n v="13.31"/>
    <n v="2981.44"/>
    <x v="3"/>
    <x v="2"/>
    <n v="262"/>
    <n v="20.54"/>
    <n v="193.57"/>
  </r>
  <r>
    <s v="Kerala"/>
    <n v="537.38"/>
    <n v="21"/>
    <x v="0"/>
    <d v="2019-01-01T00:00:00"/>
    <x v="2"/>
    <x v="3"/>
    <x v="0"/>
    <n v="5"/>
    <x v="0"/>
    <x v="1"/>
    <n v="404.93"/>
    <n v="79.28"/>
    <n v="32102.850399999999"/>
    <n v="22"/>
    <s v="Frozen"/>
    <d v="2018-11-02T00:00:00"/>
    <d v="2018-11-24T00:00:00"/>
    <n v="309"/>
    <n v="80.72"/>
    <n v="24942.48"/>
    <x v="9"/>
    <x v="0"/>
    <n v="95"/>
    <n v="56.64"/>
    <n v="67.709999999999994"/>
  </r>
  <r>
    <s v="Rajasthan"/>
    <n v="738.06"/>
    <n v="93"/>
    <x v="2"/>
    <d v="2022-01-18T00:00:00"/>
    <x v="0"/>
    <x v="3"/>
    <x v="0"/>
    <n v="4"/>
    <x v="2"/>
    <x v="1"/>
    <n v="58.78"/>
    <n v="58.58"/>
    <n v="3443.3323999999998"/>
    <n v="26"/>
    <s v="Frozen"/>
    <d v="2021-11-28T00:00:00"/>
    <d v="2021-12-24T00:00:00"/>
    <n v="55"/>
    <n v="54.33"/>
    <n v="2988.15"/>
    <x v="7"/>
    <x v="1"/>
    <n v="3"/>
    <n v="94.2"/>
    <n v="164.51"/>
  </r>
  <r>
    <s v="Uttar Pradesh"/>
    <n v="331.18"/>
    <n v="31"/>
    <x v="2"/>
    <d v="2021-03-10T00:00:00"/>
    <x v="1"/>
    <x v="5"/>
    <x v="0"/>
    <n v="9"/>
    <x v="6"/>
    <x v="1"/>
    <n v="336.66"/>
    <n v="50.63"/>
    <n v="17045.095800000003"/>
    <n v="13"/>
    <s v="Refrigerated"/>
    <d v="2021-02-07T00:00:00"/>
    <d v="2021-02-20T00:00:00"/>
    <n v="105"/>
    <n v="47.07"/>
    <n v="4942.3500000000004"/>
    <x v="8"/>
    <x v="0"/>
    <n v="231"/>
    <n v="26.48"/>
    <n v="42.05"/>
  </r>
  <r>
    <s v="Telangana"/>
    <n v="415.77"/>
    <n v="72"/>
    <x v="1"/>
    <d v="2021-06-11T00:00:00"/>
    <x v="1"/>
    <x v="2"/>
    <x v="2"/>
    <n v="2"/>
    <x v="9"/>
    <x v="1"/>
    <n v="182.92"/>
    <n v="40.479999999999997"/>
    <n v="7404.6015999999991"/>
    <n v="36"/>
    <s v="Frozen"/>
    <d v="2021-06-09T00:00:00"/>
    <d v="2021-07-15T00:00:00"/>
    <n v="44"/>
    <n v="39.46"/>
    <n v="1736.24"/>
    <x v="5"/>
    <x v="1"/>
    <n v="138"/>
    <n v="17.46"/>
    <n v="167.21"/>
  </r>
  <r>
    <s v="Maharashtra"/>
    <n v="857.24"/>
    <n v="22"/>
    <x v="1"/>
    <d v="2021-12-14T00:00:00"/>
    <x v="1"/>
    <x v="1"/>
    <x v="1"/>
    <n v="9"/>
    <x v="6"/>
    <x v="4"/>
    <n v="304.07"/>
    <n v="23.07"/>
    <n v="7014.8949000000002"/>
    <n v="12"/>
    <s v="Refrigerated"/>
    <d v="2021-11-08T00:00:00"/>
    <d v="2021-11-20T00:00:00"/>
    <n v="137"/>
    <n v="21.25"/>
    <n v="2911.25"/>
    <x v="12"/>
    <x v="2"/>
    <n v="167"/>
    <n v="25.79"/>
    <n v="42.86"/>
  </r>
  <r>
    <s v="West Bengal"/>
    <n v="540.82000000000005"/>
    <n v="72"/>
    <x v="1"/>
    <d v="2022-11-20T00:00:00"/>
    <x v="0"/>
    <x v="9"/>
    <x v="1"/>
    <n v="3"/>
    <x v="3"/>
    <x v="2"/>
    <n v="577.95000000000005"/>
    <n v="13.65"/>
    <n v="7889.0175000000008"/>
    <n v="59"/>
    <s v="Frozen"/>
    <d v="2022-09-23T00:00:00"/>
    <d v="2022-11-21T00:00:00"/>
    <n v="508"/>
    <n v="17.28"/>
    <n v="8778.24"/>
    <x v="7"/>
    <x v="2"/>
    <n v="69"/>
    <n v="57.65"/>
    <n v="161.02000000000001"/>
  </r>
  <r>
    <s v="Haryana"/>
    <n v="664.83"/>
    <n v="29"/>
    <x v="2"/>
    <d v="2022-03-12T00:00:00"/>
    <x v="0"/>
    <x v="5"/>
    <x v="0"/>
    <n v="6"/>
    <x v="5"/>
    <x v="1"/>
    <n v="107.48"/>
    <n v="50.8"/>
    <n v="5459.9839999999995"/>
    <n v="6"/>
    <s v="Refrigerated"/>
    <d v="2022-02-28T00:00:00"/>
    <d v="2022-03-06T00:00:00"/>
    <n v="29"/>
    <n v="50.69"/>
    <n v="1470.01"/>
    <x v="0"/>
    <x v="0"/>
    <n v="78"/>
    <n v="87.42"/>
    <n v="196.17"/>
  </r>
  <r>
    <s v="Delhi"/>
    <n v="322.16000000000003"/>
    <n v="70"/>
    <x v="2"/>
    <d v="2021-03-15T00:00:00"/>
    <x v="1"/>
    <x v="5"/>
    <x v="0"/>
    <n v="3"/>
    <x v="3"/>
    <x v="5"/>
    <n v="267.72000000000003"/>
    <n v="55.49"/>
    <n v="14855.782800000003"/>
    <n v="42"/>
    <s v="Refrigerated"/>
    <d v="2021-01-14T00:00:00"/>
    <d v="2021-02-25T00:00:00"/>
    <n v="246"/>
    <n v="53.29"/>
    <n v="13109.34"/>
    <x v="11"/>
    <x v="1"/>
    <n v="21"/>
    <n v="83.41"/>
    <n v="152.82"/>
  </r>
  <r>
    <s v="Delhi"/>
    <n v="83.74"/>
    <n v="65"/>
    <x v="1"/>
    <d v="2022-08-11T00:00:00"/>
    <x v="0"/>
    <x v="4"/>
    <x v="3"/>
    <n v="4"/>
    <x v="2"/>
    <x v="0"/>
    <n v="532.02"/>
    <n v="29.72"/>
    <n v="15811.634399999999"/>
    <n v="26"/>
    <s v="Frozen"/>
    <d v="2022-07-29T00:00:00"/>
    <d v="2022-08-24T00:00:00"/>
    <n v="97"/>
    <n v="31.26"/>
    <n v="3032.22"/>
    <x v="8"/>
    <x v="0"/>
    <n v="435"/>
    <n v="91.33"/>
    <n v="112.6"/>
  </r>
  <r>
    <s v="Kerala"/>
    <n v="937.95"/>
    <n v="31"/>
    <x v="1"/>
    <d v="2022-06-28T00:00:00"/>
    <x v="0"/>
    <x v="2"/>
    <x v="2"/>
    <n v="4"/>
    <x v="2"/>
    <x v="9"/>
    <n v="886.1"/>
    <n v="56.71"/>
    <n v="50250.731"/>
    <n v="25"/>
    <s v="Refrigerated"/>
    <d v="2022-04-29T00:00:00"/>
    <d v="2022-05-24T00:00:00"/>
    <n v="591"/>
    <n v="57.83"/>
    <n v="34177.53"/>
    <x v="1"/>
    <x v="0"/>
    <n v="295"/>
    <n v="66.05"/>
    <n v="95.35"/>
  </r>
  <r>
    <s v="West Bengal"/>
    <n v="104.2"/>
    <n v="85"/>
    <x v="0"/>
    <d v="2021-12-19T00:00:00"/>
    <x v="1"/>
    <x v="1"/>
    <x v="1"/>
    <n v="4"/>
    <x v="2"/>
    <x v="0"/>
    <n v="281.54000000000002"/>
    <n v="10.86"/>
    <n v="3057.5244000000002"/>
    <n v="27"/>
    <s v="Frozen"/>
    <d v="2021-11-09T00:00:00"/>
    <d v="2021-12-06T00:00:00"/>
    <n v="122"/>
    <n v="9.26"/>
    <n v="1129.72"/>
    <x v="1"/>
    <x v="0"/>
    <n v="159"/>
    <n v="33.29"/>
    <n v="107.72"/>
  </r>
  <r>
    <s v="Tamil Nadu"/>
    <n v="856.34"/>
    <n v="48"/>
    <x v="1"/>
    <d v="2022-11-16T00:00:00"/>
    <x v="0"/>
    <x v="9"/>
    <x v="1"/>
    <n v="6"/>
    <x v="5"/>
    <x v="1"/>
    <n v="580.35"/>
    <n v="74.14"/>
    <n v="43027.149000000005"/>
    <n v="5"/>
    <s v="Refrigerated"/>
    <d v="2022-09-25T00:00:00"/>
    <d v="2022-09-30T00:00:00"/>
    <n v="96"/>
    <n v="70.75"/>
    <n v="6792"/>
    <x v="3"/>
    <x v="0"/>
    <n v="484"/>
    <n v="10.1"/>
    <n v="188.64"/>
  </r>
  <r>
    <s v="Telangana"/>
    <n v="841"/>
    <n v="10"/>
    <x v="2"/>
    <d v="2021-10-25T00:00:00"/>
    <x v="1"/>
    <x v="6"/>
    <x v="1"/>
    <n v="5"/>
    <x v="0"/>
    <x v="3"/>
    <n v="36.21"/>
    <n v="52.82"/>
    <n v="1912.6122"/>
    <n v="28"/>
    <s v="Frozen"/>
    <d v="2021-10-20T00:00:00"/>
    <d v="2021-11-17T00:00:00"/>
    <n v="31"/>
    <n v="54.59"/>
    <n v="1692.29"/>
    <x v="5"/>
    <x v="0"/>
    <n v="5"/>
    <n v="74.06"/>
    <n v="59.42"/>
  </r>
  <r>
    <s v="Uttar Pradesh"/>
    <n v="288.83999999999997"/>
    <n v="98"/>
    <x v="2"/>
    <d v="2019-11-27T00:00:00"/>
    <x v="2"/>
    <x v="9"/>
    <x v="1"/>
    <n v="7"/>
    <x v="7"/>
    <x v="4"/>
    <n v="326.58999999999997"/>
    <n v="57.43"/>
    <n v="18756.063699999999"/>
    <n v="17"/>
    <s v="Refrigerated"/>
    <d v="2019-10-16T00:00:00"/>
    <d v="2019-11-02T00:00:00"/>
    <n v="27"/>
    <n v="57.25"/>
    <n v="1545.75"/>
    <x v="0"/>
    <x v="2"/>
    <n v="299"/>
    <n v="77.36"/>
    <n v="82.02"/>
  </r>
  <r>
    <s v="Tamil Nadu"/>
    <n v="633.91999999999996"/>
    <n v="78"/>
    <x v="1"/>
    <d v="2020-09-16T00:00:00"/>
    <x v="3"/>
    <x v="11"/>
    <x v="3"/>
    <n v="1"/>
    <x v="1"/>
    <x v="1"/>
    <n v="98.65"/>
    <n v="11.42"/>
    <n v="1126.5830000000001"/>
    <n v="28"/>
    <s v="Tetra Pack"/>
    <d v="2020-08-06T00:00:00"/>
    <d v="2020-09-03T00:00:00"/>
    <n v="53"/>
    <n v="6.78"/>
    <n v="359.34"/>
    <x v="14"/>
    <x v="2"/>
    <n v="45"/>
    <n v="31.03"/>
    <n v="37.880000000000003"/>
  </r>
  <r>
    <s v="Gujarat"/>
    <n v="195.49"/>
    <n v="55"/>
    <x v="2"/>
    <d v="2022-01-07T00:00:00"/>
    <x v="0"/>
    <x v="3"/>
    <x v="0"/>
    <n v="2"/>
    <x v="9"/>
    <x v="3"/>
    <n v="312.97000000000003"/>
    <n v="63.49"/>
    <n v="19870.465300000003"/>
    <n v="40"/>
    <s v="Refrigerated"/>
    <d v="2021-11-27T00:00:00"/>
    <d v="2022-01-06T00:00:00"/>
    <n v="236"/>
    <n v="59.83"/>
    <n v="14119.88"/>
    <x v="10"/>
    <x v="2"/>
    <n v="76"/>
    <n v="35.479999999999997"/>
    <n v="60.32"/>
  </r>
  <r>
    <s v="Tamil Nadu"/>
    <n v="92.68"/>
    <n v="57"/>
    <x v="0"/>
    <d v="2021-04-06T00:00:00"/>
    <x v="1"/>
    <x v="7"/>
    <x v="2"/>
    <n v="3"/>
    <x v="3"/>
    <x v="7"/>
    <n v="283.63"/>
    <n v="85.5"/>
    <n v="24250.364999999998"/>
    <n v="80"/>
    <s v="Frozen"/>
    <d v="2021-03-03T00:00:00"/>
    <d v="2021-05-22T00:00:00"/>
    <n v="262"/>
    <n v="80.739999999999995"/>
    <n v="21153.88"/>
    <x v="7"/>
    <x v="0"/>
    <n v="21"/>
    <n v="50.8"/>
    <n v="122.69"/>
  </r>
  <r>
    <s v="Uttar Pradesh"/>
    <n v="830.88"/>
    <n v="85"/>
    <x v="1"/>
    <d v="2019-12-02T00:00:00"/>
    <x v="2"/>
    <x v="1"/>
    <x v="1"/>
    <n v="4"/>
    <x v="2"/>
    <x v="9"/>
    <n v="379.57"/>
    <n v="10.16"/>
    <n v="3856.4312"/>
    <n v="24"/>
    <s v="Refrigerated"/>
    <d v="2019-11-25T00:00:00"/>
    <d v="2019-12-19T00:00:00"/>
    <n v="25"/>
    <n v="14.56"/>
    <n v="364"/>
    <x v="8"/>
    <x v="0"/>
    <n v="354"/>
    <n v="71.55"/>
    <n v="151.68"/>
  </r>
  <r>
    <s v="Jharkhand"/>
    <n v="304.17"/>
    <n v="42"/>
    <x v="0"/>
    <d v="2021-07-10T00:00:00"/>
    <x v="1"/>
    <x v="10"/>
    <x v="3"/>
    <n v="5"/>
    <x v="0"/>
    <x v="9"/>
    <n v="740.5"/>
    <n v="48.4"/>
    <n v="35840.199999999997"/>
    <n v="23"/>
    <s v="Frozen"/>
    <d v="2021-06-27T00:00:00"/>
    <d v="2021-07-20T00:00:00"/>
    <n v="87"/>
    <n v="51.9"/>
    <n v="4515.3"/>
    <x v="12"/>
    <x v="2"/>
    <n v="653"/>
    <n v="92.97"/>
    <n v="78.08"/>
  </r>
  <r>
    <s v="Kerala"/>
    <n v="985.12"/>
    <n v="62"/>
    <x v="0"/>
    <d v="2020-11-28T00:00:00"/>
    <x v="3"/>
    <x v="9"/>
    <x v="1"/>
    <n v="10"/>
    <x v="8"/>
    <x v="1"/>
    <n v="111.61"/>
    <n v="26.19"/>
    <n v="2923.0659000000001"/>
    <n v="67"/>
    <s v="Ambient"/>
    <d v="2020-10-14T00:00:00"/>
    <d v="2020-12-20T00:00:00"/>
    <n v="81"/>
    <n v="22.38"/>
    <n v="1812.78"/>
    <x v="3"/>
    <x v="0"/>
    <n v="30"/>
    <n v="83.59"/>
    <n v="45.03"/>
  </r>
  <r>
    <s v="Chandigarh"/>
    <n v="872.06"/>
    <n v="45"/>
    <x v="2"/>
    <d v="2019-12-09T00:00:00"/>
    <x v="2"/>
    <x v="1"/>
    <x v="1"/>
    <n v="7"/>
    <x v="7"/>
    <x v="1"/>
    <n v="216.12"/>
    <n v="62.3"/>
    <n v="13464.276"/>
    <n v="18"/>
    <s v="Refrigerated"/>
    <d v="2019-11-26T00:00:00"/>
    <d v="2019-12-14T00:00:00"/>
    <n v="192"/>
    <n v="64.540000000000006"/>
    <n v="12391.68"/>
    <x v="13"/>
    <x v="0"/>
    <n v="24"/>
    <n v="82.72"/>
    <n v="131.30000000000001"/>
  </r>
  <r>
    <s v="Chandigarh"/>
    <n v="566.13"/>
    <n v="53"/>
    <x v="1"/>
    <d v="2020-10-23T00:00:00"/>
    <x v="3"/>
    <x v="6"/>
    <x v="1"/>
    <n v="2"/>
    <x v="9"/>
    <x v="10"/>
    <n v="878.28"/>
    <n v="89.5"/>
    <n v="78606.06"/>
    <n v="27"/>
    <s v="Frozen"/>
    <d v="2020-09-03T00:00:00"/>
    <d v="2020-09-30T00:00:00"/>
    <n v="272"/>
    <n v="92.79"/>
    <n v="25238.880000000001"/>
    <x v="10"/>
    <x v="2"/>
    <n v="606"/>
    <n v="71.489999999999995"/>
    <n v="155.38999999999999"/>
  </r>
  <r>
    <s v="Delhi"/>
    <n v="277.62"/>
    <n v="52"/>
    <x v="1"/>
    <d v="2020-02-15T00:00:00"/>
    <x v="3"/>
    <x v="0"/>
    <x v="0"/>
    <n v="2"/>
    <x v="9"/>
    <x v="10"/>
    <n v="979.51"/>
    <n v="62.15"/>
    <n v="60876.546499999997"/>
    <n v="27"/>
    <s v="Refrigerated"/>
    <d v="2020-01-12T00:00:00"/>
    <d v="2020-02-08T00:00:00"/>
    <n v="591"/>
    <n v="66"/>
    <n v="39006"/>
    <x v="4"/>
    <x v="0"/>
    <n v="388"/>
    <n v="79.86"/>
    <n v="117.6"/>
  </r>
  <r>
    <s v="Uttar Pradesh"/>
    <n v="441.14"/>
    <n v="25"/>
    <x v="2"/>
    <d v="2020-09-01T00:00:00"/>
    <x v="3"/>
    <x v="11"/>
    <x v="3"/>
    <n v="1"/>
    <x v="1"/>
    <x v="1"/>
    <n v="678.02"/>
    <n v="50"/>
    <n v="33901"/>
    <n v="1"/>
    <s v="Polythene Packet"/>
    <d v="2020-07-14T00:00:00"/>
    <d v="2020-07-15T00:00:00"/>
    <n v="518"/>
    <n v="46.26"/>
    <n v="23962.68"/>
    <x v="1"/>
    <x v="2"/>
    <n v="160"/>
    <n v="93.87"/>
    <n v="154.84"/>
  </r>
  <r>
    <s v="Chandigarh"/>
    <n v="863.7"/>
    <n v="46"/>
    <x v="0"/>
    <d v="2019-04-04T00:00:00"/>
    <x v="2"/>
    <x v="7"/>
    <x v="2"/>
    <n v="7"/>
    <x v="7"/>
    <x v="1"/>
    <n v="365.99"/>
    <n v="27.73"/>
    <n v="10148.902700000001"/>
    <n v="14"/>
    <s v="Refrigerated"/>
    <d v="2019-04-03T00:00:00"/>
    <d v="2019-04-17T00:00:00"/>
    <n v="181"/>
    <n v="30.55"/>
    <n v="5529.55"/>
    <x v="11"/>
    <x v="1"/>
    <n v="184"/>
    <n v="32.880000000000003"/>
    <n v="117.33"/>
  </r>
  <r>
    <s v="Rajasthan"/>
    <n v="368.54"/>
    <n v="100"/>
    <x v="0"/>
    <d v="2022-10-16T00:00:00"/>
    <x v="0"/>
    <x v="6"/>
    <x v="1"/>
    <n v="8"/>
    <x v="4"/>
    <x v="1"/>
    <n v="599.73"/>
    <n v="97.03"/>
    <n v="58191.801900000006"/>
    <n v="12"/>
    <s v="Refrigerated"/>
    <d v="2022-10-10T00:00:00"/>
    <d v="2022-10-22T00:00:00"/>
    <n v="291"/>
    <n v="96.88"/>
    <n v="28192.080000000002"/>
    <x v="12"/>
    <x v="1"/>
    <n v="308"/>
    <n v="59.57"/>
    <n v="169.07"/>
  </r>
  <r>
    <s v="Madhya Pradesh"/>
    <n v="228.79"/>
    <n v="96"/>
    <x v="0"/>
    <d v="2022-12-19T00:00:00"/>
    <x v="0"/>
    <x v="1"/>
    <x v="1"/>
    <n v="5"/>
    <x v="0"/>
    <x v="9"/>
    <n v="247.21"/>
    <n v="44.42"/>
    <n v="10981.068200000002"/>
    <n v="23"/>
    <s v="Frozen"/>
    <d v="2022-11-28T00:00:00"/>
    <d v="2022-12-21T00:00:00"/>
    <n v="61"/>
    <n v="40.700000000000003"/>
    <n v="2482.6999999999998"/>
    <x v="6"/>
    <x v="0"/>
    <n v="186"/>
    <n v="79.58"/>
    <n v="93.44"/>
  </r>
  <r>
    <s v="Bihar"/>
    <n v="679.06"/>
    <n v="55"/>
    <x v="1"/>
    <d v="2021-09-12T00:00:00"/>
    <x v="1"/>
    <x v="11"/>
    <x v="3"/>
    <n v="5"/>
    <x v="0"/>
    <x v="0"/>
    <n v="746.77"/>
    <n v="26.74"/>
    <n v="19968.629799999999"/>
    <n v="28"/>
    <s v="Frozen"/>
    <d v="2021-08-26T00:00:00"/>
    <d v="2021-09-23T00:00:00"/>
    <n v="493"/>
    <n v="27.73"/>
    <n v="13670.89"/>
    <x v="14"/>
    <x v="2"/>
    <n v="253"/>
    <n v="25.89"/>
    <n v="54.57"/>
  </r>
  <r>
    <s v="Bihar"/>
    <n v="368.22"/>
    <n v="88"/>
    <x v="2"/>
    <d v="2022-12-01T00:00:00"/>
    <x v="0"/>
    <x v="1"/>
    <x v="1"/>
    <n v="9"/>
    <x v="6"/>
    <x v="3"/>
    <n v="140.44999999999999"/>
    <n v="11.63"/>
    <n v="1633.4334999999999"/>
    <n v="8"/>
    <s v="Refrigerated"/>
    <d v="2022-10-11T00:00:00"/>
    <d v="2022-10-19T00:00:00"/>
    <n v="47"/>
    <n v="10.46"/>
    <n v="491.62"/>
    <x v="12"/>
    <x v="1"/>
    <n v="93"/>
    <n v="74.3"/>
    <n v="129.28"/>
  </r>
  <r>
    <s v="Jharkhand"/>
    <n v="97.07"/>
    <n v="27"/>
    <x v="0"/>
    <d v="2022-08-20T00:00:00"/>
    <x v="0"/>
    <x v="4"/>
    <x v="3"/>
    <n v="1"/>
    <x v="1"/>
    <x v="1"/>
    <n v="822.86"/>
    <n v="36.01"/>
    <n v="29631.188599999998"/>
    <n v="2"/>
    <s v="Polythene Packet"/>
    <d v="2022-07-28T00:00:00"/>
    <d v="2022-07-30T00:00:00"/>
    <n v="575"/>
    <n v="33.76"/>
    <n v="19412"/>
    <x v="4"/>
    <x v="1"/>
    <n v="247"/>
    <n v="67.09"/>
    <n v="45.85"/>
  </r>
  <r>
    <s v="Bihar"/>
    <n v="38.74"/>
    <n v="27"/>
    <x v="1"/>
    <d v="2019-02-03T00:00:00"/>
    <x v="2"/>
    <x v="0"/>
    <x v="0"/>
    <n v="1"/>
    <x v="1"/>
    <x v="4"/>
    <n v="459.12"/>
    <n v="55.6"/>
    <n v="25527.072"/>
    <n v="21"/>
    <s v="Tetra Pack"/>
    <d v="2019-01-23T00:00:00"/>
    <d v="2019-02-13T00:00:00"/>
    <n v="409"/>
    <n v="53.42"/>
    <n v="21848.78"/>
    <x v="0"/>
    <x v="2"/>
    <n v="50"/>
    <n v="92.41"/>
    <n v="79.05"/>
  </r>
  <r>
    <s v="Jharkhand"/>
    <n v="322.02999999999997"/>
    <n v="53"/>
    <x v="1"/>
    <d v="2021-12-04T00:00:00"/>
    <x v="1"/>
    <x v="1"/>
    <x v="1"/>
    <n v="2"/>
    <x v="9"/>
    <x v="1"/>
    <n v="569.23"/>
    <n v="57.95"/>
    <n v="32986.878500000006"/>
    <n v="25"/>
    <s v="Refrigerated"/>
    <d v="2021-10-29T00:00:00"/>
    <d v="2021-11-23T00:00:00"/>
    <n v="318"/>
    <n v="62.6"/>
    <n v="19906.8"/>
    <x v="10"/>
    <x v="1"/>
    <n v="251"/>
    <n v="87.79"/>
    <n v="187.27"/>
  </r>
  <r>
    <s v="Telangana"/>
    <n v="758.72"/>
    <n v="74"/>
    <x v="2"/>
    <d v="2021-08-20T00:00:00"/>
    <x v="1"/>
    <x v="4"/>
    <x v="3"/>
    <n v="5"/>
    <x v="0"/>
    <x v="1"/>
    <n v="787.46"/>
    <n v="50.55"/>
    <n v="39806.103000000003"/>
    <n v="21"/>
    <s v="Frozen"/>
    <d v="2021-07-13T00:00:00"/>
    <d v="2021-08-03T00:00:00"/>
    <n v="547"/>
    <n v="51.2"/>
    <n v="28006.400000000001"/>
    <x v="11"/>
    <x v="2"/>
    <n v="240"/>
    <n v="11.8"/>
    <n v="23.66"/>
  </r>
  <r>
    <s v="Maharashtra"/>
    <n v="903.98"/>
    <n v="63"/>
    <x v="2"/>
    <d v="2022-08-17T00:00:00"/>
    <x v="0"/>
    <x v="4"/>
    <x v="3"/>
    <n v="4"/>
    <x v="2"/>
    <x v="9"/>
    <n v="460.26"/>
    <n v="69.569999999999993"/>
    <n v="32020.288199999995"/>
    <n v="30"/>
    <s v="Refrigerated"/>
    <d v="2022-06-20T00:00:00"/>
    <d v="2022-07-20T00:00:00"/>
    <n v="45"/>
    <n v="73.22"/>
    <n v="3294.9"/>
    <x v="7"/>
    <x v="0"/>
    <n v="415"/>
    <n v="93.49"/>
    <n v="181.68"/>
  </r>
  <r>
    <s v="Haryana"/>
    <n v="647.61"/>
    <n v="76"/>
    <x v="0"/>
    <d v="2019-06-04T00:00:00"/>
    <x v="2"/>
    <x v="2"/>
    <x v="2"/>
    <n v="8"/>
    <x v="4"/>
    <x v="1"/>
    <n v="88.29"/>
    <n v="18.059999999999999"/>
    <n v="1594.5174"/>
    <n v="12"/>
    <s v="Refrigerated"/>
    <d v="2019-04-08T00:00:00"/>
    <d v="2019-04-20T00:00:00"/>
    <n v="3"/>
    <n v="18.559999999999999"/>
    <n v="55.68"/>
    <x v="10"/>
    <x v="1"/>
    <n v="85"/>
    <n v="95.12"/>
    <n v="36"/>
  </r>
  <r>
    <s v="Kerala"/>
    <n v="696.29"/>
    <n v="61"/>
    <x v="2"/>
    <d v="2022-01-03T00:00:00"/>
    <x v="0"/>
    <x v="3"/>
    <x v="0"/>
    <n v="6"/>
    <x v="5"/>
    <x v="1"/>
    <n v="894.4"/>
    <n v="89.67"/>
    <n v="80200.847999999998"/>
    <n v="5"/>
    <s v="Refrigerated"/>
    <d v="2021-11-29T00:00:00"/>
    <d v="2021-12-04T00:00:00"/>
    <n v="501"/>
    <n v="90.14"/>
    <n v="45160.14"/>
    <x v="6"/>
    <x v="2"/>
    <n v="393"/>
    <n v="89.4"/>
    <n v="152.72"/>
  </r>
  <r>
    <s v="Jharkhand"/>
    <n v="865.37"/>
    <n v="12"/>
    <x v="2"/>
    <d v="2022-12-28T00:00:00"/>
    <x v="0"/>
    <x v="1"/>
    <x v="1"/>
    <n v="2"/>
    <x v="9"/>
    <x v="3"/>
    <n v="242.49"/>
    <n v="79.64"/>
    <n v="19311.903600000001"/>
    <n v="31"/>
    <s v="Refrigerated"/>
    <d v="2022-11-27T00:00:00"/>
    <d v="2022-12-28T00:00:00"/>
    <n v="197"/>
    <n v="75.819999999999993"/>
    <n v="14936.54"/>
    <x v="3"/>
    <x v="0"/>
    <n v="45"/>
    <n v="75.459999999999994"/>
    <n v="42.15"/>
  </r>
  <r>
    <s v="West Bengal"/>
    <n v="424.09"/>
    <n v="55"/>
    <x v="1"/>
    <d v="2020-12-23T00:00:00"/>
    <x v="3"/>
    <x v="1"/>
    <x v="1"/>
    <n v="9"/>
    <x v="6"/>
    <x v="1"/>
    <n v="545.27"/>
    <n v="98.79"/>
    <n v="53867.223300000005"/>
    <n v="11"/>
    <s v="Refrigerated"/>
    <d v="2020-11-21T00:00:00"/>
    <d v="2020-12-02T00:00:00"/>
    <n v="535"/>
    <n v="103.57"/>
    <n v="55409.95"/>
    <x v="10"/>
    <x v="0"/>
    <n v="10"/>
    <n v="21.09"/>
    <n v="154.9"/>
  </r>
  <r>
    <s v="Madhya Pradesh"/>
    <n v="400.38"/>
    <n v="42"/>
    <x v="1"/>
    <d v="2019-09-01T00:00:00"/>
    <x v="2"/>
    <x v="11"/>
    <x v="3"/>
    <n v="6"/>
    <x v="5"/>
    <x v="6"/>
    <n v="213.49"/>
    <n v="12.06"/>
    <n v="2574.6894000000002"/>
    <n v="5"/>
    <s v="Refrigerated"/>
    <d v="2019-08-26T00:00:00"/>
    <d v="2019-08-31T00:00:00"/>
    <n v="185"/>
    <n v="11.48"/>
    <n v="2123.8000000000002"/>
    <x v="11"/>
    <x v="1"/>
    <n v="28"/>
    <n v="53"/>
    <n v="55.99"/>
  </r>
  <r>
    <s v="Telangana"/>
    <n v="659.41"/>
    <n v="48"/>
    <x v="1"/>
    <d v="2019-06-20T00:00:00"/>
    <x v="2"/>
    <x v="2"/>
    <x v="2"/>
    <n v="9"/>
    <x v="6"/>
    <x v="1"/>
    <n v="23.02"/>
    <n v="38.67"/>
    <n v="890.18340000000001"/>
    <n v="7"/>
    <s v="Refrigerated"/>
    <d v="2019-04-26T00:00:00"/>
    <d v="2019-05-03T00:00:00"/>
    <n v="14"/>
    <n v="41.24"/>
    <n v="577.36"/>
    <x v="6"/>
    <x v="0"/>
    <n v="9"/>
    <n v="64.09"/>
    <n v="97.33"/>
  </r>
  <r>
    <s v="Uttar Pradesh"/>
    <n v="413.04"/>
    <n v="13"/>
    <x v="2"/>
    <d v="2020-08-08T00:00:00"/>
    <x v="3"/>
    <x v="4"/>
    <x v="3"/>
    <n v="2"/>
    <x v="9"/>
    <x v="3"/>
    <n v="601.27"/>
    <n v="20.58"/>
    <n v="12374.136599999998"/>
    <n v="26"/>
    <s v="Refrigerated"/>
    <d v="2020-06-21T00:00:00"/>
    <d v="2020-07-17T00:00:00"/>
    <n v="513"/>
    <n v="15.86"/>
    <n v="8136.18"/>
    <x v="2"/>
    <x v="0"/>
    <n v="88"/>
    <n v="43.94"/>
    <n v="35.090000000000003"/>
  </r>
  <r>
    <s v="Madhya Pradesh"/>
    <n v="750.33"/>
    <n v="89"/>
    <x v="1"/>
    <d v="2019-06-06T00:00:00"/>
    <x v="2"/>
    <x v="2"/>
    <x v="2"/>
    <n v="6"/>
    <x v="5"/>
    <x v="6"/>
    <n v="725.99"/>
    <n v="14.12"/>
    <n v="10250.978799999999"/>
    <n v="6"/>
    <s v="Refrigerated"/>
    <d v="2019-05-05T00:00:00"/>
    <d v="2019-05-11T00:00:00"/>
    <n v="356"/>
    <n v="12.58"/>
    <n v="4478.4799999999996"/>
    <x v="3"/>
    <x v="1"/>
    <n v="369"/>
    <n v="90.91"/>
    <n v="73.34"/>
  </r>
  <r>
    <s v="Delhi"/>
    <n v="338.79"/>
    <n v="44"/>
    <x v="0"/>
    <d v="2021-04-28T00:00:00"/>
    <x v="1"/>
    <x v="7"/>
    <x v="2"/>
    <n v="4"/>
    <x v="2"/>
    <x v="9"/>
    <n v="342.54"/>
    <n v="36.590000000000003"/>
    <n v="12533.538600000002"/>
    <n v="23"/>
    <s v="Refrigerated"/>
    <d v="2021-04-20T00:00:00"/>
    <d v="2021-05-13T00:00:00"/>
    <n v="279"/>
    <n v="31.65"/>
    <n v="8830.35"/>
    <x v="12"/>
    <x v="0"/>
    <n v="63"/>
    <n v="92.93"/>
    <n v="111.86"/>
  </r>
  <r>
    <s v="Rajasthan"/>
    <n v="886.01"/>
    <n v="67"/>
    <x v="2"/>
    <d v="2020-06-14T00:00:00"/>
    <x v="3"/>
    <x v="2"/>
    <x v="2"/>
    <n v="8"/>
    <x v="4"/>
    <x v="1"/>
    <n v="172.97"/>
    <n v="55.76"/>
    <n v="9644.8071999999993"/>
    <n v="10"/>
    <s v="Refrigerated"/>
    <d v="2020-04-26T00:00:00"/>
    <d v="2020-05-06T00:00:00"/>
    <n v="135"/>
    <n v="53.77"/>
    <n v="7258.95"/>
    <x v="8"/>
    <x v="0"/>
    <n v="37"/>
    <n v="33.770000000000003"/>
    <n v="165.62"/>
  </r>
  <r>
    <s v="Chandigarh"/>
    <n v="738.31"/>
    <n v="39"/>
    <x v="1"/>
    <d v="2019-05-16T00:00:00"/>
    <x v="2"/>
    <x v="8"/>
    <x v="2"/>
    <n v="5"/>
    <x v="0"/>
    <x v="0"/>
    <n v="201.39"/>
    <n v="65.09"/>
    <n v="13108.4751"/>
    <n v="25"/>
    <s v="Frozen"/>
    <d v="2019-04-12T00:00:00"/>
    <d v="2019-05-07T00:00:00"/>
    <n v="20"/>
    <n v="60.37"/>
    <n v="1207.4000000000001"/>
    <x v="13"/>
    <x v="2"/>
    <n v="181"/>
    <n v="39.71"/>
    <n v="160.96"/>
  </r>
  <r>
    <s v="Chandigarh"/>
    <n v="446.34"/>
    <n v="62"/>
    <x v="0"/>
    <d v="2021-06-23T00:00:00"/>
    <x v="1"/>
    <x v="2"/>
    <x v="2"/>
    <n v="10"/>
    <x v="8"/>
    <x v="6"/>
    <n v="341.02"/>
    <n v="47.42"/>
    <n v="16171.1684"/>
    <n v="149"/>
    <s v="Ambient"/>
    <d v="2021-04-30T00:00:00"/>
    <d v="2021-09-26T00:00:00"/>
    <n v="264"/>
    <n v="50.18"/>
    <n v="13247.52"/>
    <x v="9"/>
    <x v="2"/>
    <n v="77"/>
    <n v="52.34"/>
    <n v="182.15"/>
  </r>
  <r>
    <s v="Madhya Pradesh"/>
    <n v="976.07"/>
    <n v="19"/>
    <x v="1"/>
    <d v="2021-12-27T00:00:00"/>
    <x v="1"/>
    <x v="1"/>
    <x v="1"/>
    <n v="6"/>
    <x v="5"/>
    <x v="1"/>
    <n v="313.13"/>
    <n v="90.14"/>
    <n v="28225.538199999999"/>
    <n v="5"/>
    <s v="Refrigerated"/>
    <d v="2021-11-13T00:00:00"/>
    <d v="2021-11-18T00:00:00"/>
    <n v="210"/>
    <n v="90.94"/>
    <n v="19097.400000000001"/>
    <x v="11"/>
    <x v="0"/>
    <n v="103"/>
    <n v="66.819999999999993"/>
    <n v="52.29"/>
  </r>
  <r>
    <s v="Telangana"/>
    <n v="281.8"/>
    <n v="18"/>
    <x v="1"/>
    <d v="2022-04-07T00:00:00"/>
    <x v="0"/>
    <x v="7"/>
    <x v="2"/>
    <n v="4"/>
    <x v="2"/>
    <x v="1"/>
    <n v="876.16"/>
    <n v="81.66"/>
    <n v="71547.225599999991"/>
    <n v="25"/>
    <s v="Refrigerated"/>
    <d v="2022-02-10T00:00:00"/>
    <d v="2022-03-07T00:00:00"/>
    <n v="478"/>
    <n v="76.78"/>
    <n v="36700.839999999997"/>
    <x v="2"/>
    <x v="2"/>
    <n v="398"/>
    <n v="96.94"/>
    <n v="156.65"/>
  </r>
  <r>
    <s v="Jharkhand"/>
    <n v="592.36"/>
    <n v="74"/>
    <x v="0"/>
    <d v="2019-05-23T00:00:00"/>
    <x v="2"/>
    <x v="8"/>
    <x v="2"/>
    <n v="9"/>
    <x v="6"/>
    <x v="4"/>
    <n v="960.56"/>
    <n v="41.89"/>
    <n v="40237.858399999997"/>
    <n v="13"/>
    <s v="Refrigerated"/>
    <d v="2019-03-29T00:00:00"/>
    <d v="2019-04-11T00:00:00"/>
    <n v="40"/>
    <n v="37.979999999999997"/>
    <n v="1519.2"/>
    <x v="10"/>
    <x v="2"/>
    <n v="920"/>
    <n v="41.41"/>
    <n v="176.53"/>
  </r>
  <r>
    <s v="Delhi"/>
    <n v="613.72"/>
    <n v="53"/>
    <x v="1"/>
    <d v="2021-07-14T00:00:00"/>
    <x v="1"/>
    <x v="10"/>
    <x v="3"/>
    <n v="10"/>
    <x v="8"/>
    <x v="4"/>
    <n v="993.38"/>
    <n v="46.25"/>
    <n v="45943.824999999997"/>
    <n v="148"/>
    <s v="Ambient"/>
    <d v="2021-07-06T00:00:00"/>
    <d v="2021-12-01T00:00:00"/>
    <n v="416"/>
    <n v="45.14"/>
    <n v="18778.240000000002"/>
    <x v="13"/>
    <x v="2"/>
    <n v="577"/>
    <n v="30.43"/>
    <n v="175.49"/>
  </r>
  <r>
    <s v="Uttar Pradesh"/>
    <n v="394.61"/>
    <n v="89"/>
    <x v="1"/>
    <d v="2020-02-28T00:00:00"/>
    <x v="3"/>
    <x v="0"/>
    <x v="0"/>
    <n v="1"/>
    <x v="1"/>
    <x v="3"/>
    <n v="355.32"/>
    <n v="64.34"/>
    <n v="22861.288800000002"/>
    <n v="25"/>
    <s v="Tetra Pack"/>
    <d v="2020-01-15T00:00:00"/>
    <d v="2020-02-09T00:00:00"/>
    <n v="137"/>
    <n v="65.930000000000007"/>
    <n v="9032.41"/>
    <x v="5"/>
    <x v="2"/>
    <n v="218"/>
    <n v="15.99"/>
    <n v="31.21"/>
  </r>
  <r>
    <s v="Delhi"/>
    <n v="820.09"/>
    <n v="69"/>
    <x v="0"/>
    <d v="2020-02-12T00:00:00"/>
    <x v="3"/>
    <x v="0"/>
    <x v="0"/>
    <n v="6"/>
    <x v="5"/>
    <x v="1"/>
    <n v="81.260000000000005"/>
    <n v="16.920000000000002"/>
    <n v="1374.9192000000003"/>
    <n v="6"/>
    <s v="Refrigerated"/>
    <d v="2020-01-05T00:00:00"/>
    <d v="2020-01-11T00:00:00"/>
    <n v="66"/>
    <n v="13.76"/>
    <n v="908.16"/>
    <x v="10"/>
    <x v="0"/>
    <n v="15"/>
    <n v="77.73"/>
    <n v="66.62"/>
  </r>
  <r>
    <s v="Madhya Pradesh"/>
    <n v="270.36"/>
    <n v="31"/>
    <x v="0"/>
    <d v="2021-07-01T00:00:00"/>
    <x v="1"/>
    <x v="10"/>
    <x v="3"/>
    <n v="1"/>
    <x v="1"/>
    <x v="3"/>
    <n v="486.51"/>
    <n v="28.4"/>
    <n v="13816.883999999998"/>
    <n v="1"/>
    <s v="Polythene Packet"/>
    <d v="2021-05-12T00:00:00"/>
    <d v="2021-05-13T00:00:00"/>
    <n v="26"/>
    <n v="25.07"/>
    <n v="651.82000000000005"/>
    <x v="10"/>
    <x v="1"/>
    <n v="460"/>
    <n v="97.01"/>
    <n v="147.97"/>
  </r>
  <r>
    <s v="Rajasthan"/>
    <n v="285.23"/>
    <n v="99"/>
    <x v="1"/>
    <d v="2022-12-06T00:00:00"/>
    <x v="0"/>
    <x v="1"/>
    <x v="1"/>
    <n v="7"/>
    <x v="7"/>
    <x v="3"/>
    <n v="640.75"/>
    <n v="77.75"/>
    <n v="49818.3125"/>
    <n v="16"/>
    <s v="Refrigerated"/>
    <d v="2022-10-16T00:00:00"/>
    <d v="2022-11-01T00:00:00"/>
    <n v="390"/>
    <n v="78.569999999999993"/>
    <n v="30642.3"/>
    <x v="11"/>
    <x v="1"/>
    <n v="250"/>
    <n v="83.6"/>
    <n v="153.05000000000001"/>
  </r>
  <r>
    <s v="Rajasthan"/>
    <n v="157.37"/>
    <n v="42"/>
    <x v="2"/>
    <d v="2021-06-21T00:00:00"/>
    <x v="1"/>
    <x v="2"/>
    <x v="2"/>
    <n v="9"/>
    <x v="6"/>
    <x v="6"/>
    <n v="139.05000000000001"/>
    <n v="75.45"/>
    <n v="10491.322500000002"/>
    <n v="9"/>
    <s v="Refrigerated"/>
    <d v="2021-06-18T00:00:00"/>
    <d v="2021-06-27T00:00:00"/>
    <n v="4"/>
    <n v="73.94"/>
    <n v="295.76"/>
    <x v="4"/>
    <x v="2"/>
    <n v="135"/>
    <n v="36.979999999999997"/>
    <n v="28.49"/>
  </r>
  <r>
    <s v="Delhi"/>
    <n v="230.29"/>
    <n v="34"/>
    <x v="1"/>
    <d v="2020-02-28T00:00:00"/>
    <x v="3"/>
    <x v="0"/>
    <x v="0"/>
    <n v="7"/>
    <x v="7"/>
    <x v="3"/>
    <n v="980.84"/>
    <n v="31.06"/>
    <n v="30464.8904"/>
    <n v="14"/>
    <s v="Refrigerated"/>
    <d v="2020-02-23T00:00:00"/>
    <d v="2020-03-08T00:00:00"/>
    <n v="269"/>
    <n v="30.7"/>
    <n v="8258.2999999999993"/>
    <x v="14"/>
    <x v="1"/>
    <n v="711"/>
    <n v="24.02"/>
    <n v="129.66"/>
  </r>
  <r>
    <s v="Gujarat"/>
    <n v="730.84"/>
    <n v="46"/>
    <x v="2"/>
    <d v="2019-05-24T00:00:00"/>
    <x v="2"/>
    <x v="8"/>
    <x v="2"/>
    <n v="10"/>
    <x v="8"/>
    <x v="1"/>
    <n v="685.27"/>
    <n v="24.45"/>
    <n v="16754.851500000001"/>
    <n v="93"/>
    <s v="Ambient"/>
    <d v="2019-04-06T00:00:00"/>
    <d v="2019-07-08T00:00:00"/>
    <n v="572"/>
    <n v="21.67"/>
    <n v="12395.24"/>
    <x v="9"/>
    <x v="1"/>
    <n v="113"/>
    <n v="98.99"/>
    <n v="176.13"/>
  </r>
  <r>
    <s v="West Bengal"/>
    <n v="915.01"/>
    <n v="42"/>
    <x v="1"/>
    <d v="2019-05-27T00:00:00"/>
    <x v="2"/>
    <x v="8"/>
    <x v="2"/>
    <n v="3"/>
    <x v="3"/>
    <x v="7"/>
    <n v="732.5"/>
    <n v="66.209999999999994"/>
    <n v="48498.824999999997"/>
    <n v="46"/>
    <s v="Refrigerated"/>
    <d v="2019-03-28T00:00:00"/>
    <d v="2019-05-13T00:00:00"/>
    <n v="635"/>
    <n v="61.7"/>
    <n v="39179.5"/>
    <x v="7"/>
    <x v="2"/>
    <n v="97"/>
    <n v="87.15"/>
    <n v="31.39"/>
  </r>
  <r>
    <s v="Chandigarh"/>
    <n v="291.07"/>
    <n v="50"/>
    <x v="1"/>
    <d v="2021-09-21T00:00:00"/>
    <x v="1"/>
    <x v="11"/>
    <x v="3"/>
    <n v="7"/>
    <x v="7"/>
    <x v="4"/>
    <n v="870.87"/>
    <n v="70.53"/>
    <n v="61422.4611"/>
    <n v="14"/>
    <s v="Refrigerated"/>
    <d v="2021-08-18T00:00:00"/>
    <d v="2021-09-01T00:00:00"/>
    <n v="559"/>
    <n v="68.38"/>
    <n v="38224.42"/>
    <x v="10"/>
    <x v="0"/>
    <n v="311"/>
    <n v="82.19"/>
    <n v="78.400000000000006"/>
  </r>
  <r>
    <s v="Delhi"/>
    <n v="738.15"/>
    <n v="33"/>
    <x v="1"/>
    <d v="2020-10-19T00:00:00"/>
    <x v="3"/>
    <x v="6"/>
    <x v="1"/>
    <n v="2"/>
    <x v="9"/>
    <x v="10"/>
    <n v="720.82"/>
    <n v="75.260000000000005"/>
    <n v="54248.91320000001"/>
    <n v="26"/>
    <s v="Frozen"/>
    <d v="2020-10-03T00:00:00"/>
    <d v="2020-10-29T00:00:00"/>
    <n v="181"/>
    <n v="79.260000000000005"/>
    <n v="14346.06"/>
    <x v="8"/>
    <x v="0"/>
    <n v="539"/>
    <n v="58.65"/>
    <n v="107.2"/>
  </r>
  <r>
    <s v="Telangana"/>
    <n v="629.75"/>
    <n v="59"/>
    <x v="1"/>
    <d v="2021-05-04T00:00:00"/>
    <x v="1"/>
    <x v="8"/>
    <x v="2"/>
    <n v="7"/>
    <x v="7"/>
    <x v="3"/>
    <n v="809.3"/>
    <n v="26.71"/>
    <n v="21616.402999999998"/>
    <n v="12"/>
    <s v="Refrigerated"/>
    <d v="2021-04-08T00:00:00"/>
    <d v="2021-04-20T00:00:00"/>
    <n v="696"/>
    <n v="24.07"/>
    <n v="16752.72"/>
    <x v="7"/>
    <x v="1"/>
    <n v="113"/>
    <n v="14.91"/>
    <n v="56.14"/>
  </r>
  <r>
    <s v="Chandigarh"/>
    <n v="415.89"/>
    <n v="24"/>
    <x v="2"/>
    <d v="2021-02-11T00:00:00"/>
    <x v="1"/>
    <x v="0"/>
    <x v="0"/>
    <n v="2"/>
    <x v="9"/>
    <x v="8"/>
    <n v="934.25"/>
    <n v="83.89"/>
    <n v="78374.232499999998"/>
    <n v="37"/>
    <s v="Refrigerated"/>
    <d v="2021-01-21T00:00:00"/>
    <d v="2021-02-27T00:00:00"/>
    <n v="670"/>
    <n v="79.53"/>
    <n v="53285.1"/>
    <x v="10"/>
    <x v="1"/>
    <n v="264"/>
    <n v="80.91"/>
    <n v="47.05"/>
  </r>
  <r>
    <s v="Chandigarh"/>
    <n v="150.72"/>
    <n v="70"/>
    <x v="0"/>
    <d v="2021-03-03T00:00:00"/>
    <x v="1"/>
    <x v="5"/>
    <x v="0"/>
    <n v="6"/>
    <x v="5"/>
    <x v="4"/>
    <n v="920.39"/>
    <n v="63.41"/>
    <n v="58361.929899999996"/>
    <n v="6"/>
    <s v="Refrigerated"/>
    <d v="2021-02-11T00:00:00"/>
    <d v="2021-02-17T00:00:00"/>
    <n v="571"/>
    <n v="66.930000000000007"/>
    <n v="38217.03"/>
    <x v="9"/>
    <x v="2"/>
    <n v="349"/>
    <n v="79.73"/>
    <n v="155.02000000000001"/>
  </r>
  <r>
    <s v="Gujarat"/>
    <n v="132.91"/>
    <n v="92"/>
    <x v="1"/>
    <d v="2022-04-24T00:00:00"/>
    <x v="0"/>
    <x v="7"/>
    <x v="2"/>
    <n v="3"/>
    <x v="3"/>
    <x v="1"/>
    <n v="97.82"/>
    <n v="19.25"/>
    <n v="1883.0349999999999"/>
    <n v="71"/>
    <s v="Frozen"/>
    <d v="2022-02-28T00:00:00"/>
    <d v="2022-05-10T00:00:00"/>
    <n v="63"/>
    <n v="21.3"/>
    <n v="1341.9"/>
    <x v="14"/>
    <x v="0"/>
    <n v="34"/>
    <n v="43.42"/>
    <n v="58.82"/>
  </r>
  <r>
    <s v="Rajasthan"/>
    <n v="690.98"/>
    <n v="94"/>
    <x v="1"/>
    <d v="2022-08-19T00:00:00"/>
    <x v="0"/>
    <x v="4"/>
    <x v="3"/>
    <n v="4"/>
    <x v="2"/>
    <x v="0"/>
    <n v="70.010000000000005"/>
    <n v="71.489999999999995"/>
    <n v="5005.0149000000001"/>
    <n v="30"/>
    <s v="Refrigerated"/>
    <d v="2022-07-13T00:00:00"/>
    <d v="2022-08-12T00:00:00"/>
    <n v="16"/>
    <n v="66.89"/>
    <n v="1070.24"/>
    <x v="1"/>
    <x v="0"/>
    <n v="54"/>
    <n v="90.3"/>
    <n v="100.46"/>
  </r>
  <r>
    <s v="Bihar"/>
    <n v="538.37"/>
    <n v="67"/>
    <x v="1"/>
    <d v="2020-03-23T00:00:00"/>
    <x v="3"/>
    <x v="5"/>
    <x v="0"/>
    <n v="9"/>
    <x v="6"/>
    <x v="3"/>
    <n v="563.72"/>
    <n v="58.06"/>
    <n v="32729.583200000005"/>
    <n v="14"/>
    <s v="Refrigerated"/>
    <d v="2020-02-19T00:00:00"/>
    <d v="2020-03-04T00:00:00"/>
    <n v="46"/>
    <n v="60.83"/>
    <n v="2798.18"/>
    <x v="10"/>
    <x v="2"/>
    <n v="517"/>
    <n v="61.72"/>
    <n v="94.15"/>
  </r>
  <r>
    <s v="Maharashtra"/>
    <n v="769.93"/>
    <n v="26"/>
    <x v="2"/>
    <d v="2020-03-19T00:00:00"/>
    <x v="3"/>
    <x v="5"/>
    <x v="0"/>
    <n v="2"/>
    <x v="9"/>
    <x v="1"/>
    <n v="489.85"/>
    <n v="21.89"/>
    <n v="10722.816500000001"/>
    <n v="37"/>
    <s v="Refrigerated"/>
    <d v="2020-03-17T00:00:00"/>
    <d v="2020-04-23T00:00:00"/>
    <n v="389"/>
    <n v="23.07"/>
    <n v="8974.23"/>
    <x v="8"/>
    <x v="0"/>
    <n v="100"/>
    <n v="75.44"/>
    <n v="60.55"/>
  </r>
  <r>
    <s v="Jharkhand"/>
    <n v="425.32"/>
    <n v="11"/>
    <x v="2"/>
    <d v="2020-06-04T00:00:00"/>
    <x v="3"/>
    <x v="2"/>
    <x v="2"/>
    <n v="4"/>
    <x v="2"/>
    <x v="3"/>
    <n v="28.96"/>
    <n v="35.950000000000003"/>
    <n v="1041.1120000000001"/>
    <n v="24"/>
    <s v="Frozen"/>
    <d v="2020-06-01T00:00:00"/>
    <d v="2020-06-25T00:00:00"/>
    <n v="23"/>
    <n v="36.17"/>
    <n v="831.91"/>
    <x v="5"/>
    <x v="2"/>
    <n v="5"/>
    <n v="69.23"/>
    <n v="22.17"/>
  </r>
  <r>
    <s v="Kerala"/>
    <n v="547.16"/>
    <n v="20"/>
    <x v="0"/>
    <d v="2021-05-08T00:00:00"/>
    <x v="1"/>
    <x v="8"/>
    <x v="2"/>
    <n v="4"/>
    <x v="2"/>
    <x v="9"/>
    <n v="229.39"/>
    <n v="63.53"/>
    <n v="14573.146699999999"/>
    <n v="24"/>
    <s v="Refrigerated"/>
    <d v="2021-04-25T00:00:00"/>
    <d v="2021-05-19T00:00:00"/>
    <n v="182"/>
    <n v="66.75"/>
    <n v="12148.5"/>
    <x v="14"/>
    <x v="1"/>
    <n v="47"/>
    <n v="34.51"/>
    <n v="193.21"/>
  </r>
  <r>
    <s v="Gujarat"/>
    <n v="535.41999999999996"/>
    <n v="59"/>
    <x v="2"/>
    <d v="2021-01-11T00:00:00"/>
    <x v="1"/>
    <x v="3"/>
    <x v="0"/>
    <n v="10"/>
    <x v="8"/>
    <x v="1"/>
    <n v="47.91"/>
    <n v="93.4"/>
    <n v="4474.7939999999999"/>
    <n v="113"/>
    <s v="Ambient"/>
    <d v="2021-01-08T00:00:00"/>
    <d v="2021-05-01T00:00:00"/>
    <n v="26"/>
    <n v="93.74"/>
    <n v="2437.2399999999998"/>
    <x v="12"/>
    <x v="0"/>
    <n v="21"/>
    <n v="84.31"/>
    <n v="127.7"/>
  </r>
  <r>
    <s v="West Bengal"/>
    <n v="726.02"/>
    <n v="42"/>
    <x v="1"/>
    <d v="2019-05-18T00:00:00"/>
    <x v="2"/>
    <x v="8"/>
    <x v="2"/>
    <n v="9"/>
    <x v="6"/>
    <x v="3"/>
    <n v="540.25"/>
    <n v="85.75"/>
    <n v="46326.4375"/>
    <n v="7"/>
    <s v="Refrigerated"/>
    <d v="2019-05-05T00:00:00"/>
    <d v="2019-05-12T00:00:00"/>
    <n v="260"/>
    <n v="83.11"/>
    <n v="21608.6"/>
    <x v="10"/>
    <x v="1"/>
    <n v="280"/>
    <n v="30.32"/>
    <n v="56.53"/>
  </r>
  <r>
    <s v="Rajasthan"/>
    <n v="52.25"/>
    <n v="13"/>
    <x v="0"/>
    <d v="2020-04-04T00:00:00"/>
    <x v="3"/>
    <x v="7"/>
    <x v="2"/>
    <n v="7"/>
    <x v="7"/>
    <x v="6"/>
    <n v="434.1"/>
    <n v="70.83"/>
    <n v="30747.303"/>
    <n v="13"/>
    <s v="Refrigerated"/>
    <d v="2020-02-04T00:00:00"/>
    <d v="2020-02-17T00:00:00"/>
    <n v="317"/>
    <n v="75.540000000000006"/>
    <n v="23946.18"/>
    <x v="4"/>
    <x v="0"/>
    <n v="117"/>
    <n v="47.5"/>
    <n v="104.02"/>
  </r>
  <r>
    <s v="Gujarat"/>
    <n v="536.76"/>
    <n v="40"/>
    <x v="1"/>
    <d v="2020-02-19T00:00:00"/>
    <x v="3"/>
    <x v="0"/>
    <x v="0"/>
    <n v="10"/>
    <x v="8"/>
    <x v="3"/>
    <n v="136.74"/>
    <n v="75.91"/>
    <n v="10379.9334"/>
    <n v="107"/>
    <s v="Ambient"/>
    <d v="2020-02-13T00:00:00"/>
    <d v="2020-05-30T00:00:00"/>
    <n v="87"/>
    <n v="77.849999999999994"/>
    <n v="6772.95"/>
    <x v="14"/>
    <x v="0"/>
    <n v="49"/>
    <n v="39.94"/>
    <n v="147.49"/>
  </r>
  <r>
    <s v="Gujarat"/>
    <n v="149.88"/>
    <n v="95"/>
    <x v="2"/>
    <d v="2021-08-06T00:00:00"/>
    <x v="1"/>
    <x v="4"/>
    <x v="3"/>
    <n v="8"/>
    <x v="4"/>
    <x v="4"/>
    <n v="293.82"/>
    <n v="14.17"/>
    <n v="4163.4294"/>
    <n v="14"/>
    <s v="Refrigerated"/>
    <d v="2021-07-11T00:00:00"/>
    <d v="2021-07-25T00:00:00"/>
    <n v="49"/>
    <n v="15.59"/>
    <n v="763.91"/>
    <x v="10"/>
    <x v="1"/>
    <n v="244"/>
    <n v="34.9"/>
    <n v="56.28"/>
  </r>
  <r>
    <s v="Madhya Pradesh"/>
    <n v="143.55000000000001"/>
    <n v="34"/>
    <x v="1"/>
    <d v="2020-07-06T00:00:00"/>
    <x v="3"/>
    <x v="10"/>
    <x v="3"/>
    <n v="2"/>
    <x v="9"/>
    <x v="1"/>
    <n v="817.98"/>
    <n v="81.59"/>
    <n v="66738.988200000007"/>
    <n v="38"/>
    <s v="Frozen"/>
    <d v="2020-07-02T00:00:00"/>
    <d v="2020-08-09T00:00:00"/>
    <n v="86"/>
    <n v="76.849999999999994"/>
    <n v="6609.1"/>
    <x v="12"/>
    <x v="1"/>
    <n v="731"/>
    <n v="64.73"/>
    <n v="20.149999999999999"/>
  </r>
  <r>
    <s v="Uttar Pradesh"/>
    <n v="47.77"/>
    <n v="66"/>
    <x v="2"/>
    <d v="2020-05-10T00:00:00"/>
    <x v="3"/>
    <x v="8"/>
    <x v="2"/>
    <n v="5"/>
    <x v="0"/>
    <x v="3"/>
    <n v="34.18"/>
    <n v="27.51"/>
    <n v="940.29180000000008"/>
    <n v="26"/>
    <s v="Frozen"/>
    <d v="2020-05-09T00:00:00"/>
    <d v="2020-06-04T00:00:00"/>
    <n v="2"/>
    <n v="30.13"/>
    <n v="60.26"/>
    <x v="1"/>
    <x v="0"/>
    <n v="32"/>
    <n v="64.72"/>
    <n v="163.51"/>
  </r>
  <r>
    <s v="Haryana"/>
    <n v="98.16"/>
    <n v="75"/>
    <x v="2"/>
    <d v="2020-06-23T00:00:00"/>
    <x v="3"/>
    <x v="2"/>
    <x v="2"/>
    <n v="10"/>
    <x v="8"/>
    <x v="1"/>
    <n v="418.72"/>
    <n v="78.95"/>
    <n v="33057.944000000003"/>
    <n v="68"/>
    <s v="Ambient"/>
    <d v="2020-05-11T00:00:00"/>
    <d v="2020-07-18T00:00:00"/>
    <n v="94"/>
    <n v="75.33"/>
    <n v="7081.02"/>
    <x v="13"/>
    <x v="0"/>
    <n v="324"/>
    <n v="29.73"/>
    <n v="84.99"/>
  </r>
  <r>
    <s v="Madhya Pradesh"/>
    <n v="397.19"/>
    <n v="40"/>
    <x v="0"/>
    <d v="2022-11-01T00:00:00"/>
    <x v="0"/>
    <x v="9"/>
    <x v="1"/>
    <n v="10"/>
    <x v="8"/>
    <x v="4"/>
    <n v="155.56"/>
    <n v="52.05"/>
    <n v="8096.8979999999992"/>
    <n v="97"/>
    <s v="Ambient"/>
    <d v="2022-09-15T00:00:00"/>
    <d v="2022-12-21T00:00:00"/>
    <n v="33"/>
    <n v="51.82"/>
    <n v="1710.06"/>
    <x v="1"/>
    <x v="0"/>
    <n v="122"/>
    <n v="45.28"/>
    <n v="152.43"/>
  </r>
  <r>
    <s v="Chandigarh"/>
    <n v="299.87"/>
    <n v="20"/>
    <x v="2"/>
    <d v="2019-02-05T00:00:00"/>
    <x v="2"/>
    <x v="0"/>
    <x v="0"/>
    <n v="10"/>
    <x v="8"/>
    <x v="3"/>
    <n v="42.5"/>
    <n v="16.86"/>
    <n v="716.55"/>
    <n v="94"/>
    <s v="Ambient"/>
    <d v="2018-12-22T00:00:00"/>
    <d v="2019-03-26T00:00:00"/>
    <n v="37"/>
    <n v="17.440000000000001"/>
    <n v="645.28"/>
    <x v="13"/>
    <x v="2"/>
    <n v="5"/>
    <n v="47.35"/>
    <n v="171.75"/>
  </r>
  <r>
    <s v="Madhya Pradesh"/>
    <n v="73.41"/>
    <n v="47"/>
    <x v="0"/>
    <d v="2020-04-04T00:00:00"/>
    <x v="3"/>
    <x v="7"/>
    <x v="2"/>
    <n v="2"/>
    <x v="9"/>
    <x v="1"/>
    <n v="609.88"/>
    <n v="48.7"/>
    <n v="29701.156000000003"/>
    <n v="37"/>
    <s v="Refrigerated"/>
    <d v="2020-02-29T00:00:00"/>
    <d v="2020-04-06T00:00:00"/>
    <n v="537"/>
    <n v="46.76"/>
    <n v="25110.12"/>
    <x v="12"/>
    <x v="1"/>
    <n v="72"/>
    <n v="48.43"/>
    <n v="36.729999999999997"/>
  </r>
  <r>
    <s v="Maharashtra"/>
    <n v="154.80000000000001"/>
    <n v="39"/>
    <x v="1"/>
    <d v="2022-04-15T00:00:00"/>
    <x v="0"/>
    <x v="7"/>
    <x v="2"/>
    <n v="1"/>
    <x v="1"/>
    <x v="4"/>
    <n v="263.35000000000002"/>
    <n v="41.74"/>
    <n v="10992.229000000001"/>
    <n v="1"/>
    <s v="Polythene Packet"/>
    <d v="2022-03-27T00:00:00"/>
    <d v="2022-03-28T00:00:00"/>
    <n v="198"/>
    <n v="44.16"/>
    <n v="8743.68"/>
    <x v="5"/>
    <x v="1"/>
    <n v="65"/>
    <n v="62.43"/>
    <n v="169.77"/>
  </r>
  <r>
    <s v="Telangana"/>
    <n v="490.54"/>
    <n v="42"/>
    <x v="1"/>
    <d v="2020-03-19T00:00:00"/>
    <x v="3"/>
    <x v="5"/>
    <x v="0"/>
    <n v="2"/>
    <x v="9"/>
    <x v="3"/>
    <n v="325.27999999999997"/>
    <n v="50.71"/>
    <n v="16494.948799999998"/>
    <n v="34"/>
    <s v="Refrigerated"/>
    <d v="2020-03-10T00:00:00"/>
    <d v="2020-04-13T00:00:00"/>
    <n v="238"/>
    <n v="51.02"/>
    <n v="12142.76"/>
    <x v="12"/>
    <x v="1"/>
    <n v="87"/>
    <n v="36.24"/>
    <n v="98.98"/>
  </r>
  <r>
    <s v="Delhi"/>
    <n v="617.13"/>
    <n v="27"/>
    <x v="1"/>
    <d v="2022-10-12T00:00:00"/>
    <x v="0"/>
    <x v="6"/>
    <x v="1"/>
    <n v="5"/>
    <x v="0"/>
    <x v="1"/>
    <n v="965.9"/>
    <n v="37.520000000000003"/>
    <n v="36240.567999999999"/>
    <n v="22"/>
    <s v="Frozen"/>
    <d v="2022-09-09T00:00:00"/>
    <d v="2022-10-01T00:00:00"/>
    <n v="217"/>
    <n v="35.409999999999997"/>
    <n v="7683.97"/>
    <x v="4"/>
    <x v="2"/>
    <n v="748"/>
    <n v="38.53"/>
    <n v="140.9"/>
  </r>
  <r>
    <s v="Telangana"/>
    <n v="44.36"/>
    <n v="54"/>
    <x v="1"/>
    <d v="2019-12-07T00:00:00"/>
    <x v="2"/>
    <x v="1"/>
    <x v="1"/>
    <n v="2"/>
    <x v="9"/>
    <x v="1"/>
    <n v="867.42"/>
    <n v="68.58"/>
    <n v="59487.663599999993"/>
    <n v="34"/>
    <s v="Refrigerated"/>
    <d v="2019-11-01T00:00:00"/>
    <d v="2019-12-05T00:00:00"/>
    <n v="91"/>
    <n v="71.11"/>
    <n v="6471.01"/>
    <x v="12"/>
    <x v="2"/>
    <n v="776"/>
    <n v="33.81"/>
    <n v="60.47"/>
  </r>
  <r>
    <s v="Gujarat"/>
    <n v="613.28"/>
    <n v="34"/>
    <x v="2"/>
    <d v="2021-01-01T00:00:00"/>
    <x v="1"/>
    <x v="3"/>
    <x v="0"/>
    <n v="10"/>
    <x v="8"/>
    <x v="4"/>
    <n v="444.64"/>
    <n v="22.1"/>
    <n v="9826.5439999999999"/>
    <n v="64"/>
    <s v="Ambient"/>
    <d v="2020-11-22T00:00:00"/>
    <d v="2021-01-25T00:00:00"/>
    <n v="392"/>
    <n v="26.86"/>
    <n v="10529.12"/>
    <x v="9"/>
    <x v="1"/>
    <n v="52"/>
    <n v="12.85"/>
    <n v="186.07"/>
  </r>
  <r>
    <s v="Telangana"/>
    <n v="992.69"/>
    <n v="82"/>
    <x v="0"/>
    <d v="2020-03-03T00:00:00"/>
    <x v="3"/>
    <x v="5"/>
    <x v="0"/>
    <n v="8"/>
    <x v="4"/>
    <x v="3"/>
    <n v="972.79"/>
    <n v="21.5"/>
    <n v="20914.985000000001"/>
    <n v="8"/>
    <s v="Refrigerated"/>
    <d v="2020-01-09T00:00:00"/>
    <d v="2020-01-17T00:00:00"/>
    <n v="105"/>
    <n v="23.58"/>
    <n v="2475.9"/>
    <x v="10"/>
    <x v="2"/>
    <n v="867"/>
    <n v="53.4"/>
    <n v="136.29"/>
  </r>
  <r>
    <s v="Haryana"/>
    <n v="693.13"/>
    <n v="90"/>
    <x v="0"/>
    <d v="2021-06-12T00:00:00"/>
    <x v="1"/>
    <x v="2"/>
    <x v="2"/>
    <n v="8"/>
    <x v="4"/>
    <x v="6"/>
    <n v="537.13"/>
    <n v="87.11"/>
    <n v="46789.3943"/>
    <n v="12"/>
    <s v="Refrigerated"/>
    <d v="2021-04-22T00:00:00"/>
    <d v="2021-05-04T00:00:00"/>
    <n v="89"/>
    <n v="83.79"/>
    <n v="7457.31"/>
    <x v="1"/>
    <x v="1"/>
    <n v="448"/>
    <n v="19.28"/>
    <n v="152.57"/>
  </r>
  <r>
    <s v="Chandigarh"/>
    <n v="913.95"/>
    <n v="41"/>
    <x v="1"/>
    <d v="2019-06-07T00:00:00"/>
    <x v="2"/>
    <x v="2"/>
    <x v="2"/>
    <n v="3"/>
    <x v="3"/>
    <x v="2"/>
    <n v="624.35"/>
    <n v="57.63"/>
    <n v="35981.290500000003"/>
    <n v="28"/>
    <s v="Refrigerated"/>
    <d v="2019-05-22T00:00:00"/>
    <d v="2019-06-19T00:00:00"/>
    <n v="343"/>
    <n v="59.72"/>
    <n v="20483.96"/>
    <x v="0"/>
    <x v="1"/>
    <n v="281"/>
    <n v="86.91"/>
    <n v="146.18"/>
  </r>
  <r>
    <s v="Gujarat"/>
    <n v="394.11"/>
    <n v="67"/>
    <x v="0"/>
    <d v="2020-08-24T00:00:00"/>
    <x v="3"/>
    <x v="4"/>
    <x v="3"/>
    <n v="1"/>
    <x v="1"/>
    <x v="3"/>
    <n v="718.17"/>
    <n v="82.73"/>
    <n v="59414.204100000003"/>
    <n v="22"/>
    <s v="Tetra Pack"/>
    <d v="2020-07-24T00:00:00"/>
    <d v="2020-08-15T00:00:00"/>
    <n v="501"/>
    <n v="87.62"/>
    <n v="43897.62"/>
    <x v="14"/>
    <x v="1"/>
    <n v="217"/>
    <n v="67.11"/>
    <n v="195.45"/>
  </r>
  <r>
    <s v="Gujarat"/>
    <n v="970.88"/>
    <n v="86"/>
    <x v="0"/>
    <d v="2020-09-17T00:00:00"/>
    <x v="3"/>
    <x v="11"/>
    <x v="3"/>
    <n v="1"/>
    <x v="1"/>
    <x v="4"/>
    <n v="741.09"/>
    <n v="45.84"/>
    <n v="33971.565600000002"/>
    <n v="1"/>
    <s v="Polythene Packet"/>
    <d v="2020-07-27T00:00:00"/>
    <d v="2020-07-28T00:00:00"/>
    <n v="221"/>
    <n v="46.28"/>
    <n v="10227.879999999999"/>
    <x v="0"/>
    <x v="2"/>
    <n v="520"/>
    <n v="64.44"/>
    <n v="175.79"/>
  </r>
  <r>
    <s v="Kerala"/>
    <n v="900.42"/>
    <n v="72"/>
    <x v="1"/>
    <d v="2020-12-24T00:00:00"/>
    <x v="3"/>
    <x v="1"/>
    <x v="1"/>
    <n v="8"/>
    <x v="4"/>
    <x v="3"/>
    <n v="23.41"/>
    <n v="50.12"/>
    <n v="1173.3091999999999"/>
    <n v="10"/>
    <s v="Refrigerated"/>
    <d v="2020-11-05T00:00:00"/>
    <d v="2020-11-15T00:00:00"/>
    <n v="22"/>
    <n v="54.15"/>
    <n v="1191.3"/>
    <x v="10"/>
    <x v="2"/>
    <n v="1"/>
    <n v="68.75"/>
    <n v="47.77"/>
  </r>
  <r>
    <s v="Madhya Pradesh"/>
    <n v="76.91"/>
    <n v="62"/>
    <x v="2"/>
    <d v="2022-12-17T00:00:00"/>
    <x v="0"/>
    <x v="1"/>
    <x v="1"/>
    <n v="9"/>
    <x v="6"/>
    <x v="3"/>
    <n v="621.44000000000005"/>
    <n v="26.38"/>
    <n v="16393.587200000002"/>
    <n v="12"/>
    <s v="Refrigerated"/>
    <d v="2022-11-29T00:00:00"/>
    <d v="2022-12-11T00:00:00"/>
    <n v="23"/>
    <n v="27.42"/>
    <n v="630.66"/>
    <x v="1"/>
    <x v="0"/>
    <n v="598"/>
    <n v="15.59"/>
    <n v="53.37"/>
  </r>
  <r>
    <s v="Haryana"/>
    <n v="52.45"/>
    <n v="68"/>
    <x v="2"/>
    <d v="2020-01-05T00:00:00"/>
    <x v="3"/>
    <x v="3"/>
    <x v="0"/>
    <n v="8"/>
    <x v="4"/>
    <x v="6"/>
    <n v="371.74"/>
    <n v="44.34"/>
    <n v="16482.9516"/>
    <n v="10"/>
    <s v="Refrigerated"/>
    <d v="2019-12-03T00:00:00"/>
    <d v="2019-12-13T00:00:00"/>
    <n v="260"/>
    <n v="41.89"/>
    <n v="10891.4"/>
    <x v="3"/>
    <x v="1"/>
    <n v="111"/>
    <n v="20.39"/>
    <n v="23.53"/>
  </r>
  <r>
    <s v="Chandigarh"/>
    <n v="264.93"/>
    <n v="86"/>
    <x v="2"/>
    <d v="2020-09-26T00:00:00"/>
    <x v="3"/>
    <x v="11"/>
    <x v="3"/>
    <n v="1"/>
    <x v="1"/>
    <x v="6"/>
    <n v="672.12"/>
    <n v="23.49"/>
    <n v="15788.0988"/>
    <n v="2"/>
    <s v="Polythene Packet"/>
    <d v="2020-09-22T00:00:00"/>
    <d v="2020-09-24T00:00:00"/>
    <n v="186"/>
    <n v="21.67"/>
    <n v="4030.62"/>
    <x v="11"/>
    <x v="2"/>
    <n v="486"/>
    <n v="87.33"/>
    <n v="183.66"/>
  </r>
  <r>
    <s v="Telangana"/>
    <n v="645.25"/>
    <n v="19"/>
    <x v="0"/>
    <d v="2019-02-13T00:00:00"/>
    <x v="2"/>
    <x v="0"/>
    <x v="0"/>
    <n v="4"/>
    <x v="2"/>
    <x v="0"/>
    <n v="929.65"/>
    <n v="26.45"/>
    <n v="24589.2425"/>
    <n v="26"/>
    <s v="Frozen"/>
    <d v="2019-02-01T00:00:00"/>
    <d v="2019-02-27T00:00:00"/>
    <n v="387"/>
    <n v="22.28"/>
    <n v="8622.36"/>
    <x v="12"/>
    <x v="1"/>
    <n v="542"/>
    <n v="73.02"/>
    <n v="177.08"/>
  </r>
  <r>
    <s v="Maharashtra"/>
    <n v="618.85"/>
    <n v="84"/>
    <x v="1"/>
    <d v="2020-01-17T00:00:00"/>
    <x v="3"/>
    <x v="3"/>
    <x v="0"/>
    <n v="10"/>
    <x v="8"/>
    <x v="1"/>
    <n v="382.56"/>
    <n v="81.77"/>
    <n v="31281.931199999999"/>
    <n v="90"/>
    <s v="Ambient"/>
    <d v="2019-12-03T00:00:00"/>
    <d v="2020-03-02T00:00:00"/>
    <n v="350"/>
    <n v="77.91"/>
    <n v="27268.5"/>
    <x v="7"/>
    <x v="1"/>
    <n v="32"/>
    <n v="10.67"/>
    <n v="187.13"/>
  </r>
  <r>
    <s v="Tamil Nadu"/>
    <n v="354.03"/>
    <n v="97"/>
    <x v="2"/>
    <d v="2022-03-06T00:00:00"/>
    <x v="0"/>
    <x v="5"/>
    <x v="0"/>
    <n v="2"/>
    <x v="9"/>
    <x v="1"/>
    <n v="54.9"/>
    <n v="12.62"/>
    <n v="692.83799999999997"/>
    <n v="25"/>
    <s v="Refrigerated"/>
    <d v="2022-01-13T00:00:00"/>
    <d v="2022-02-07T00:00:00"/>
    <n v="15"/>
    <n v="16.86"/>
    <n v="252.9"/>
    <x v="4"/>
    <x v="0"/>
    <n v="39"/>
    <n v="21.01"/>
    <n v="174.35"/>
  </r>
  <r>
    <s v="Tamil Nadu"/>
    <n v="805.31"/>
    <n v="86"/>
    <x v="1"/>
    <d v="2020-10-08T00:00:00"/>
    <x v="3"/>
    <x v="6"/>
    <x v="1"/>
    <n v="9"/>
    <x v="6"/>
    <x v="4"/>
    <n v="81.819999999999993"/>
    <n v="29.49"/>
    <n v="2412.8717999999999"/>
    <n v="9"/>
    <s v="Refrigerated"/>
    <d v="2020-08-21T00:00:00"/>
    <d v="2020-08-30T00:00:00"/>
    <n v="9"/>
    <n v="32.28"/>
    <n v="290.52"/>
    <x v="8"/>
    <x v="0"/>
    <n v="72"/>
    <n v="81.06"/>
    <n v="61.1"/>
  </r>
  <r>
    <s v="Tamil Nadu"/>
    <n v="410.61"/>
    <n v="75"/>
    <x v="1"/>
    <d v="2021-02-28T00:00:00"/>
    <x v="1"/>
    <x v="0"/>
    <x v="0"/>
    <n v="3"/>
    <x v="3"/>
    <x v="7"/>
    <n v="300.73"/>
    <n v="73.03"/>
    <n v="21962.311900000001"/>
    <n v="47"/>
    <s v="Refrigerated"/>
    <d v="2021-02-23T00:00:00"/>
    <d v="2021-04-11T00:00:00"/>
    <n v="216"/>
    <n v="75.56"/>
    <n v="16320.96"/>
    <x v="3"/>
    <x v="0"/>
    <n v="84"/>
    <n v="66.14"/>
    <n v="132.83000000000001"/>
  </r>
  <r>
    <s v="West Bengal"/>
    <n v="224.44"/>
    <n v="31"/>
    <x v="2"/>
    <d v="2021-12-12T00:00:00"/>
    <x v="1"/>
    <x v="1"/>
    <x v="1"/>
    <n v="3"/>
    <x v="3"/>
    <x v="5"/>
    <n v="470.34"/>
    <n v="29.12"/>
    <n v="13696.300799999999"/>
    <n v="66"/>
    <s v="Frozen"/>
    <d v="2021-10-20T00:00:00"/>
    <d v="2021-12-25T00:00:00"/>
    <n v="165"/>
    <n v="32.85"/>
    <n v="5420.25"/>
    <x v="10"/>
    <x v="0"/>
    <n v="305"/>
    <n v="36.96"/>
    <n v="193.41"/>
  </r>
  <r>
    <s v="Madhya Pradesh"/>
    <n v="583.01"/>
    <n v="28"/>
    <x v="0"/>
    <d v="2021-11-17T00:00:00"/>
    <x v="1"/>
    <x v="9"/>
    <x v="1"/>
    <n v="9"/>
    <x v="6"/>
    <x v="4"/>
    <n v="411.68"/>
    <n v="50.89"/>
    <n v="20950.395199999999"/>
    <n v="9"/>
    <s v="Refrigerated"/>
    <d v="2021-10-05T00:00:00"/>
    <d v="2021-10-14T00:00:00"/>
    <n v="211"/>
    <n v="48.09"/>
    <n v="10146.99"/>
    <x v="10"/>
    <x v="1"/>
    <n v="200"/>
    <n v="84.27"/>
    <n v="51.21"/>
  </r>
  <r>
    <s v="Delhi"/>
    <n v="905.14"/>
    <n v="92"/>
    <x v="2"/>
    <d v="2022-11-09T00:00:00"/>
    <x v="0"/>
    <x v="9"/>
    <x v="1"/>
    <n v="7"/>
    <x v="7"/>
    <x v="1"/>
    <n v="177.78"/>
    <n v="51.43"/>
    <n v="9143.2253999999994"/>
    <n v="16"/>
    <s v="Refrigerated"/>
    <d v="2022-10-04T00:00:00"/>
    <d v="2022-10-20T00:00:00"/>
    <n v="81"/>
    <n v="46.76"/>
    <n v="3787.56"/>
    <x v="14"/>
    <x v="1"/>
    <n v="96"/>
    <n v="78.92"/>
    <n v="179.14"/>
  </r>
  <r>
    <s v="Tamil Nadu"/>
    <n v="993.01"/>
    <n v="43"/>
    <x v="0"/>
    <d v="2019-07-24T00:00:00"/>
    <x v="2"/>
    <x v="10"/>
    <x v="3"/>
    <n v="2"/>
    <x v="9"/>
    <x v="10"/>
    <n v="411.02"/>
    <n v="16.88"/>
    <n v="6938.0175999999992"/>
    <n v="35"/>
    <s v="Refrigerated"/>
    <d v="2019-07-09T00:00:00"/>
    <d v="2019-08-13T00:00:00"/>
    <n v="188"/>
    <n v="20.65"/>
    <n v="3882.2"/>
    <x v="12"/>
    <x v="2"/>
    <n v="223"/>
    <n v="41.39"/>
    <n v="185.85"/>
  </r>
  <r>
    <s v="Chandigarh"/>
    <n v="571.44000000000005"/>
    <n v="13"/>
    <x v="0"/>
    <d v="2019-09-18T00:00:00"/>
    <x v="2"/>
    <x v="11"/>
    <x v="3"/>
    <n v="10"/>
    <x v="8"/>
    <x v="3"/>
    <n v="90.01"/>
    <n v="64.319999999999993"/>
    <n v="5789.4431999999997"/>
    <n v="103"/>
    <s v="Ambient"/>
    <d v="2019-09-03T00:00:00"/>
    <d v="2019-12-15T00:00:00"/>
    <n v="11"/>
    <n v="66.37"/>
    <n v="730.07"/>
    <x v="9"/>
    <x v="0"/>
    <n v="79"/>
    <n v="70.47"/>
    <n v="22.49"/>
  </r>
  <r>
    <s v="Haryana"/>
    <n v="960.72"/>
    <n v="21"/>
    <x v="2"/>
    <d v="2021-07-28T00:00:00"/>
    <x v="1"/>
    <x v="10"/>
    <x v="3"/>
    <n v="6"/>
    <x v="5"/>
    <x v="4"/>
    <n v="196.38"/>
    <n v="46.69"/>
    <n v="9168.9821999999986"/>
    <n v="6"/>
    <s v="Refrigerated"/>
    <d v="2021-06-12T00:00:00"/>
    <d v="2021-06-18T00:00:00"/>
    <n v="128"/>
    <n v="42.86"/>
    <n v="5486.08"/>
    <x v="8"/>
    <x v="0"/>
    <n v="68"/>
    <n v="41.57"/>
    <n v="101.85"/>
  </r>
  <r>
    <s v="Telangana"/>
    <n v="199.87"/>
    <n v="38"/>
    <x v="2"/>
    <d v="2021-01-12T00:00:00"/>
    <x v="1"/>
    <x v="3"/>
    <x v="0"/>
    <n v="9"/>
    <x v="6"/>
    <x v="1"/>
    <n v="223.5"/>
    <n v="17.23"/>
    <n v="3850.9050000000002"/>
    <n v="9"/>
    <s v="Refrigerated"/>
    <d v="2020-11-24T00:00:00"/>
    <d v="2020-12-03T00:00:00"/>
    <n v="170"/>
    <n v="17.02"/>
    <n v="2893.4"/>
    <x v="3"/>
    <x v="2"/>
    <n v="53"/>
    <n v="88.57"/>
    <n v="182.48"/>
  </r>
  <r>
    <s v="Chandigarh"/>
    <n v="500.05"/>
    <n v="60"/>
    <x v="2"/>
    <d v="2022-08-27T00:00:00"/>
    <x v="0"/>
    <x v="4"/>
    <x v="3"/>
    <n v="6"/>
    <x v="5"/>
    <x v="4"/>
    <n v="694.07"/>
    <n v="23.18"/>
    <n v="16088.542600000001"/>
    <n v="5"/>
    <s v="Refrigerated"/>
    <d v="2022-08-17T00:00:00"/>
    <d v="2022-08-22T00:00:00"/>
    <n v="383"/>
    <n v="20.09"/>
    <n v="7694.47"/>
    <x v="14"/>
    <x v="1"/>
    <n v="311"/>
    <n v="96.18"/>
    <n v="196.39"/>
  </r>
  <r>
    <s v="Uttar Pradesh"/>
    <n v="780.7"/>
    <n v="57"/>
    <x v="2"/>
    <d v="2020-06-05T00:00:00"/>
    <x v="3"/>
    <x v="2"/>
    <x v="2"/>
    <n v="4"/>
    <x v="2"/>
    <x v="3"/>
    <n v="301.39"/>
    <n v="10.83"/>
    <n v="3264.0536999999999"/>
    <n v="27"/>
    <s v="Refrigerated"/>
    <d v="2020-04-17T00:00:00"/>
    <d v="2020-05-14T00:00:00"/>
    <n v="156"/>
    <n v="11.51"/>
    <n v="1795.56"/>
    <x v="14"/>
    <x v="2"/>
    <n v="145"/>
    <n v="38.700000000000003"/>
    <n v="104.32"/>
  </r>
  <r>
    <s v="Telangana"/>
    <n v="579.9"/>
    <n v="42"/>
    <x v="1"/>
    <d v="2022-05-08T00:00:00"/>
    <x v="0"/>
    <x v="8"/>
    <x v="2"/>
    <n v="10"/>
    <x v="8"/>
    <x v="3"/>
    <n v="260.24"/>
    <n v="32.25"/>
    <n v="8392.74"/>
    <n v="82"/>
    <s v="Ambient"/>
    <d v="2022-04-16T00:00:00"/>
    <d v="2022-07-07T00:00:00"/>
    <n v="208"/>
    <n v="31.11"/>
    <n v="6470.88"/>
    <x v="12"/>
    <x v="0"/>
    <n v="52"/>
    <n v="79.3"/>
    <n v="68.53"/>
  </r>
  <r>
    <s v="Chandigarh"/>
    <n v="441.25"/>
    <n v="25"/>
    <x v="1"/>
    <d v="2019-07-09T00:00:00"/>
    <x v="2"/>
    <x v="10"/>
    <x v="3"/>
    <n v="9"/>
    <x v="6"/>
    <x v="3"/>
    <n v="165.5"/>
    <n v="40.99"/>
    <n v="6783.8450000000003"/>
    <n v="11"/>
    <s v="Refrigerated"/>
    <d v="2019-06-05T00:00:00"/>
    <d v="2019-06-16T00:00:00"/>
    <n v="13"/>
    <n v="41.82"/>
    <n v="543.66"/>
    <x v="12"/>
    <x v="2"/>
    <n v="152"/>
    <n v="69.989999999999995"/>
    <n v="67.709999999999994"/>
  </r>
  <r>
    <s v="Bihar"/>
    <n v="423.48"/>
    <n v="80"/>
    <x v="2"/>
    <d v="2019-09-24T00:00:00"/>
    <x v="2"/>
    <x v="11"/>
    <x v="3"/>
    <n v="2"/>
    <x v="9"/>
    <x v="1"/>
    <n v="344.91"/>
    <n v="75.72"/>
    <n v="26116.585200000001"/>
    <n v="33"/>
    <s v="Refrigerated"/>
    <d v="2019-07-26T00:00:00"/>
    <d v="2019-08-28T00:00:00"/>
    <n v="305"/>
    <n v="77.3"/>
    <n v="23576.5"/>
    <x v="3"/>
    <x v="0"/>
    <n v="39"/>
    <n v="91.28"/>
    <n v="34.590000000000003"/>
  </r>
  <r>
    <s v="Chandigarh"/>
    <n v="257.39"/>
    <n v="73"/>
    <x v="1"/>
    <d v="2022-03-22T00:00:00"/>
    <x v="0"/>
    <x v="5"/>
    <x v="0"/>
    <n v="7"/>
    <x v="7"/>
    <x v="6"/>
    <n v="28.88"/>
    <n v="19.71"/>
    <n v="569.22479999999996"/>
    <n v="17"/>
    <s v="Refrigerated"/>
    <d v="2022-03-01T00:00:00"/>
    <d v="2022-03-18T00:00:00"/>
    <n v="9"/>
    <n v="20.22"/>
    <n v="181.98"/>
    <x v="7"/>
    <x v="0"/>
    <n v="19"/>
    <n v="37.1"/>
    <n v="143.02000000000001"/>
  </r>
  <r>
    <s v="Maharashtra"/>
    <n v="939.81"/>
    <n v="26"/>
    <x v="2"/>
    <d v="2022-06-19T00:00:00"/>
    <x v="0"/>
    <x v="2"/>
    <x v="2"/>
    <n v="6"/>
    <x v="5"/>
    <x v="3"/>
    <n v="590.08000000000004"/>
    <n v="33.93"/>
    <n v="20021.414400000001"/>
    <n v="7"/>
    <s v="Refrigerated"/>
    <d v="2022-04-29T00:00:00"/>
    <d v="2022-05-06T00:00:00"/>
    <n v="223"/>
    <n v="34.11"/>
    <n v="7606.53"/>
    <x v="12"/>
    <x v="0"/>
    <n v="367"/>
    <n v="81.27"/>
    <n v="99.76"/>
  </r>
  <r>
    <s v="Chandigarh"/>
    <n v="27.6"/>
    <n v="78"/>
    <x v="1"/>
    <d v="2019-02-20T00:00:00"/>
    <x v="2"/>
    <x v="0"/>
    <x v="0"/>
    <n v="10"/>
    <x v="8"/>
    <x v="6"/>
    <n v="220.62"/>
    <n v="45.83"/>
    <n v="10111.0146"/>
    <n v="132"/>
    <s v="Ambient"/>
    <d v="2019-01-06T00:00:00"/>
    <d v="2019-05-18T00:00:00"/>
    <n v="24"/>
    <n v="41.18"/>
    <n v="988.32"/>
    <x v="8"/>
    <x v="1"/>
    <n v="196"/>
    <n v="99.62"/>
    <n v="125.91"/>
  </r>
  <r>
    <s v="Kerala"/>
    <n v="209.82"/>
    <n v="22"/>
    <x v="1"/>
    <d v="2021-11-21T00:00:00"/>
    <x v="1"/>
    <x v="9"/>
    <x v="1"/>
    <n v="8"/>
    <x v="4"/>
    <x v="6"/>
    <n v="132.4"/>
    <n v="61.25"/>
    <n v="8109.5"/>
    <n v="9"/>
    <s v="Refrigerated"/>
    <d v="2021-11-16T00:00:00"/>
    <d v="2021-11-25T00:00:00"/>
    <n v="90"/>
    <n v="66.09"/>
    <n v="5948.1"/>
    <x v="6"/>
    <x v="1"/>
    <n v="42"/>
    <n v="66.06"/>
    <n v="180.37"/>
  </r>
  <r>
    <s v="Madhya Pradesh"/>
    <n v="925.83"/>
    <n v="75"/>
    <x v="2"/>
    <d v="2019-07-14T00:00:00"/>
    <x v="2"/>
    <x v="10"/>
    <x v="3"/>
    <n v="6"/>
    <x v="5"/>
    <x v="4"/>
    <n v="790.38"/>
    <n v="22.63"/>
    <n v="17886.2994"/>
    <n v="7"/>
    <s v="Refrigerated"/>
    <d v="2019-06-06T00:00:00"/>
    <d v="2019-06-13T00:00:00"/>
    <n v="152"/>
    <n v="20.78"/>
    <n v="3158.56"/>
    <x v="3"/>
    <x v="0"/>
    <n v="638"/>
    <n v="52.43"/>
    <n v="28.36"/>
  </r>
  <r>
    <s v="Karnataka"/>
    <n v="508.68"/>
    <n v="74"/>
    <x v="0"/>
    <d v="2021-08-20T00:00:00"/>
    <x v="1"/>
    <x v="4"/>
    <x v="3"/>
    <n v="1"/>
    <x v="1"/>
    <x v="1"/>
    <n v="575.66999999999996"/>
    <n v="57.16"/>
    <n v="32905.297199999994"/>
    <n v="23"/>
    <s v="Tetra Pack"/>
    <d v="2021-07-24T00:00:00"/>
    <d v="2021-08-16T00:00:00"/>
    <n v="410"/>
    <n v="57.25"/>
    <n v="23472.5"/>
    <x v="0"/>
    <x v="2"/>
    <n v="165"/>
    <n v="67.75"/>
    <n v="181.76"/>
  </r>
  <r>
    <s v="Gujarat"/>
    <n v="354.63"/>
    <n v="98"/>
    <x v="0"/>
    <d v="2022-04-25T00:00:00"/>
    <x v="0"/>
    <x v="7"/>
    <x v="2"/>
    <n v="8"/>
    <x v="4"/>
    <x v="4"/>
    <n v="521.29999999999995"/>
    <n v="70.569999999999993"/>
    <n v="36788.140999999996"/>
    <n v="7"/>
    <s v="Refrigerated"/>
    <d v="2022-02-27T00:00:00"/>
    <d v="2022-03-06T00:00:00"/>
    <n v="88"/>
    <n v="73.36"/>
    <n v="6455.68"/>
    <x v="9"/>
    <x v="1"/>
    <n v="433"/>
    <n v="91.84"/>
    <n v="140.37"/>
  </r>
  <r>
    <s v="Gujarat"/>
    <n v="409.57"/>
    <n v="49"/>
    <x v="2"/>
    <d v="2019-12-12T00:00:00"/>
    <x v="2"/>
    <x v="1"/>
    <x v="1"/>
    <n v="6"/>
    <x v="5"/>
    <x v="1"/>
    <n v="220.91"/>
    <n v="37.58"/>
    <n v="8301.7978000000003"/>
    <n v="7"/>
    <s v="Refrigerated"/>
    <d v="2019-11-17T00:00:00"/>
    <d v="2019-11-24T00:00:00"/>
    <n v="192"/>
    <n v="38.340000000000003"/>
    <n v="7361.28"/>
    <x v="10"/>
    <x v="1"/>
    <n v="28"/>
    <n v="47.27"/>
    <n v="163.16"/>
  </r>
  <r>
    <s v="Karnataka"/>
    <n v="988.11"/>
    <n v="48"/>
    <x v="2"/>
    <d v="2020-12-26T00:00:00"/>
    <x v="3"/>
    <x v="1"/>
    <x v="1"/>
    <n v="1"/>
    <x v="1"/>
    <x v="1"/>
    <n v="669.53"/>
    <n v="24.31"/>
    <n v="16276.274299999999"/>
    <n v="2"/>
    <s v="Polythene Packet"/>
    <d v="2020-12-11T00:00:00"/>
    <d v="2020-12-13T00:00:00"/>
    <n v="630"/>
    <n v="21.65"/>
    <n v="13639.5"/>
    <x v="14"/>
    <x v="1"/>
    <n v="39"/>
    <n v="97.55"/>
    <n v="76.17"/>
  </r>
  <r>
    <s v="Uttar Pradesh"/>
    <n v="331.07"/>
    <n v="91"/>
    <x v="0"/>
    <d v="2020-04-16T00:00:00"/>
    <x v="3"/>
    <x v="7"/>
    <x v="2"/>
    <n v="9"/>
    <x v="6"/>
    <x v="6"/>
    <n v="495.88"/>
    <n v="16.600000000000001"/>
    <n v="8231.6080000000002"/>
    <n v="12"/>
    <s v="Refrigerated"/>
    <d v="2020-03-08T00:00:00"/>
    <d v="2020-03-20T00:00:00"/>
    <n v="13"/>
    <n v="19.100000000000001"/>
    <n v="248.3"/>
    <x v="14"/>
    <x v="2"/>
    <n v="482"/>
    <n v="53.26"/>
    <n v="166.41"/>
  </r>
  <r>
    <s v="Delhi"/>
    <n v="243.5"/>
    <n v="60"/>
    <x v="0"/>
    <d v="2019-10-10T00:00:00"/>
    <x v="2"/>
    <x v="6"/>
    <x v="1"/>
    <n v="6"/>
    <x v="5"/>
    <x v="4"/>
    <n v="80.819999999999993"/>
    <n v="65.489999999999995"/>
    <n v="5292.9017999999987"/>
    <n v="7"/>
    <s v="Refrigerated"/>
    <d v="2019-08-19T00:00:00"/>
    <d v="2019-08-26T00:00:00"/>
    <n v="60"/>
    <n v="62.69"/>
    <n v="3761.4"/>
    <x v="1"/>
    <x v="2"/>
    <n v="20"/>
    <n v="56.14"/>
    <n v="180.54"/>
  </r>
  <r>
    <s v="Haryana"/>
    <n v="80.010000000000005"/>
    <n v="75"/>
    <x v="0"/>
    <d v="2019-09-22T00:00:00"/>
    <x v="2"/>
    <x v="11"/>
    <x v="3"/>
    <n v="2"/>
    <x v="9"/>
    <x v="3"/>
    <n v="797.04"/>
    <n v="63.75"/>
    <n v="50811.299999999996"/>
    <n v="40"/>
    <s v="Frozen"/>
    <d v="2019-07-27T00:00:00"/>
    <d v="2019-09-05T00:00:00"/>
    <n v="608"/>
    <n v="60.29"/>
    <n v="36656.32"/>
    <x v="2"/>
    <x v="2"/>
    <n v="189"/>
    <n v="78.06"/>
    <n v="105.36"/>
  </r>
  <r>
    <s v="Kerala"/>
    <n v="913.03"/>
    <n v="94"/>
    <x v="0"/>
    <d v="2022-06-15T00:00:00"/>
    <x v="0"/>
    <x v="2"/>
    <x v="2"/>
    <n v="5"/>
    <x v="0"/>
    <x v="3"/>
    <n v="384.22"/>
    <n v="94.25"/>
    <n v="36212.735000000001"/>
    <n v="23"/>
    <s v="Frozen"/>
    <d v="2022-05-20T00:00:00"/>
    <d v="2022-06-12T00:00:00"/>
    <n v="355"/>
    <n v="96.86"/>
    <n v="34385.300000000003"/>
    <x v="4"/>
    <x v="1"/>
    <n v="29"/>
    <n v="90.18"/>
    <n v="186.99"/>
  </r>
  <r>
    <s v="Chandigarh"/>
    <n v="438.61"/>
    <n v="98"/>
    <x v="2"/>
    <d v="2022-09-17T00:00:00"/>
    <x v="0"/>
    <x v="11"/>
    <x v="3"/>
    <n v="6"/>
    <x v="5"/>
    <x v="3"/>
    <n v="337.52"/>
    <n v="26.19"/>
    <n v="8839.6488000000008"/>
    <n v="7"/>
    <s v="Refrigerated"/>
    <d v="2022-07-30T00:00:00"/>
    <d v="2022-08-06T00:00:00"/>
    <n v="305"/>
    <n v="30.22"/>
    <n v="9217.1"/>
    <x v="6"/>
    <x v="0"/>
    <n v="32"/>
    <n v="65.87"/>
    <n v="114.57"/>
  </r>
  <r>
    <s v="Haryana"/>
    <n v="167.43"/>
    <n v="77"/>
    <x v="1"/>
    <d v="2019-08-19T00:00:00"/>
    <x v="2"/>
    <x v="4"/>
    <x v="3"/>
    <n v="9"/>
    <x v="6"/>
    <x v="4"/>
    <n v="600.05999999999995"/>
    <n v="26.43"/>
    <n v="15859.585799999999"/>
    <n v="9"/>
    <s v="Refrigerated"/>
    <d v="2019-06-25T00:00:00"/>
    <d v="2019-07-04T00:00:00"/>
    <n v="35"/>
    <n v="24.28"/>
    <n v="849.8"/>
    <x v="2"/>
    <x v="2"/>
    <n v="565"/>
    <n v="92.16"/>
    <n v="126.43"/>
  </r>
  <r>
    <s v="Gujarat"/>
    <n v="551.96"/>
    <n v="80"/>
    <x v="2"/>
    <d v="2022-10-16T00:00:00"/>
    <x v="0"/>
    <x v="6"/>
    <x v="1"/>
    <n v="9"/>
    <x v="6"/>
    <x v="6"/>
    <n v="536.83000000000004"/>
    <n v="88.7"/>
    <n v="47616.821000000004"/>
    <n v="13"/>
    <s v="Refrigerated"/>
    <d v="2022-09-14T00:00:00"/>
    <d v="2022-09-27T00:00:00"/>
    <n v="138"/>
    <n v="90.67"/>
    <n v="12512.46"/>
    <x v="8"/>
    <x v="2"/>
    <n v="398"/>
    <n v="11.12"/>
    <n v="27.18"/>
  </r>
  <r>
    <s v="Madhya Pradesh"/>
    <n v="705.37"/>
    <n v="59"/>
    <x v="0"/>
    <d v="2021-06-05T00:00:00"/>
    <x v="1"/>
    <x v="2"/>
    <x v="2"/>
    <n v="1"/>
    <x v="1"/>
    <x v="3"/>
    <n v="720.55"/>
    <n v="42.58"/>
    <n v="30681.018999999997"/>
    <n v="30"/>
    <s v="Tetra Pack"/>
    <d v="2021-05-15T00:00:00"/>
    <d v="2021-06-14T00:00:00"/>
    <n v="296"/>
    <n v="39.32"/>
    <n v="11638.72"/>
    <x v="9"/>
    <x v="0"/>
    <n v="424"/>
    <n v="68.08"/>
    <n v="141.15"/>
  </r>
  <r>
    <s v="Tamil Nadu"/>
    <n v="131.86000000000001"/>
    <n v="72"/>
    <x v="2"/>
    <d v="2020-04-06T00:00:00"/>
    <x v="3"/>
    <x v="7"/>
    <x v="2"/>
    <n v="9"/>
    <x v="6"/>
    <x v="3"/>
    <n v="653.82000000000005"/>
    <n v="56.8"/>
    <n v="37136.976000000002"/>
    <n v="11"/>
    <s v="Refrigerated"/>
    <d v="2020-02-12T00:00:00"/>
    <d v="2020-02-23T00:00:00"/>
    <n v="500"/>
    <n v="53.14"/>
    <n v="26570"/>
    <x v="3"/>
    <x v="2"/>
    <n v="153"/>
    <n v="15.83"/>
    <n v="179.98"/>
  </r>
  <r>
    <s v="Jharkhand"/>
    <n v="765.02"/>
    <n v="27"/>
    <x v="2"/>
    <d v="2019-12-25T00:00:00"/>
    <x v="2"/>
    <x v="1"/>
    <x v="1"/>
    <n v="5"/>
    <x v="0"/>
    <x v="1"/>
    <n v="14.28"/>
    <n v="99.24"/>
    <n v="1417.1471999999999"/>
    <n v="30"/>
    <s v="Frozen"/>
    <d v="2019-11-04T00:00:00"/>
    <d v="2019-12-04T00:00:00"/>
    <n v="3"/>
    <n v="96.24"/>
    <n v="288.72000000000003"/>
    <x v="1"/>
    <x v="1"/>
    <n v="11"/>
    <n v="75.010000000000005"/>
    <n v="158.47999999999999"/>
  </r>
  <r>
    <s v="Telangana"/>
    <n v="230.32"/>
    <n v="82"/>
    <x v="0"/>
    <d v="2021-03-15T00:00:00"/>
    <x v="1"/>
    <x v="5"/>
    <x v="0"/>
    <n v="7"/>
    <x v="7"/>
    <x v="4"/>
    <n v="864.34"/>
    <n v="21.65"/>
    <n v="18712.960999999999"/>
    <n v="15"/>
    <s v="Refrigerated"/>
    <d v="2021-03-05T00:00:00"/>
    <d v="2021-03-20T00:00:00"/>
    <n v="702"/>
    <n v="18.25"/>
    <n v="12811.5"/>
    <x v="11"/>
    <x v="1"/>
    <n v="162"/>
    <n v="86.32"/>
    <n v="113.84"/>
  </r>
  <r>
    <s v="Chandigarh"/>
    <n v="60.03"/>
    <n v="11"/>
    <x v="1"/>
    <d v="2021-11-18T00:00:00"/>
    <x v="1"/>
    <x v="9"/>
    <x v="1"/>
    <n v="5"/>
    <x v="0"/>
    <x v="1"/>
    <n v="654.51"/>
    <n v="90.27"/>
    <n v="59082.617699999995"/>
    <n v="24"/>
    <s v="Frozen"/>
    <d v="2021-11-13T00:00:00"/>
    <d v="2021-12-07T00:00:00"/>
    <n v="546"/>
    <n v="87.82"/>
    <n v="47949.72"/>
    <x v="13"/>
    <x v="0"/>
    <n v="108"/>
    <n v="93.13"/>
    <n v="48.14"/>
  </r>
  <r>
    <s v="Gujarat"/>
    <n v="284.26"/>
    <n v="73"/>
    <x v="1"/>
    <d v="2020-07-19T00:00:00"/>
    <x v="3"/>
    <x v="10"/>
    <x v="3"/>
    <n v="4"/>
    <x v="2"/>
    <x v="3"/>
    <n v="121.89"/>
    <n v="46.71"/>
    <n v="5693.4818999999998"/>
    <n v="29"/>
    <s v="Refrigerated"/>
    <d v="2020-06-16T00:00:00"/>
    <d v="2020-07-15T00:00:00"/>
    <n v="68"/>
    <n v="43.73"/>
    <n v="2973.64"/>
    <x v="14"/>
    <x v="2"/>
    <n v="53"/>
    <n v="90.62"/>
    <n v="83.96"/>
  </r>
  <r>
    <s v="Jharkhand"/>
    <n v="17.11"/>
    <n v="98"/>
    <x v="0"/>
    <d v="2022-12-17T00:00:00"/>
    <x v="0"/>
    <x v="1"/>
    <x v="1"/>
    <n v="8"/>
    <x v="4"/>
    <x v="6"/>
    <n v="159.84"/>
    <n v="76.069999999999993"/>
    <n v="12159.0288"/>
    <n v="8"/>
    <s v="Refrigerated"/>
    <d v="2022-12-13T00:00:00"/>
    <d v="2022-12-21T00:00:00"/>
    <n v="151"/>
    <n v="78.81"/>
    <n v="11900.31"/>
    <x v="10"/>
    <x v="2"/>
    <n v="8"/>
    <n v="30.17"/>
    <n v="23.48"/>
  </r>
  <r>
    <s v="Kerala"/>
    <n v="564.22"/>
    <n v="63"/>
    <x v="1"/>
    <d v="2022-11-07T00:00:00"/>
    <x v="0"/>
    <x v="9"/>
    <x v="1"/>
    <n v="3"/>
    <x v="3"/>
    <x v="7"/>
    <n v="194.13"/>
    <n v="24.61"/>
    <n v="4777.5392999999995"/>
    <n v="89"/>
    <s v="Refrigerated"/>
    <d v="2022-10-08T00:00:00"/>
    <d v="2023-01-05T00:00:00"/>
    <n v="12"/>
    <n v="24.2"/>
    <n v="290.39999999999998"/>
    <x v="6"/>
    <x v="2"/>
    <n v="182"/>
    <n v="19.8"/>
    <n v="55"/>
  </r>
  <r>
    <s v="Chandigarh"/>
    <n v="782.98"/>
    <n v="98"/>
    <x v="0"/>
    <d v="2019-10-15T00:00:00"/>
    <x v="2"/>
    <x v="6"/>
    <x v="1"/>
    <n v="6"/>
    <x v="5"/>
    <x v="6"/>
    <n v="925.44"/>
    <n v="25.84"/>
    <n v="23913.369600000002"/>
    <n v="6"/>
    <s v="Refrigerated"/>
    <d v="2019-08-24T00:00:00"/>
    <d v="2019-08-30T00:00:00"/>
    <n v="154"/>
    <n v="27.68"/>
    <n v="4262.72"/>
    <x v="2"/>
    <x v="1"/>
    <n v="771"/>
    <n v="15.25"/>
    <n v="96.47"/>
  </r>
  <r>
    <s v="Tamil Nadu"/>
    <n v="740.18"/>
    <n v="98"/>
    <x v="1"/>
    <d v="2021-10-24T00:00:00"/>
    <x v="1"/>
    <x v="6"/>
    <x v="1"/>
    <n v="9"/>
    <x v="6"/>
    <x v="4"/>
    <n v="848.25"/>
    <n v="19.989999999999998"/>
    <n v="16956.517499999998"/>
    <n v="12"/>
    <s v="Refrigerated"/>
    <d v="2021-09-06T00:00:00"/>
    <d v="2021-09-18T00:00:00"/>
    <n v="517"/>
    <n v="23.36"/>
    <n v="12077.12"/>
    <x v="12"/>
    <x v="2"/>
    <n v="331"/>
    <n v="16.8"/>
    <n v="153.38999999999999"/>
  </r>
  <r>
    <s v="West Bengal"/>
    <n v="346.91"/>
    <n v="94"/>
    <x v="1"/>
    <d v="2021-04-04T00:00:00"/>
    <x v="1"/>
    <x v="7"/>
    <x v="2"/>
    <n v="8"/>
    <x v="4"/>
    <x v="4"/>
    <n v="456.87"/>
    <n v="47.96"/>
    <n v="21911.485199999999"/>
    <n v="14"/>
    <s v="Refrigerated"/>
    <d v="2021-03-20T00:00:00"/>
    <d v="2021-04-03T00:00:00"/>
    <n v="390"/>
    <n v="47.82"/>
    <n v="18649.8"/>
    <x v="9"/>
    <x v="0"/>
    <n v="66"/>
    <n v="73.97"/>
    <n v="133.55000000000001"/>
  </r>
  <r>
    <s v="Madhya Pradesh"/>
    <n v="167.83"/>
    <n v="61"/>
    <x v="2"/>
    <d v="2021-07-27T00:00:00"/>
    <x v="1"/>
    <x v="10"/>
    <x v="3"/>
    <n v="7"/>
    <x v="7"/>
    <x v="6"/>
    <n v="747.42"/>
    <n v="48.4"/>
    <n v="36175.127999999997"/>
    <n v="15"/>
    <s v="Refrigerated"/>
    <d v="2021-07-06T00:00:00"/>
    <d v="2021-07-21T00:00:00"/>
    <n v="252"/>
    <n v="52.24"/>
    <n v="13164.48"/>
    <x v="11"/>
    <x v="1"/>
    <n v="495"/>
    <n v="83.47"/>
    <n v="198.87"/>
  </r>
  <r>
    <s v="Kerala"/>
    <n v="50.36"/>
    <n v="84"/>
    <x v="0"/>
    <d v="2019-07-12T00:00:00"/>
    <x v="2"/>
    <x v="10"/>
    <x v="3"/>
    <n v="7"/>
    <x v="7"/>
    <x v="3"/>
    <n v="862.27"/>
    <n v="40.06"/>
    <n v="34542.536200000002"/>
    <n v="16"/>
    <s v="Refrigerated"/>
    <d v="2019-07-05T00:00:00"/>
    <d v="2019-07-21T00:00:00"/>
    <n v="839"/>
    <n v="42.08"/>
    <n v="35305.120000000003"/>
    <x v="12"/>
    <x v="2"/>
    <n v="23"/>
    <n v="43.45"/>
    <n v="30.27"/>
  </r>
  <r>
    <s v="West Bengal"/>
    <n v="838.55"/>
    <n v="23"/>
    <x v="2"/>
    <d v="2021-09-21T00:00:00"/>
    <x v="1"/>
    <x v="11"/>
    <x v="3"/>
    <n v="2"/>
    <x v="9"/>
    <x v="1"/>
    <n v="153.72"/>
    <n v="60.37"/>
    <n v="9280.0763999999999"/>
    <n v="34"/>
    <s v="Refrigerated"/>
    <d v="2021-07-29T00:00:00"/>
    <d v="2021-09-01T00:00:00"/>
    <n v="45"/>
    <n v="62.51"/>
    <n v="2812.95"/>
    <x v="12"/>
    <x v="2"/>
    <n v="108"/>
    <n v="65.09"/>
    <n v="79.010000000000005"/>
  </r>
  <r>
    <s v="Haryana"/>
    <n v="814.81"/>
    <n v="69"/>
    <x v="1"/>
    <d v="2019-05-11T00:00:00"/>
    <x v="2"/>
    <x v="8"/>
    <x v="2"/>
    <n v="5"/>
    <x v="0"/>
    <x v="1"/>
    <n v="477.87"/>
    <n v="60.48"/>
    <n v="28901.577600000001"/>
    <n v="24"/>
    <s v="Frozen"/>
    <d v="2019-03-19T00:00:00"/>
    <d v="2019-04-12T00:00:00"/>
    <n v="32"/>
    <n v="62.22"/>
    <n v="1991.04"/>
    <x v="8"/>
    <x v="2"/>
    <n v="445"/>
    <n v="72.89"/>
    <n v="120.69"/>
  </r>
  <r>
    <s v="Gujarat"/>
    <n v="557.37"/>
    <n v="85"/>
    <x v="0"/>
    <d v="2022-07-23T00:00:00"/>
    <x v="0"/>
    <x v="10"/>
    <x v="3"/>
    <n v="6"/>
    <x v="5"/>
    <x v="4"/>
    <n v="711.57"/>
    <n v="42.63"/>
    <n v="30334.229100000004"/>
    <n v="7"/>
    <s v="Refrigerated"/>
    <d v="2022-05-31T00:00:00"/>
    <d v="2022-06-07T00:00:00"/>
    <n v="650"/>
    <n v="39.89"/>
    <n v="25928.5"/>
    <x v="3"/>
    <x v="0"/>
    <n v="61"/>
    <n v="54.23"/>
    <n v="153.88999999999999"/>
  </r>
  <r>
    <s v="Uttar Pradesh"/>
    <n v="321.14999999999998"/>
    <n v="96"/>
    <x v="2"/>
    <d v="2020-07-20T00:00:00"/>
    <x v="3"/>
    <x v="10"/>
    <x v="3"/>
    <n v="9"/>
    <x v="6"/>
    <x v="4"/>
    <n v="656.42"/>
    <n v="48.85"/>
    <n v="32066.116999999998"/>
    <n v="8"/>
    <s v="Refrigerated"/>
    <d v="2020-06-13T00:00:00"/>
    <d v="2020-06-21T00:00:00"/>
    <n v="132"/>
    <n v="48.59"/>
    <n v="6413.88"/>
    <x v="14"/>
    <x v="2"/>
    <n v="524"/>
    <n v="69.95"/>
    <n v="142.63999999999999"/>
  </r>
  <r>
    <s v="Gujarat"/>
    <n v="174.51"/>
    <n v="78"/>
    <x v="2"/>
    <d v="2019-09-23T00:00:00"/>
    <x v="2"/>
    <x v="11"/>
    <x v="3"/>
    <n v="10"/>
    <x v="8"/>
    <x v="6"/>
    <n v="670.96"/>
    <n v="57.52"/>
    <n v="38593.619200000001"/>
    <n v="68"/>
    <s v="Ambient"/>
    <d v="2019-08-12T00:00:00"/>
    <d v="2019-10-19T00:00:00"/>
    <n v="626"/>
    <n v="57.69"/>
    <n v="36113.94"/>
    <x v="4"/>
    <x v="0"/>
    <n v="44"/>
    <n v="97.51"/>
    <n v="30.72"/>
  </r>
  <r>
    <s v="West Bengal"/>
    <n v="286.51"/>
    <n v="39"/>
    <x v="0"/>
    <d v="2021-02-06T00:00:00"/>
    <x v="1"/>
    <x v="0"/>
    <x v="0"/>
    <n v="4"/>
    <x v="2"/>
    <x v="0"/>
    <n v="19.989999999999998"/>
    <n v="90.88"/>
    <n v="1816.6911999999998"/>
    <n v="24"/>
    <s v="Frozen"/>
    <d v="2020-12-14T00:00:00"/>
    <d v="2021-01-07T00:00:00"/>
    <n v="5"/>
    <n v="93.44"/>
    <n v="467.2"/>
    <x v="10"/>
    <x v="1"/>
    <n v="14"/>
    <n v="23.86"/>
    <n v="146.4"/>
  </r>
  <r>
    <s v="Gujarat"/>
    <n v="730.25"/>
    <n v="33"/>
    <x v="0"/>
    <d v="2021-12-17T00:00:00"/>
    <x v="1"/>
    <x v="1"/>
    <x v="1"/>
    <n v="3"/>
    <x v="3"/>
    <x v="1"/>
    <n v="470.27"/>
    <n v="35.04"/>
    <n v="16478.2608"/>
    <n v="55"/>
    <s v="Refrigerated"/>
    <d v="2021-11-21T00:00:00"/>
    <d v="2022-01-15T00:00:00"/>
    <n v="138"/>
    <n v="32.97"/>
    <n v="4549.8599999999997"/>
    <x v="8"/>
    <x v="0"/>
    <n v="332"/>
    <n v="83.86"/>
    <n v="51.86"/>
  </r>
  <r>
    <s v="Chandigarh"/>
    <n v="50.1"/>
    <n v="45"/>
    <x v="1"/>
    <d v="2022-07-11T00:00:00"/>
    <x v="0"/>
    <x v="10"/>
    <x v="3"/>
    <n v="5"/>
    <x v="0"/>
    <x v="9"/>
    <n v="527.61"/>
    <n v="61.72"/>
    <n v="32564.089199999999"/>
    <n v="23"/>
    <s v="Frozen"/>
    <d v="2022-06-21T00:00:00"/>
    <d v="2022-07-14T00:00:00"/>
    <n v="48"/>
    <n v="62.56"/>
    <n v="3002.88"/>
    <x v="12"/>
    <x v="2"/>
    <n v="479"/>
    <n v="63.08"/>
    <n v="194.29"/>
  </r>
  <r>
    <s v="Telangana"/>
    <n v="405.39"/>
    <n v="50"/>
    <x v="0"/>
    <d v="2021-09-05T00:00:00"/>
    <x v="1"/>
    <x v="11"/>
    <x v="3"/>
    <n v="7"/>
    <x v="7"/>
    <x v="4"/>
    <n v="460.72"/>
    <n v="50.52"/>
    <n v="23275.574400000001"/>
    <n v="16"/>
    <s v="Refrigerated"/>
    <d v="2021-08-30T00:00:00"/>
    <d v="2021-09-15T00:00:00"/>
    <n v="218"/>
    <n v="46.01"/>
    <n v="10030.18"/>
    <x v="3"/>
    <x v="0"/>
    <n v="242"/>
    <n v="39.22"/>
    <n v="156"/>
  </r>
  <r>
    <s v="Karnataka"/>
    <n v="860.31"/>
    <n v="47"/>
    <x v="2"/>
    <d v="2020-04-20T00:00:00"/>
    <x v="3"/>
    <x v="7"/>
    <x v="2"/>
    <n v="4"/>
    <x v="2"/>
    <x v="1"/>
    <n v="601.42999999999995"/>
    <n v="78.88"/>
    <n v="47440.798399999992"/>
    <n v="22"/>
    <s v="Refrigerated"/>
    <d v="2020-03-05T00:00:00"/>
    <d v="2020-03-27T00:00:00"/>
    <n v="477"/>
    <n v="80.34"/>
    <n v="38322.18"/>
    <x v="4"/>
    <x v="2"/>
    <n v="124"/>
    <n v="24.77"/>
    <n v="171.03"/>
  </r>
  <r>
    <s v="Rajasthan"/>
    <n v="288.31"/>
    <n v="16"/>
    <x v="2"/>
    <d v="2022-07-10T00:00:00"/>
    <x v="0"/>
    <x v="10"/>
    <x v="3"/>
    <n v="6"/>
    <x v="5"/>
    <x v="6"/>
    <n v="566.53"/>
    <n v="23.9"/>
    <n v="13540.066999999999"/>
    <n v="7"/>
    <s v="Refrigerated"/>
    <d v="2022-05-15T00:00:00"/>
    <d v="2022-05-22T00:00:00"/>
    <n v="519"/>
    <n v="23.38"/>
    <n v="12134.22"/>
    <x v="3"/>
    <x v="1"/>
    <n v="47"/>
    <n v="99.32"/>
    <n v="129.18"/>
  </r>
  <r>
    <s v="Chandigarh"/>
    <n v="961.66"/>
    <n v="37"/>
    <x v="0"/>
    <d v="2021-07-07T00:00:00"/>
    <x v="1"/>
    <x v="10"/>
    <x v="3"/>
    <n v="9"/>
    <x v="6"/>
    <x v="3"/>
    <n v="736.28"/>
    <n v="33.08"/>
    <n v="24356.142399999997"/>
    <n v="14"/>
    <s v="Refrigerated"/>
    <d v="2021-05-20T00:00:00"/>
    <d v="2021-06-03T00:00:00"/>
    <n v="235"/>
    <n v="36.29"/>
    <n v="8528.15"/>
    <x v="7"/>
    <x v="1"/>
    <n v="501"/>
    <n v="13.28"/>
    <n v="83.13"/>
  </r>
  <r>
    <s v="Chandigarh"/>
    <n v="364.69"/>
    <n v="72"/>
    <x v="0"/>
    <d v="2020-03-10T00:00:00"/>
    <x v="3"/>
    <x v="5"/>
    <x v="0"/>
    <n v="7"/>
    <x v="7"/>
    <x v="3"/>
    <n v="711.66"/>
    <n v="32.369999999999997"/>
    <n v="23036.434199999996"/>
    <n v="15"/>
    <s v="Refrigerated"/>
    <d v="2020-02-03T00:00:00"/>
    <d v="2020-02-18T00:00:00"/>
    <n v="657"/>
    <n v="27.76"/>
    <n v="18238.32"/>
    <x v="5"/>
    <x v="1"/>
    <n v="54"/>
    <n v="90.17"/>
    <n v="71.42"/>
  </r>
  <r>
    <s v="Kerala"/>
    <n v="925.63"/>
    <n v="100"/>
    <x v="1"/>
    <d v="2022-06-17T00:00:00"/>
    <x v="0"/>
    <x v="2"/>
    <x v="2"/>
    <n v="1"/>
    <x v="1"/>
    <x v="1"/>
    <n v="472.1"/>
    <n v="85.75"/>
    <n v="40482.575000000004"/>
    <n v="28"/>
    <s v="Tetra Pack"/>
    <d v="2022-05-03T00:00:00"/>
    <d v="2022-05-31T00:00:00"/>
    <n v="425"/>
    <n v="89.06"/>
    <n v="37850.5"/>
    <x v="14"/>
    <x v="2"/>
    <n v="47"/>
    <n v="15.49"/>
    <n v="58.17"/>
  </r>
  <r>
    <s v="Delhi"/>
    <n v="192.91"/>
    <n v="13"/>
    <x v="1"/>
    <d v="2019-11-05T00:00:00"/>
    <x v="2"/>
    <x v="9"/>
    <x v="1"/>
    <n v="7"/>
    <x v="7"/>
    <x v="4"/>
    <n v="970.13"/>
    <n v="34.119999999999997"/>
    <n v="33100.835599999999"/>
    <n v="16"/>
    <s v="Refrigerated"/>
    <d v="2019-10-06T00:00:00"/>
    <d v="2019-10-22T00:00:00"/>
    <n v="847"/>
    <n v="32.25"/>
    <n v="27315.75"/>
    <x v="3"/>
    <x v="0"/>
    <n v="123"/>
    <n v="95.92"/>
    <n v="82.53"/>
  </r>
  <r>
    <s v="Karnataka"/>
    <n v="388.03"/>
    <n v="80"/>
    <x v="2"/>
    <d v="2022-12-13T00:00:00"/>
    <x v="0"/>
    <x v="1"/>
    <x v="1"/>
    <n v="9"/>
    <x v="6"/>
    <x v="6"/>
    <n v="357.97"/>
    <n v="79.95"/>
    <n v="28619.701500000003"/>
    <n v="8"/>
    <s v="Refrigerated"/>
    <d v="2022-10-19T00:00:00"/>
    <d v="2022-10-27T00:00:00"/>
    <n v="287"/>
    <n v="77.540000000000006"/>
    <n v="22253.98"/>
    <x v="5"/>
    <x v="0"/>
    <n v="70"/>
    <n v="11.65"/>
    <n v="195.72"/>
  </r>
  <r>
    <s v="Delhi"/>
    <n v="808.76"/>
    <n v="64"/>
    <x v="1"/>
    <d v="2020-04-22T00:00:00"/>
    <x v="3"/>
    <x v="7"/>
    <x v="2"/>
    <n v="9"/>
    <x v="6"/>
    <x v="1"/>
    <n v="908.36"/>
    <n v="30.7"/>
    <n v="27886.651999999998"/>
    <n v="11"/>
    <s v="Refrigerated"/>
    <d v="2020-03-24T00:00:00"/>
    <d v="2020-04-04T00:00:00"/>
    <n v="395"/>
    <n v="34.299999999999997"/>
    <n v="13548.5"/>
    <x v="9"/>
    <x v="2"/>
    <n v="513"/>
    <n v="56.89"/>
    <n v="152.33000000000001"/>
  </r>
  <r>
    <s v="Madhya Pradesh"/>
    <n v="240.09"/>
    <n v="72"/>
    <x v="0"/>
    <d v="2020-01-22T00:00:00"/>
    <x v="3"/>
    <x v="3"/>
    <x v="0"/>
    <n v="10"/>
    <x v="8"/>
    <x v="3"/>
    <n v="231.23"/>
    <n v="21.96"/>
    <n v="5077.8108000000002"/>
    <n v="65"/>
    <s v="Ambient"/>
    <d v="2019-12-05T00:00:00"/>
    <d v="2020-02-08T00:00:00"/>
    <n v="160"/>
    <n v="26.19"/>
    <n v="4190.3999999999996"/>
    <x v="5"/>
    <x v="2"/>
    <n v="71"/>
    <n v="29.25"/>
    <n v="62.62"/>
  </r>
  <r>
    <s v="Chandigarh"/>
    <n v="198.35"/>
    <n v="95"/>
    <x v="2"/>
    <d v="2020-03-07T00:00:00"/>
    <x v="3"/>
    <x v="5"/>
    <x v="0"/>
    <n v="5"/>
    <x v="0"/>
    <x v="9"/>
    <n v="426.92"/>
    <n v="32.950000000000003"/>
    <n v="14067.014000000001"/>
    <n v="24"/>
    <s v="Frozen"/>
    <d v="2020-02-08T00:00:00"/>
    <d v="2020-03-03T00:00:00"/>
    <n v="339"/>
    <n v="32.58"/>
    <n v="11044.62"/>
    <x v="13"/>
    <x v="0"/>
    <n v="87"/>
    <n v="51.19"/>
    <n v="78.53"/>
  </r>
  <r>
    <s v="Jharkhand"/>
    <n v="897.14"/>
    <n v="66"/>
    <x v="0"/>
    <d v="2019-10-24T00:00:00"/>
    <x v="2"/>
    <x v="6"/>
    <x v="1"/>
    <n v="5"/>
    <x v="0"/>
    <x v="0"/>
    <n v="364.05"/>
    <n v="62.46"/>
    <n v="22738.563000000002"/>
    <n v="30"/>
    <s v="Frozen"/>
    <d v="2019-09-06T00:00:00"/>
    <d v="2019-10-06T00:00:00"/>
    <n v="71"/>
    <n v="61.24"/>
    <n v="4348.04"/>
    <x v="7"/>
    <x v="1"/>
    <n v="293"/>
    <n v="56.07"/>
    <n v="87.43"/>
  </r>
  <r>
    <s v="Delhi"/>
    <n v="204.51"/>
    <n v="16"/>
    <x v="1"/>
    <d v="2021-08-27T00:00:00"/>
    <x v="1"/>
    <x v="4"/>
    <x v="3"/>
    <n v="3"/>
    <x v="3"/>
    <x v="1"/>
    <n v="940.49"/>
    <n v="80.36"/>
    <n v="75577.776400000002"/>
    <n v="87"/>
    <s v="Frozen"/>
    <d v="2021-08-04T00:00:00"/>
    <d v="2021-10-30T00:00:00"/>
    <n v="531"/>
    <n v="79.16"/>
    <n v="42033.96"/>
    <x v="6"/>
    <x v="2"/>
    <n v="409"/>
    <n v="51.51"/>
    <n v="49.43"/>
  </r>
  <r>
    <s v="Delhi"/>
    <n v="684.16"/>
    <n v="74"/>
    <x v="2"/>
    <d v="2020-02-23T00:00:00"/>
    <x v="3"/>
    <x v="0"/>
    <x v="0"/>
    <n v="8"/>
    <x v="4"/>
    <x v="1"/>
    <n v="797.16"/>
    <n v="30.33"/>
    <n v="24177.862799999999"/>
    <n v="13"/>
    <s v="Refrigerated"/>
    <d v="2020-02-20T00:00:00"/>
    <d v="2020-03-04T00:00:00"/>
    <n v="125"/>
    <n v="27.8"/>
    <n v="3475"/>
    <x v="13"/>
    <x v="1"/>
    <n v="672"/>
    <n v="31.54"/>
    <n v="187.02"/>
  </r>
  <r>
    <s v="Delhi"/>
    <n v="781.99"/>
    <n v="16"/>
    <x v="0"/>
    <d v="2019-12-28T00:00:00"/>
    <x v="2"/>
    <x v="1"/>
    <x v="1"/>
    <n v="10"/>
    <x v="8"/>
    <x v="3"/>
    <n v="807.59"/>
    <n v="31.05"/>
    <n v="25075.6695"/>
    <n v="139"/>
    <s v="Ambient"/>
    <d v="2019-12-05T00:00:00"/>
    <d v="2020-04-22T00:00:00"/>
    <n v="26"/>
    <n v="26.89"/>
    <n v="699.14"/>
    <x v="3"/>
    <x v="1"/>
    <n v="781"/>
    <n v="56.98"/>
    <n v="186.28"/>
  </r>
  <r>
    <s v="Rajasthan"/>
    <n v="867.18"/>
    <n v="100"/>
    <x v="1"/>
    <d v="2021-10-17T00:00:00"/>
    <x v="1"/>
    <x v="6"/>
    <x v="1"/>
    <n v="3"/>
    <x v="3"/>
    <x v="2"/>
    <n v="21.55"/>
    <n v="37.979999999999997"/>
    <n v="818.46899999999994"/>
    <n v="29"/>
    <s v="Frozen"/>
    <d v="2021-09-09T00:00:00"/>
    <d v="2021-10-08T00:00:00"/>
    <n v="15"/>
    <n v="37.25"/>
    <n v="558.75"/>
    <x v="9"/>
    <x v="0"/>
    <n v="6"/>
    <n v="82.67"/>
    <n v="171.62"/>
  </r>
  <r>
    <s v="Gujarat"/>
    <n v="305.69"/>
    <n v="45"/>
    <x v="1"/>
    <d v="2019-01-08T00:00:00"/>
    <x v="2"/>
    <x v="3"/>
    <x v="0"/>
    <n v="3"/>
    <x v="3"/>
    <x v="7"/>
    <n v="947.55"/>
    <n v="42.92"/>
    <n v="40668.845999999998"/>
    <n v="42"/>
    <s v="Frozen"/>
    <d v="2019-01-02T00:00:00"/>
    <d v="2019-02-13T00:00:00"/>
    <n v="605"/>
    <n v="42.09"/>
    <n v="25464.45"/>
    <x v="9"/>
    <x v="0"/>
    <n v="342"/>
    <n v="13.21"/>
    <n v="163.88"/>
  </r>
  <r>
    <s v="Chandigarh"/>
    <n v="424.73"/>
    <n v="71"/>
    <x v="2"/>
    <d v="2020-03-11T00:00:00"/>
    <x v="3"/>
    <x v="5"/>
    <x v="0"/>
    <n v="3"/>
    <x v="3"/>
    <x v="2"/>
    <n v="282.11"/>
    <n v="59.63"/>
    <n v="16822.219300000001"/>
    <n v="66"/>
    <s v="Frozen"/>
    <d v="2020-02-06T00:00:00"/>
    <d v="2020-04-12T00:00:00"/>
    <n v="102"/>
    <n v="60.73"/>
    <n v="6194.46"/>
    <x v="10"/>
    <x v="2"/>
    <n v="180"/>
    <n v="98.34"/>
    <n v="26.59"/>
  </r>
  <r>
    <s v="Kerala"/>
    <n v="726.28"/>
    <n v="46"/>
    <x v="1"/>
    <d v="2022-10-04T00:00:00"/>
    <x v="0"/>
    <x v="6"/>
    <x v="1"/>
    <n v="3"/>
    <x v="3"/>
    <x v="2"/>
    <n v="551.59"/>
    <n v="98.06"/>
    <n v="54088.915400000005"/>
    <n v="54"/>
    <s v="Frozen"/>
    <d v="2022-08-08T00:00:00"/>
    <d v="2022-10-01T00:00:00"/>
    <n v="162"/>
    <n v="98.35"/>
    <n v="15932.7"/>
    <x v="1"/>
    <x v="1"/>
    <n v="389"/>
    <n v="32.130000000000003"/>
    <n v="100.15"/>
  </r>
  <r>
    <s v="Jharkhand"/>
    <n v="809.74"/>
    <n v="19"/>
    <x v="0"/>
    <d v="2020-07-06T00:00:00"/>
    <x v="3"/>
    <x v="10"/>
    <x v="3"/>
    <n v="7"/>
    <x v="7"/>
    <x v="6"/>
    <n v="317.66000000000003"/>
    <n v="75.959999999999994"/>
    <n v="24129.453600000001"/>
    <n v="15"/>
    <s v="Refrigerated"/>
    <d v="2020-05-10T00:00:00"/>
    <d v="2020-05-25T00:00:00"/>
    <n v="30"/>
    <n v="73.510000000000005"/>
    <n v="2205.3000000000002"/>
    <x v="12"/>
    <x v="0"/>
    <n v="287"/>
    <n v="76.7"/>
    <n v="132.79"/>
  </r>
  <r>
    <s v="Chandigarh"/>
    <n v="910.06"/>
    <n v="95"/>
    <x v="1"/>
    <d v="2021-06-04T00:00:00"/>
    <x v="1"/>
    <x v="2"/>
    <x v="2"/>
    <n v="8"/>
    <x v="4"/>
    <x v="6"/>
    <n v="2.29"/>
    <n v="97.35"/>
    <n v="222.9315"/>
    <n v="9"/>
    <s v="Refrigerated"/>
    <d v="2021-04-09T00:00:00"/>
    <d v="2021-04-18T00:00:00"/>
    <n v="1"/>
    <n v="97.29"/>
    <n v="97.29"/>
    <x v="6"/>
    <x v="0"/>
    <n v="1"/>
    <n v="59.55"/>
    <n v="139.33000000000001"/>
  </r>
  <r>
    <s v="Karnataka"/>
    <n v="599.26"/>
    <n v="91"/>
    <x v="1"/>
    <d v="2022-05-22T00:00:00"/>
    <x v="0"/>
    <x v="8"/>
    <x v="2"/>
    <n v="9"/>
    <x v="6"/>
    <x v="1"/>
    <n v="669.98"/>
    <n v="46.9"/>
    <n v="31422.062000000002"/>
    <n v="11"/>
    <s v="Refrigerated"/>
    <d v="2022-05-04T00:00:00"/>
    <d v="2022-05-15T00:00:00"/>
    <n v="350"/>
    <n v="47.41"/>
    <n v="16593.5"/>
    <x v="12"/>
    <x v="2"/>
    <n v="319"/>
    <n v="46.91"/>
    <n v="69.510000000000005"/>
  </r>
  <r>
    <s v="Maharashtra"/>
    <n v="485.43"/>
    <n v="20"/>
    <x v="0"/>
    <d v="2020-09-25T00:00:00"/>
    <x v="3"/>
    <x v="11"/>
    <x v="3"/>
    <n v="3"/>
    <x v="3"/>
    <x v="2"/>
    <n v="151.86000000000001"/>
    <n v="48.44"/>
    <n v="7356.0984000000008"/>
    <n v="41"/>
    <s v="Frozen"/>
    <d v="2020-09-01T00:00:00"/>
    <d v="2020-10-12T00:00:00"/>
    <n v="22"/>
    <n v="48.34"/>
    <n v="1063.48"/>
    <x v="9"/>
    <x v="1"/>
    <n v="129"/>
    <n v="67.86"/>
    <n v="155.5"/>
  </r>
  <r>
    <s v="Chandigarh"/>
    <n v="257.16000000000003"/>
    <n v="87"/>
    <x v="0"/>
    <d v="2022-06-21T00:00:00"/>
    <x v="0"/>
    <x v="2"/>
    <x v="2"/>
    <n v="6"/>
    <x v="5"/>
    <x v="3"/>
    <n v="558.38"/>
    <n v="28.46"/>
    <n v="15891.4948"/>
    <n v="6"/>
    <s v="Refrigerated"/>
    <d v="2022-06-19T00:00:00"/>
    <d v="2022-06-25T00:00:00"/>
    <n v="73"/>
    <n v="24.62"/>
    <n v="1797.26"/>
    <x v="13"/>
    <x v="0"/>
    <n v="485"/>
    <n v="70.989999999999995"/>
    <n v="59.86"/>
  </r>
  <r>
    <s v="Karnataka"/>
    <n v="428.93"/>
    <n v="11"/>
    <x v="2"/>
    <d v="2019-10-28T00:00:00"/>
    <x v="2"/>
    <x v="6"/>
    <x v="1"/>
    <n v="2"/>
    <x v="9"/>
    <x v="10"/>
    <n v="360.11"/>
    <n v="49.34"/>
    <n v="17767.827400000002"/>
    <n v="29"/>
    <s v="Frozen"/>
    <d v="2019-10-01T00:00:00"/>
    <d v="2019-10-30T00:00:00"/>
    <n v="319"/>
    <n v="45.84"/>
    <n v="14622.96"/>
    <x v="13"/>
    <x v="2"/>
    <n v="41"/>
    <n v="53.04"/>
    <n v="136.81"/>
  </r>
  <r>
    <s v="Delhi"/>
    <n v="684.05"/>
    <n v="60"/>
    <x v="0"/>
    <d v="2020-12-21T00:00:00"/>
    <x v="3"/>
    <x v="1"/>
    <x v="1"/>
    <n v="5"/>
    <x v="0"/>
    <x v="9"/>
    <n v="531.27"/>
    <n v="92.73"/>
    <n v="49264.667099999999"/>
    <n v="22"/>
    <s v="Frozen"/>
    <d v="2020-11-13T00:00:00"/>
    <d v="2020-12-05T00:00:00"/>
    <n v="288"/>
    <n v="92.47"/>
    <n v="26631.360000000001"/>
    <x v="12"/>
    <x v="2"/>
    <n v="243"/>
    <n v="22.29"/>
    <n v="118.89"/>
  </r>
  <r>
    <s v="Delhi"/>
    <n v="674.46"/>
    <n v="92"/>
    <x v="0"/>
    <d v="2020-07-21T00:00:00"/>
    <x v="3"/>
    <x v="10"/>
    <x v="3"/>
    <n v="10"/>
    <x v="8"/>
    <x v="4"/>
    <n v="129.37"/>
    <n v="24.16"/>
    <n v="3125.5792000000001"/>
    <n v="148"/>
    <s v="Ambient"/>
    <d v="2020-07-10T00:00:00"/>
    <d v="2020-12-05T00:00:00"/>
    <n v="81"/>
    <n v="19.79"/>
    <n v="1602.99"/>
    <x v="14"/>
    <x v="0"/>
    <n v="48"/>
    <n v="91.67"/>
    <n v="32.630000000000003"/>
  </r>
  <r>
    <s v="Delhi"/>
    <n v="691.1"/>
    <n v="33"/>
    <x v="0"/>
    <d v="2019-01-13T00:00:00"/>
    <x v="2"/>
    <x v="3"/>
    <x v="0"/>
    <n v="2"/>
    <x v="9"/>
    <x v="8"/>
    <n v="998.52"/>
    <n v="76.47"/>
    <n v="76356.824399999998"/>
    <n v="38"/>
    <s v="Frozen"/>
    <d v="2018-12-16T00:00:00"/>
    <d v="2019-01-23T00:00:00"/>
    <n v="404"/>
    <n v="74.62"/>
    <n v="30146.48"/>
    <x v="6"/>
    <x v="0"/>
    <n v="594"/>
    <n v="53.34"/>
    <n v="115.57"/>
  </r>
  <r>
    <s v="Telangana"/>
    <n v="710.47"/>
    <n v="88"/>
    <x v="2"/>
    <d v="2021-07-04T00:00:00"/>
    <x v="1"/>
    <x v="10"/>
    <x v="3"/>
    <n v="1"/>
    <x v="1"/>
    <x v="3"/>
    <n v="527.03"/>
    <n v="84.59"/>
    <n v="44581.467700000001"/>
    <n v="1"/>
    <s v="Polythene Packet"/>
    <d v="2021-06-01T00:00:00"/>
    <d v="2021-06-02T00:00:00"/>
    <n v="105"/>
    <n v="88.64"/>
    <n v="9307.2000000000007"/>
    <x v="12"/>
    <x v="2"/>
    <n v="422"/>
    <n v="37.409999999999997"/>
    <n v="128.44"/>
  </r>
  <r>
    <s v="Rajasthan"/>
    <n v="743.23"/>
    <n v="16"/>
    <x v="0"/>
    <d v="2019-11-20T00:00:00"/>
    <x v="2"/>
    <x v="9"/>
    <x v="1"/>
    <n v="10"/>
    <x v="8"/>
    <x v="3"/>
    <n v="985.85"/>
    <n v="30.46"/>
    <n v="30028.991000000002"/>
    <n v="98"/>
    <s v="Ambient"/>
    <d v="2019-11-04T00:00:00"/>
    <d v="2020-02-10T00:00:00"/>
    <n v="894"/>
    <n v="28.59"/>
    <n v="25559.46"/>
    <x v="5"/>
    <x v="2"/>
    <n v="91"/>
    <n v="65.08"/>
    <n v="75.38"/>
  </r>
  <r>
    <s v="Haryana"/>
    <n v="399.5"/>
    <n v="21"/>
    <x v="2"/>
    <d v="2019-06-19T00:00:00"/>
    <x v="2"/>
    <x v="2"/>
    <x v="2"/>
    <n v="3"/>
    <x v="3"/>
    <x v="1"/>
    <n v="476.2"/>
    <n v="68.02"/>
    <n v="32391.123999999996"/>
    <n v="28"/>
    <s v="Frozen"/>
    <d v="2019-05-22T00:00:00"/>
    <d v="2019-06-19T00:00:00"/>
    <n v="117"/>
    <n v="69.98"/>
    <n v="8187.66"/>
    <x v="6"/>
    <x v="2"/>
    <n v="359"/>
    <n v="39.92"/>
    <n v="97.28"/>
  </r>
  <r>
    <s v="Uttar Pradesh"/>
    <n v="967.63"/>
    <n v="43"/>
    <x v="0"/>
    <d v="2019-09-25T00:00:00"/>
    <x v="2"/>
    <x v="11"/>
    <x v="3"/>
    <n v="7"/>
    <x v="7"/>
    <x v="6"/>
    <n v="558.67999999999995"/>
    <n v="97.11"/>
    <n v="54253.414799999991"/>
    <n v="16"/>
    <s v="Refrigerated"/>
    <d v="2019-09-04T00:00:00"/>
    <d v="2019-09-20T00:00:00"/>
    <n v="350"/>
    <n v="99.91"/>
    <n v="34968.5"/>
    <x v="9"/>
    <x v="0"/>
    <n v="208"/>
    <n v="98.49"/>
    <n v="135.26"/>
  </r>
  <r>
    <s v="Maharashtra"/>
    <n v="291.8"/>
    <n v="84"/>
    <x v="0"/>
    <d v="2019-04-25T00:00:00"/>
    <x v="2"/>
    <x v="7"/>
    <x v="2"/>
    <n v="2"/>
    <x v="9"/>
    <x v="10"/>
    <n v="223.99"/>
    <n v="17.79"/>
    <n v="3984.7820999999999"/>
    <n v="39"/>
    <s v="Frozen"/>
    <d v="2019-03-06T00:00:00"/>
    <d v="2019-04-14T00:00:00"/>
    <n v="213"/>
    <n v="14.91"/>
    <n v="3175.83"/>
    <x v="13"/>
    <x v="1"/>
    <n v="10"/>
    <n v="40.49"/>
    <n v="149.75"/>
  </r>
  <r>
    <s v="Gujarat"/>
    <n v="518.54999999999995"/>
    <n v="35"/>
    <x v="0"/>
    <d v="2021-11-06T00:00:00"/>
    <x v="1"/>
    <x v="9"/>
    <x v="1"/>
    <n v="3"/>
    <x v="3"/>
    <x v="7"/>
    <n v="993.85"/>
    <n v="52.11"/>
    <n v="51789.523500000003"/>
    <n v="67"/>
    <s v="Refrigerated"/>
    <d v="2021-09-24T00:00:00"/>
    <d v="2021-11-30T00:00:00"/>
    <n v="848"/>
    <n v="54.14"/>
    <n v="45910.720000000001"/>
    <x v="13"/>
    <x v="1"/>
    <n v="145"/>
    <n v="41.11"/>
    <n v="64.28"/>
  </r>
  <r>
    <s v="West Bengal"/>
    <n v="617.08000000000004"/>
    <n v="33"/>
    <x v="0"/>
    <d v="2022-05-21T00:00:00"/>
    <x v="0"/>
    <x v="8"/>
    <x v="2"/>
    <n v="6"/>
    <x v="5"/>
    <x v="6"/>
    <n v="338.33"/>
    <n v="34.46"/>
    <n v="11658.8518"/>
    <n v="7"/>
    <s v="Refrigerated"/>
    <d v="2022-03-30T00:00:00"/>
    <d v="2022-04-06T00:00:00"/>
    <n v="25"/>
    <n v="32.78"/>
    <n v="819.5"/>
    <x v="10"/>
    <x v="1"/>
    <n v="313"/>
    <n v="43.03"/>
    <n v="69.27"/>
  </r>
  <r>
    <s v="Delhi"/>
    <n v="956.91"/>
    <n v="97"/>
    <x v="1"/>
    <d v="2019-04-27T00:00:00"/>
    <x v="2"/>
    <x v="7"/>
    <x v="2"/>
    <n v="10"/>
    <x v="8"/>
    <x v="4"/>
    <n v="377.14"/>
    <n v="99.13"/>
    <n v="37385.888199999994"/>
    <n v="135"/>
    <s v="Ambient"/>
    <d v="2019-04-11T00:00:00"/>
    <d v="2019-08-24T00:00:00"/>
    <n v="172"/>
    <n v="100.39"/>
    <n v="17267.080000000002"/>
    <x v="4"/>
    <x v="1"/>
    <n v="205"/>
    <n v="73.98"/>
    <n v="121.86"/>
  </r>
  <r>
    <s v="Kerala"/>
    <n v="849.47"/>
    <n v="53"/>
    <x v="1"/>
    <d v="2022-10-23T00:00:00"/>
    <x v="0"/>
    <x v="6"/>
    <x v="1"/>
    <n v="5"/>
    <x v="0"/>
    <x v="1"/>
    <n v="253.05"/>
    <n v="48.71"/>
    <n v="12326.065500000001"/>
    <n v="28"/>
    <s v="Frozen"/>
    <d v="2022-09-18T00:00:00"/>
    <d v="2022-10-16T00:00:00"/>
    <n v="100"/>
    <n v="44.86"/>
    <n v="4486"/>
    <x v="6"/>
    <x v="0"/>
    <n v="153"/>
    <n v="57.76"/>
    <n v="115.5"/>
  </r>
  <r>
    <s v="Telangana"/>
    <n v="190.45"/>
    <n v="55"/>
    <x v="2"/>
    <d v="2022-10-13T00:00:00"/>
    <x v="0"/>
    <x v="6"/>
    <x v="1"/>
    <n v="6"/>
    <x v="5"/>
    <x v="4"/>
    <n v="294.69"/>
    <n v="88.9"/>
    <n v="26197.941000000003"/>
    <n v="6"/>
    <s v="Refrigerated"/>
    <d v="2022-09-06T00:00:00"/>
    <d v="2022-09-12T00:00:00"/>
    <n v="46"/>
    <n v="85.45"/>
    <n v="3930.7"/>
    <x v="0"/>
    <x v="2"/>
    <n v="248"/>
    <n v="30.28"/>
    <n v="136.44"/>
  </r>
  <r>
    <s v="Rajasthan"/>
    <n v="780.71"/>
    <n v="53"/>
    <x v="1"/>
    <d v="2019-02-06T00:00:00"/>
    <x v="2"/>
    <x v="0"/>
    <x v="0"/>
    <n v="7"/>
    <x v="7"/>
    <x v="3"/>
    <n v="710.79"/>
    <n v="27.38"/>
    <n v="19461.430199999999"/>
    <n v="18"/>
    <s v="Refrigerated"/>
    <d v="2019-01-17T00:00:00"/>
    <d v="2019-02-04T00:00:00"/>
    <n v="366"/>
    <n v="24.21"/>
    <n v="8860.86"/>
    <x v="5"/>
    <x v="1"/>
    <n v="344"/>
    <n v="81.12"/>
    <n v="149.06"/>
  </r>
  <r>
    <s v="Rajasthan"/>
    <n v="25.29"/>
    <n v="79"/>
    <x v="2"/>
    <d v="2019-08-12T00:00:00"/>
    <x v="2"/>
    <x v="4"/>
    <x v="3"/>
    <n v="6"/>
    <x v="5"/>
    <x v="1"/>
    <n v="871.22"/>
    <n v="64.900000000000006"/>
    <n v="56542.178000000007"/>
    <n v="6"/>
    <s v="Refrigerated"/>
    <d v="2019-06-15T00:00:00"/>
    <d v="2019-06-21T00:00:00"/>
    <n v="558"/>
    <n v="68.56"/>
    <n v="38256.480000000003"/>
    <x v="9"/>
    <x v="1"/>
    <n v="313"/>
    <n v="74.959999999999994"/>
    <n v="37.53"/>
  </r>
  <r>
    <s v="Bihar"/>
    <n v="450.38"/>
    <n v="29"/>
    <x v="1"/>
    <d v="2020-08-06T00:00:00"/>
    <x v="3"/>
    <x v="4"/>
    <x v="3"/>
    <n v="10"/>
    <x v="8"/>
    <x v="6"/>
    <n v="52.88"/>
    <n v="67.34"/>
    <n v="3560.9392000000003"/>
    <n v="132"/>
    <s v="Ambient"/>
    <d v="2020-07-21T00:00:00"/>
    <d v="2020-11-30T00:00:00"/>
    <n v="31"/>
    <n v="67.87"/>
    <n v="2103.9699999999998"/>
    <x v="13"/>
    <x v="2"/>
    <n v="21"/>
    <n v="95.96"/>
    <n v="102.24"/>
  </r>
  <r>
    <s v="Telangana"/>
    <n v="387.54"/>
    <n v="72"/>
    <x v="2"/>
    <d v="2020-10-01T00:00:00"/>
    <x v="3"/>
    <x v="6"/>
    <x v="1"/>
    <n v="2"/>
    <x v="9"/>
    <x v="3"/>
    <n v="626.37"/>
    <n v="61.82"/>
    <n v="38722.193400000004"/>
    <n v="32"/>
    <s v="Refrigerated"/>
    <d v="2020-08-04T00:00:00"/>
    <d v="2020-09-05T00:00:00"/>
    <n v="43"/>
    <n v="57.35"/>
    <n v="2466.0500000000002"/>
    <x v="11"/>
    <x v="1"/>
    <n v="583"/>
    <n v="41.11"/>
    <n v="107.44"/>
  </r>
  <r>
    <s v="Delhi"/>
    <n v="121.4"/>
    <n v="91"/>
    <x v="2"/>
    <d v="2022-08-12T00:00:00"/>
    <x v="0"/>
    <x v="4"/>
    <x v="3"/>
    <n v="2"/>
    <x v="9"/>
    <x v="3"/>
    <n v="867.69"/>
    <n v="28.88"/>
    <n v="25058.887200000001"/>
    <n v="33"/>
    <s v="Refrigerated"/>
    <d v="2022-08-06T00:00:00"/>
    <d v="2022-09-08T00:00:00"/>
    <n v="175"/>
    <n v="31.16"/>
    <n v="5453"/>
    <x v="5"/>
    <x v="0"/>
    <n v="692"/>
    <n v="51.79"/>
    <n v="20.09"/>
  </r>
  <r>
    <s v="Kerala"/>
    <n v="869.06"/>
    <n v="31"/>
    <x v="2"/>
    <d v="2020-07-12T00:00:00"/>
    <x v="3"/>
    <x v="10"/>
    <x v="3"/>
    <n v="6"/>
    <x v="5"/>
    <x v="4"/>
    <n v="915"/>
    <n v="18.2"/>
    <n v="16653"/>
    <n v="7"/>
    <s v="Refrigerated"/>
    <d v="2020-06-24T00:00:00"/>
    <d v="2020-07-01T00:00:00"/>
    <n v="259"/>
    <n v="19.39"/>
    <n v="5022.01"/>
    <x v="0"/>
    <x v="0"/>
    <n v="656"/>
    <n v="23.03"/>
    <n v="83.28"/>
  </r>
  <r>
    <s v="Delhi"/>
    <n v="33.18"/>
    <n v="41"/>
    <x v="1"/>
    <d v="2019-03-01T00:00:00"/>
    <x v="2"/>
    <x v="5"/>
    <x v="0"/>
    <n v="5"/>
    <x v="0"/>
    <x v="1"/>
    <n v="401.64"/>
    <n v="63.76"/>
    <n v="25608.5664"/>
    <n v="27"/>
    <s v="Frozen"/>
    <d v="2019-01-08T00:00:00"/>
    <d v="2019-02-04T00:00:00"/>
    <n v="6"/>
    <n v="64.45"/>
    <n v="386.7"/>
    <x v="12"/>
    <x v="1"/>
    <n v="395"/>
    <n v="65.5"/>
    <n v="125.9"/>
  </r>
  <r>
    <s v="Chandigarh"/>
    <n v="296.11"/>
    <n v="15"/>
    <x v="1"/>
    <d v="2022-07-26T00:00:00"/>
    <x v="0"/>
    <x v="10"/>
    <x v="3"/>
    <n v="3"/>
    <x v="3"/>
    <x v="1"/>
    <n v="870.62"/>
    <n v="95.11"/>
    <n v="82804.6682"/>
    <n v="53"/>
    <s v="Refrigerated"/>
    <d v="2022-06-01T00:00:00"/>
    <d v="2022-07-24T00:00:00"/>
    <n v="589"/>
    <n v="90.55"/>
    <n v="53333.95"/>
    <x v="14"/>
    <x v="0"/>
    <n v="281"/>
    <n v="54.63"/>
    <n v="166.42"/>
  </r>
  <r>
    <s v="Bihar"/>
    <n v="156.13"/>
    <n v="66"/>
    <x v="2"/>
    <d v="2020-03-01T00:00:00"/>
    <x v="3"/>
    <x v="5"/>
    <x v="0"/>
    <n v="4"/>
    <x v="2"/>
    <x v="1"/>
    <n v="174.93"/>
    <n v="52.01"/>
    <n v="9098.1093000000001"/>
    <n v="30"/>
    <s v="Refrigerated"/>
    <d v="2020-02-13T00:00:00"/>
    <d v="2020-03-14T00:00:00"/>
    <n v="107"/>
    <n v="49.44"/>
    <n v="5290.08"/>
    <x v="3"/>
    <x v="1"/>
    <n v="67"/>
    <n v="72.400000000000006"/>
    <n v="182.09"/>
  </r>
  <r>
    <s v="Uttar Pradesh"/>
    <n v="784.99"/>
    <n v="35"/>
    <x v="2"/>
    <d v="2021-12-23T00:00:00"/>
    <x v="1"/>
    <x v="1"/>
    <x v="1"/>
    <n v="6"/>
    <x v="5"/>
    <x v="6"/>
    <n v="915.33"/>
    <n v="23.96"/>
    <n v="21931.306800000002"/>
    <n v="7"/>
    <s v="Refrigerated"/>
    <d v="2021-11-06T00:00:00"/>
    <d v="2021-11-13T00:00:00"/>
    <n v="915"/>
    <n v="22"/>
    <n v="20130"/>
    <x v="6"/>
    <x v="1"/>
    <n v="0"/>
    <n v="33.020000000000003"/>
    <n v="144.68"/>
  </r>
  <r>
    <s v="Rajasthan"/>
    <n v="356.11"/>
    <n v="89"/>
    <x v="1"/>
    <d v="2021-02-25T00:00:00"/>
    <x v="1"/>
    <x v="0"/>
    <x v="0"/>
    <n v="4"/>
    <x v="2"/>
    <x v="9"/>
    <n v="763.93"/>
    <n v="80.36"/>
    <n v="61389.414799999999"/>
    <n v="24"/>
    <s v="Refrigerated"/>
    <d v="2021-01-16T00:00:00"/>
    <d v="2021-02-09T00:00:00"/>
    <n v="528"/>
    <n v="83.93"/>
    <n v="44315.040000000001"/>
    <x v="3"/>
    <x v="0"/>
    <n v="235"/>
    <n v="19.25"/>
    <n v="150.44999999999999"/>
  </r>
  <r>
    <s v="Karnataka"/>
    <n v="230.72"/>
    <n v="84"/>
    <x v="0"/>
    <d v="2022-12-17T00:00:00"/>
    <x v="0"/>
    <x v="1"/>
    <x v="1"/>
    <n v="3"/>
    <x v="3"/>
    <x v="1"/>
    <n v="909.92"/>
    <n v="21.55"/>
    <n v="19608.775999999998"/>
    <n v="47"/>
    <s v="Frozen"/>
    <d v="2022-12-12T00:00:00"/>
    <d v="2023-01-28T00:00:00"/>
    <n v="413"/>
    <n v="19.84"/>
    <n v="8193.92"/>
    <x v="10"/>
    <x v="0"/>
    <n v="496"/>
    <n v="33.47"/>
    <n v="55.09"/>
  </r>
  <r>
    <s v="Chandigarh"/>
    <n v="548.36"/>
    <n v="86"/>
    <x v="0"/>
    <d v="2021-06-26T00:00:00"/>
    <x v="1"/>
    <x v="2"/>
    <x v="2"/>
    <n v="4"/>
    <x v="2"/>
    <x v="9"/>
    <n v="714.38"/>
    <n v="16.14"/>
    <n v="11530.093200000001"/>
    <n v="26"/>
    <s v="Refrigerated"/>
    <d v="2021-06-07T00:00:00"/>
    <d v="2021-07-03T00:00:00"/>
    <n v="435"/>
    <n v="15.78"/>
    <n v="6864.3"/>
    <x v="5"/>
    <x v="0"/>
    <n v="279"/>
    <n v="17.3"/>
    <n v="99.21"/>
  </r>
  <r>
    <s v="Karnataka"/>
    <n v="106.37"/>
    <n v="85"/>
    <x v="2"/>
    <d v="2019-07-24T00:00:00"/>
    <x v="2"/>
    <x v="10"/>
    <x v="3"/>
    <n v="5"/>
    <x v="0"/>
    <x v="1"/>
    <n v="554.45000000000005"/>
    <n v="58.52"/>
    <n v="32446.414000000004"/>
    <n v="29"/>
    <s v="Frozen"/>
    <d v="2019-06-18T00:00:00"/>
    <d v="2019-07-17T00:00:00"/>
    <n v="61"/>
    <n v="57.07"/>
    <n v="3481.27"/>
    <x v="7"/>
    <x v="2"/>
    <n v="493"/>
    <n v="56.61"/>
    <n v="192.83"/>
  </r>
  <r>
    <s v="Jharkhand"/>
    <n v="877.22"/>
    <n v="25"/>
    <x v="1"/>
    <d v="2020-07-16T00:00:00"/>
    <x v="3"/>
    <x v="10"/>
    <x v="3"/>
    <n v="2"/>
    <x v="9"/>
    <x v="10"/>
    <n v="297.08999999999997"/>
    <n v="81.89"/>
    <n v="24328.700099999998"/>
    <n v="32"/>
    <s v="Refrigerated"/>
    <d v="2020-05-26T00:00:00"/>
    <d v="2020-06-27T00:00:00"/>
    <n v="83"/>
    <n v="81.53"/>
    <n v="6766.99"/>
    <x v="4"/>
    <x v="0"/>
    <n v="214"/>
    <n v="12.56"/>
    <n v="147"/>
  </r>
  <r>
    <s v="Bihar"/>
    <n v="672.3"/>
    <n v="12"/>
    <x v="2"/>
    <d v="2019-01-25T00:00:00"/>
    <x v="2"/>
    <x v="3"/>
    <x v="0"/>
    <n v="9"/>
    <x v="6"/>
    <x v="3"/>
    <n v="214.84"/>
    <n v="94.34"/>
    <n v="20268.0056"/>
    <n v="7"/>
    <s v="Refrigerated"/>
    <d v="2018-12-07T00:00:00"/>
    <d v="2018-12-14T00:00:00"/>
    <n v="114"/>
    <n v="91.48"/>
    <n v="10428.719999999999"/>
    <x v="14"/>
    <x v="2"/>
    <n v="100"/>
    <n v="91.03"/>
    <n v="189.78"/>
  </r>
  <r>
    <s v="Karnataka"/>
    <n v="284.74"/>
    <n v="50"/>
    <x v="2"/>
    <d v="2022-05-18T00:00:00"/>
    <x v="0"/>
    <x v="8"/>
    <x v="2"/>
    <n v="5"/>
    <x v="0"/>
    <x v="1"/>
    <n v="958.42"/>
    <n v="67.790000000000006"/>
    <n v="64971.291800000006"/>
    <n v="28"/>
    <s v="Frozen"/>
    <d v="2022-04-25T00:00:00"/>
    <d v="2022-05-23T00:00:00"/>
    <n v="363"/>
    <n v="68.11"/>
    <n v="24723.93"/>
    <x v="1"/>
    <x v="1"/>
    <n v="595"/>
    <n v="57.4"/>
    <n v="86.47"/>
  </r>
  <r>
    <s v="Madhya Pradesh"/>
    <n v="466.39"/>
    <n v="99"/>
    <x v="1"/>
    <d v="2021-08-05T00:00:00"/>
    <x v="1"/>
    <x v="4"/>
    <x v="3"/>
    <n v="10"/>
    <x v="8"/>
    <x v="6"/>
    <n v="14.49"/>
    <n v="96.78"/>
    <n v="1402.3422"/>
    <n v="61"/>
    <s v="Ambient"/>
    <d v="2021-06-24T00:00:00"/>
    <d v="2021-08-24T00:00:00"/>
    <n v="11"/>
    <n v="101.1"/>
    <n v="1112.0999999999999"/>
    <x v="12"/>
    <x v="2"/>
    <n v="3"/>
    <n v="76.400000000000006"/>
    <n v="54.61"/>
  </r>
  <r>
    <s v="Maharashtra"/>
    <n v="50"/>
    <n v="88"/>
    <x v="0"/>
    <d v="2021-01-08T00:00:00"/>
    <x v="1"/>
    <x v="3"/>
    <x v="0"/>
    <n v="9"/>
    <x v="6"/>
    <x v="1"/>
    <n v="925.38"/>
    <n v="77.900000000000006"/>
    <n v="72087.101999999999"/>
    <n v="10"/>
    <s v="Refrigerated"/>
    <d v="2020-12-17T00:00:00"/>
    <d v="2020-12-27T00:00:00"/>
    <n v="855"/>
    <n v="79.489999999999995"/>
    <n v="67963.95"/>
    <x v="8"/>
    <x v="0"/>
    <n v="70"/>
    <n v="51.25"/>
    <n v="33.08"/>
  </r>
  <r>
    <s v="Delhi"/>
    <n v="798.08"/>
    <n v="51"/>
    <x v="2"/>
    <d v="2021-11-08T00:00:00"/>
    <x v="1"/>
    <x v="9"/>
    <x v="1"/>
    <n v="10"/>
    <x v="8"/>
    <x v="1"/>
    <n v="48.44"/>
    <n v="22.55"/>
    <n v="1092.3219999999999"/>
    <n v="146"/>
    <s v="Ambient"/>
    <d v="2021-09-24T00:00:00"/>
    <d v="2022-02-17T00:00:00"/>
    <n v="25"/>
    <n v="25.82"/>
    <n v="645.5"/>
    <x v="3"/>
    <x v="0"/>
    <n v="23"/>
    <n v="83.64"/>
    <n v="148.52000000000001"/>
  </r>
  <r>
    <s v="Bihar"/>
    <n v="992.68"/>
    <n v="40"/>
    <x v="2"/>
    <d v="2021-02-11T00:00:00"/>
    <x v="1"/>
    <x v="0"/>
    <x v="0"/>
    <n v="7"/>
    <x v="7"/>
    <x v="4"/>
    <n v="777.28"/>
    <n v="70.040000000000006"/>
    <n v="54440.691200000001"/>
    <n v="14"/>
    <s v="Refrigerated"/>
    <d v="2020-12-22T00:00:00"/>
    <d v="2021-01-05T00:00:00"/>
    <n v="63"/>
    <n v="73.510000000000005"/>
    <n v="4631.13"/>
    <x v="9"/>
    <x v="0"/>
    <n v="714"/>
    <n v="88.38"/>
    <n v="87.7"/>
  </r>
  <r>
    <s v="Jharkhand"/>
    <n v="47.11"/>
    <n v="20"/>
    <x v="2"/>
    <d v="2021-03-20T00:00:00"/>
    <x v="1"/>
    <x v="5"/>
    <x v="0"/>
    <n v="10"/>
    <x v="8"/>
    <x v="1"/>
    <n v="881.62"/>
    <n v="23.53"/>
    <n v="20744.518599999999"/>
    <n v="143"/>
    <s v="Ambient"/>
    <d v="2021-01-24T00:00:00"/>
    <d v="2021-06-16T00:00:00"/>
    <n v="163"/>
    <n v="19.850000000000001"/>
    <n v="3235.55"/>
    <x v="5"/>
    <x v="1"/>
    <n v="718"/>
    <n v="72.7"/>
    <n v="29.15"/>
  </r>
  <r>
    <s v="Maharashtra"/>
    <n v="83.9"/>
    <n v="34"/>
    <x v="2"/>
    <d v="2019-03-12T00:00:00"/>
    <x v="2"/>
    <x v="5"/>
    <x v="0"/>
    <n v="2"/>
    <x v="9"/>
    <x v="1"/>
    <n v="740.01"/>
    <n v="95.64"/>
    <n v="70774.556400000001"/>
    <n v="26"/>
    <s v="Refrigerated"/>
    <d v="2019-01-14T00:00:00"/>
    <d v="2019-02-09T00:00:00"/>
    <n v="303"/>
    <n v="95.92"/>
    <n v="29063.759999999998"/>
    <x v="3"/>
    <x v="0"/>
    <n v="437"/>
    <n v="76.67"/>
    <n v="126.16"/>
  </r>
  <r>
    <s v="Tamil Nadu"/>
    <n v="229.2"/>
    <n v="12"/>
    <x v="1"/>
    <d v="2020-09-23T00:00:00"/>
    <x v="3"/>
    <x v="11"/>
    <x v="3"/>
    <n v="8"/>
    <x v="4"/>
    <x v="6"/>
    <n v="712.68"/>
    <n v="12.93"/>
    <n v="9214.9523999999983"/>
    <n v="11"/>
    <s v="Refrigerated"/>
    <d v="2020-08-07T00:00:00"/>
    <d v="2020-08-18T00:00:00"/>
    <n v="118"/>
    <n v="8.77"/>
    <n v="1034.8599999999999"/>
    <x v="10"/>
    <x v="2"/>
    <n v="594"/>
    <n v="29.42"/>
    <n v="165.95"/>
  </r>
  <r>
    <s v="Madhya Pradesh"/>
    <n v="225.19"/>
    <n v="43"/>
    <x v="0"/>
    <d v="2021-06-09T00:00:00"/>
    <x v="1"/>
    <x v="2"/>
    <x v="2"/>
    <n v="4"/>
    <x v="2"/>
    <x v="1"/>
    <n v="648.5"/>
    <n v="21.65"/>
    <n v="14040.025"/>
    <n v="22"/>
    <s v="Frozen"/>
    <d v="2021-05-24T00:00:00"/>
    <d v="2021-06-15T00:00:00"/>
    <n v="207"/>
    <n v="26.37"/>
    <n v="5458.59"/>
    <x v="0"/>
    <x v="1"/>
    <n v="441"/>
    <n v="14"/>
    <n v="188.55"/>
  </r>
  <r>
    <s v="Telangana"/>
    <n v="532.85"/>
    <n v="55"/>
    <x v="2"/>
    <d v="2019-08-01T00:00:00"/>
    <x v="2"/>
    <x v="4"/>
    <x v="3"/>
    <n v="1"/>
    <x v="1"/>
    <x v="6"/>
    <n v="861.07"/>
    <n v="13.74"/>
    <n v="11831.1018"/>
    <n v="2"/>
    <s v="Polythene Packet"/>
    <d v="2019-07-28T00:00:00"/>
    <d v="2019-07-30T00:00:00"/>
    <n v="128"/>
    <n v="13.22"/>
    <n v="1692.16"/>
    <x v="11"/>
    <x v="1"/>
    <n v="733"/>
    <n v="91.23"/>
    <n v="110.85"/>
  </r>
  <r>
    <s v="Uttar Pradesh"/>
    <n v="989.58"/>
    <n v="100"/>
    <x v="0"/>
    <d v="2019-10-12T00:00:00"/>
    <x v="2"/>
    <x v="6"/>
    <x v="1"/>
    <n v="3"/>
    <x v="3"/>
    <x v="7"/>
    <n v="934.95"/>
    <n v="59.68"/>
    <n v="55797.815999999999"/>
    <n v="58"/>
    <s v="Frozen"/>
    <d v="2019-09-29T00:00:00"/>
    <d v="2019-11-26T00:00:00"/>
    <n v="695"/>
    <n v="57.58"/>
    <n v="40018.1"/>
    <x v="14"/>
    <x v="0"/>
    <n v="239"/>
    <n v="18.12"/>
    <n v="71.63"/>
  </r>
  <r>
    <s v="Telangana"/>
    <n v="241.63"/>
    <n v="58"/>
    <x v="1"/>
    <d v="2020-01-17T00:00:00"/>
    <x v="3"/>
    <x v="3"/>
    <x v="0"/>
    <n v="1"/>
    <x v="1"/>
    <x v="4"/>
    <n v="764.46"/>
    <n v="16.5"/>
    <n v="12613.59"/>
    <n v="24"/>
    <s v="Tetra Pack"/>
    <d v="2020-01-06T00:00:00"/>
    <d v="2020-01-30T00:00:00"/>
    <n v="473"/>
    <n v="14.65"/>
    <n v="6929.45"/>
    <x v="14"/>
    <x v="2"/>
    <n v="291"/>
    <n v="63.47"/>
    <n v="130.13999999999999"/>
  </r>
  <r>
    <s v="Chandigarh"/>
    <n v="114.85"/>
    <n v="76"/>
    <x v="1"/>
    <d v="2020-08-05T00:00:00"/>
    <x v="3"/>
    <x v="4"/>
    <x v="3"/>
    <n v="6"/>
    <x v="5"/>
    <x v="3"/>
    <n v="703.76"/>
    <n v="74.38"/>
    <n v="52345.668799999999"/>
    <n v="6"/>
    <s v="Refrigerated"/>
    <d v="2020-06-06T00:00:00"/>
    <d v="2020-06-12T00:00:00"/>
    <n v="693"/>
    <n v="75.680000000000007"/>
    <n v="52446.239999999998"/>
    <x v="14"/>
    <x v="2"/>
    <n v="10"/>
    <n v="77.650000000000006"/>
    <n v="115"/>
  </r>
  <r>
    <s v="Kerala"/>
    <n v="167.29"/>
    <n v="64"/>
    <x v="1"/>
    <d v="2019-12-14T00:00:00"/>
    <x v="2"/>
    <x v="1"/>
    <x v="1"/>
    <n v="10"/>
    <x v="8"/>
    <x v="3"/>
    <n v="313.56"/>
    <n v="99.1"/>
    <n v="31073.795999999998"/>
    <n v="71"/>
    <s v="Ambient"/>
    <d v="2019-11-17T00:00:00"/>
    <d v="2020-01-27T00:00:00"/>
    <n v="306"/>
    <n v="100.24"/>
    <n v="30673.439999999999"/>
    <x v="4"/>
    <x v="2"/>
    <n v="7"/>
    <n v="21.28"/>
    <n v="198.78"/>
  </r>
  <r>
    <s v="Karnataka"/>
    <n v="434.6"/>
    <n v="23"/>
    <x v="1"/>
    <d v="2021-05-17T00:00:00"/>
    <x v="1"/>
    <x v="8"/>
    <x v="2"/>
    <n v="7"/>
    <x v="7"/>
    <x v="3"/>
    <n v="86.92"/>
    <n v="70.89"/>
    <n v="6161.7588000000005"/>
    <n v="15"/>
    <s v="Refrigerated"/>
    <d v="2021-05-14T00:00:00"/>
    <d v="2021-05-29T00:00:00"/>
    <n v="53"/>
    <n v="68.900000000000006"/>
    <n v="3651.7"/>
    <x v="3"/>
    <x v="1"/>
    <n v="33"/>
    <n v="77.72"/>
    <n v="23.36"/>
  </r>
  <r>
    <s v="Bihar"/>
    <n v="435.79"/>
    <n v="34"/>
    <x v="1"/>
    <d v="2019-05-12T00:00:00"/>
    <x v="2"/>
    <x v="8"/>
    <x v="2"/>
    <n v="2"/>
    <x v="9"/>
    <x v="1"/>
    <n v="674.52"/>
    <n v="19.57"/>
    <n v="13200.356400000001"/>
    <n v="36"/>
    <s v="Frozen"/>
    <d v="2019-04-12T00:00:00"/>
    <d v="2019-05-18T00:00:00"/>
    <n v="360"/>
    <n v="15.82"/>
    <n v="5695.2"/>
    <x v="13"/>
    <x v="0"/>
    <n v="314"/>
    <n v="80.73"/>
    <n v="198.66"/>
  </r>
  <r>
    <s v="Jharkhand"/>
    <n v="681.04"/>
    <n v="48"/>
    <x v="0"/>
    <d v="2019-07-04T00:00:00"/>
    <x v="2"/>
    <x v="10"/>
    <x v="3"/>
    <n v="2"/>
    <x v="9"/>
    <x v="10"/>
    <n v="145.12"/>
    <n v="31.69"/>
    <n v="4598.8528000000006"/>
    <n v="32"/>
    <s v="Refrigerated"/>
    <d v="2019-05-29T00:00:00"/>
    <d v="2019-06-30T00:00:00"/>
    <n v="71"/>
    <n v="31.01"/>
    <n v="2201.71"/>
    <x v="14"/>
    <x v="0"/>
    <n v="74"/>
    <n v="39.56"/>
    <n v="61.1"/>
  </r>
  <r>
    <s v="Madhya Pradesh"/>
    <n v="664.68"/>
    <n v="36"/>
    <x v="0"/>
    <d v="2020-03-03T00:00:00"/>
    <x v="3"/>
    <x v="5"/>
    <x v="0"/>
    <n v="8"/>
    <x v="4"/>
    <x v="1"/>
    <n v="758.09"/>
    <n v="57.62"/>
    <n v="43681.145799999998"/>
    <n v="11"/>
    <s v="Refrigerated"/>
    <d v="2020-02-12T00:00:00"/>
    <d v="2020-02-23T00:00:00"/>
    <n v="582"/>
    <n v="52.92"/>
    <n v="30799.439999999999"/>
    <x v="7"/>
    <x v="0"/>
    <n v="176"/>
    <n v="25.82"/>
    <n v="146.88"/>
  </r>
  <r>
    <s v="Rajasthan"/>
    <n v="212.92"/>
    <n v="46"/>
    <x v="2"/>
    <d v="2020-07-03T00:00:00"/>
    <x v="3"/>
    <x v="10"/>
    <x v="3"/>
    <n v="10"/>
    <x v="8"/>
    <x v="1"/>
    <n v="93.38"/>
    <n v="50.72"/>
    <n v="4736.2335999999996"/>
    <n v="99"/>
    <s v="Ambient"/>
    <d v="2020-05-20T00:00:00"/>
    <d v="2020-08-27T00:00:00"/>
    <n v="13"/>
    <n v="48.92"/>
    <n v="635.96"/>
    <x v="10"/>
    <x v="0"/>
    <n v="80"/>
    <n v="25.8"/>
    <n v="35.200000000000003"/>
  </r>
  <r>
    <s v="Chandigarh"/>
    <n v="282.83999999999997"/>
    <n v="20"/>
    <x v="2"/>
    <d v="2021-07-13T00:00:00"/>
    <x v="1"/>
    <x v="10"/>
    <x v="3"/>
    <n v="3"/>
    <x v="3"/>
    <x v="1"/>
    <n v="538.23"/>
    <n v="86.74"/>
    <n v="46686.070200000002"/>
    <n v="61"/>
    <s v="Refrigerated"/>
    <d v="2021-05-14T00:00:00"/>
    <d v="2021-07-14T00:00:00"/>
    <n v="372"/>
    <n v="88.27"/>
    <n v="32836.44"/>
    <x v="8"/>
    <x v="2"/>
    <n v="166"/>
    <n v="29.31"/>
    <n v="159.94"/>
  </r>
  <r>
    <s v="Maharashtra"/>
    <n v="995.38"/>
    <n v="77"/>
    <x v="0"/>
    <d v="2019-09-16T00:00:00"/>
    <x v="2"/>
    <x v="11"/>
    <x v="3"/>
    <n v="9"/>
    <x v="6"/>
    <x v="6"/>
    <n v="265.18"/>
    <n v="87.45"/>
    <n v="23189.991000000002"/>
    <n v="14"/>
    <s v="Refrigerated"/>
    <d v="2019-08-01T00:00:00"/>
    <d v="2019-08-15T00:00:00"/>
    <n v="32"/>
    <n v="88.98"/>
    <n v="2847.36"/>
    <x v="12"/>
    <x v="0"/>
    <n v="233"/>
    <n v="99.83"/>
    <n v="191.9"/>
  </r>
  <r>
    <s v="Chandigarh"/>
    <n v="289.82"/>
    <n v="92"/>
    <x v="1"/>
    <d v="2021-07-18T00:00:00"/>
    <x v="1"/>
    <x v="10"/>
    <x v="3"/>
    <n v="1"/>
    <x v="1"/>
    <x v="6"/>
    <n v="127.95"/>
    <n v="29.78"/>
    <n v="3810.3510000000001"/>
    <n v="2"/>
    <s v="Polythene Packet"/>
    <d v="2021-06-23T00:00:00"/>
    <d v="2021-06-25T00:00:00"/>
    <n v="80"/>
    <n v="24.93"/>
    <n v="1994.4"/>
    <x v="1"/>
    <x v="2"/>
    <n v="47"/>
    <n v="79.209999999999994"/>
    <n v="162.97"/>
  </r>
  <r>
    <s v="Kerala"/>
    <n v="197.1"/>
    <n v="63"/>
    <x v="1"/>
    <d v="2019-07-18T00:00:00"/>
    <x v="2"/>
    <x v="10"/>
    <x v="3"/>
    <n v="7"/>
    <x v="7"/>
    <x v="6"/>
    <n v="226.64"/>
    <n v="53.46"/>
    <n v="12116.1744"/>
    <n v="14"/>
    <s v="Refrigerated"/>
    <d v="2019-06-15T00:00:00"/>
    <d v="2019-06-29T00:00:00"/>
    <n v="163"/>
    <n v="51.69"/>
    <n v="8425.4699999999993"/>
    <x v="10"/>
    <x v="2"/>
    <n v="63"/>
    <n v="93.43"/>
    <n v="36.82"/>
  </r>
  <r>
    <s v="West Bengal"/>
    <n v="204.91"/>
    <n v="59"/>
    <x v="1"/>
    <d v="2019-05-09T00:00:00"/>
    <x v="2"/>
    <x v="8"/>
    <x v="2"/>
    <n v="6"/>
    <x v="5"/>
    <x v="6"/>
    <n v="228.75"/>
    <n v="53.85"/>
    <n v="12318.1875"/>
    <n v="7"/>
    <s v="Refrigerated"/>
    <d v="2019-04-27T00:00:00"/>
    <d v="2019-05-04T00:00:00"/>
    <n v="81"/>
    <n v="49.62"/>
    <n v="4019.22"/>
    <x v="2"/>
    <x v="0"/>
    <n v="147"/>
    <n v="65.23"/>
    <n v="121.92"/>
  </r>
  <r>
    <s v="Jharkhand"/>
    <n v="128.81"/>
    <n v="39"/>
    <x v="1"/>
    <d v="2020-03-17T00:00:00"/>
    <x v="3"/>
    <x v="5"/>
    <x v="0"/>
    <n v="10"/>
    <x v="8"/>
    <x v="3"/>
    <n v="750.49"/>
    <n v="55.78"/>
    <n v="41862.332200000004"/>
    <n v="110"/>
    <s v="Ambient"/>
    <d v="2020-03-15T00:00:00"/>
    <d v="2020-07-03T00:00:00"/>
    <n v="320"/>
    <n v="58.83"/>
    <n v="18825.599999999999"/>
    <x v="10"/>
    <x v="0"/>
    <n v="430"/>
    <n v="28.52"/>
    <n v="80.58"/>
  </r>
  <r>
    <s v="Uttar Pradesh"/>
    <n v="113.89"/>
    <n v="32"/>
    <x v="2"/>
    <d v="2020-10-16T00:00:00"/>
    <x v="3"/>
    <x v="6"/>
    <x v="1"/>
    <n v="6"/>
    <x v="5"/>
    <x v="4"/>
    <n v="449.13"/>
    <n v="73.75"/>
    <n v="33123.337500000001"/>
    <n v="6"/>
    <s v="Refrigerated"/>
    <d v="2020-09-05T00:00:00"/>
    <d v="2020-09-11T00:00:00"/>
    <n v="276"/>
    <n v="70.52"/>
    <n v="19463.52"/>
    <x v="3"/>
    <x v="2"/>
    <n v="173"/>
    <n v="10.17"/>
    <n v="66.989999999999995"/>
  </r>
  <r>
    <s v="Tamil Nadu"/>
    <n v="843.75"/>
    <n v="95"/>
    <x v="1"/>
    <d v="2022-06-17T00:00:00"/>
    <x v="0"/>
    <x v="2"/>
    <x v="2"/>
    <n v="8"/>
    <x v="4"/>
    <x v="4"/>
    <n v="70.81"/>
    <n v="72.92"/>
    <n v="5163.4652000000006"/>
    <n v="7"/>
    <s v="Refrigerated"/>
    <d v="2022-04-25T00:00:00"/>
    <d v="2022-05-02T00:00:00"/>
    <n v="56"/>
    <n v="70.7"/>
    <n v="3959.2"/>
    <x v="10"/>
    <x v="1"/>
    <n v="14"/>
    <n v="44.64"/>
    <n v="64.489999999999995"/>
  </r>
  <r>
    <s v="Karnataka"/>
    <n v="956.12"/>
    <n v="52"/>
    <x v="2"/>
    <d v="2022-10-02T00:00:00"/>
    <x v="0"/>
    <x v="6"/>
    <x v="1"/>
    <n v="7"/>
    <x v="7"/>
    <x v="1"/>
    <n v="138.34"/>
    <n v="84.02"/>
    <n v="11623.326799999999"/>
    <n v="13"/>
    <s v="Refrigerated"/>
    <d v="2022-09-23T00:00:00"/>
    <d v="2022-10-06T00:00:00"/>
    <n v="126"/>
    <n v="87.14"/>
    <n v="10979.64"/>
    <x v="7"/>
    <x v="2"/>
    <n v="12"/>
    <n v="18.61"/>
    <n v="158.13999999999999"/>
  </r>
  <r>
    <s v="Haryana"/>
    <n v="977.73"/>
    <n v="98"/>
    <x v="2"/>
    <d v="2022-02-19T00:00:00"/>
    <x v="0"/>
    <x v="0"/>
    <x v="0"/>
    <n v="3"/>
    <x v="3"/>
    <x v="2"/>
    <n v="92.08"/>
    <n v="90.81"/>
    <n v="8361.7847999999994"/>
    <n v="46"/>
    <s v="Frozen"/>
    <d v="2022-02-13T00:00:00"/>
    <d v="2022-03-31T00:00:00"/>
    <n v="55"/>
    <n v="88.66"/>
    <n v="4876.3"/>
    <x v="12"/>
    <x v="0"/>
    <n v="37"/>
    <n v="21.56"/>
    <n v="27.35"/>
  </r>
  <r>
    <s v="Karnataka"/>
    <n v="292.82"/>
    <n v="39"/>
    <x v="0"/>
    <d v="2022-10-13T00:00:00"/>
    <x v="0"/>
    <x v="6"/>
    <x v="1"/>
    <n v="7"/>
    <x v="7"/>
    <x v="4"/>
    <n v="915.95"/>
    <n v="70.23"/>
    <n v="64327.168500000007"/>
    <n v="18"/>
    <s v="Refrigerated"/>
    <d v="2022-10-01T00:00:00"/>
    <d v="2022-10-19T00:00:00"/>
    <n v="621"/>
    <n v="70.709999999999994"/>
    <n v="43910.91"/>
    <x v="10"/>
    <x v="0"/>
    <n v="294"/>
    <n v="30.46"/>
    <n v="26.47"/>
  </r>
  <r>
    <s v="West Bengal"/>
    <n v="456.13"/>
    <n v="74"/>
    <x v="0"/>
    <d v="2019-04-20T00:00:00"/>
    <x v="2"/>
    <x v="7"/>
    <x v="2"/>
    <n v="6"/>
    <x v="5"/>
    <x v="4"/>
    <n v="8.74"/>
    <n v="54.38"/>
    <n v="475.28120000000001"/>
    <n v="7"/>
    <s v="Refrigerated"/>
    <d v="2019-02-27T00:00:00"/>
    <d v="2019-03-06T00:00:00"/>
    <n v="1"/>
    <n v="58.56"/>
    <n v="58.56"/>
    <x v="13"/>
    <x v="1"/>
    <n v="7"/>
    <n v="18.22"/>
    <n v="92.22"/>
  </r>
  <r>
    <s v="Haryana"/>
    <n v="204.39"/>
    <n v="17"/>
    <x v="0"/>
    <d v="2022-09-12T00:00:00"/>
    <x v="0"/>
    <x v="11"/>
    <x v="3"/>
    <n v="4"/>
    <x v="2"/>
    <x v="1"/>
    <n v="41.51"/>
    <n v="23.85"/>
    <n v="990.01350000000002"/>
    <n v="28"/>
    <s v="Frozen"/>
    <d v="2022-08-05T00:00:00"/>
    <d v="2022-09-02T00:00:00"/>
    <n v="39"/>
    <n v="25.27"/>
    <n v="985.53"/>
    <x v="11"/>
    <x v="1"/>
    <n v="2"/>
    <n v="90.85"/>
    <n v="44.97"/>
  </r>
  <r>
    <s v="Gujarat"/>
    <n v="601.85"/>
    <n v="74"/>
    <x v="2"/>
    <d v="2019-02-02T00:00:00"/>
    <x v="2"/>
    <x v="0"/>
    <x v="0"/>
    <n v="3"/>
    <x v="3"/>
    <x v="7"/>
    <n v="622.13"/>
    <n v="53.28"/>
    <n v="33147.0864"/>
    <n v="58"/>
    <s v="Refrigerated"/>
    <d v="2019-01-08T00:00:00"/>
    <d v="2019-03-07T00:00:00"/>
    <n v="360"/>
    <n v="51.36"/>
    <n v="18489.599999999999"/>
    <x v="13"/>
    <x v="0"/>
    <n v="262"/>
    <n v="24.39"/>
    <n v="118.58"/>
  </r>
  <r>
    <s v="Tamil Nadu"/>
    <n v="608.22"/>
    <n v="96"/>
    <x v="1"/>
    <d v="2020-03-10T00:00:00"/>
    <x v="3"/>
    <x v="5"/>
    <x v="0"/>
    <n v="5"/>
    <x v="0"/>
    <x v="0"/>
    <n v="15.89"/>
    <n v="52.31"/>
    <n v="831.20590000000004"/>
    <n v="27"/>
    <s v="Frozen"/>
    <d v="2020-01-24T00:00:00"/>
    <d v="2020-02-20T00:00:00"/>
    <n v="13"/>
    <n v="51.86"/>
    <n v="674.18"/>
    <x v="12"/>
    <x v="2"/>
    <n v="2"/>
    <n v="78.48"/>
    <n v="153.58000000000001"/>
  </r>
  <r>
    <s v="Madhya Pradesh"/>
    <n v="719.02"/>
    <n v="91"/>
    <x v="0"/>
    <d v="2019-09-15T00:00:00"/>
    <x v="2"/>
    <x v="11"/>
    <x v="3"/>
    <n v="2"/>
    <x v="9"/>
    <x v="8"/>
    <n v="881.3"/>
    <n v="83.25"/>
    <n v="73368.224999999991"/>
    <n v="36"/>
    <s v="Frozen"/>
    <d v="2019-09-05T00:00:00"/>
    <d v="2019-10-11T00:00:00"/>
    <n v="125"/>
    <n v="86.81"/>
    <n v="10851.25"/>
    <x v="14"/>
    <x v="2"/>
    <n v="756"/>
    <n v="96.25"/>
    <n v="29.43"/>
  </r>
  <r>
    <s v="Chandigarh"/>
    <n v="855.94"/>
    <n v="45"/>
    <x v="0"/>
    <d v="2021-04-27T00:00:00"/>
    <x v="1"/>
    <x v="7"/>
    <x v="2"/>
    <n v="1"/>
    <x v="1"/>
    <x v="6"/>
    <n v="316.7"/>
    <n v="44.56"/>
    <n v="14112.152"/>
    <n v="22"/>
    <s v="Tetra Pack"/>
    <d v="2021-04-26T00:00:00"/>
    <d v="2021-05-18T00:00:00"/>
    <n v="121"/>
    <n v="45.05"/>
    <n v="5451.05"/>
    <x v="12"/>
    <x v="1"/>
    <n v="195"/>
    <n v="17.21"/>
    <n v="155.99"/>
  </r>
  <r>
    <s v="Maharashtra"/>
    <n v="784.53"/>
    <n v="17"/>
    <x v="1"/>
    <d v="2020-05-13T00:00:00"/>
    <x v="3"/>
    <x v="8"/>
    <x v="2"/>
    <n v="3"/>
    <x v="3"/>
    <x v="7"/>
    <n v="589.89"/>
    <n v="10.97"/>
    <n v="6471.0933000000005"/>
    <n v="45"/>
    <s v="Refrigerated"/>
    <d v="2020-03-31T00:00:00"/>
    <d v="2020-05-15T00:00:00"/>
    <n v="553"/>
    <n v="11.7"/>
    <n v="6470.1"/>
    <x v="1"/>
    <x v="1"/>
    <n v="36"/>
    <n v="93.14"/>
    <n v="157.24"/>
  </r>
  <r>
    <s v="Jharkhand"/>
    <n v="40.369999999999997"/>
    <n v="44"/>
    <x v="0"/>
    <d v="2019-04-21T00:00:00"/>
    <x v="2"/>
    <x v="7"/>
    <x v="2"/>
    <n v="8"/>
    <x v="4"/>
    <x v="1"/>
    <n v="612.49"/>
    <n v="70.02"/>
    <n v="42886.549800000001"/>
    <n v="7"/>
    <s v="Refrigerated"/>
    <d v="2019-03-26T00:00:00"/>
    <d v="2019-04-02T00:00:00"/>
    <n v="461"/>
    <n v="66.569999999999993"/>
    <n v="30688.77"/>
    <x v="1"/>
    <x v="0"/>
    <n v="151"/>
    <n v="26.91"/>
    <n v="69.069999999999993"/>
  </r>
  <r>
    <s v="Madhya Pradesh"/>
    <n v="910.98"/>
    <n v="30"/>
    <x v="2"/>
    <d v="2022-05-13T00:00:00"/>
    <x v="0"/>
    <x v="8"/>
    <x v="2"/>
    <n v="4"/>
    <x v="2"/>
    <x v="0"/>
    <n v="816.23"/>
    <n v="29.53"/>
    <n v="24103.2719"/>
    <n v="28"/>
    <s v="Refrigerated"/>
    <d v="2022-05-09T00:00:00"/>
    <d v="2022-06-06T00:00:00"/>
    <n v="1"/>
    <n v="26.77"/>
    <n v="26.77"/>
    <x v="9"/>
    <x v="0"/>
    <n v="815"/>
    <n v="29.17"/>
    <n v="149.84"/>
  </r>
  <r>
    <s v="Bihar"/>
    <n v="47.88"/>
    <n v="44"/>
    <x v="1"/>
    <d v="2021-02-14T00:00:00"/>
    <x v="1"/>
    <x v="0"/>
    <x v="0"/>
    <n v="6"/>
    <x v="5"/>
    <x v="4"/>
    <n v="744.9"/>
    <n v="68.75"/>
    <n v="51211.875"/>
    <n v="6"/>
    <s v="Refrigerated"/>
    <d v="2021-01-13T00:00:00"/>
    <d v="2021-01-19T00:00:00"/>
    <n v="622"/>
    <n v="63.82"/>
    <n v="39696.04"/>
    <x v="12"/>
    <x v="2"/>
    <n v="122"/>
    <n v="29.73"/>
    <n v="107.28"/>
  </r>
  <r>
    <s v="West Bengal"/>
    <n v="708.08"/>
    <n v="90"/>
    <x v="2"/>
    <d v="2019-06-28T00:00:00"/>
    <x v="2"/>
    <x v="2"/>
    <x v="2"/>
    <n v="5"/>
    <x v="0"/>
    <x v="1"/>
    <n v="930.2"/>
    <n v="74.28"/>
    <n v="69095.256000000008"/>
    <n v="25"/>
    <s v="Frozen"/>
    <d v="2019-06-07T00:00:00"/>
    <d v="2019-07-02T00:00:00"/>
    <n v="601"/>
    <n v="75.83"/>
    <n v="45573.83"/>
    <x v="5"/>
    <x v="1"/>
    <n v="329"/>
    <n v="29.42"/>
    <n v="87.56"/>
  </r>
  <r>
    <s v="Tamil Nadu"/>
    <n v="778.94"/>
    <n v="41"/>
    <x v="0"/>
    <d v="2022-07-17T00:00:00"/>
    <x v="0"/>
    <x v="10"/>
    <x v="3"/>
    <n v="3"/>
    <x v="3"/>
    <x v="2"/>
    <n v="55.18"/>
    <n v="82.07"/>
    <n v="4528.6225999999997"/>
    <n v="65"/>
    <s v="Frozen"/>
    <d v="2022-06-19T00:00:00"/>
    <d v="2022-08-23T00:00:00"/>
    <n v="45"/>
    <n v="79.03"/>
    <n v="3556.35"/>
    <x v="14"/>
    <x v="0"/>
    <n v="10"/>
    <n v="57.8"/>
    <n v="83.11"/>
  </r>
  <r>
    <s v="West Bengal"/>
    <n v="278.87"/>
    <n v="81"/>
    <x v="0"/>
    <d v="2020-11-08T00:00:00"/>
    <x v="3"/>
    <x v="9"/>
    <x v="1"/>
    <n v="1"/>
    <x v="1"/>
    <x v="3"/>
    <n v="913.18"/>
    <n v="70.040000000000006"/>
    <n v="63959.127200000003"/>
    <n v="22"/>
    <s v="Tetra Pack"/>
    <d v="2020-10-21T00:00:00"/>
    <d v="2020-11-12T00:00:00"/>
    <n v="692"/>
    <n v="68.42"/>
    <n v="47346.64"/>
    <x v="0"/>
    <x v="2"/>
    <n v="221"/>
    <n v="93.35"/>
    <n v="166.59"/>
  </r>
  <r>
    <s v="Karnataka"/>
    <n v="204.6"/>
    <n v="32"/>
    <x v="0"/>
    <d v="2020-01-12T00:00:00"/>
    <x v="3"/>
    <x v="3"/>
    <x v="0"/>
    <n v="9"/>
    <x v="6"/>
    <x v="1"/>
    <n v="764.09"/>
    <n v="24.14"/>
    <n v="18445.132600000001"/>
    <n v="13"/>
    <s v="Refrigerated"/>
    <d v="2019-11-24T00:00:00"/>
    <d v="2019-12-07T00:00:00"/>
    <n v="390"/>
    <n v="22.91"/>
    <n v="8934.9"/>
    <x v="10"/>
    <x v="2"/>
    <n v="374"/>
    <n v="23.87"/>
    <n v="35.61"/>
  </r>
  <r>
    <s v="Bihar"/>
    <n v="209.32"/>
    <n v="25"/>
    <x v="0"/>
    <d v="2022-09-03T00:00:00"/>
    <x v="0"/>
    <x v="11"/>
    <x v="3"/>
    <n v="7"/>
    <x v="7"/>
    <x v="3"/>
    <n v="127.03"/>
    <n v="83.72"/>
    <n v="10634.9516"/>
    <n v="16"/>
    <s v="Refrigerated"/>
    <d v="2022-08-30T00:00:00"/>
    <d v="2022-09-15T00:00:00"/>
    <n v="23"/>
    <n v="83.62"/>
    <n v="1923.26"/>
    <x v="14"/>
    <x v="1"/>
    <n v="104"/>
    <n v="55.79"/>
    <n v="94.05"/>
  </r>
  <r>
    <s v="Telangana"/>
    <n v="58.76"/>
    <n v="58"/>
    <x v="2"/>
    <d v="2020-07-19T00:00:00"/>
    <x v="3"/>
    <x v="10"/>
    <x v="3"/>
    <n v="1"/>
    <x v="1"/>
    <x v="4"/>
    <n v="375.27"/>
    <n v="62.62"/>
    <n v="23499.407399999996"/>
    <n v="2"/>
    <s v="Polythene Packet"/>
    <d v="2020-06-04T00:00:00"/>
    <d v="2020-06-06T00:00:00"/>
    <n v="316"/>
    <n v="59.12"/>
    <n v="18681.919999999998"/>
    <x v="12"/>
    <x v="1"/>
    <n v="59"/>
    <n v="75.25"/>
    <n v="44.18"/>
  </r>
  <r>
    <s v="Gujarat"/>
    <n v="273.2"/>
    <n v="82"/>
    <x v="0"/>
    <d v="2019-01-02T00:00:00"/>
    <x v="2"/>
    <x v="3"/>
    <x v="0"/>
    <n v="8"/>
    <x v="4"/>
    <x v="6"/>
    <n v="214.31"/>
    <n v="76.41"/>
    <n v="16375.427099999999"/>
    <n v="10"/>
    <s v="Refrigerated"/>
    <d v="2018-12-15T00:00:00"/>
    <d v="2018-12-25T00:00:00"/>
    <n v="64"/>
    <n v="74.39"/>
    <n v="4760.96"/>
    <x v="10"/>
    <x v="1"/>
    <n v="150"/>
    <n v="47.12"/>
    <n v="184.58"/>
  </r>
  <r>
    <s v="Telangana"/>
    <n v="967.55"/>
    <n v="84"/>
    <x v="1"/>
    <d v="2021-05-03T00:00:00"/>
    <x v="1"/>
    <x v="8"/>
    <x v="2"/>
    <n v="1"/>
    <x v="1"/>
    <x v="4"/>
    <n v="569.38"/>
    <n v="66.12"/>
    <n v="37647.405600000006"/>
    <n v="1"/>
    <s v="Polythene Packet"/>
    <d v="2021-03-10T00:00:00"/>
    <d v="2021-03-11T00:00:00"/>
    <n v="1"/>
    <n v="66.11"/>
    <n v="66.11"/>
    <x v="1"/>
    <x v="1"/>
    <n v="568"/>
    <n v="39.76"/>
    <n v="176.25"/>
  </r>
  <r>
    <s v="Chandigarh"/>
    <n v="745.66"/>
    <n v="92"/>
    <x v="0"/>
    <d v="2022-03-03T00:00:00"/>
    <x v="0"/>
    <x v="5"/>
    <x v="0"/>
    <n v="8"/>
    <x v="4"/>
    <x v="3"/>
    <n v="563.11"/>
    <n v="85.61"/>
    <n v="48207.847099999999"/>
    <n v="12"/>
    <s v="Refrigerated"/>
    <d v="2022-01-26T00:00:00"/>
    <d v="2022-02-07T00:00:00"/>
    <n v="543"/>
    <n v="82.71"/>
    <n v="44911.53"/>
    <x v="8"/>
    <x v="1"/>
    <n v="20"/>
    <n v="39.979999999999997"/>
    <n v="24.32"/>
  </r>
  <r>
    <s v="Delhi"/>
    <n v="317.98"/>
    <n v="80"/>
    <x v="1"/>
    <d v="2022-04-15T00:00:00"/>
    <x v="0"/>
    <x v="7"/>
    <x v="2"/>
    <n v="5"/>
    <x v="0"/>
    <x v="0"/>
    <n v="16.41"/>
    <n v="65.08"/>
    <n v="1067.9628"/>
    <n v="24"/>
    <s v="Frozen"/>
    <d v="2022-02-19T00:00:00"/>
    <d v="2022-03-15T00:00:00"/>
    <n v="10"/>
    <n v="62.71"/>
    <n v="627.1"/>
    <x v="10"/>
    <x v="1"/>
    <n v="6"/>
    <n v="18.27"/>
    <n v="68.069999999999993"/>
  </r>
  <r>
    <s v="Jharkhand"/>
    <n v="185.6"/>
    <n v="98"/>
    <x v="0"/>
    <d v="2020-09-22T00:00:00"/>
    <x v="3"/>
    <x v="11"/>
    <x v="3"/>
    <n v="5"/>
    <x v="0"/>
    <x v="1"/>
    <n v="414.18"/>
    <n v="62.18"/>
    <n v="25753.7124"/>
    <n v="24"/>
    <s v="Frozen"/>
    <d v="2020-07-29T00:00:00"/>
    <d v="2020-08-22T00:00:00"/>
    <n v="10"/>
    <n v="66.709999999999994"/>
    <n v="667.1"/>
    <x v="1"/>
    <x v="0"/>
    <n v="404"/>
    <n v="66.81"/>
    <n v="184.24"/>
  </r>
  <r>
    <s v="Chandigarh"/>
    <n v="194.22"/>
    <n v="85"/>
    <x v="0"/>
    <d v="2019-12-26T00:00:00"/>
    <x v="2"/>
    <x v="1"/>
    <x v="1"/>
    <n v="8"/>
    <x v="4"/>
    <x v="6"/>
    <n v="56.33"/>
    <n v="57.58"/>
    <n v="3243.4813999999997"/>
    <n v="9"/>
    <s v="Refrigerated"/>
    <d v="2019-12-17T00:00:00"/>
    <d v="2019-12-26T00:00:00"/>
    <n v="6"/>
    <n v="53.49"/>
    <n v="320.94"/>
    <x v="9"/>
    <x v="1"/>
    <n v="50"/>
    <n v="88.56"/>
    <n v="176.64"/>
  </r>
  <r>
    <s v="Rajasthan"/>
    <n v="483.43"/>
    <n v="32"/>
    <x v="1"/>
    <d v="2022-03-06T00:00:00"/>
    <x v="0"/>
    <x v="5"/>
    <x v="0"/>
    <n v="8"/>
    <x v="4"/>
    <x v="4"/>
    <n v="493.17"/>
    <n v="42.32"/>
    <n v="20870.954400000002"/>
    <n v="14"/>
    <s v="Refrigerated"/>
    <d v="2022-01-16T00:00:00"/>
    <d v="2022-01-30T00:00:00"/>
    <n v="398"/>
    <n v="41.01"/>
    <n v="16321.98"/>
    <x v="9"/>
    <x v="1"/>
    <n v="95"/>
    <n v="41.53"/>
    <n v="176.99"/>
  </r>
  <r>
    <s v="Bihar"/>
    <n v="473.52"/>
    <n v="84"/>
    <x v="0"/>
    <d v="2021-05-19T00:00:00"/>
    <x v="1"/>
    <x v="8"/>
    <x v="2"/>
    <n v="7"/>
    <x v="7"/>
    <x v="1"/>
    <n v="326.08"/>
    <n v="97.99"/>
    <n v="31952.579199999996"/>
    <n v="12"/>
    <s v="Refrigerated"/>
    <d v="2021-04-30T00:00:00"/>
    <d v="2021-05-12T00:00:00"/>
    <n v="220"/>
    <n v="95.8"/>
    <n v="21076"/>
    <x v="0"/>
    <x v="1"/>
    <n v="106"/>
    <n v="84.46"/>
    <n v="46.89"/>
  </r>
  <r>
    <s v="Kerala"/>
    <n v="157.16999999999999"/>
    <n v="19"/>
    <x v="0"/>
    <d v="2019-10-01T00:00:00"/>
    <x v="2"/>
    <x v="6"/>
    <x v="1"/>
    <n v="1"/>
    <x v="1"/>
    <x v="4"/>
    <n v="951.54"/>
    <n v="34.47"/>
    <n v="32799.5838"/>
    <n v="21"/>
    <s v="Tetra Pack"/>
    <d v="2019-09-26T00:00:00"/>
    <d v="2019-10-17T00:00:00"/>
    <n v="688"/>
    <n v="34.28"/>
    <n v="23584.639999999999"/>
    <x v="3"/>
    <x v="0"/>
    <n v="263"/>
    <n v="10.44"/>
    <n v="62.84"/>
  </r>
  <r>
    <s v="Bihar"/>
    <n v="820.17"/>
    <n v="11"/>
    <x v="2"/>
    <d v="2021-10-09T00:00:00"/>
    <x v="1"/>
    <x v="6"/>
    <x v="1"/>
    <n v="2"/>
    <x v="9"/>
    <x v="3"/>
    <n v="577.91"/>
    <n v="64.08"/>
    <n v="37032.472799999996"/>
    <n v="37"/>
    <s v="Refrigerated"/>
    <d v="2021-09-26T00:00:00"/>
    <d v="2021-11-02T00:00:00"/>
    <n v="234"/>
    <n v="62.38"/>
    <n v="14596.92"/>
    <x v="5"/>
    <x v="0"/>
    <n v="343"/>
    <n v="77.91"/>
    <n v="161.57"/>
  </r>
  <r>
    <s v="Chandigarh"/>
    <n v="159.83000000000001"/>
    <n v="61"/>
    <x v="2"/>
    <d v="2020-07-28T00:00:00"/>
    <x v="3"/>
    <x v="10"/>
    <x v="3"/>
    <n v="7"/>
    <x v="7"/>
    <x v="1"/>
    <n v="35.79"/>
    <n v="25"/>
    <n v="894.75"/>
    <n v="15"/>
    <s v="Refrigerated"/>
    <d v="2020-07-02T00:00:00"/>
    <d v="2020-07-17T00:00:00"/>
    <n v="7"/>
    <n v="23.75"/>
    <n v="166.25"/>
    <x v="14"/>
    <x v="2"/>
    <n v="28"/>
    <n v="33.17"/>
    <n v="115.3"/>
  </r>
  <r>
    <s v="Haryana"/>
    <n v="313.60000000000002"/>
    <n v="28"/>
    <x v="2"/>
    <d v="2020-03-20T00:00:00"/>
    <x v="3"/>
    <x v="5"/>
    <x v="0"/>
    <n v="8"/>
    <x v="4"/>
    <x v="1"/>
    <n v="322.45"/>
    <n v="41.83"/>
    <n v="13488.083499999999"/>
    <n v="13"/>
    <s v="Refrigerated"/>
    <d v="2020-02-09T00:00:00"/>
    <d v="2020-02-22T00:00:00"/>
    <n v="149"/>
    <n v="39.53"/>
    <n v="5889.97"/>
    <x v="1"/>
    <x v="1"/>
    <n v="173"/>
    <n v="83.53"/>
    <n v="175.86"/>
  </r>
  <r>
    <s v="Chandigarh"/>
    <n v="554.29"/>
    <n v="72"/>
    <x v="1"/>
    <d v="2020-07-03T00:00:00"/>
    <x v="3"/>
    <x v="10"/>
    <x v="3"/>
    <n v="8"/>
    <x v="4"/>
    <x v="6"/>
    <n v="312.70999999999998"/>
    <n v="91.53"/>
    <n v="28622.346299999997"/>
    <n v="10"/>
    <s v="Refrigerated"/>
    <d v="2020-05-21T00:00:00"/>
    <d v="2020-05-31T00:00:00"/>
    <n v="74"/>
    <n v="92.1"/>
    <n v="6815.4"/>
    <x v="10"/>
    <x v="1"/>
    <n v="238"/>
    <n v="31.27"/>
    <n v="124.59"/>
  </r>
  <r>
    <s v="Jharkhand"/>
    <n v="931.79"/>
    <n v="94"/>
    <x v="0"/>
    <d v="2021-04-15T00:00:00"/>
    <x v="1"/>
    <x v="7"/>
    <x v="2"/>
    <n v="1"/>
    <x v="1"/>
    <x v="6"/>
    <n v="391.94"/>
    <n v="83.59"/>
    <n v="32762.264600000002"/>
    <n v="2"/>
    <s v="Polythene Packet"/>
    <d v="2021-02-17T00:00:00"/>
    <d v="2021-02-19T00:00:00"/>
    <n v="33"/>
    <n v="85.31"/>
    <n v="2815.23"/>
    <x v="0"/>
    <x v="2"/>
    <n v="358"/>
    <n v="32.5"/>
    <n v="178.79"/>
  </r>
  <r>
    <s v="Delhi"/>
    <n v="128.87"/>
    <n v="74"/>
    <x v="0"/>
    <d v="2019-10-15T00:00:00"/>
    <x v="2"/>
    <x v="6"/>
    <x v="1"/>
    <n v="5"/>
    <x v="0"/>
    <x v="1"/>
    <n v="72.3"/>
    <n v="25.33"/>
    <n v="1831.3589999999997"/>
    <n v="27"/>
    <s v="Frozen"/>
    <d v="2019-08-23T00:00:00"/>
    <d v="2019-09-19T00:00:00"/>
    <n v="20"/>
    <n v="25.7"/>
    <n v="514"/>
    <x v="10"/>
    <x v="1"/>
    <n v="52"/>
    <n v="71.790000000000006"/>
    <n v="103.1"/>
  </r>
  <r>
    <s v="Karnataka"/>
    <n v="941.24"/>
    <n v="55"/>
    <x v="1"/>
    <d v="2022-08-10T00:00:00"/>
    <x v="0"/>
    <x v="4"/>
    <x v="3"/>
    <n v="10"/>
    <x v="8"/>
    <x v="3"/>
    <n v="838.49"/>
    <n v="17.760000000000002"/>
    <n v="14891.582400000001"/>
    <n v="76"/>
    <s v="Ambient"/>
    <d v="2022-07-24T00:00:00"/>
    <d v="2022-10-08T00:00:00"/>
    <n v="717"/>
    <n v="17.170000000000002"/>
    <n v="12310.89"/>
    <x v="10"/>
    <x v="2"/>
    <n v="121"/>
    <n v="33.549999999999997"/>
    <n v="87.49"/>
  </r>
  <r>
    <s v="Bihar"/>
    <n v="299.11"/>
    <n v="69"/>
    <x v="1"/>
    <d v="2022-09-15T00:00:00"/>
    <x v="0"/>
    <x v="11"/>
    <x v="3"/>
    <n v="6"/>
    <x v="5"/>
    <x v="6"/>
    <n v="276.70999999999998"/>
    <n v="57.59"/>
    <n v="15935.7289"/>
    <n v="5"/>
    <s v="Refrigerated"/>
    <d v="2022-08-07T00:00:00"/>
    <d v="2022-08-12T00:00:00"/>
    <n v="156"/>
    <n v="55.85"/>
    <n v="8712.6"/>
    <x v="7"/>
    <x v="1"/>
    <n v="120"/>
    <n v="63.05"/>
    <n v="52.06"/>
  </r>
  <r>
    <s v="Telangana"/>
    <n v="466.78"/>
    <n v="70"/>
    <x v="1"/>
    <d v="2022-02-15T00:00:00"/>
    <x v="0"/>
    <x v="0"/>
    <x v="0"/>
    <n v="8"/>
    <x v="4"/>
    <x v="4"/>
    <n v="654.13"/>
    <n v="19.48"/>
    <n v="12742.4524"/>
    <n v="14"/>
    <s v="Refrigerated"/>
    <d v="2022-01-13T00:00:00"/>
    <d v="2022-01-27T00:00:00"/>
    <n v="414"/>
    <n v="16.5"/>
    <n v="6831"/>
    <x v="8"/>
    <x v="0"/>
    <n v="240"/>
    <n v="66"/>
    <n v="147.36000000000001"/>
  </r>
  <r>
    <s v="Chandigarh"/>
    <n v="357.31"/>
    <n v="13"/>
    <x v="2"/>
    <d v="2020-06-08T00:00:00"/>
    <x v="3"/>
    <x v="2"/>
    <x v="2"/>
    <n v="3"/>
    <x v="3"/>
    <x v="2"/>
    <n v="879.44"/>
    <n v="42.12"/>
    <n v="37042.012799999997"/>
    <n v="40"/>
    <s v="Frozen"/>
    <d v="2020-05-27T00:00:00"/>
    <d v="2020-07-06T00:00:00"/>
    <n v="726"/>
    <n v="45.32"/>
    <n v="32902.32"/>
    <x v="12"/>
    <x v="0"/>
    <n v="153"/>
    <n v="52.7"/>
    <n v="93.35"/>
  </r>
  <r>
    <s v="Madhya Pradesh"/>
    <n v="737.08"/>
    <n v="23"/>
    <x v="2"/>
    <d v="2021-10-03T00:00:00"/>
    <x v="1"/>
    <x v="6"/>
    <x v="1"/>
    <n v="3"/>
    <x v="3"/>
    <x v="1"/>
    <n v="691.73"/>
    <n v="17.440000000000001"/>
    <n v="12063.771200000001"/>
    <n v="63"/>
    <s v="Refrigerated"/>
    <d v="2021-09-27T00:00:00"/>
    <d v="2021-11-29T00:00:00"/>
    <n v="456"/>
    <n v="14.19"/>
    <n v="6470.64"/>
    <x v="10"/>
    <x v="2"/>
    <n v="235"/>
    <n v="77.489999999999995"/>
    <n v="100.75"/>
  </r>
  <r>
    <s v="Rajasthan"/>
    <n v="535.26"/>
    <n v="82"/>
    <x v="0"/>
    <d v="2021-06-05T00:00:00"/>
    <x v="1"/>
    <x v="2"/>
    <x v="2"/>
    <n v="4"/>
    <x v="2"/>
    <x v="1"/>
    <n v="194.76"/>
    <n v="24.4"/>
    <n v="4752.1439999999993"/>
    <n v="22"/>
    <s v="Frozen"/>
    <d v="2021-04-24T00:00:00"/>
    <d v="2021-05-16T00:00:00"/>
    <n v="25"/>
    <n v="21.4"/>
    <n v="535"/>
    <x v="0"/>
    <x v="1"/>
    <n v="169"/>
    <n v="65.11"/>
    <n v="188.1"/>
  </r>
  <r>
    <s v="Karnataka"/>
    <n v="72.989999999999995"/>
    <n v="79"/>
    <x v="2"/>
    <d v="2022-08-05T00:00:00"/>
    <x v="0"/>
    <x v="4"/>
    <x v="3"/>
    <n v="3"/>
    <x v="3"/>
    <x v="1"/>
    <n v="801.77"/>
    <n v="45.8"/>
    <n v="36721.065999999999"/>
    <n v="71"/>
    <s v="Frozen"/>
    <d v="2022-08-01T00:00:00"/>
    <d v="2022-10-11T00:00:00"/>
    <n v="52"/>
    <n v="42.03"/>
    <n v="2185.56"/>
    <x v="13"/>
    <x v="2"/>
    <n v="749"/>
    <n v="90.35"/>
    <n v="132.06"/>
  </r>
  <r>
    <s v="Uttar Pradesh"/>
    <n v="630.30999999999995"/>
    <n v="62"/>
    <x v="0"/>
    <d v="2020-05-22T00:00:00"/>
    <x v="3"/>
    <x v="8"/>
    <x v="2"/>
    <n v="6"/>
    <x v="5"/>
    <x v="4"/>
    <n v="9.6300000000000008"/>
    <n v="60.5"/>
    <n v="582.61500000000001"/>
    <n v="5"/>
    <s v="Refrigerated"/>
    <d v="2020-04-04T00:00:00"/>
    <d v="2020-04-09T00:00:00"/>
    <n v="2"/>
    <n v="56.53"/>
    <n v="113.06"/>
    <x v="9"/>
    <x v="2"/>
    <n v="7"/>
    <n v="14.85"/>
    <n v="46.99"/>
  </r>
  <r>
    <s v="Delhi"/>
    <n v="416.64"/>
    <n v="51"/>
    <x v="2"/>
    <d v="2020-03-02T00:00:00"/>
    <x v="3"/>
    <x v="5"/>
    <x v="0"/>
    <n v="7"/>
    <x v="7"/>
    <x v="6"/>
    <n v="113.87"/>
    <n v="30.01"/>
    <n v="3417.2387000000003"/>
    <n v="14"/>
    <s v="Refrigerated"/>
    <d v="2020-02-24T00:00:00"/>
    <d v="2020-03-09T00:00:00"/>
    <n v="19"/>
    <n v="33.14"/>
    <n v="629.66"/>
    <x v="5"/>
    <x v="2"/>
    <n v="94"/>
    <n v="77.489999999999995"/>
    <n v="124.24"/>
  </r>
  <r>
    <s v="West Bengal"/>
    <n v="567.79"/>
    <n v="14"/>
    <x v="2"/>
    <d v="2020-02-13T00:00:00"/>
    <x v="3"/>
    <x v="0"/>
    <x v="0"/>
    <n v="7"/>
    <x v="7"/>
    <x v="3"/>
    <n v="732.87"/>
    <n v="93.02"/>
    <n v="68171.5674"/>
    <n v="17"/>
    <s v="Refrigerated"/>
    <d v="2020-01-25T00:00:00"/>
    <d v="2020-02-11T00:00:00"/>
    <n v="5"/>
    <n v="96.97"/>
    <n v="484.85"/>
    <x v="4"/>
    <x v="2"/>
    <n v="727"/>
    <n v="43.81"/>
    <n v="180.6"/>
  </r>
  <r>
    <s v="Rajasthan"/>
    <n v="652.54"/>
    <n v="23"/>
    <x v="0"/>
    <d v="2021-03-18T00:00:00"/>
    <x v="1"/>
    <x v="5"/>
    <x v="0"/>
    <n v="4"/>
    <x v="2"/>
    <x v="3"/>
    <n v="498.06"/>
    <n v="15.26"/>
    <n v="7600.3955999999998"/>
    <n v="25"/>
    <s v="Frozen"/>
    <d v="2021-02-28T00:00:00"/>
    <d v="2021-03-25T00:00:00"/>
    <n v="372"/>
    <n v="12.23"/>
    <n v="4549.5600000000004"/>
    <x v="14"/>
    <x v="1"/>
    <n v="126"/>
    <n v="17.989999999999998"/>
    <n v="62.07"/>
  </r>
  <r>
    <s v="West Bengal"/>
    <n v="358.07"/>
    <n v="16"/>
    <x v="2"/>
    <d v="2021-06-11T00:00:00"/>
    <x v="1"/>
    <x v="2"/>
    <x v="2"/>
    <n v="8"/>
    <x v="4"/>
    <x v="3"/>
    <n v="926.48"/>
    <n v="61.77"/>
    <n v="57228.669600000001"/>
    <n v="12"/>
    <s v="Refrigerated"/>
    <d v="2021-05-10T00:00:00"/>
    <d v="2021-05-22T00:00:00"/>
    <n v="46"/>
    <n v="59.15"/>
    <n v="2720.9"/>
    <x v="4"/>
    <x v="0"/>
    <n v="880"/>
    <n v="44.83"/>
    <n v="159.25"/>
  </r>
  <r>
    <s v="West Bengal"/>
    <n v="143.44999999999999"/>
    <n v="83"/>
    <x v="2"/>
    <d v="2020-04-01T00:00:00"/>
    <x v="3"/>
    <x v="7"/>
    <x v="2"/>
    <n v="4"/>
    <x v="2"/>
    <x v="0"/>
    <n v="906.38"/>
    <n v="37.99"/>
    <n v="34433.376199999999"/>
    <n v="23"/>
    <s v="Refrigerated"/>
    <d v="2020-03-09T00:00:00"/>
    <d v="2020-04-01T00:00:00"/>
    <n v="338"/>
    <n v="36.39"/>
    <n v="12299.82"/>
    <x v="5"/>
    <x v="2"/>
    <n v="568"/>
    <n v="55.71"/>
    <n v="171.07"/>
  </r>
  <r>
    <s v="Delhi"/>
    <n v="231.24"/>
    <n v="30"/>
    <x v="2"/>
    <d v="2021-01-25T00:00:00"/>
    <x v="1"/>
    <x v="3"/>
    <x v="0"/>
    <n v="2"/>
    <x v="9"/>
    <x v="1"/>
    <n v="639.74"/>
    <n v="47.71"/>
    <n v="30521.9954"/>
    <n v="39"/>
    <s v="Frozen"/>
    <d v="2021-01-08T00:00:00"/>
    <d v="2021-02-16T00:00:00"/>
    <n v="385"/>
    <n v="49.08"/>
    <n v="18895.8"/>
    <x v="0"/>
    <x v="2"/>
    <n v="254"/>
    <n v="55.04"/>
    <n v="198.81"/>
  </r>
  <r>
    <s v="Gujarat"/>
    <n v="321.92"/>
    <n v="29"/>
    <x v="1"/>
    <d v="2022-05-17T00:00:00"/>
    <x v="0"/>
    <x v="8"/>
    <x v="2"/>
    <n v="8"/>
    <x v="4"/>
    <x v="4"/>
    <n v="921.72"/>
    <n v="43.25"/>
    <n v="39864.39"/>
    <n v="10"/>
    <s v="Refrigerated"/>
    <d v="2022-05-14T00:00:00"/>
    <d v="2022-05-24T00:00:00"/>
    <n v="228"/>
    <n v="44.69"/>
    <n v="10189.32"/>
    <x v="12"/>
    <x v="1"/>
    <n v="693"/>
    <n v="43.64"/>
    <n v="184.65"/>
  </r>
  <r>
    <s v="Kerala"/>
    <n v="798.89"/>
    <n v="55"/>
    <x v="0"/>
    <d v="2021-07-09T00:00:00"/>
    <x v="1"/>
    <x v="10"/>
    <x v="3"/>
    <n v="3"/>
    <x v="3"/>
    <x v="1"/>
    <n v="477.26"/>
    <n v="65.39"/>
    <n v="31208.0314"/>
    <n v="39"/>
    <s v="Frozen"/>
    <d v="2021-05-21T00:00:00"/>
    <d v="2021-06-29T00:00:00"/>
    <n v="191"/>
    <n v="63.93"/>
    <n v="12210.63"/>
    <x v="5"/>
    <x v="0"/>
    <n v="286"/>
    <n v="82.61"/>
    <n v="123.47"/>
  </r>
  <r>
    <s v="Bihar"/>
    <n v="814.68"/>
    <n v="35"/>
    <x v="0"/>
    <d v="2019-08-17T00:00:00"/>
    <x v="2"/>
    <x v="4"/>
    <x v="3"/>
    <n v="7"/>
    <x v="7"/>
    <x v="3"/>
    <n v="444.64"/>
    <n v="86.23"/>
    <n v="38341.307200000003"/>
    <n v="16"/>
    <s v="Refrigerated"/>
    <d v="2019-06-21T00:00:00"/>
    <d v="2019-07-07T00:00:00"/>
    <n v="188"/>
    <n v="90.05"/>
    <n v="16929.400000000001"/>
    <x v="5"/>
    <x v="1"/>
    <n v="256"/>
    <n v="93.38"/>
    <n v="41.12"/>
  </r>
  <r>
    <s v="Karnataka"/>
    <n v="197.33"/>
    <n v="47"/>
    <x v="1"/>
    <d v="2022-04-23T00:00:00"/>
    <x v="0"/>
    <x v="7"/>
    <x v="2"/>
    <n v="4"/>
    <x v="2"/>
    <x v="1"/>
    <n v="922.15"/>
    <n v="23.65"/>
    <n v="21808.8475"/>
    <n v="23"/>
    <s v="Refrigerated"/>
    <d v="2022-03-04T00:00:00"/>
    <d v="2022-03-27T00:00:00"/>
    <n v="298"/>
    <n v="24.03"/>
    <n v="7160.94"/>
    <x v="8"/>
    <x v="2"/>
    <n v="624"/>
    <n v="78.75"/>
    <n v="150.85"/>
  </r>
  <r>
    <s v="Kerala"/>
    <n v="168.25"/>
    <n v="94"/>
    <x v="1"/>
    <d v="2019-08-05T00:00:00"/>
    <x v="2"/>
    <x v="4"/>
    <x v="3"/>
    <n v="4"/>
    <x v="2"/>
    <x v="0"/>
    <n v="475.72"/>
    <n v="78.56"/>
    <n v="37372.563200000004"/>
    <n v="22"/>
    <s v="Frozen"/>
    <d v="2019-07-16T00:00:00"/>
    <d v="2019-08-07T00:00:00"/>
    <n v="417"/>
    <n v="83.21"/>
    <n v="34698.57"/>
    <x v="0"/>
    <x v="0"/>
    <n v="58"/>
    <n v="12.36"/>
    <n v="176.55"/>
  </r>
  <r>
    <s v="Uttar Pradesh"/>
    <n v="733.51"/>
    <n v="82"/>
    <x v="1"/>
    <d v="2020-12-22T00:00:00"/>
    <x v="3"/>
    <x v="1"/>
    <x v="1"/>
    <n v="7"/>
    <x v="7"/>
    <x v="6"/>
    <n v="700.15"/>
    <n v="43.28"/>
    <n v="30302.491999999998"/>
    <n v="15"/>
    <s v="Refrigerated"/>
    <d v="2020-10-27T00:00:00"/>
    <d v="2020-11-11T00:00:00"/>
    <n v="263"/>
    <n v="45.18"/>
    <n v="11882.34"/>
    <x v="12"/>
    <x v="0"/>
    <n v="437"/>
    <n v="82.2"/>
    <n v="199.32"/>
  </r>
  <r>
    <s v="Delhi"/>
    <n v="631.14"/>
    <n v="52"/>
    <x v="1"/>
    <d v="2020-11-26T00:00:00"/>
    <x v="3"/>
    <x v="9"/>
    <x v="1"/>
    <n v="1"/>
    <x v="1"/>
    <x v="6"/>
    <n v="717.69"/>
    <n v="13.58"/>
    <n v="9746.2302"/>
    <n v="29"/>
    <s v="Tetra Pack"/>
    <d v="2020-11-02T00:00:00"/>
    <d v="2020-12-01T00:00:00"/>
    <n v="178"/>
    <n v="11.34"/>
    <n v="2018.52"/>
    <x v="11"/>
    <x v="1"/>
    <n v="539"/>
    <n v="50.01"/>
    <n v="102.07"/>
  </r>
  <r>
    <s v="Bihar"/>
    <n v="726.5"/>
    <n v="44"/>
    <x v="1"/>
    <d v="2020-03-11T00:00:00"/>
    <x v="3"/>
    <x v="5"/>
    <x v="0"/>
    <n v="4"/>
    <x v="2"/>
    <x v="0"/>
    <n v="720.03"/>
    <n v="76.709999999999994"/>
    <n v="55233.501299999996"/>
    <n v="23"/>
    <s v="Refrigerated"/>
    <d v="2020-01-15T00:00:00"/>
    <d v="2020-02-07T00:00:00"/>
    <n v="489"/>
    <n v="77.95"/>
    <n v="38117.550000000003"/>
    <x v="10"/>
    <x v="0"/>
    <n v="231"/>
    <n v="33.89"/>
    <n v="180.37"/>
  </r>
  <r>
    <s v="Haryana"/>
    <n v="393.32"/>
    <n v="35"/>
    <x v="0"/>
    <d v="2020-01-09T00:00:00"/>
    <x v="3"/>
    <x v="3"/>
    <x v="0"/>
    <n v="10"/>
    <x v="8"/>
    <x v="4"/>
    <n v="106"/>
    <n v="38.06"/>
    <n v="4034.36"/>
    <n v="82"/>
    <s v="Ambient"/>
    <d v="2019-12-12T00:00:00"/>
    <d v="2020-03-03T00:00:00"/>
    <n v="91"/>
    <n v="42.52"/>
    <n v="3869.32"/>
    <x v="12"/>
    <x v="2"/>
    <n v="15"/>
    <n v="87.64"/>
    <n v="50.42"/>
  </r>
  <r>
    <s v="Rajasthan"/>
    <n v="951.21"/>
    <n v="81"/>
    <x v="0"/>
    <d v="2019-08-01T00:00:00"/>
    <x v="2"/>
    <x v="4"/>
    <x v="3"/>
    <n v="9"/>
    <x v="6"/>
    <x v="3"/>
    <n v="100.34"/>
    <n v="42.76"/>
    <n v="4290.5384000000004"/>
    <n v="7"/>
    <s v="Refrigerated"/>
    <d v="2019-06-03T00:00:00"/>
    <d v="2019-06-10T00:00:00"/>
    <n v="48"/>
    <n v="40.1"/>
    <n v="1924.8"/>
    <x v="2"/>
    <x v="0"/>
    <n v="52"/>
    <n v="55.8"/>
    <n v="57.28"/>
  </r>
  <r>
    <s v="Telangana"/>
    <n v="987.13"/>
    <n v="13"/>
    <x v="1"/>
    <d v="2019-06-24T00:00:00"/>
    <x v="2"/>
    <x v="2"/>
    <x v="2"/>
    <n v="1"/>
    <x v="1"/>
    <x v="3"/>
    <n v="22.45"/>
    <n v="74.819999999999993"/>
    <n v="1679.7089999999998"/>
    <n v="2"/>
    <s v="Polythene Packet"/>
    <d v="2019-04-29T00:00:00"/>
    <d v="2019-05-01T00:00:00"/>
    <n v="11"/>
    <n v="71.510000000000005"/>
    <n v="786.61"/>
    <x v="2"/>
    <x v="1"/>
    <n v="11"/>
    <n v="59.8"/>
    <n v="42.65"/>
  </r>
  <r>
    <s v="Telangana"/>
    <n v="433.14"/>
    <n v="77"/>
    <x v="1"/>
    <d v="2020-03-13T00:00:00"/>
    <x v="3"/>
    <x v="5"/>
    <x v="0"/>
    <n v="10"/>
    <x v="8"/>
    <x v="4"/>
    <n v="345.34"/>
    <n v="64.59"/>
    <n v="22305.510599999998"/>
    <n v="97"/>
    <s v="Ambient"/>
    <d v="2020-03-02T00:00:00"/>
    <d v="2020-06-07T00:00:00"/>
    <n v="157"/>
    <n v="64.540000000000006"/>
    <n v="10132.780000000001"/>
    <x v="10"/>
    <x v="1"/>
    <n v="188"/>
    <n v="38.46"/>
    <n v="132.81"/>
  </r>
  <r>
    <s v="Tamil Nadu"/>
    <n v="942.59"/>
    <n v="50"/>
    <x v="0"/>
    <d v="2019-01-18T00:00:00"/>
    <x v="2"/>
    <x v="3"/>
    <x v="0"/>
    <n v="5"/>
    <x v="0"/>
    <x v="9"/>
    <n v="521.36"/>
    <n v="86.67"/>
    <n v="45186.271200000003"/>
    <n v="28"/>
    <s v="Frozen"/>
    <d v="2018-12-18T00:00:00"/>
    <d v="2019-01-15T00:00:00"/>
    <n v="176"/>
    <n v="81.81"/>
    <n v="14398.56"/>
    <x v="2"/>
    <x v="0"/>
    <n v="345"/>
    <n v="99.92"/>
    <n v="44.05"/>
  </r>
  <r>
    <s v="Haryana"/>
    <n v="209.08"/>
    <n v="30"/>
    <x v="0"/>
    <d v="2020-12-13T00:00:00"/>
    <x v="3"/>
    <x v="1"/>
    <x v="1"/>
    <n v="5"/>
    <x v="0"/>
    <x v="0"/>
    <n v="581.29999999999995"/>
    <n v="47.29"/>
    <n v="27489.676999999996"/>
    <n v="21"/>
    <s v="Frozen"/>
    <d v="2020-10-29T00:00:00"/>
    <d v="2020-11-19T00:00:00"/>
    <n v="177"/>
    <n v="49.79"/>
    <n v="8812.83"/>
    <x v="5"/>
    <x v="0"/>
    <n v="404"/>
    <n v="39.130000000000003"/>
    <n v="157.19"/>
  </r>
  <r>
    <s v="Telangana"/>
    <n v="161.26"/>
    <n v="29"/>
    <x v="2"/>
    <d v="2020-04-26T00:00:00"/>
    <x v="3"/>
    <x v="7"/>
    <x v="2"/>
    <n v="1"/>
    <x v="1"/>
    <x v="4"/>
    <n v="182.59"/>
    <n v="17.559999999999999"/>
    <n v="3206.2803999999996"/>
    <n v="28"/>
    <s v="Tetra Pack"/>
    <d v="2020-04-24T00:00:00"/>
    <d v="2020-05-22T00:00:00"/>
    <n v="47"/>
    <n v="14.7"/>
    <n v="690.9"/>
    <x v="12"/>
    <x v="1"/>
    <n v="135"/>
    <n v="12.98"/>
    <n v="84.14"/>
  </r>
  <r>
    <s v="Chandigarh"/>
    <n v="185.39"/>
    <n v="46"/>
    <x v="0"/>
    <d v="2021-01-16T00:00:00"/>
    <x v="1"/>
    <x v="3"/>
    <x v="0"/>
    <n v="5"/>
    <x v="0"/>
    <x v="1"/>
    <n v="954.64"/>
    <n v="55.83"/>
    <n v="53297.551199999994"/>
    <n v="29"/>
    <s v="Frozen"/>
    <d v="2020-12-30T00:00:00"/>
    <d v="2021-01-28T00:00:00"/>
    <n v="913"/>
    <n v="51.08"/>
    <n v="46636.04"/>
    <x v="13"/>
    <x v="0"/>
    <n v="41"/>
    <n v="23.54"/>
    <n v="22.19"/>
  </r>
  <r>
    <s v="Karnataka"/>
    <n v="859.76"/>
    <n v="24"/>
    <x v="2"/>
    <d v="2022-12-14T00:00:00"/>
    <x v="0"/>
    <x v="1"/>
    <x v="1"/>
    <n v="6"/>
    <x v="5"/>
    <x v="6"/>
    <n v="747.34"/>
    <n v="99.07"/>
    <n v="74038.973799999992"/>
    <n v="7"/>
    <s v="Refrigerated"/>
    <d v="2022-12-12T00:00:00"/>
    <d v="2022-12-19T00:00:00"/>
    <n v="709"/>
    <n v="101.36"/>
    <n v="71864.240000000005"/>
    <x v="10"/>
    <x v="0"/>
    <n v="38"/>
    <n v="17.46"/>
    <n v="167.21"/>
  </r>
  <r>
    <s v="Telangana"/>
    <n v="257.23"/>
    <n v="78"/>
    <x v="2"/>
    <d v="2019-09-27T00:00:00"/>
    <x v="2"/>
    <x v="11"/>
    <x v="3"/>
    <n v="9"/>
    <x v="6"/>
    <x v="1"/>
    <n v="383.4"/>
    <n v="98.35"/>
    <n v="37707.389999999992"/>
    <n v="13"/>
    <s v="Refrigerated"/>
    <d v="2019-09-16T00:00:00"/>
    <d v="2019-09-29T00:00:00"/>
    <n v="226"/>
    <n v="96.27"/>
    <n v="21757.02"/>
    <x v="7"/>
    <x v="2"/>
    <n v="157"/>
    <n v="97.8"/>
    <n v="27.81"/>
  </r>
  <r>
    <s v="West Bengal"/>
    <n v="211.39"/>
    <n v="32"/>
    <x v="2"/>
    <d v="2021-01-23T00:00:00"/>
    <x v="1"/>
    <x v="3"/>
    <x v="0"/>
    <n v="4"/>
    <x v="2"/>
    <x v="3"/>
    <n v="398.21"/>
    <n v="22.37"/>
    <n v="8907.9577000000008"/>
    <n v="24"/>
    <s v="Refrigerated"/>
    <d v="2021-01-18T00:00:00"/>
    <d v="2021-02-11T00:00:00"/>
    <n v="190"/>
    <n v="22.66"/>
    <n v="4305.3999999999996"/>
    <x v="11"/>
    <x v="0"/>
    <n v="208"/>
    <n v="76.23"/>
    <n v="91.78"/>
  </r>
  <r>
    <s v="Karnataka"/>
    <n v="220.44"/>
    <n v="43"/>
    <x v="0"/>
    <d v="2021-02-04T00:00:00"/>
    <x v="1"/>
    <x v="0"/>
    <x v="0"/>
    <n v="4"/>
    <x v="2"/>
    <x v="9"/>
    <n v="713.46"/>
    <n v="33.31"/>
    <n v="23765.352600000002"/>
    <n v="21"/>
    <s v="Frozen"/>
    <d v="2021-02-01T00:00:00"/>
    <d v="2021-02-22T00:00:00"/>
    <n v="557"/>
    <n v="29.51"/>
    <n v="16437.07"/>
    <x v="5"/>
    <x v="0"/>
    <n v="156"/>
    <n v="81.17"/>
    <n v="197.1"/>
  </r>
  <r>
    <s v="Uttar Pradesh"/>
    <n v="695.87"/>
    <n v="27"/>
    <x v="1"/>
    <d v="2021-06-27T00:00:00"/>
    <x v="1"/>
    <x v="2"/>
    <x v="2"/>
    <n v="7"/>
    <x v="7"/>
    <x v="6"/>
    <n v="538.34"/>
    <n v="66.03"/>
    <n v="35546.590200000006"/>
    <n v="15"/>
    <s v="Refrigerated"/>
    <d v="2021-05-26T00:00:00"/>
    <d v="2021-06-10T00:00:00"/>
    <n v="359"/>
    <n v="66.400000000000006"/>
    <n v="23837.599999999999"/>
    <x v="3"/>
    <x v="0"/>
    <n v="179"/>
    <n v="38.93"/>
    <n v="183.17"/>
  </r>
  <r>
    <s v="Telangana"/>
    <n v="692.73"/>
    <n v="39"/>
    <x v="2"/>
    <d v="2020-01-28T00:00:00"/>
    <x v="3"/>
    <x v="3"/>
    <x v="0"/>
    <n v="3"/>
    <x v="3"/>
    <x v="2"/>
    <n v="811.35"/>
    <n v="42.21"/>
    <n v="34247.083500000001"/>
    <n v="62"/>
    <s v="Refrigerated"/>
    <d v="2020-01-20T00:00:00"/>
    <d v="2020-03-22T00:00:00"/>
    <n v="145"/>
    <n v="39.380000000000003"/>
    <n v="5710.1"/>
    <x v="7"/>
    <x v="0"/>
    <n v="666"/>
    <n v="18.3"/>
    <n v="73.33"/>
  </r>
  <r>
    <s v="Delhi"/>
    <n v="139.91"/>
    <n v="19"/>
    <x v="2"/>
    <d v="2022-11-01T00:00:00"/>
    <x v="0"/>
    <x v="9"/>
    <x v="1"/>
    <n v="7"/>
    <x v="7"/>
    <x v="6"/>
    <n v="481.6"/>
    <n v="35.82"/>
    <n v="17250.912"/>
    <n v="15"/>
    <s v="Refrigerated"/>
    <d v="2022-09-29T00:00:00"/>
    <d v="2022-10-14T00:00:00"/>
    <n v="279"/>
    <n v="37.090000000000003"/>
    <n v="10348.11"/>
    <x v="12"/>
    <x v="1"/>
    <n v="202"/>
    <n v="22.08"/>
    <n v="43.32"/>
  </r>
  <r>
    <s v="Delhi"/>
    <n v="47.61"/>
    <n v="33"/>
    <x v="0"/>
    <d v="2020-04-26T00:00:00"/>
    <x v="3"/>
    <x v="7"/>
    <x v="2"/>
    <n v="9"/>
    <x v="6"/>
    <x v="1"/>
    <n v="260.08"/>
    <n v="27.3"/>
    <n v="7100.1840000000002"/>
    <n v="14"/>
    <s v="Refrigerated"/>
    <d v="2020-03-22T00:00:00"/>
    <d v="2020-04-05T00:00:00"/>
    <n v="76"/>
    <n v="25.21"/>
    <n v="1915.96"/>
    <x v="10"/>
    <x v="1"/>
    <n v="184"/>
    <n v="60.5"/>
    <n v="199.47"/>
  </r>
  <r>
    <s v="West Bengal"/>
    <n v="456.6"/>
    <n v="49"/>
    <x v="1"/>
    <d v="2022-12-02T00:00:00"/>
    <x v="0"/>
    <x v="1"/>
    <x v="1"/>
    <n v="2"/>
    <x v="9"/>
    <x v="3"/>
    <n v="331.21"/>
    <n v="74.540000000000006"/>
    <n v="24688.393400000001"/>
    <n v="26"/>
    <s v="Frozen"/>
    <d v="2022-10-16T00:00:00"/>
    <d v="2022-11-11T00:00:00"/>
    <n v="217"/>
    <n v="75.7"/>
    <n v="16426.900000000001"/>
    <x v="5"/>
    <x v="1"/>
    <n v="114"/>
    <n v="12.91"/>
    <n v="24.6"/>
  </r>
  <r>
    <s v="West Bengal"/>
    <n v="487.64"/>
    <n v="55"/>
    <x v="1"/>
    <d v="2021-10-17T00:00:00"/>
    <x v="1"/>
    <x v="6"/>
    <x v="1"/>
    <n v="8"/>
    <x v="4"/>
    <x v="3"/>
    <n v="823.26"/>
    <n v="59.34"/>
    <n v="48852.248400000004"/>
    <n v="10"/>
    <s v="Refrigerated"/>
    <d v="2021-09-30T00:00:00"/>
    <d v="2021-10-10T00:00:00"/>
    <n v="664"/>
    <n v="54.82"/>
    <n v="36400.480000000003"/>
    <x v="0"/>
    <x v="0"/>
    <n v="159"/>
    <n v="36.549999999999997"/>
    <n v="80.41"/>
  </r>
  <r>
    <s v="Chandigarh"/>
    <n v="716.14"/>
    <n v="76"/>
    <x v="2"/>
    <d v="2020-04-02T00:00:00"/>
    <x v="3"/>
    <x v="7"/>
    <x v="2"/>
    <n v="7"/>
    <x v="7"/>
    <x v="3"/>
    <n v="349.82"/>
    <n v="14.55"/>
    <n v="5089.8810000000003"/>
    <n v="18"/>
    <s v="Refrigerated"/>
    <d v="2020-02-28T00:00:00"/>
    <d v="2020-03-17T00:00:00"/>
    <n v="140"/>
    <n v="13.57"/>
    <n v="1899.8"/>
    <x v="0"/>
    <x v="2"/>
    <n v="209"/>
    <n v="23.94"/>
    <n v="134.69"/>
  </r>
  <r>
    <s v="Jharkhand"/>
    <n v="822.75"/>
    <n v="61"/>
    <x v="0"/>
    <d v="2022-04-16T00:00:00"/>
    <x v="0"/>
    <x v="7"/>
    <x v="2"/>
    <n v="9"/>
    <x v="6"/>
    <x v="6"/>
    <n v="556.95000000000005"/>
    <n v="87.71"/>
    <n v="48850.084499999997"/>
    <n v="10"/>
    <s v="Refrigerated"/>
    <d v="2022-04-06T00:00:00"/>
    <d v="2022-04-16T00:00:00"/>
    <n v="480"/>
    <n v="90.09"/>
    <n v="43243.199999999997"/>
    <x v="11"/>
    <x v="1"/>
    <n v="76"/>
    <n v="94.41"/>
    <n v="148.21"/>
  </r>
  <r>
    <s v="Chandigarh"/>
    <n v="219.32"/>
    <n v="62"/>
    <x v="2"/>
    <d v="2021-12-19T00:00:00"/>
    <x v="1"/>
    <x v="1"/>
    <x v="1"/>
    <n v="7"/>
    <x v="7"/>
    <x v="3"/>
    <n v="439.9"/>
    <n v="91.93"/>
    <n v="40440.006999999998"/>
    <n v="14"/>
    <s v="Refrigerated"/>
    <d v="2021-11-08T00:00:00"/>
    <d v="2021-11-22T00:00:00"/>
    <n v="419"/>
    <n v="89.04"/>
    <n v="37307.760000000002"/>
    <x v="11"/>
    <x v="0"/>
    <n v="20"/>
    <n v="79.650000000000006"/>
    <n v="109.44"/>
  </r>
  <r>
    <s v="Karnataka"/>
    <n v="276.45"/>
    <n v="33"/>
    <x v="1"/>
    <d v="2020-10-27T00:00:00"/>
    <x v="3"/>
    <x v="6"/>
    <x v="1"/>
    <n v="4"/>
    <x v="2"/>
    <x v="9"/>
    <n v="876.94"/>
    <n v="87.64"/>
    <n v="76855.021600000007"/>
    <n v="29"/>
    <s v="Refrigerated"/>
    <d v="2020-09-02T00:00:00"/>
    <d v="2020-10-01T00:00:00"/>
    <n v="820"/>
    <n v="85.13"/>
    <n v="69806.600000000006"/>
    <x v="0"/>
    <x v="2"/>
    <n v="56"/>
    <n v="54.56"/>
    <n v="78.77"/>
  </r>
  <r>
    <s v="Rajasthan"/>
    <n v="883.63"/>
    <n v="80"/>
    <x v="1"/>
    <d v="2019-05-24T00:00:00"/>
    <x v="2"/>
    <x v="8"/>
    <x v="2"/>
    <n v="2"/>
    <x v="9"/>
    <x v="3"/>
    <n v="817.4"/>
    <n v="93.07"/>
    <n v="76075.417999999991"/>
    <n v="26"/>
    <s v="Frozen"/>
    <d v="2019-05-12T00:00:00"/>
    <d v="2019-06-07T00:00:00"/>
    <n v="350"/>
    <n v="94.86"/>
    <n v="33201"/>
    <x v="5"/>
    <x v="1"/>
    <n v="467"/>
    <n v="89"/>
    <n v="151.44999999999999"/>
  </r>
  <r>
    <s v="Haryana"/>
    <n v="335.74"/>
    <n v="56"/>
    <x v="1"/>
    <d v="2022-11-14T00:00:00"/>
    <x v="0"/>
    <x v="9"/>
    <x v="1"/>
    <n v="6"/>
    <x v="5"/>
    <x v="4"/>
    <n v="985.05"/>
    <n v="73.38"/>
    <n v="72282.968999999997"/>
    <n v="6"/>
    <s v="Refrigerated"/>
    <d v="2022-10-29T00:00:00"/>
    <d v="2022-11-04T00:00:00"/>
    <n v="864"/>
    <n v="72.900000000000006"/>
    <n v="62985.599999999999"/>
    <x v="4"/>
    <x v="2"/>
    <n v="121"/>
    <n v="97.78"/>
    <n v="80.25"/>
  </r>
  <r>
    <s v="Gujarat"/>
    <n v="990.04"/>
    <n v="19"/>
    <x v="0"/>
    <d v="2022-04-17T00:00:00"/>
    <x v="0"/>
    <x v="7"/>
    <x v="2"/>
    <n v="9"/>
    <x v="6"/>
    <x v="4"/>
    <n v="89.69"/>
    <n v="56.68"/>
    <n v="5083.6291999999994"/>
    <n v="13"/>
    <s v="Refrigerated"/>
    <d v="2022-04-07T00:00:00"/>
    <d v="2022-04-20T00:00:00"/>
    <n v="70"/>
    <n v="55.8"/>
    <n v="3906"/>
    <x v="11"/>
    <x v="1"/>
    <n v="19"/>
    <n v="49.26"/>
    <n v="184.03"/>
  </r>
  <r>
    <s v="Bihar"/>
    <n v="805.46"/>
    <n v="66"/>
    <x v="2"/>
    <d v="2021-11-14T00:00:00"/>
    <x v="1"/>
    <x v="9"/>
    <x v="1"/>
    <n v="5"/>
    <x v="0"/>
    <x v="9"/>
    <n v="49.6"/>
    <n v="94.67"/>
    <n v="4695.6320000000005"/>
    <n v="28"/>
    <s v="Frozen"/>
    <d v="2021-11-09T00:00:00"/>
    <d v="2021-12-07T00:00:00"/>
    <n v="48"/>
    <n v="90.37"/>
    <n v="4337.76"/>
    <x v="1"/>
    <x v="1"/>
    <n v="1"/>
    <n v="62.4"/>
    <n v="135.69999999999999"/>
  </r>
  <r>
    <s v="Rajasthan"/>
    <n v="202.11"/>
    <n v="81"/>
    <x v="1"/>
    <d v="2022-09-28T00:00:00"/>
    <x v="0"/>
    <x v="11"/>
    <x v="3"/>
    <n v="10"/>
    <x v="8"/>
    <x v="4"/>
    <n v="128.26"/>
    <n v="67.930000000000007"/>
    <n v="8712.7018000000007"/>
    <n v="89"/>
    <s v="Ambient"/>
    <d v="2022-09-21T00:00:00"/>
    <d v="2022-12-19T00:00:00"/>
    <n v="72"/>
    <n v="63.68"/>
    <n v="4584.96"/>
    <x v="1"/>
    <x v="1"/>
    <n v="56"/>
    <n v="33.840000000000003"/>
    <n v="158.66"/>
  </r>
  <r>
    <s v="Bihar"/>
    <n v="302.87"/>
    <n v="11"/>
    <x v="2"/>
    <d v="2019-01-14T00:00:00"/>
    <x v="2"/>
    <x v="3"/>
    <x v="0"/>
    <n v="1"/>
    <x v="1"/>
    <x v="4"/>
    <n v="396.31"/>
    <n v="62.56"/>
    <n v="24793.153600000001"/>
    <n v="30"/>
    <s v="Tetra Pack"/>
    <d v="2018-11-26T00:00:00"/>
    <d v="2018-12-26T00:00:00"/>
    <n v="331"/>
    <n v="66.64"/>
    <n v="22057.84"/>
    <x v="0"/>
    <x v="1"/>
    <n v="65"/>
    <n v="79.47"/>
    <n v="90.3"/>
  </r>
  <r>
    <s v="West Bengal"/>
    <n v="832.11"/>
    <n v="98"/>
    <x v="0"/>
    <d v="2020-03-26T00:00:00"/>
    <x v="3"/>
    <x v="5"/>
    <x v="0"/>
    <n v="7"/>
    <x v="7"/>
    <x v="1"/>
    <n v="656.31"/>
    <n v="61.74"/>
    <n v="40520.579399999995"/>
    <n v="12"/>
    <s v="Refrigerated"/>
    <d v="2020-02-25T00:00:00"/>
    <d v="2020-03-08T00:00:00"/>
    <n v="307"/>
    <n v="58.99"/>
    <n v="18109.93"/>
    <x v="13"/>
    <x v="1"/>
    <n v="349"/>
    <n v="99.58"/>
    <n v="155.51"/>
  </r>
  <r>
    <s v="Jharkhand"/>
    <n v="627.66"/>
    <n v="70"/>
    <x v="2"/>
    <d v="2022-05-24T00:00:00"/>
    <x v="0"/>
    <x v="8"/>
    <x v="2"/>
    <n v="3"/>
    <x v="3"/>
    <x v="1"/>
    <n v="381.18"/>
    <n v="35.24"/>
    <n v="13432.783200000002"/>
    <n v="31"/>
    <s v="Refrigerated"/>
    <d v="2022-05-06T00:00:00"/>
    <d v="2022-06-06T00:00:00"/>
    <n v="152"/>
    <n v="39.619999999999997"/>
    <n v="6022.24"/>
    <x v="4"/>
    <x v="1"/>
    <n v="229"/>
    <n v="88.46"/>
    <n v="140.93"/>
  </r>
  <r>
    <s v="Gujarat"/>
    <n v="333.83"/>
    <n v="65"/>
    <x v="2"/>
    <d v="2021-07-26T00:00:00"/>
    <x v="1"/>
    <x v="10"/>
    <x v="3"/>
    <n v="8"/>
    <x v="4"/>
    <x v="4"/>
    <n v="805.83"/>
    <n v="89.62"/>
    <n v="72218.484600000011"/>
    <n v="7"/>
    <s v="Refrigerated"/>
    <d v="2021-06-14T00:00:00"/>
    <d v="2021-06-21T00:00:00"/>
    <n v="621"/>
    <n v="91.44"/>
    <n v="56784.24"/>
    <x v="4"/>
    <x v="2"/>
    <n v="184"/>
    <n v="75.209999999999994"/>
    <n v="173.53"/>
  </r>
  <r>
    <s v="Delhi"/>
    <n v="781.68"/>
    <n v="77"/>
    <x v="2"/>
    <d v="2021-04-25T00:00:00"/>
    <x v="1"/>
    <x v="7"/>
    <x v="2"/>
    <n v="4"/>
    <x v="2"/>
    <x v="1"/>
    <n v="12.6"/>
    <n v="32.479999999999997"/>
    <n v="409.24799999999993"/>
    <n v="25"/>
    <s v="Frozen"/>
    <d v="2021-03-06T00:00:00"/>
    <d v="2021-03-31T00:00:00"/>
    <n v="7"/>
    <n v="32.200000000000003"/>
    <n v="225.4"/>
    <x v="0"/>
    <x v="1"/>
    <n v="5"/>
    <n v="98.79"/>
    <n v="123.13"/>
  </r>
  <r>
    <s v="Delhi"/>
    <n v="288.58999999999997"/>
    <n v="76"/>
    <x v="1"/>
    <d v="2020-07-11T00:00:00"/>
    <x v="3"/>
    <x v="10"/>
    <x v="3"/>
    <n v="4"/>
    <x v="2"/>
    <x v="9"/>
    <n v="879.83"/>
    <n v="81.27"/>
    <n v="71503.784100000004"/>
    <n v="24"/>
    <s v="Frozen"/>
    <d v="2020-06-24T00:00:00"/>
    <d v="2020-07-18T00:00:00"/>
    <n v="249"/>
    <n v="78.84"/>
    <n v="19631.16"/>
    <x v="8"/>
    <x v="2"/>
    <n v="630"/>
    <n v="33.03"/>
    <n v="105.73"/>
  </r>
  <r>
    <s v="Chandigarh"/>
    <n v="401.13"/>
    <n v="32"/>
    <x v="0"/>
    <d v="2021-01-25T00:00:00"/>
    <x v="1"/>
    <x v="3"/>
    <x v="0"/>
    <n v="2"/>
    <x v="9"/>
    <x v="8"/>
    <n v="990.76"/>
    <n v="99.96"/>
    <n v="99036.369599999991"/>
    <n v="40"/>
    <s v="Refrigerated"/>
    <d v="2021-01-23T00:00:00"/>
    <d v="2021-03-04T00:00:00"/>
    <n v="758"/>
    <n v="100.59"/>
    <n v="76247.22"/>
    <x v="11"/>
    <x v="1"/>
    <n v="232"/>
    <n v="80.02"/>
    <n v="72.45"/>
  </r>
  <r>
    <s v="Jharkhand"/>
    <n v="537.36"/>
    <n v="89"/>
    <x v="0"/>
    <d v="2021-12-14T00:00:00"/>
    <x v="1"/>
    <x v="1"/>
    <x v="1"/>
    <n v="5"/>
    <x v="0"/>
    <x v="3"/>
    <n v="895.38"/>
    <n v="21.09"/>
    <n v="18883.564200000001"/>
    <n v="23"/>
    <s v="Frozen"/>
    <d v="2021-11-02T00:00:00"/>
    <d v="2021-11-25T00:00:00"/>
    <n v="220"/>
    <n v="23.03"/>
    <n v="5066.6000000000004"/>
    <x v="0"/>
    <x v="2"/>
    <n v="675"/>
    <n v="97.66"/>
    <n v="50.74"/>
  </r>
  <r>
    <s v="Delhi"/>
    <n v="733.62"/>
    <n v="20"/>
    <x v="1"/>
    <d v="2021-11-24T00:00:00"/>
    <x v="1"/>
    <x v="9"/>
    <x v="1"/>
    <n v="1"/>
    <x v="1"/>
    <x v="6"/>
    <n v="93.12"/>
    <n v="64.03"/>
    <n v="5962.4736000000003"/>
    <n v="27"/>
    <s v="Tetra Pack"/>
    <d v="2021-11-08T00:00:00"/>
    <d v="2021-12-05T00:00:00"/>
    <n v="81"/>
    <n v="63.48"/>
    <n v="5141.88"/>
    <x v="14"/>
    <x v="0"/>
    <n v="12"/>
    <n v="20.89"/>
    <n v="26.23"/>
  </r>
  <r>
    <s v="Chandigarh"/>
    <n v="162.24"/>
    <n v="58"/>
    <x v="1"/>
    <d v="2019-01-05T00:00:00"/>
    <x v="2"/>
    <x v="3"/>
    <x v="0"/>
    <n v="9"/>
    <x v="6"/>
    <x v="3"/>
    <n v="184.4"/>
    <n v="23.97"/>
    <n v="4420.0680000000002"/>
    <n v="11"/>
    <s v="Refrigerated"/>
    <d v="2018-12-18T00:00:00"/>
    <d v="2018-12-29T00:00:00"/>
    <n v="18"/>
    <n v="27.18"/>
    <n v="489.24"/>
    <x v="12"/>
    <x v="1"/>
    <n v="166"/>
    <n v="58.9"/>
    <n v="104.62"/>
  </r>
  <r>
    <s v="Rajasthan"/>
    <n v="637.74"/>
    <n v="28"/>
    <x v="1"/>
    <d v="2021-04-07T00:00:00"/>
    <x v="1"/>
    <x v="7"/>
    <x v="2"/>
    <n v="8"/>
    <x v="4"/>
    <x v="4"/>
    <n v="844.65"/>
    <n v="88.8"/>
    <n v="75004.92"/>
    <n v="11"/>
    <s v="Refrigerated"/>
    <d v="2021-03-16T00:00:00"/>
    <d v="2021-03-27T00:00:00"/>
    <n v="446"/>
    <n v="90.06"/>
    <n v="40166.76"/>
    <x v="14"/>
    <x v="0"/>
    <n v="398"/>
    <n v="16.260000000000002"/>
    <n v="159.11000000000001"/>
  </r>
  <r>
    <s v="Maharashtra"/>
    <n v="733.71"/>
    <n v="93"/>
    <x v="2"/>
    <d v="2022-06-18T00:00:00"/>
    <x v="0"/>
    <x v="2"/>
    <x v="2"/>
    <n v="6"/>
    <x v="5"/>
    <x v="4"/>
    <n v="995.31"/>
    <n v="69.900000000000006"/>
    <n v="69572.169000000009"/>
    <n v="6"/>
    <s v="Refrigerated"/>
    <d v="2022-05-30T00:00:00"/>
    <d v="2022-06-05T00:00:00"/>
    <n v="339"/>
    <n v="65.62"/>
    <n v="22245.18"/>
    <x v="1"/>
    <x v="1"/>
    <n v="656"/>
    <n v="20.75"/>
    <n v="184.22"/>
  </r>
  <r>
    <s v="Bihar"/>
    <n v="79.14"/>
    <n v="29"/>
    <x v="2"/>
    <d v="2019-06-04T00:00:00"/>
    <x v="2"/>
    <x v="2"/>
    <x v="2"/>
    <n v="10"/>
    <x v="8"/>
    <x v="3"/>
    <n v="69.319999999999993"/>
    <n v="46.44"/>
    <n v="3219.2207999999996"/>
    <n v="108"/>
    <s v="Ambient"/>
    <d v="2019-04-21T00:00:00"/>
    <d v="2019-08-07T00:00:00"/>
    <n v="35"/>
    <n v="44.14"/>
    <n v="1544.9"/>
    <x v="12"/>
    <x v="2"/>
    <n v="34"/>
    <n v="44.62"/>
    <n v="62.63"/>
  </r>
  <r>
    <s v="Telangana"/>
    <n v="511.35"/>
    <n v="89"/>
    <x v="0"/>
    <d v="2019-09-26T00:00:00"/>
    <x v="2"/>
    <x v="11"/>
    <x v="3"/>
    <n v="7"/>
    <x v="7"/>
    <x v="1"/>
    <n v="480.29"/>
    <n v="20.95"/>
    <n v="10062.075500000001"/>
    <n v="15"/>
    <s v="Refrigerated"/>
    <d v="2019-08-25T00:00:00"/>
    <d v="2019-09-09T00:00:00"/>
    <n v="97"/>
    <n v="23.76"/>
    <n v="2304.7199999999998"/>
    <x v="4"/>
    <x v="1"/>
    <n v="383"/>
    <n v="22.99"/>
    <n v="60.37"/>
  </r>
  <r>
    <s v="Gujarat"/>
    <n v="819.12"/>
    <n v="77"/>
    <x v="2"/>
    <d v="2022-06-27T00:00:00"/>
    <x v="0"/>
    <x v="2"/>
    <x v="2"/>
    <n v="4"/>
    <x v="2"/>
    <x v="1"/>
    <n v="275.47000000000003"/>
    <n v="72.5"/>
    <n v="19971.575000000001"/>
    <n v="21"/>
    <s v="Frozen"/>
    <d v="2022-05-24T00:00:00"/>
    <d v="2022-06-14T00:00:00"/>
    <n v="152"/>
    <n v="72.290000000000006"/>
    <n v="10988.08"/>
    <x v="3"/>
    <x v="0"/>
    <n v="123"/>
    <n v="34.74"/>
    <n v="78.290000000000006"/>
  </r>
  <r>
    <s v="Chandigarh"/>
    <n v="261.83999999999997"/>
    <n v="35"/>
    <x v="0"/>
    <d v="2022-06-04T00:00:00"/>
    <x v="0"/>
    <x v="2"/>
    <x v="2"/>
    <n v="2"/>
    <x v="9"/>
    <x v="1"/>
    <n v="489.48"/>
    <n v="78.61"/>
    <n v="38478.022799999999"/>
    <n v="34"/>
    <s v="Frozen"/>
    <d v="2022-05-30T00:00:00"/>
    <d v="2022-07-03T00:00:00"/>
    <n v="345"/>
    <n v="74.709999999999994"/>
    <n v="25774.95"/>
    <x v="10"/>
    <x v="0"/>
    <n v="144"/>
    <n v="96.83"/>
    <n v="28.36"/>
  </r>
  <r>
    <s v="Gujarat"/>
    <n v="492.14"/>
    <n v="32"/>
    <x v="1"/>
    <d v="2019-05-11T00:00:00"/>
    <x v="2"/>
    <x v="8"/>
    <x v="2"/>
    <n v="4"/>
    <x v="2"/>
    <x v="1"/>
    <n v="201.93"/>
    <n v="59.11"/>
    <n v="11936.0823"/>
    <n v="26"/>
    <s v="Refrigerated"/>
    <d v="2019-04-12T00:00:00"/>
    <d v="2019-05-08T00:00:00"/>
    <n v="66"/>
    <n v="64.040000000000006"/>
    <n v="4226.6400000000003"/>
    <x v="1"/>
    <x v="0"/>
    <n v="135"/>
    <n v="71.56"/>
    <n v="111.79"/>
  </r>
  <r>
    <s v="Delhi"/>
    <n v="428.79"/>
    <n v="23"/>
    <x v="1"/>
    <d v="2019-02-15T00:00:00"/>
    <x v="2"/>
    <x v="0"/>
    <x v="0"/>
    <n v="6"/>
    <x v="5"/>
    <x v="6"/>
    <n v="902.4"/>
    <n v="28.87"/>
    <n v="26052.288"/>
    <n v="7"/>
    <s v="Refrigerated"/>
    <d v="2019-02-05T00:00:00"/>
    <d v="2019-02-12T00:00:00"/>
    <n v="246"/>
    <n v="24"/>
    <n v="5904"/>
    <x v="9"/>
    <x v="0"/>
    <n v="656"/>
    <n v="98.04"/>
    <n v="58.85"/>
  </r>
  <r>
    <s v="Uttar Pradesh"/>
    <n v="784.35"/>
    <n v="74"/>
    <x v="2"/>
    <d v="2021-06-06T00:00:00"/>
    <x v="1"/>
    <x v="2"/>
    <x v="2"/>
    <n v="1"/>
    <x v="1"/>
    <x v="6"/>
    <n v="698.15"/>
    <n v="24.04"/>
    <n v="16783.525999999998"/>
    <n v="1"/>
    <s v="Polythene Packet"/>
    <d v="2021-04-29T00:00:00"/>
    <d v="2021-04-30T00:00:00"/>
    <n v="174"/>
    <n v="22.09"/>
    <n v="3843.66"/>
    <x v="7"/>
    <x v="0"/>
    <n v="524"/>
    <n v="51.34"/>
    <n v="155.43"/>
  </r>
  <r>
    <s v="Delhi"/>
    <n v="448.4"/>
    <n v="57"/>
    <x v="2"/>
    <d v="2022-09-03T00:00:00"/>
    <x v="0"/>
    <x v="11"/>
    <x v="3"/>
    <n v="5"/>
    <x v="0"/>
    <x v="3"/>
    <n v="838.95"/>
    <n v="69.16"/>
    <n v="58021.781999999999"/>
    <n v="21"/>
    <s v="Frozen"/>
    <d v="2022-08-17T00:00:00"/>
    <d v="2022-09-07T00:00:00"/>
    <n v="168"/>
    <n v="68.790000000000006"/>
    <n v="11556.72"/>
    <x v="0"/>
    <x v="0"/>
    <n v="670"/>
    <n v="55.19"/>
    <n v="112.7"/>
  </r>
  <r>
    <s v="Delhi"/>
    <n v="802"/>
    <n v="30"/>
    <x v="1"/>
    <d v="2019-12-01T00:00:00"/>
    <x v="2"/>
    <x v="1"/>
    <x v="1"/>
    <n v="7"/>
    <x v="7"/>
    <x v="3"/>
    <n v="248.17"/>
    <n v="59.55"/>
    <n v="14778.523499999999"/>
    <n v="16"/>
    <s v="Refrigerated"/>
    <d v="2019-10-30T00:00:00"/>
    <d v="2019-11-15T00:00:00"/>
    <n v="60"/>
    <n v="64.14"/>
    <n v="3848.4"/>
    <x v="10"/>
    <x v="1"/>
    <n v="188"/>
    <n v="81.38"/>
    <n v="55.06"/>
  </r>
  <r>
    <s v="Chandigarh"/>
    <n v="497.09"/>
    <n v="53"/>
    <x v="2"/>
    <d v="2022-02-15T00:00:00"/>
    <x v="0"/>
    <x v="0"/>
    <x v="0"/>
    <n v="1"/>
    <x v="1"/>
    <x v="6"/>
    <n v="740.61"/>
    <n v="80.44"/>
    <n v="59574.668400000002"/>
    <n v="22"/>
    <s v="Tetra Pack"/>
    <d v="2022-01-10T00:00:00"/>
    <d v="2022-02-01T00:00:00"/>
    <n v="416"/>
    <n v="82.42"/>
    <n v="34286.720000000001"/>
    <x v="10"/>
    <x v="0"/>
    <n v="324"/>
    <n v="64.63"/>
    <n v="183.32"/>
  </r>
  <r>
    <s v="Maharashtra"/>
    <n v="202.81"/>
    <n v="72"/>
    <x v="2"/>
    <d v="2020-03-02T00:00:00"/>
    <x v="3"/>
    <x v="5"/>
    <x v="0"/>
    <n v="4"/>
    <x v="2"/>
    <x v="9"/>
    <n v="856.04"/>
    <n v="48.25"/>
    <n v="41303.93"/>
    <n v="29"/>
    <s v="Refrigerated"/>
    <d v="2020-01-26T00:00:00"/>
    <d v="2020-02-24T00:00:00"/>
    <n v="573"/>
    <n v="47.49"/>
    <n v="27211.77"/>
    <x v="12"/>
    <x v="1"/>
    <n v="283"/>
    <n v="62.79"/>
    <n v="133.28"/>
  </r>
  <r>
    <s v="Maharashtra"/>
    <n v="864.47"/>
    <n v="70"/>
    <x v="1"/>
    <d v="2020-12-19T00:00:00"/>
    <x v="3"/>
    <x v="1"/>
    <x v="1"/>
    <n v="3"/>
    <x v="3"/>
    <x v="1"/>
    <n v="669.15"/>
    <n v="41.05"/>
    <n v="27468.607499999998"/>
    <n v="67"/>
    <s v="Frozen"/>
    <d v="2020-12-08T00:00:00"/>
    <d v="2021-02-13T00:00:00"/>
    <n v="151"/>
    <n v="36.71"/>
    <n v="5543.21"/>
    <x v="3"/>
    <x v="2"/>
    <n v="518"/>
    <n v="45.63"/>
    <n v="165.65"/>
  </r>
  <r>
    <s v="Maharashtra"/>
    <n v="670.09"/>
    <n v="67"/>
    <x v="1"/>
    <d v="2021-09-08T00:00:00"/>
    <x v="1"/>
    <x v="11"/>
    <x v="3"/>
    <n v="6"/>
    <x v="5"/>
    <x v="3"/>
    <n v="547.42999999999995"/>
    <n v="95.31"/>
    <n v="52175.5533"/>
    <n v="5"/>
    <s v="Refrigerated"/>
    <d v="2021-08-13T00:00:00"/>
    <d v="2021-08-18T00:00:00"/>
    <n v="374"/>
    <n v="95.28"/>
    <n v="35634.720000000001"/>
    <x v="5"/>
    <x v="1"/>
    <n v="173"/>
    <n v="89.32"/>
    <n v="67.040000000000006"/>
  </r>
  <r>
    <s v="West Bengal"/>
    <n v="108.49"/>
    <n v="38"/>
    <x v="0"/>
    <d v="2021-11-04T00:00:00"/>
    <x v="1"/>
    <x v="9"/>
    <x v="1"/>
    <n v="9"/>
    <x v="6"/>
    <x v="4"/>
    <n v="952.64"/>
    <n v="70.400000000000006"/>
    <n v="67065.856"/>
    <n v="13"/>
    <s v="Refrigerated"/>
    <d v="2021-10-01T00:00:00"/>
    <d v="2021-10-14T00:00:00"/>
    <n v="474"/>
    <n v="73.84"/>
    <n v="35000.160000000003"/>
    <x v="0"/>
    <x v="1"/>
    <n v="478"/>
    <n v="74.709999999999994"/>
    <n v="162.86000000000001"/>
  </r>
  <r>
    <s v="Uttar Pradesh"/>
    <n v="706.19"/>
    <n v="57"/>
    <x v="2"/>
    <d v="2020-10-27T00:00:00"/>
    <x v="3"/>
    <x v="6"/>
    <x v="1"/>
    <n v="7"/>
    <x v="7"/>
    <x v="4"/>
    <n v="695"/>
    <n v="24.81"/>
    <n v="17242.95"/>
    <n v="17"/>
    <s v="Refrigerated"/>
    <d v="2020-09-21T00:00:00"/>
    <d v="2020-10-08T00:00:00"/>
    <n v="208"/>
    <n v="22.95"/>
    <n v="4773.6000000000004"/>
    <x v="3"/>
    <x v="2"/>
    <n v="487"/>
    <n v="57.47"/>
    <n v="34.64"/>
  </r>
  <r>
    <s v="Chandigarh"/>
    <n v="37.21"/>
    <n v="62"/>
    <x v="1"/>
    <d v="2021-10-08T00:00:00"/>
    <x v="1"/>
    <x v="6"/>
    <x v="1"/>
    <n v="2"/>
    <x v="9"/>
    <x v="3"/>
    <n v="486.57"/>
    <n v="81.44"/>
    <n v="39626.260799999996"/>
    <n v="25"/>
    <s v="Refrigerated"/>
    <d v="2021-08-10T00:00:00"/>
    <d v="2021-09-04T00:00:00"/>
    <n v="312"/>
    <n v="84.07"/>
    <n v="26229.84"/>
    <x v="5"/>
    <x v="1"/>
    <n v="174"/>
    <n v="47.69"/>
    <n v="196.85"/>
  </r>
  <r>
    <s v="Gujarat"/>
    <n v="365.33"/>
    <n v="59"/>
    <x v="2"/>
    <d v="2022-12-16T00:00:00"/>
    <x v="0"/>
    <x v="1"/>
    <x v="1"/>
    <n v="9"/>
    <x v="6"/>
    <x v="6"/>
    <n v="905.11"/>
    <n v="63.33"/>
    <n v="57320.616300000002"/>
    <n v="12"/>
    <s v="Refrigerated"/>
    <d v="2022-11-25T00:00:00"/>
    <d v="2022-12-07T00:00:00"/>
    <n v="93"/>
    <n v="66.69"/>
    <n v="6202.17"/>
    <x v="1"/>
    <x v="0"/>
    <n v="812"/>
    <n v="20.12"/>
    <n v="147.4"/>
  </r>
  <r>
    <s v="Gujarat"/>
    <n v="905.58"/>
    <n v="31"/>
    <x v="1"/>
    <d v="2020-09-14T00:00:00"/>
    <x v="3"/>
    <x v="11"/>
    <x v="3"/>
    <n v="2"/>
    <x v="9"/>
    <x v="1"/>
    <n v="364.61"/>
    <n v="87.21"/>
    <n v="31797.6381"/>
    <n v="38"/>
    <s v="Frozen"/>
    <d v="2020-08-30T00:00:00"/>
    <d v="2020-10-07T00:00:00"/>
    <n v="123"/>
    <n v="82.51"/>
    <n v="10148.73"/>
    <x v="11"/>
    <x v="2"/>
    <n v="241"/>
    <n v="11.29"/>
    <n v="36.08"/>
  </r>
  <r>
    <s v="Delhi"/>
    <n v="560.64"/>
    <n v="69"/>
    <x v="1"/>
    <d v="2021-06-25T00:00:00"/>
    <x v="1"/>
    <x v="2"/>
    <x v="2"/>
    <n v="6"/>
    <x v="5"/>
    <x v="4"/>
    <n v="114.62"/>
    <n v="56.4"/>
    <n v="6464.5680000000002"/>
    <n v="5"/>
    <s v="Refrigerated"/>
    <d v="2021-05-25T00:00:00"/>
    <d v="2021-05-30T00:00:00"/>
    <n v="60"/>
    <n v="59.95"/>
    <n v="3597"/>
    <x v="14"/>
    <x v="2"/>
    <n v="54"/>
    <n v="97.22"/>
    <n v="112.55"/>
  </r>
  <r>
    <s v="Telangana"/>
    <n v="171"/>
    <n v="58"/>
    <x v="1"/>
    <d v="2019-06-13T00:00:00"/>
    <x v="2"/>
    <x v="2"/>
    <x v="2"/>
    <n v="8"/>
    <x v="4"/>
    <x v="3"/>
    <n v="932.07"/>
    <n v="70.63"/>
    <n v="65832.104099999997"/>
    <n v="8"/>
    <s v="Refrigerated"/>
    <d v="2019-05-09T00:00:00"/>
    <d v="2019-05-17T00:00:00"/>
    <n v="683"/>
    <n v="72.209999999999994"/>
    <n v="49319.43"/>
    <x v="2"/>
    <x v="1"/>
    <n v="249"/>
    <n v="83.15"/>
    <n v="103.23"/>
  </r>
  <r>
    <s v="Karnataka"/>
    <n v="392.25"/>
    <n v="58"/>
    <x v="2"/>
    <d v="2022-09-22T00:00:00"/>
    <x v="0"/>
    <x v="11"/>
    <x v="3"/>
    <n v="2"/>
    <x v="9"/>
    <x v="3"/>
    <n v="686.82"/>
    <n v="52.5"/>
    <n v="36058.050000000003"/>
    <n v="38"/>
    <s v="Frozen"/>
    <d v="2022-08-04T00:00:00"/>
    <d v="2022-09-11T00:00:00"/>
    <n v="427"/>
    <n v="54.55"/>
    <n v="23292.85"/>
    <x v="13"/>
    <x v="0"/>
    <n v="259"/>
    <n v="15.46"/>
    <n v="37.17"/>
  </r>
  <r>
    <s v="Rajasthan"/>
    <n v="810.98"/>
    <n v="59"/>
    <x v="1"/>
    <d v="2021-03-11T00:00:00"/>
    <x v="1"/>
    <x v="5"/>
    <x v="0"/>
    <n v="2"/>
    <x v="9"/>
    <x v="8"/>
    <n v="763.35"/>
    <n v="45.25"/>
    <n v="34541.587500000001"/>
    <n v="29"/>
    <s v="Frozen"/>
    <d v="2021-02-07T00:00:00"/>
    <d v="2021-03-08T00:00:00"/>
    <n v="671"/>
    <n v="48"/>
    <n v="32208"/>
    <x v="13"/>
    <x v="1"/>
    <n v="92"/>
    <n v="96.54"/>
    <n v="54.57"/>
  </r>
  <r>
    <s v="Madhya Pradesh"/>
    <n v="859.59"/>
    <n v="11"/>
    <x v="0"/>
    <d v="2022-05-17T00:00:00"/>
    <x v="0"/>
    <x v="8"/>
    <x v="2"/>
    <n v="7"/>
    <x v="7"/>
    <x v="1"/>
    <n v="201.75"/>
    <n v="76.22"/>
    <n v="15377.385"/>
    <n v="18"/>
    <s v="Refrigerated"/>
    <d v="2022-05-03T00:00:00"/>
    <d v="2022-05-21T00:00:00"/>
    <n v="74"/>
    <n v="71.34"/>
    <n v="5279.16"/>
    <x v="8"/>
    <x v="2"/>
    <n v="127"/>
    <n v="81.19"/>
    <n v="31.17"/>
  </r>
  <r>
    <s v="Delhi"/>
    <n v="264.44"/>
    <n v="59"/>
    <x v="1"/>
    <d v="2022-04-02T00:00:00"/>
    <x v="0"/>
    <x v="7"/>
    <x v="2"/>
    <n v="1"/>
    <x v="1"/>
    <x v="1"/>
    <n v="469.25"/>
    <n v="93.43"/>
    <n v="43842.027500000004"/>
    <n v="29"/>
    <s v="Tetra Pack"/>
    <d v="2022-02-20T00:00:00"/>
    <d v="2022-03-21T00:00:00"/>
    <n v="359"/>
    <n v="94.35"/>
    <n v="33871.65"/>
    <x v="6"/>
    <x v="2"/>
    <n v="110"/>
    <n v="70.33"/>
    <n v="61.75"/>
  </r>
  <r>
    <s v="Maharashtra"/>
    <n v="165.14"/>
    <n v="81"/>
    <x v="0"/>
    <d v="2022-12-24T00:00:00"/>
    <x v="0"/>
    <x v="1"/>
    <x v="1"/>
    <n v="3"/>
    <x v="3"/>
    <x v="1"/>
    <n v="32.72"/>
    <n v="56.59"/>
    <n v="1851.6248000000001"/>
    <n v="67"/>
    <s v="Frozen"/>
    <d v="2022-11-05T00:00:00"/>
    <d v="2023-01-11T00:00:00"/>
    <n v="27"/>
    <n v="61.35"/>
    <n v="1656.45"/>
    <x v="5"/>
    <x v="2"/>
    <n v="5"/>
    <n v="64.55"/>
    <n v="134.83000000000001"/>
  </r>
  <r>
    <s v="Jharkhand"/>
    <n v="956.49"/>
    <n v="43"/>
    <x v="1"/>
    <d v="2021-01-06T00:00:00"/>
    <x v="1"/>
    <x v="3"/>
    <x v="0"/>
    <n v="2"/>
    <x v="9"/>
    <x v="10"/>
    <n v="590.59"/>
    <n v="58.52"/>
    <n v="34561.326800000003"/>
    <n v="26"/>
    <s v="Frozen"/>
    <d v="2020-11-27T00:00:00"/>
    <d v="2020-12-23T00:00:00"/>
    <n v="541"/>
    <n v="60.77"/>
    <n v="32876.57"/>
    <x v="3"/>
    <x v="0"/>
    <n v="49"/>
    <n v="42.44"/>
    <n v="81.19"/>
  </r>
  <r>
    <s v="Chandigarh"/>
    <n v="31.73"/>
    <n v="64"/>
    <x v="0"/>
    <d v="2020-07-13T00:00:00"/>
    <x v="3"/>
    <x v="10"/>
    <x v="3"/>
    <n v="10"/>
    <x v="8"/>
    <x v="6"/>
    <n v="93.19"/>
    <n v="89.34"/>
    <n v="8325.5946000000004"/>
    <n v="115"/>
    <s v="Ambient"/>
    <d v="2020-07-07T00:00:00"/>
    <d v="2020-10-30T00:00:00"/>
    <n v="75"/>
    <n v="92.82"/>
    <n v="6961.5"/>
    <x v="7"/>
    <x v="2"/>
    <n v="18"/>
    <n v="35.67"/>
    <n v="55.89"/>
  </r>
  <r>
    <s v="Telangana"/>
    <n v="513.83000000000004"/>
    <n v="61"/>
    <x v="2"/>
    <d v="2022-12-11T00:00:00"/>
    <x v="0"/>
    <x v="1"/>
    <x v="1"/>
    <n v="9"/>
    <x v="6"/>
    <x v="6"/>
    <n v="597.32000000000005"/>
    <n v="42.23"/>
    <n v="25224.8236"/>
    <n v="7"/>
    <s v="Refrigerated"/>
    <d v="2022-12-03T00:00:00"/>
    <d v="2022-12-10T00:00:00"/>
    <n v="61"/>
    <n v="40.46"/>
    <n v="2468.06"/>
    <x v="8"/>
    <x v="1"/>
    <n v="536"/>
    <n v="76.930000000000007"/>
    <n v="140.83000000000001"/>
  </r>
  <r>
    <s v="Bihar"/>
    <n v="401.73"/>
    <n v="76"/>
    <x v="0"/>
    <d v="2021-03-05T00:00:00"/>
    <x v="1"/>
    <x v="5"/>
    <x v="0"/>
    <n v="7"/>
    <x v="7"/>
    <x v="6"/>
    <n v="686.06"/>
    <n v="34.07"/>
    <n v="23374.064199999997"/>
    <n v="16"/>
    <s v="Refrigerated"/>
    <d v="2021-02-28T00:00:00"/>
    <d v="2021-03-16T00:00:00"/>
    <n v="290"/>
    <n v="32.93"/>
    <n v="9549.7000000000007"/>
    <x v="12"/>
    <x v="1"/>
    <n v="396"/>
    <n v="45.37"/>
    <n v="94.54"/>
  </r>
  <r>
    <s v="Haryana"/>
    <n v="579.27"/>
    <n v="11"/>
    <x v="2"/>
    <d v="2020-02-26T00:00:00"/>
    <x v="3"/>
    <x v="0"/>
    <x v="0"/>
    <n v="6"/>
    <x v="5"/>
    <x v="3"/>
    <n v="730.88"/>
    <n v="29.29"/>
    <n v="21407.475200000001"/>
    <n v="5"/>
    <s v="Refrigerated"/>
    <d v="2020-01-29T00:00:00"/>
    <d v="2020-02-03T00:00:00"/>
    <n v="444"/>
    <n v="25.07"/>
    <n v="11131.08"/>
    <x v="2"/>
    <x v="0"/>
    <n v="286"/>
    <n v="70.73"/>
    <n v="93.05"/>
  </r>
  <r>
    <s v="Madhya Pradesh"/>
    <n v="613.79999999999995"/>
    <n v="87"/>
    <x v="1"/>
    <d v="2022-12-15T00:00:00"/>
    <x v="0"/>
    <x v="1"/>
    <x v="1"/>
    <n v="8"/>
    <x v="4"/>
    <x v="3"/>
    <n v="915.04"/>
    <n v="82.09"/>
    <n v="75115.633600000001"/>
    <n v="8"/>
    <s v="Refrigerated"/>
    <d v="2022-11-10T00:00:00"/>
    <d v="2022-11-18T00:00:00"/>
    <n v="787"/>
    <n v="77.36"/>
    <n v="60882.32"/>
    <x v="10"/>
    <x v="2"/>
    <n v="128"/>
    <n v="10.64"/>
    <n v="33.9"/>
  </r>
  <r>
    <s v="Telangana"/>
    <n v="440.68"/>
    <n v="35"/>
    <x v="2"/>
    <d v="2021-01-22T00:00:00"/>
    <x v="1"/>
    <x v="3"/>
    <x v="0"/>
    <n v="7"/>
    <x v="7"/>
    <x v="6"/>
    <n v="109.49"/>
    <n v="30.25"/>
    <n v="3312.0724999999998"/>
    <n v="12"/>
    <s v="Refrigerated"/>
    <d v="2020-12-11T00:00:00"/>
    <d v="2020-12-23T00:00:00"/>
    <n v="91"/>
    <n v="28.52"/>
    <n v="2595.3200000000002"/>
    <x v="8"/>
    <x v="1"/>
    <n v="18"/>
    <n v="86.33"/>
    <n v="100.97"/>
  </r>
  <r>
    <s v="Telangana"/>
    <n v="946.86"/>
    <n v="20"/>
    <x v="2"/>
    <d v="2021-01-09T00:00:00"/>
    <x v="1"/>
    <x v="3"/>
    <x v="0"/>
    <n v="7"/>
    <x v="7"/>
    <x v="4"/>
    <n v="574.13"/>
    <n v="75.58"/>
    <n v="43392.7454"/>
    <n v="14"/>
    <s v="Refrigerated"/>
    <d v="2020-11-24T00:00:00"/>
    <d v="2020-12-08T00:00:00"/>
    <n v="484"/>
    <n v="71.17"/>
    <n v="34446.28"/>
    <x v="0"/>
    <x v="2"/>
    <n v="90"/>
    <n v="16.21"/>
    <n v="125.47"/>
  </r>
  <r>
    <s v="Haryana"/>
    <n v="137.41"/>
    <n v="87"/>
    <x v="0"/>
    <d v="2022-04-27T00:00:00"/>
    <x v="0"/>
    <x v="7"/>
    <x v="2"/>
    <n v="4"/>
    <x v="2"/>
    <x v="9"/>
    <n v="110.34"/>
    <n v="18.66"/>
    <n v="2058.9443999999999"/>
    <n v="24"/>
    <s v="Refrigerated"/>
    <d v="2022-03-08T00:00:00"/>
    <d v="2022-04-01T00:00:00"/>
    <n v="76"/>
    <n v="19.39"/>
    <n v="1473.64"/>
    <x v="9"/>
    <x v="2"/>
    <n v="34"/>
    <n v="59.67"/>
    <n v="130.30000000000001"/>
  </r>
  <r>
    <s v="Gujarat"/>
    <n v="773.24"/>
    <n v="84"/>
    <x v="2"/>
    <d v="2021-07-23T00:00:00"/>
    <x v="1"/>
    <x v="10"/>
    <x v="3"/>
    <n v="1"/>
    <x v="1"/>
    <x v="1"/>
    <n v="297.98"/>
    <n v="95.2"/>
    <n v="28367.696000000004"/>
    <n v="26"/>
    <s v="Tetra Pack"/>
    <d v="2021-06-18T00:00:00"/>
    <d v="2021-07-14T00:00:00"/>
    <n v="282"/>
    <n v="94.09"/>
    <n v="26533.38"/>
    <x v="14"/>
    <x v="1"/>
    <n v="15"/>
    <n v="82.53"/>
    <n v="72.47"/>
  </r>
  <r>
    <s v="Chandigarh"/>
    <n v="145.65"/>
    <n v="31"/>
    <x v="1"/>
    <d v="2020-06-06T00:00:00"/>
    <x v="3"/>
    <x v="2"/>
    <x v="2"/>
    <n v="6"/>
    <x v="5"/>
    <x v="6"/>
    <n v="974.02"/>
    <n v="83.47"/>
    <n v="81301.449399999998"/>
    <n v="7"/>
    <s v="Refrigerated"/>
    <d v="2020-05-11T00:00:00"/>
    <d v="2020-05-18T00:00:00"/>
    <n v="243"/>
    <n v="87.47"/>
    <n v="21255.21"/>
    <x v="11"/>
    <x v="2"/>
    <n v="731"/>
    <n v="50.44"/>
    <n v="183.89"/>
  </r>
  <r>
    <s v="Delhi"/>
    <n v="367.03"/>
    <n v="32"/>
    <x v="2"/>
    <d v="2022-06-03T00:00:00"/>
    <x v="0"/>
    <x v="2"/>
    <x v="2"/>
    <n v="3"/>
    <x v="3"/>
    <x v="5"/>
    <n v="750.3"/>
    <n v="79.7"/>
    <n v="59798.909999999996"/>
    <n v="31"/>
    <s v="Refrigerated"/>
    <d v="2022-04-11T00:00:00"/>
    <d v="2022-05-12T00:00:00"/>
    <n v="653"/>
    <n v="78.760000000000005"/>
    <n v="51430.28"/>
    <x v="2"/>
    <x v="0"/>
    <n v="97"/>
    <n v="10.09"/>
    <n v="43.44"/>
  </r>
  <r>
    <s v="Delhi"/>
    <n v="924.1"/>
    <n v="26"/>
    <x v="0"/>
    <d v="2021-02-25T00:00:00"/>
    <x v="1"/>
    <x v="0"/>
    <x v="0"/>
    <n v="10"/>
    <x v="8"/>
    <x v="1"/>
    <n v="514.58000000000004"/>
    <n v="99.22"/>
    <n v="51056.627600000007"/>
    <n v="78"/>
    <s v="Ambient"/>
    <d v="2021-02-12T00:00:00"/>
    <d v="2021-05-01T00:00:00"/>
    <n v="264"/>
    <n v="97.52"/>
    <n v="25745.279999999999"/>
    <x v="12"/>
    <x v="1"/>
    <n v="250"/>
    <n v="84.5"/>
    <n v="109.8"/>
  </r>
  <r>
    <s v="Telangana"/>
    <n v="691.98"/>
    <n v="47"/>
    <x v="1"/>
    <d v="2021-06-16T00:00:00"/>
    <x v="1"/>
    <x v="2"/>
    <x v="2"/>
    <n v="9"/>
    <x v="6"/>
    <x v="6"/>
    <n v="799.93"/>
    <n v="80.650000000000006"/>
    <n v="64514.354500000001"/>
    <n v="9"/>
    <s v="Refrigerated"/>
    <d v="2021-05-21T00:00:00"/>
    <d v="2021-05-30T00:00:00"/>
    <n v="171"/>
    <n v="83.74"/>
    <n v="14319.54"/>
    <x v="12"/>
    <x v="1"/>
    <n v="628"/>
    <n v="47.17"/>
    <n v="69.19"/>
  </r>
  <r>
    <s v="Uttar Pradesh"/>
    <n v="737.34"/>
    <n v="100"/>
    <x v="2"/>
    <d v="2020-03-13T00:00:00"/>
    <x v="3"/>
    <x v="5"/>
    <x v="0"/>
    <n v="9"/>
    <x v="6"/>
    <x v="3"/>
    <n v="748.34"/>
    <n v="45.93"/>
    <n v="34371.256200000003"/>
    <n v="10"/>
    <s v="Refrigerated"/>
    <d v="2020-03-10T00:00:00"/>
    <d v="2020-03-20T00:00:00"/>
    <n v="592"/>
    <n v="47.2"/>
    <n v="27942.400000000001"/>
    <x v="14"/>
    <x v="0"/>
    <n v="156"/>
    <n v="33.99"/>
    <n v="35.99"/>
  </r>
  <r>
    <s v="Rajasthan"/>
    <n v="702.87"/>
    <n v="100"/>
    <x v="2"/>
    <d v="2021-08-10T00:00:00"/>
    <x v="1"/>
    <x v="4"/>
    <x v="3"/>
    <n v="7"/>
    <x v="7"/>
    <x v="6"/>
    <n v="329.82"/>
    <n v="11.47"/>
    <n v="3783.0354000000002"/>
    <n v="13"/>
    <s v="Refrigerated"/>
    <d v="2021-07-14T00:00:00"/>
    <d v="2021-07-27T00:00:00"/>
    <n v="159"/>
    <n v="13.39"/>
    <n v="2129.0100000000002"/>
    <x v="9"/>
    <x v="1"/>
    <n v="170"/>
    <n v="88.51"/>
    <n v="107.75"/>
  </r>
  <r>
    <s v="Chandigarh"/>
    <n v="687.45"/>
    <n v="85"/>
    <x v="1"/>
    <d v="2021-05-27T00:00:00"/>
    <x v="1"/>
    <x v="8"/>
    <x v="2"/>
    <n v="10"/>
    <x v="8"/>
    <x v="1"/>
    <n v="648.1"/>
    <n v="92.22"/>
    <n v="59767.781999999999"/>
    <n v="90"/>
    <s v="Ambient"/>
    <d v="2021-04-12T00:00:00"/>
    <d v="2021-07-11T00:00:00"/>
    <n v="479"/>
    <n v="93.1"/>
    <n v="44594.9"/>
    <x v="4"/>
    <x v="2"/>
    <n v="169"/>
    <n v="79.38"/>
    <n v="188.93"/>
  </r>
  <r>
    <s v="Chandigarh"/>
    <n v="503.47"/>
    <n v="72"/>
    <x v="2"/>
    <d v="2020-06-11T00:00:00"/>
    <x v="3"/>
    <x v="2"/>
    <x v="2"/>
    <n v="8"/>
    <x v="4"/>
    <x v="1"/>
    <n v="564.28"/>
    <n v="74.099999999999994"/>
    <n v="41813.147999999994"/>
    <n v="10"/>
    <s v="Refrigerated"/>
    <d v="2020-05-10T00:00:00"/>
    <d v="2020-05-20T00:00:00"/>
    <n v="180"/>
    <n v="74.13"/>
    <n v="13343.4"/>
    <x v="8"/>
    <x v="1"/>
    <n v="384"/>
    <n v="59.23"/>
    <n v="63.63"/>
  </r>
  <r>
    <s v="Gujarat"/>
    <n v="60.8"/>
    <n v="50"/>
    <x v="2"/>
    <d v="2019-11-28T00:00:00"/>
    <x v="2"/>
    <x v="9"/>
    <x v="1"/>
    <n v="7"/>
    <x v="7"/>
    <x v="1"/>
    <n v="545.16999999999996"/>
    <n v="68.97"/>
    <n v="37600.374899999995"/>
    <n v="17"/>
    <s v="Refrigerated"/>
    <d v="2019-10-21T00:00:00"/>
    <d v="2019-11-07T00:00:00"/>
    <n v="336"/>
    <n v="71.510000000000005"/>
    <n v="24027.360000000001"/>
    <x v="4"/>
    <x v="2"/>
    <n v="209"/>
    <n v="87.88"/>
    <n v="55.82"/>
  </r>
  <r>
    <s v="Madhya Pradesh"/>
    <n v="122.64"/>
    <n v="90"/>
    <x v="1"/>
    <d v="2019-05-19T00:00:00"/>
    <x v="2"/>
    <x v="8"/>
    <x v="2"/>
    <n v="7"/>
    <x v="7"/>
    <x v="1"/>
    <n v="871.65"/>
    <n v="12.01"/>
    <n v="10468.5165"/>
    <n v="18"/>
    <s v="Refrigerated"/>
    <d v="2019-03-20T00:00:00"/>
    <d v="2019-04-07T00:00:00"/>
    <n v="509"/>
    <n v="16.18"/>
    <n v="8235.6200000000008"/>
    <x v="0"/>
    <x v="1"/>
    <n v="362"/>
    <n v="53"/>
    <n v="30.87"/>
  </r>
  <r>
    <s v="Maharashtra"/>
    <n v="131.52000000000001"/>
    <n v="24"/>
    <x v="2"/>
    <d v="2022-08-06T00:00:00"/>
    <x v="0"/>
    <x v="4"/>
    <x v="3"/>
    <n v="3"/>
    <x v="3"/>
    <x v="7"/>
    <n v="581.67999999999995"/>
    <n v="28.44"/>
    <n v="16542.979199999998"/>
    <n v="63"/>
    <s v="Frozen"/>
    <d v="2022-07-15T00:00:00"/>
    <d v="2022-09-16T00:00:00"/>
    <n v="238"/>
    <n v="30.66"/>
    <n v="7297.08"/>
    <x v="13"/>
    <x v="2"/>
    <n v="343"/>
    <n v="28.41"/>
    <n v="40.85"/>
  </r>
  <r>
    <s v="Madhya Pradesh"/>
    <n v="96.93"/>
    <n v="96"/>
    <x v="2"/>
    <d v="2019-06-01T00:00:00"/>
    <x v="2"/>
    <x v="2"/>
    <x v="2"/>
    <n v="5"/>
    <x v="0"/>
    <x v="1"/>
    <n v="463.44"/>
    <n v="88.15"/>
    <n v="40852.236000000004"/>
    <n v="23"/>
    <s v="Frozen"/>
    <d v="2019-05-27T00:00:00"/>
    <d v="2019-06-19T00:00:00"/>
    <n v="366"/>
    <n v="86.4"/>
    <n v="31622.400000000001"/>
    <x v="4"/>
    <x v="2"/>
    <n v="97"/>
    <n v="86.38"/>
    <n v="150.01"/>
  </r>
  <r>
    <s v="Haryana"/>
    <n v="765.12"/>
    <n v="10"/>
    <x v="1"/>
    <d v="2019-03-01T00:00:00"/>
    <x v="2"/>
    <x v="5"/>
    <x v="0"/>
    <n v="1"/>
    <x v="1"/>
    <x v="6"/>
    <n v="672.53"/>
    <n v="55.42"/>
    <n v="37271.6126"/>
    <n v="1"/>
    <s v="Polythene Packet"/>
    <d v="2019-02-01T00:00:00"/>
    <d v="2019-02-02T00:00:00"/>
    <n v="7"/>
    <n v="59.62"/>
    <n v="417.34"/>
    <x v="9"/>
    <x v="2"/>
    <n v="665"/>
    <n v="25.47"/>
    <n v="31.67"/>
  </r>
  <r>
    <s v="West Bengal"/>
    <n v="477.22"/>
    <n v="39"/>
    <x v="2"/>
    <d v="2022-02-06T00:00:00"/>
    <x v="0"/>
    <x v="0"/>
    <x v="0"/>
    <n v="10"/>
    <x v="8"/>
    <x v="1"/>
    <n v="633.79999999999995"/>
    <n v="11.44"/>
    <n v="7250.6719999999996"/>
    <n v="131"/>
    <s v="Ambient"/>
    <d v="2022-01-05T00:00:00"/>
    <d v="2022-05-16T00:00:00"/>
    <n v="543"/>
    <n v="14.69"/>
    <n v="7976.67"/>
    <x v="11"/>
    <x v="1"/>
    <n v="90"/>
    <n v="33.270000000000003"/>
    <n v="140.68"/>
  </r>
  <r>
    <s v="Jharkhand"/>
    <n v="727.85"/>
    <n v="40"/>
    <x v="1"/>
    <d v="2022-06-02T00:00:00"/>
    <x v="0"/>
    <x v="2"/>
    <x v="2"/>
    <n v="8"/>
    <x v="4"/>
    <x v="6"/>
    <n v="513.66999999999996"/>
    <n v="85.61"/>
    <n v="43975.288699999997"/>
    <n v="9"/>
    <s v="Refrigerated"/>
    <d v="2022-05-09T00:00:00"/>
    <d v="2022-05-18T00:00:00"/>
    <n v="410"/>
    <n v="90.17"/>
    <n v="36969.699999999997"/>
    <x v="4"/>
    <x v="0"/>
    <n v="103"/>
    <n v="98.27"/>
    <n v="199.77"/>
  </r>
  <r>
    <s v="Kerala"/>
    <n v="811.56"/>
    <n v="95"/>
    <x v="0"/>
    <d v="2022-11-05T00:00:00"/>
    <x v="0"/>
    <x v="9"/>
    <x v="1"/>
    <n v="1"/>
    <x v="1"/>
    <x v="4"/>
    <n v="470.46"/>
    <n v="86.27"/>
    <n v="40586.584199999998"/>
    <n v="22"/>
    <s v="Tetra Pack"/>
    <d v="2022-09-09T00:00:00"/>
    <d v="2022-10-01T00:00:00"/>
    <n v="237"/>
    <n v="85.19"/>
    <n v="20190.03"/>
    <x v="13"/>
    <x v="0"/>
    <n v="233"/>
    <n v="54.07"/>
    <n v="67.33"/>
  </r>
  <r>
    <s v="Telangana"/>
    <n v="693.63"/>
    <n v="20"/>
    <x v="1"/>
    <d v="2022-06-26T00:00:00"/>
    <x v="0"/>
    <x v="2"/>
    <x v="2"/>
    <n v="9"/>
    <x v="6"/>
    <x v="3"/>
    <n v="568.61"/>
    <n v="39.81"/>
    <n v="22636.364100000003"/>
    <n v="7"/>
    <s v="Refrigerated"/>
    <d v="2022-05-31T00:00:00"/>
    <d v="2022-06-07T00:00:00"/>
    <n v="28"/>
    <n v="44.68"/>
    <n v="1251.04"/>
    <x v="12"/>
    <x v="2"/>
    <n v="540"/>
    <n v="73.61"/>
    <n v="76.739999999999995"/>
  </r>
  <r>
    <s v="Madhya Pradesh"/>
    <n v="596.11"/>
    <n v="86"/>
    <x v="2"/>
    <d v="2022-05-02T00:00:00"/>
    <x v="0"/>
    <x v="8"/>
    <x v="2"/>
    <n v="10"/>
    <x v="8"/>
    <x v="4"/>
    <n v="141.97999999999999"/>
    <n v="84.84"/>
    <n v="12045.583199999999"/>
    <n v="119"/>
    <s v="Ambient"/>
    <d v="2022-03-26T00:00:00"/>
    <d v="2022-07-23T00:00:00"/>
    <n v="85"/>
    <n v="87.83"/>
    <n v="7465.55"/>
    <x v="12"/>
    <x v="1"/>
    <n v="56"/>
    <n v="50.83"/>
    <n v="161.53"/>
  </r>
  <r>
    <s v="Haryana"/>
    <n v="556.41"/>
    <n v="30"/>
    <x v="0"/>
    <d v="2019-09-07T00:00:00"/>
    <x v="2"/>
    <x v="11"/>
    <x v="3"/>
    <n v="4"/>
    <x v="2"/>
    <x v="1"/>
    <n v="311.19"/>
    <n v="63.35"/>
    <n v="19713.886500000001"/>
    <n v="25"/>
    <s v="Frozen"/>
    <d v="2019-07-11T00:00:00"/>
    <d v="2019-08-05T00:00:00"/>
    <n v="97"/>
    <n v="60.67"/>
    <n v="5884.99"/>
    <x v="12"/>
    <x v="2"/>
    <n v="214"/>
    <n v="87.26"/>
    <n v="60.79"/>
  </r>
  <r>
    <s v="Delhi"/>
    <n v="149.97999999999999"/>
    <n v="74"/>
    <x v="2"/>
    <d v="2021-02-16T00:00:00"/>
    <x v="1"/>
    <x v="0"/>
    <x v="0"/>
    <n v="9"/>
    <x v="6"/>
    <x v="4"/>
    <n v="33.79"/>
    <n v="80.489999999999995"/>
    <n v="2719.7570999999998"/>
    <n v="10"/>
    <s v="Refrigerated"/>
    <d v="2021-01-27T00:00:00"/>
    <d v="2021-02-06T00:00:00"/>
    <n v="29"/>
    <n v="83.71"/>
    <n v="2427.59"/>
    <x v="10"/>
    <x v="1"/>
    <n v="4"/>
    <n v="83.47"/>
    <n v="144.30000000000001"/>
  </r>
  <r>
    <s v="Rajasthan"/>
    <n v="20.36"/>
    <n v="10"/>
    <x v="0"/>
    <d v="2022-01-06T00:00:00"/>
    <x v="0"/>
    <x v="3"/>
    <x v="0"/>
    <n v="4"/>
    <x v="2"/>
    <x v="9"/>
    <n v="950.98"/>
    <n v="12.76"/>
    <n v="12134.504800000001"/>
    <n v="24"/>
    <s v="Frozen"/>
    <d v="2021-12-02T00:00:00"/>
    <d v="2021-12-26T00:00:00"/>
    <n v="828"/>
    <n v="7.86"/>
    <n v="6508.08"/>
    <x v="13"/>
    <x v="1"/>
    <n v="122"/>
    <n v="96.59"/>
    <n v="71.72"/>
  </r>
  <r>
    <s v="Bihar"/>
    <n v="711.31"/>
    <n v="98"/>
    <x v="2"/>
    <d v="2020-10-21T00:00:00"/>
    <x v="3"/>
    <x v="6"/>
    <x v="1"/>
    <n v="9"/>
    <x v="6"/>
    <x v="1"/>
    <n v="450.53"/>
    <n v="96.56"/>
    <n v="43503.176800000001"/>
    <n v="11"/>
    <s v="Refrigerated"/>
    <d v="2020-09-20T00:00:00"/>
    <d v="2020-10-01T00:00:00"/>
    <n v="18"/>
    <n v="92.57"/>
    <n v="1666.26"/>
    <x v="3"/>
    <x v="2"/>
    <n v="432"/>
    <n v="71.37"/>
    <n v="120.9"/>
  </r>
  <r>
    <s v="Telangana"/>
    <n v="146.47999999999999"/>
    <n v="28"/>
    <x v="2"/>
    <d v="2022-06-08T00:00:00"/>
    <x v="0"/>
    <x v="2"/>
    <x v="2"/>
    <n v="10"/>
    <x v="8"/>
    <x v="6"/>
    <n v="600.91"/>
    <n v="41.93"/>
    <n v="25196.156299999999"/>
    <n v="74"/>
    <s v="Ambient"/>
    <d v="2022-04-24T00:00:00"/>
    <d v="2022-07-07T00:00:00"/>
    <n v="440"/>
    <n v="44.5"/>
    <n v="19580"/>
    <x v="8"/>
    <x v="1"/>
    <n v="160"/>
    <n v="95.36"/>
    <n v="38.47"/>
  </r>
  <r>
    <s v="Madhya Pradesh"/>
    <n v="582.55999999999995"/>
    <n v="53"/>
    <x v="1"/>
    <d v="2020-06-06T00:00:00"/>
    <x v="3"/>
    <x v="2"/>
    <x v="2"/>
    <n v="2"/>
    <x v="9"/>
    <x v="10"/>
    <n v="310.02999999999997"/>
    <n v="67.290000000000006"/>
    <n v="20861.918699999998"/>
    <n v="26"/>
    <s v="Frozen"/>
    <d v="2020-04-30T00:00:00"/>
    <d v="2020-05-26T00:00:00"/>
    <n v="90"/>
    <n v="70.510000000000005"/>
    <n v="6345.9"/>
    <x v="2"/>
    <x v="1"/>
    <n v="220"/>
    <n v="99.4"/>
    <n v="178.26"/>
  </r>
  <r>
    <s v="Bihar"/>
    <n v="335.69"/>
    <n v="90"/>
    <x v="1"/>
    <d v="2021-03-09T00:00:00"/>
    <x v="1"/>
    <x v="5"/>
    <x v="0"/>
    <n v="8"/>
    <x v="4"/>
    <x v="4"/>
    <n v="503.61"/>
    <n v="69.3"/>
    <n v="34900.173000000003"/>
    <n v="12"/>
    <s v="Refrigerated"/>
    <d v="2021-01-24T00:00:00"/>
    <d v="2021-02-05T00:00:00"/>
    <n v="82"/>
    <n v="69.459999999999994"/>
    <n v="5695.72"/>
    <x v="8"/>
    <x v="0"/>
    <n v="421"/>
    <n v="86.98"/>
    <n v="111.05"/>
  </r>
  <r>
    <s v="Maharashtra"/>
    <n v="110.32"/>
    <n v="76"/>
    <x v="2"/>
    <d v="2019-09-14T00:00:00"/>
    <x v="2"/>
    <x v="11"/>
    <x v="3"/>
    <n v="1"/>
    <x v="1"/>
    <x v="6"/>
    <n v="317.51"/>
    <n v="97.8"/>
    <n v="31052.477999999999"/>
    <n v="2"/>
    <s v="Polythene Packet"/>
    <d v="2019-08-24T00:00:00"/>
    <d v="2019-08-26T00:00:00"/>
    <n v="96"/>
    <n v="93.17"/>
    <n v="8944.32"/>
    <x v="9"/>
    <x v="1"/>
    <n v="221"/>
    <n v="58.23"/>
    <n v="21.05"/>
  </r>
  <r>
    <s v="Chandigarh"/>
    <n v="848.08"/>
    <n v="54"/>
    <x v="0"/>
    <d v="2021-04-02T00:00:00"/>
    <x v="1"/>
    <x v="7"/>
    <x v="2"/>
    <n v="9"/>
    <x v="6"/>
    <x v="1"/>
    <n v="823.99"/>
    <n v="60.98"/>
    <n v="50246.910199999998"/>
    <n v="13"/>
    <s v="Refrigerated"/>
    <d v="2021-02-20T00:00:00"/>
    <d v="2021-03-05T00:00:00"/>
    <n v="493"/>
    <n v="57.94"/>
    <n v="28564.42"/>
    <x v="3"/>
    <x v="2"/>
    <n v="330"/>
    <n v="10.54"/>
    <n v="194.23"/>
  </r>
  <r>
    <s v="Haryana"/>
    <n v="823.98"/>
    <n v="32"/>
    <x v="1"/>
    <d v="2022-05-09T00:00:00"/>
    <x v="0"/>
    <x v="8"/>
    <x v="2"/>
    <n v="1"/>
    <x v="1"/>
    <x v="4"/>
    <n v="840.26"/>
    <n v="19.22"/>
    <n v="16149.797199999999"/>
    <n v="29"/>
    <s v="Tetra Pack"/>
    <d v="2022-03-21T00:00:00"/>
    <d v="2022-04-19T00:00:00"/>
    <n v="586"/>
    <n v="16.010000000000002"/>
    <n v="9381.86"/>
    <x v="2"/>
    <x v="2"/>
    <n v="254"/>
    <n v="29.42"/>
    <n v="168.58"/>
  </r>
  <r>
    <s v="Karnataka"/>
    <n v="421.54"/>
    <n v="16"/>
    <x v="0"/>
    <d v="2022-09-07T00:00:00"/>
    <x v="0"/>
    <x v="11"/>
    <x v="3"/>
    <n v="7"/>
    <x v="7"/>
    <x v="1"/>
    <n v="590.29999999999995"/>
    <n v="81.28"/>
    <n v="47979.583999999995"/>
    <n v="15"/>
    <s v="Refrigerated"/>
    <d v="2022-09-02T00:00:00"/>
    <d v="2022-09-17T00:00:00"/>
    <n v="88"/>
    <n v="83.64"/>
    <n v="7360.32"/>
    <x v="8"/>
    <x v="1"/>
    <n v="502"/>
    <n v="94.13"/>
    <n v="152.52000000000001"/>
  </r>
  <r>
    <s v="Jharkhand"/>
    <n v="889.1"/>
    <n v="100"/>
    <x v="1"/>
    <d v="2021-06-17T00:00:00"/>
    <x v="1"/>
    <x v="2"/>
    <x v="2"/>
    <n v="1"/>
    <x v="1"/>
    <x v="1"/>
    <n v="356.43"/>
    <n v="70.69"/>
    <n v="25196.036700000001"/>
    <n v="30"/>
    <s v="Tetra Pack"/>
    <d v="2021-04-21T00:00:00"/>
    <d v="2021-05-21T00:00:00"/>
    <n v="311"/>
    <n v="71.87"/>
    <n v="22351.57"/>
    <x v="12"/>
    <x v="1"/>
    <n v="45"/>
    <n v="30.15"/>
    <n v="195.92"/>
  </r>
  <r>
    <s v="Rajasthan"/>
    <n v="888.92"/>
    <n v="55"/>
    <x v="2"/>
    <d v="2021-02-10T00:00:00"/>
    <x v="1"/>
    <x v="0"/>
    <x v="0"/>
    <n v="3"/>
    <x v="3"/>
    <x v="2"/>
    <n v="876.31"/>
    <n v="96.72"/>
    <n v="84756.703199999989"/>
    <n v="41"/>
    <s v="Refrigerated"/>
    <d v="2020-12-25T00:00:00"/>
    <d v="2021-02-04T00:00:00"/>
    <n v="18"/>
    <n v="100.49"/>
    <n v="1808.82"/>
    <x v="7"/>
    <x v="0"/>
    <n v="858"/>
    <n v="25.63"/>
    <n v="26.01"/>
  </r>
  <r>
    <s v="Telangana"/>
    <n v="631.9"/>
    <n v="16"/>
    <x v="1"/>
    <d v="2019-06-18T00:00:00"/>
    <x v="2"/>
    <x v="2"/>
    <x v="2"/>
    <n v="2"/>
    <x v="9"/>
    <x v="10"/>
    <n v="452.38"/>
    <n v="88.27"/>
    <n v="39931.582599999994"/>
    <n v="37"/>
    <s v="Frozen"/>
    <d v="2019-05-20T00:00:00"/>
    <d v="2019-06-26T00:00:00"/>
    <n v="350"/>
    <n v="85.67"/>
    <n v="29984.5"/>
    <x v="13"/>
    <x v="0"/>
    <n v="102"/>
    <n v="12.48"/>
    <n v="66.86"/>
  </r>
  <r>
    <s v="Haryana"/>
    <n v="535.53"/>
    <n v="13"/>
    <x v="0"/>
    <d v="2021-12-14T00:00:00"/>
    <x v="1"/>
    <x v="1"/>
    <x v="1"/>
    <n v="2"/>
    <x v="9"/>
    <x v="1"/>
    <n v="369.64"/>
    <n v="71.23"/>
    <n v="26329.457200000001"/>
    <n v="30"/>
    <s v="Refrigerated"/>
    <d v="2021-12-11T00:00:00"/>
    <d v="2022-01-10T00:00:00"/>
    <n v="166"/>
    <n v="73.02"/>
    <n v="12121.32"/>
    <x v="12"/>
    <x v="1"/>
    <n v="203"/>
    <n v="93.58"/>
    <n v="51.65"/>
  </r>
  <r>
    <s v="Rajasthan"/>
    <n v="353.63"/>
    <n v="33"/>
    <x v="1"/>
    <d v="2022-01-16T00:00:00"/>
    <x v="0"/>
    <x v="3"/>
    <x v="0"/>
    <n v="1"/>
    <x v="1"/>
    <x v="1"/>
    <n v="204.7"/>
    <n v="27.94"/>
    <n v="5719.3180000000002"/>
    <n v="23"/>
    <s v="Tetra Pack"/>
    <d v="2021-12-28T00:00:00"/>
    <d v="2022-01-20T00:00:00"/>
    <n v="176"/>
    <n v="32.270000000000003"/>
    <n v="5679.52"/>
    <x v="8"/>
    <x v="0"/>
    <n v="28"/>
    <n v="52.24"/>
    <n v="168"/>
  </r>
  <r>
    <s v="West Bengal"/>
    <n v="117.08"/>
    <n v="96"/>
    <x v="2"/>
    <d v="2019-10-02T00:00:00"/>
    <x v="2"/>
    <x v="6"/>
    <x v="1"/>
    <n v="4"/>
    <x v="2"/>
    <x v="3"/>
    <n v="62.75"/>
    <n v="39.58"/>
    <n v="2483.645"/>
    <n v="23"/>
    <s v="Refrigerated"/>
    <d v="2019-08-07T00:00:00"/>
    <d v="2019-08-30T00:00:00"/>
    <n v="6"/>
    <n v="35.04"/>
    <n v="210.24"/>
    <x v="12"/>
    <x v="2"/>
    <n v="56"/>
    <n v="75.17"/>
    <n v="137.18"/>
  </r>
  <r>
    <s v="Chandigarh"/>
    <n v="512.54999999999995"/>
    <n v="11"/>
    <x v="2"/>
    <d v="2020-11-02T00:00:00"/>
    <x v="3"/>
    <x v="9"/>
    <x v="1"/>
    <n v="1"/>
    <x v="1"/>
    <x v="4"/>
    <n v="280.74"/>
    <n v="50.06"/>
    <n v="14053.844400000002"/>
    <n v="29"/>
    <s v="Tetra Pack"/>
    <d v="2020-09-07T00:00:00"/>
    <d v="2020-10-06T00:00:00"/>
    <n v="178"/>
    <n v="50.84"/>
    <n v="9049.52"/>
    <x v="11"/>
    <x v="2"/>
    <n v="102"/>
    <n v="31.61"/>
    <n v="97.18"/>
  </r>
  <r>
    <s v="Bihar"/>
    <n v="39.15"/>
    <n v="37"/>
    <x v="2"/>
    <d v="2021-02-16T00:00:00"/>
    <x v="1"/>
    <x v="0"/>
    <x v="0"/>
    <n v="7"/>
    <x v="7"/>
    <x v="1"/>
    <n v="173.29"/>
    <n v="48.23"/>
    <n v="8357.7766999999985"/>
    <n v="12"/>
    <s v="Refrigerated"/>
    <d v="2021-01-25T00:00:00"/>
    <d v="2021-02-06T00:00:00"/>
    <n v="156"/>
    <n v="45.11"/>
    <n v="7037.16"/>
    <x v="6"/>
    <x v="0"/>
    <n v="17"/>
    <n v="65.91"/>
    <n v="154.38999999999999"/>
  </r>
  <r>
    <s v="Jharkhand"/>
    <n v="285.83"/>
    <n v="97"/>
    <x v="1"/>
    <d v="2020-06-22T00:00:00"/>
    <x v="3"/>
    <x v="2"/>
    <x v="2"/>
    <n v="2"/>
    <x v="9"/>
    <x v="10"/>
    <n v="587.79999999999995"/>
    <n v="42.02"/>
    <n v="24699.356"/>
    <n v="34"/>
    <s v="Frozen"/>
    <d v="2020-05-12T00:00:00"/>
    <d v="2020-06-15T00:00:00"/>
    <n v="343"/>
    <n v="45.02"/>
    <n v="15441.86"/>
    <x v="10"/>
    <x v="2"/>
    <n v="244"/>
    <n v="64.14"/>
    <n v="26.16"/>
  </r>
  <r>
    <s v="Jharkhand"/>
    <n v="131.51"/>
    <n v="54"/>
    <x v="0"/>
    <d v="2021-07-11T00:00:00"/>
    <x v="1"/>
    <x v="10"/>
    <x v="3"/>
    <n v="5"/>
    <x v="0"/>
    <x v="0"/>
    <n v="489.96"/>
    <n v="32.85"/>
    <n v="16095.186"/>
    <n v="28"/>
    <s v="Frozen"/>
    <d v="2021-06-24T00:00:00"/>
    <d v="2021-07-22T00:00:00"/>
    <n v="258"/>
    <n v="30.57"/>
    <n v="7887.06"/>
    <x v="1"/>
    <x v="1"/>
    <n v="231"/>
    <n v="84.26"/>
    <n v="145.33000000000001"/>
  </r>
  <r>
    <s v="Delhi"/>
    <n v="897.65"/>
    <n v="23"/>
    <x v="2"/>
    <d v="2021-03-02T00:00:00"/>
    <x v="1"/>
    <x v="5"/>
    <x v="0"/>
    <n v="7"/>
    <x v="7"/>
    <x v="1"/>
    <n v="915.38"/>
    <n v="47.59"/>
    <n v="43562.934200000003"/>
    <n v="13"/>
    <s v="Refrigerated"/>
    <d v="2021-02-08T00:00:00"/>
    <d v="2021-02-21T00:00:00"/>
    <n v="297"/>
    <n v="50.04"/>
    <n v="14861.88"/>
    <x v="4"/>
    <x v="2"/>
    <n v="618"/>
    <n v="38.65"/>
    <n v="105.97"/>
  </r>
  <r>
    <s v="Chandigarh"/>
    <n v="731.65"/>
    <n v="42"/>
    <x v="1"/>
    <d v="2021-11-11T00:00:00"/>
    <x v="1"/>
    <x v="9"/>
    <x v="1"/>
    <n v="9"/>
    <x v="6"/>
    <x v="6"/>
    <n v="489.54"/>
    <n v="68.16"/>
    <n v="33367.046399999999"/>
    <n v="10"/>
    <s v="Refrigerated"/>
    <d v="2021-09-20T00:00:00"/>
    <d v="2021-09-30T00:00:00"/>
    <n v="179"/>
    <n v="65.58"/>
    <n v="11738.82"/>
    <x v="12"/>
    <x v="1"/>
    <n v="310"/>
    <n v="81.87"/>
    <n v="26.06"/>
  </r>
  <r>
    <s v="Jharkhand"/>
    <n v="736.23"/>
    <n v="27"/>
    <x v="1"/>
    <d v="2019-08-06T00:00:00"/>
    <x v="2"/>
    <x v="4"/>
    <x v="3"/>
    <n v="6"/>
    <x v="5"/>
    <x v="4"/>
    <n v="858.4"/>
    <n v="57.08"/>
    <n v="48997.471999999994"/>
    <n v="7"/>
    <s v="Refrigerated"/>
    <d v="2019-06-20T00:00:00"/>
    <d v="2019-06-27T00:00:00"/>
    <n v="835"/>
    <n v="59.92"/>
    <n v="50033.2"/>
    <x v="9"/>
    <x v="2"/>
    <n v="23"/>
    <n v="72.97"/>
    <n v="103.73"/>
  </r>
  <r>
    <s v="Delhi"/>
    <n v="120.01"/>
    <n v="15"/>
    <x v="2"/>
    <d v="2021-01-17T00:00:00"/>
    <x v="1"/>
    <x v="3"/>
    <x v="0"/>
    <n v="7"/>
    <x v="7"/>
    <x v="4"/>
    <n v="473.39"/>
    <n v="79.790000000000006"/>
    <n v="37771.788100000005"/>
    <n v="15"/>
    <s v="Refrigerated"/>
    <d v="2020-12-31T00:00:00"/>
    <d v="2021-01-15T00:00:00"/>
    <n v="88"/>
    <n v="77.67"/>
    <n v="6834.96"/>
    <x v="11"/>
    <x v="0"/>
    <n v="385"/>
    <n v="80.8"/>
    <n v="181.52"/>
  </r>
  <r>
    <s v="Haryana"/>
    <n v="359.74"/>
    <n v="72"/>
    <x v="2"/>
    <d v="2020-09-17T00:00:00"/>
    <x v="3"/>
    <x v="11"/>
    <x v="3"/>
    <n v="7"/>
    <x v="7"/>
    <x v="6"/>
    <n v="370.27"/>
    <n v="40.159999999999997"/>
    <n v="14870.043199999998"/>
    <n v="16"/>
    <s v="Refrigerated"/>
    <d v="2020-09-04T00:00:00"/>
    <d v="2020-09-20T00:00:00"/>
    <n v="183"/>
    <n v="40.99"/>
    <n v="7501.17"/>
    <x v="4"/>
    <x v="2"/>
    <n v="187"/>
    <n v="70.25"/>
    <n v="172.29"/>
  </r>
  <r>
    <s v="Telangana"/>
    <n v="105.66"/>
    <n v="50"/>
    <x v="2"/>
    <d v="2020-07-22T00:00:00"/>
    <x v="3"/>
    <x v="10"/>
    <x v="3"/>
    <n v="4"/>
    <x v="2"/>
    <x v="3"/>
    <n v="429.46"/>
    <n v="87.84"/>
    <n v="37723.7664"/>
    <n v="22"/>
    <s v="Frozen"/>
    <d v="2020-07-05T00:00:00"/>
    <d v="2020-07-27T00:00:00"/>
    <n v="218"/>
    <n v="83.23"/>
    <n v="18144.14"/>
    <x v="7"/>
    <x v="0"/>
    <n v="211"/>
    <n v="86.85"/>
    <n v="79.45"/>
  </r>
  <r>
    <s v="Kerala"/>
    <n v="624.04999999999995"/>
    <n v="79"/>
    <x v="0"/>
    <d v="2020-10-13T00:00:00"/>
    <x v="3"/>
    <x v="6"/>
    <x v="1"/>
    <n v="7"/>
    <x v="7"/>
    <x v="4"/>
    <n v="981.29"/>
    <n v="60.83"/>
    <n v="59691.870699999999"/>
    <n v="14"/>
    <s v="Refrigerated"/>
    <d v="2020-10-08T00:00:00"/>
    <d v="2020-10-22T00:00:00"/>
    <n v="779"/>
    <n v="65.209999999999994"/>
    <n v="50798.59"/>
    <x v="14"/>
    <x v="0"/>
    <n v="202"/>
    <n v="27.79"/>
    <n v="122.23"/>
  </r>
  <r>
    <s v="Chandigarh"/>
    <n v="720.86"/>
    <n v="54"/>
    <x v="2"/>
    <d v="2020-11-26T00:00:00"/>
    <x v="3"/>
    <x v="9"/>
    <x v="1"/>
    <n v="1"/>
    <x v="1"/>
    <x v="1"/>
    <n v="698.51"/>
    <n v="71.69"/>
    <n v="50076.181899999996"/>
    <n v="1"/>
    <s v="Polythene Packet"/>
    <d v="2020-10-22T00:00:00"/>
    <d v="2020-10-23T00:00:00"/>
    <n v="88"/>
    <n v="69.23"/>
    <n v="6092.24"/>
    <x v="2"/>
    <x v="0"/>
    <n v="610"/>
    <n v="21.3"/>
    <n v="150.59"/>
  </r>
  <r>
    <s v="Uttar Pradesh"/>
    <n v="770.83"/>
    <n v="54"/>
    <x v="1"/>
    <d v="2020-01-01T00:00:00"/>
    <x v="3"/>
    <x v="3"/>
    <x v="0"/>
    <n v="3"/>
    <x v="3"/>
    <x v="7"/>
    <n v="912.29"/>
    <n v="42.86"/>
    <n v="39100.749400000001"/>
    <n v="60"/>
    <s v="Frozen"/>
    <d v="2019-11-19T00:00:00"/>
    <d v="2020-01-18T00:00:00"/>
    <n v="173"/>
    <n v="43.98"/>
    <n v="7608.54"/>
    <x v="0"/>
    <x v="0"/>
    <n v="739"/>
    <n v="61.03"/>
    <n v="78.06"/>
  </r>
  <r>
    <s v="Haryana"/>
    <n v="580.37"/>
    <n v="70"/>
    <x v="1"/>
    <d v="2020-04-05T00:00:00"/>
    <x v="3"/>
    <x v="7"/>
    <x v="2"/>
    <n v="8"/>
    <x v="4"/>
    <x v="6"/>
    <n v="850.3"/>
    <n v="58.45"/>
    <n v="49700.034999999996"/>
    <n v="11"/>
    <s v="Refrigerated"/>
    <d v="2020-02-10T00:00:00"/>
    <d v="2020-02-21T00:00:00"/>
    <n v="56"/>
    <n v="62.58"/>
    <n v="3504.48"/>
    <x v="12"/>
    <x v="0"/>
    <n v="794"/>
    <n v="41.4"/>
    <n v="68.17"/>
  </r>
  <r>
    <s v="Gujarat"/>
    <n v="954.24"/>
    <n v="95"/>
    <x v="0"/>
    <d v="2022-04-17T00:00:00"/>
    <x v="0"/>
    <x v="7"/>
    <x v="2"/>
    <n v="4"/>
    <x v="2"/>
    <x v="9"/>
    <n v="542.63"/>
    <n v="93.54"/>
    <n v="50757.610200000003"/>
    <n v="23"/>
    <s v="Refrigerated"/>
    <d v="2022-03-20T00:00:00"/>
    <d v="2022-04-12T00:00:00"/>
    <n v="94"/>
    <n v="93.48"/>
    <n v="8787.1200000000008"/>
    <x v="12"/>
    <x v="0"/>
    <n v="448"/>
    <n v="77.150000000000006"/>
    <n v="197.15"/>
  </r>
  <r>
    <s v="Gujarat"/>
    <n v="598.28"/>
    <n v="42"/>
    <x v="2"/>
    <d v="2020-02-21T00:00:00"/>
    <x v="3"/>
    <x v="0"/>
    <x v="0"/>
    <n v="3"/>
    <x v="3"/>
    <x v="2"/>
    <n v="898.96"/>
    <n v="27"/>
    <n v="24271.920000000002"/>
    <n v="83"/>
    <s v="Frozen"/>
    <d v="2020-02-14T00:00:00"/>
    <d v="2020-05-07T00:00:00"/>
    <n v="23"/>
    <n v="22.91"/>
    <n v="526.92999999999995"/>
    <x v="14"/>
    <x v="1"/>
    <n v="875"/>
    <n v="28.81"/>
    <n v="65.95"/>
  </r>
  <r>
    <s v="Kerala"/>
    <n v="18.05"/>
    <n v="36"/>
    <x v="1"/>
    <d v="2019-09-23T00:00:00"/>
    <x v="2"/>
    <x v="11"/>
    <x v="3"/>
    <n v="8"/>
    <x v="4"/>
    <x v="1"/>
    <n v="204.77"/>
    <n v="52.59"/>
    <n v="10768.854300000001"/>
    <n v="12"/>
    <s v="Refrigerated"/>
    <d v="2019-07-28T00:00:00"/>
    <d v="2019-08-09T00:00:00"/>
    <n v="47"/>
    <n v="53.98"/>
    <n v="2537.06"/>
    <x v="5"/>
    <x v="2"/>
    <n v="157"/>
    <n v="63.07"/>
    <n v="103.76"/>
  </r>
  <r>
    <s v="Delhi"/>
    <n v="57.52"/>
    <n v="14"/>
    <x v="2"/>
    <d v="2019-10-19T00:00:00"/>
    <x v="2"/>
    <x v="6"/>
    <x v="1"/>
    <n v="4"/>
    <x v="2"/>
    <x v="3"/>
    <n v="946.01"/>
    <n v="24.29"/>
    <n v="22978.582899999998"/>
    <n v="28"/>
    <s v="Refrigerated"/>
    <d v="2019-09-19T00:00:00"/>
    <d v="2019-10-17T00:00:00"/>
    <n v="291"/>
    <n v="21.99"/>
    <n v="6399.09"/>
    <x v="4"/>
    <x v="2"/>
    <n v="655"/>
    <n v="99.88"/>
    <n v="156.76"/>
  </r>
  <r>
    <s v="Chandigarh"/>
    <n v="712.77"/>
    <n v="47"/>
    <x v="2"/>
    <d v="2021-02-28T00:00:00"/>
    <x v="1"/>
    <x v="0"/>
    <x v="0"/>
    <n v="1"/>
    <x v="1"/>
    <x v="1"/>
    <n v="403.96"/>
    <n v="43.68"/>
    <n v="17644.9728"/>
    <n v="25"/>
    <s v="Tetra Pack"/>
    <d v="2021-02-19T00:00:00"/>
    <d v="2021-03-16T00:00:00"/>
    <n v="288"/>
    <n v="38.99"/>
    <n v="11229.12"/>
    <x v="0"/>
    <x v="1"/>
    <n v="115"/>
    <n v="88.04"/>
    <n v="190.07"/>
  </r>
  <r>
    <s v="Bihar"/>
    <n v="482.99"/>
    <n v="35"/>
    <x v="1"/>
    <d v="2021-12-10T00:00:00"/>
    <x v="1"/>
    <x v="1"/>
    <x v="1"/>
    <n v="9"/>
    <x v="6"/>
    <x v="3"/>
    <n v="284.75"/>
    <n v="72.14"/>
    <n v="20541.865000000002"/>
    <n v="13"/>
    <s v="Refrigerated"/>
    <d v="2021-10-30T00:00:00"/>
    <d v="2021-11-12T00:00:00"/>
    <n v="73"/>
    <n v="69.91"/>
    <n v="5103.43"/>
    <x v="4"/>
    <x v="2"/>
    <n v="211"/>
    <n v="20.92"/>
    <n v="173.25"/>
  </r>
  <r>
    <s v="Rajasthan"/>
    <n v="731.52"/>
    <n v="71"/>
    <x v="1"/>
    <d v="2020-03-22T00:00:00"/>
    <x v="3"/>
    <x v="5"/>
    <x v="0"/>
    <n v="7"/>
    <x v="7"/>
    <x v="1"/>
    <n v="794.19"/>
    <n v="64.14"/>
    <n v="50939.346600000004"/>
    <n v="16"/>
    <s v="Refrigerated"/>
    <d v="2020-03-18T00:00:00"/>
    <d v="2020-04-03T00:00:00"/>
    <n v="461"/>
    <n v="63"/>
    <n v="29043"/>
    <x v="0"/>
    <x v="0"/>
    <n v="333"/>
    <n v="81.06"/>
    <n v="129.16"/>
  </r>
  <r>
    <s v="Delhi"/>
    <n v="182.65"/>
    <n v="42"/>
    <x v="0"/>
    <d v="2020-02-13T00:00:00"/>
    <x v="3"/>
    <x v="0"/>
    <x v="0"/>
    <n v="1"/>
    <x v="1"/>
    <x v="1"/>
    <n v="960"/>
    <n v="56.6"/>
    <n v="54336"/>
    <n v="25"/>
    <s v="Tetra Pack"/>
    <d v="2020-01-17T00:00:00"/>
    <d v="2020-02-11T00:00:00"/>
    <n v="481"/>
    <n v="61.43"/>
    <n v="29547.83"/>
    <x v="12"/>
    <x v="1"/>
    <n v="479"/>
    <n v="85.57"/>
    <n v="26.29"/>
  </r>
  <r>
    <s v="Delhi"/>
    <n v="317.19"/>
    <n v="18"/>
    <x v="2"/>
    <d v="2021-07-01T00:00:00"/>
    <x v="1"/>
    <x v="10"/>
    <x v="3"/>
    <n v="1"/>
    <x v="1"/>
    <x v="6"/>
    <n v="738.05"/>
    <n v="45.58"/>
    <n v="33640.318999999996"/>
    <n v="24"/>
    <s v="Tetra Pack"/>
    <d v="2021-06-18T00:00:00"/>
    <d v="2021-07-12T00:00:00"/>
    <n v="331"/>
    <n v="46.17"/>
    <n v="15282.27"/>
    <x v="7"/>
    <x v="2"/>
    <n v="407"/>
    <n v="32.450000000000003"/>
    <n v="20.41"/>
  </r>
  <r>
    <s v="Jharkhand"/>
    <n v="940.94"/>
    <n v="14"/>
    <x v="2"/>
    <d v="2019-05-22T00:00:00"/>
    <x v="2"/>
    <x v="8"/>
    <x v="2"/>
    <n v="4"/>
    <x v="2"/>
    <x v="1"/>
    <n v="259.35000000000002"/>
    <n v="61.36"/>
    <n v="15913.716"/>
    <n v="21"/>
    <s v="Frozen"/>
    <d v="2019-04-09T00:00:00"/>
    <d v="2019-04-30T00:00:00"/>
    <n v="57"/>
    <n v="65.56"/>
    <n v="3736.92"/>
    <x v="13"/>
    <x v="0"/>
    <n v="202"/>
    <n v="88.4"/>
    <n v="74.819999999999993"/>
  </r>
  <r>
    <s v="Rajasthan"/>
    <n v="452.53"/>
    <n v="70"/>
    <x v="1"/>
    <d v="2020-02-08T00:00:00"/>
    <x v="3"/>
    <x v="0"/>
    <x v="0"/>
    <n v="9"/>
    <x v="6"/>
    <x v="1"/>
    <n v="973.2"/>
    <n v="14.55"/>
    <n v="14160.060000000001"/>
    <n v="8"/>
    <s v="Refrigerated"/>
    <d v="2020-01-07T00:00:00"/>
    <d v="2020-01-15T00:00:00"/>
    <n v="187"/>
    <n v="13.43"/>
    <n v="2511.41"/>
    <x v="2"/>
    <x v="2"/>
    <n v="786"/>
    <n v="32.090000000000003"/>
    <n v="156.88999999999999"/>
  </r>
  <r>
    <s v="Chandigarh"/>
    <n v="220.35"/>
    <n v="17"/>
    <x v="1"/>
    <d v="2020-04-03T00:00:00"/>
    <x v="3"/>
    <x v="7"/>
    <x v="2"/>
    <n v="4"/>
    <x v="2"/>
    <x v="1"/>
    <n v="868.44"/>
    <n v="74.84"/>
    <n v="64994.049600000006"/>
    <n v="23"/>
    <s v="Frozen"/>
    <d v="2020-04-01T00:00:00"/>
    <d v="2020-04-24T00:00:00"/>
    <n v="93"/>
    <n v="77.23"/>
    <n v="7182.39"/>
    <x v="2"/>
    <x v="2"/>
    <n v="775"/>
    <n v="74.430000000000007"/>
    <n v="78.08"/>
  </r>
  <r>
    <s v="Karnataka"/>
    <n v="291.32"/>
    <n v="45"/>
    <x v="0"/>
    <d v="2022-12-23T00:00:00"/>
    <x v="0"/>
    <x v="1"/>
    <x v="1"/>
    <n v="10"/>
    <x v="8"/>
    <x v="3"/>
    <n v="590.09"/>
    <n v="86.15"/>
    <n v="50836.253500000006"/>
    <n v="78"/>
    <s v="Ambient"/>
    <d v="2022-12-11T00:00:00"/>
    <d v="2023-02-27T00:00:00"/>
    <n v="351"/>
    <n v="83.13"/>
    <n v="29178.63"/>
    <x v="0"/>
    <x v="0"/>
    <n v="239"/>
    <n v="41.91"/>
    <n v="23.16"/>
  </r>
  <r>
    <s v="Bihar"/>
    <n v="125.06"/>
    <n v="92"/>
    <x v="1"/>
    <d v="2021-09-01T00:00:00"/>
    <x v="1"/>
    <x v="11"/>
    <x v="3"/>
    <n v="2"/>
    <x v="9"/>
    <x v="10"/>
    <n v="748.85"/>
    <n v="32.909999999999997"/>
    <n v="24644.653499999997"/>
    <n v="36"/>
    <s v="Refrigerated"/>
    <d v="2021-08-29T00:00:00"/>
    <d v="2021-10-04T00:00:00"/>
    <n v="678"/>
    <n v="37.43"/>
    <n v="25377.54"/>
    <x v="5"/>
    <x v="0"/>
    <n v="70"/>
    <n v="37.479999999999997"/>
    <n v="39.549999999999997"/>
  </r>
  <r>
    <s v="Chandigarh"/>
    <n v="485.15"/>
    <n v="17"/>
    <x v="0"/>
    <d v="2019-12-18T00:00:00"/>
    <x v="2"/>
    <x v="1"/>
    <x v="1"/>
    <n v="7"/>
    <x v="7"/>
    <x v="4"/>
    <n v="496.82"/>
    <n v="42.61"/>
    <n v="21169.500199999999"/>
    <n v="18"/>
    <s v="Refrigerated"/>
    <d v="2019-12-05T00:00:00"/>
    <d v="2019-12-23T00:00:00"/>
    <n v="270"/>
    <n v="47.19"/>
    <n v="12741.3"/>
    <x v="12"/>
    <x v="2"/>
    <n v="226"/>
    <n v="52.55"/>
    <n v="101.38"/>
  </r>
  <r>
    <s v="Telangana"/>
    <n v="15.99"/>
    <n v="81"/>
    <x v="2"/>
    <d v="2020-11-18T00:00:00"/>
    <x v="3"/>
    <x v="9"/>
    <x v="1"/>
    <n v="5"/>
    <x v="0"/>
    <x v="0"/>
    <n v="993.05"/>
    <n v="53.45"/>
    <n v="53078.522499999999"/>
    <n v="23"/>
    <s v="Frozen"/>
    <d v="2020-10-12T00:00:00"/>
    <d v="2020-11-04T00:00:00"/>
    <n v="182"/>
    <n v="56.92"/>
    <n v="10359.44"/>
    <x v="4"/>
    <x v="1"/>
    <n v="811"/>
    <n v="83.34"/>
    <n v="100.62"/>
  </r>
  <r>
    <s v="Chandigarh"/>
    <n v="43.77"/>
    <n v="21"/>
    <x v="1"/>
    <d v="2022-10-01T00:00:00"/>
    <x v="0"/>
    <x v="6"/>
    <x v="1"/>
    <n v="10"/>
    <x v="8"/>
    <x v="6"/>
    <n v="834.89"/>
    <n v="67.34"/>
    <n v="56221.492600000005"/>
    <n v="76"/>
    <s v="Ambient"/>
    <d v="2022-09-11T00:00:00"/>
    <d v="2022-11-26T00:00:00"/>
    <n v="475"/>
    <n v="71.760000000000005"/>
    <n v="34086"/>
    <x v="2"/>
    <x v="2"/>
    <n v="359"/>
    <n v="54.5"/>
    <n v="39.58"/>
  </r>
  <r>
    <s v="Delhi"/>
    <n v="208.57"/>
    <n v="22"/>
    <x v="0"/>
    <d v="2021-07-28T00:00:00"/>
    <x v="1"/>
    <x v="10"/>
    <x v="3"/>
    <n v="8"/>
    <x v="4"/>
    <x v="3"/>
    <n v="490.88"/>
    <n v="60.64"/>
    <n v="29766.963199999998"/>
    <n v="9"/>
    <s v="Refrigerated"/>
    <d v="2021-07-23T00:00:00"/>
    <d v="2021-08-01T00:00:00"/>
    <n v="154"/>
    <n v="58.8"/>
    <n v="9055.2000000000007"/>
    <x v="4"/>
    <x v="2"/>
    <n v="336"/>
    <n v="51.07"/>
    <n v="102.07"/>
  </r>
  <r>
    <s v="Tamil Nadu"/>
    <n v="544.03"/>
    <n v="61"/>
    <x v="2"/>
    <d v="2021-03-11T00:00:00"/>
    <x v="1"/>
    <x v="5"/>
    <x v="0"/>
    <n v="7"/>
    <x v="7"/>
    <x v="1"/>
    <n v="529.52"/>
    <n v="13.73"/>
    <n v="7270.3095999999996"/>
    <n v="15"/>
    <s v="Refrigerated"/>
    <d v="2021-01-22T00:00:00"/>
    <d v="2021-02-06T00:00:00"/>
    <n v="356"/>
    <n v="13.68"/>
    <n v="4870.08"/>
    <x v="12"/>
    <x v="0"/>
    <n v="173"/>
    <n v="47.2"/>
    <n v="120.5"/>
  </r>
  <r>
    <s v="Gujarat"/>
    <n v="982.66"/>
    <n v="14"/>
    <x v="1"/>
    <d v="2020-08-26T00:00:00"/>
    <x v="3"/>
    <x v="4"/>
    <x v="3"/>
    <n v="9"/>
    <x v="6"/>
    <x v="4"/>
    <n v="932.17"/>
    <n v="64.260000000000005"/>
    <n v="59901.244200000001"/>
    <n v="7"/>
    <s v="Refrigerated"/>
    <d v="2020-07-09T00:00:00"/>
    <d v="2020-07-16T00:00:00"/>
    <n v="413"/>
    <n v="65.510000000000005"/>
    <n v="27055.63"/>
    <x v="13"/>
    <x v="0"/>
    <n v="519"/>
    <n v="58.44"/>
    <n v="183.3"/>
  </r>
  <r>
    <s v="Bihar"/>
    <n v="704.22"/>
    <n v="95"/>
    <x v="0"/>
    <d v="2019-12-17T00:00:00"/>
    <x v="2"/>
    <x v="1"/>
    <x v="1"/>
    <n v="9"/>
    <x v="6"/>
    <x v="4"/>
    <n v="797.5"/>
    <n v="97.48"/>
    <n v="77740.3"/>
    <n v="11"/>
    <s v="Refrigerated"/>
    <d v="2019-12-01T00:00:00"/>
    <d v="2019-12-12T00:00:00"/>
    <n v="723"/>
    <n v="98.27"/>
    <n v="71049.210000000006"/>
    <x v="5"/>
    <x v="2"/>
    <n v="74"/>
    <n v="34.9"/>
    <n v="175.51"/>
  </r>
  <r>
    <s v="Telangana"/>
    <n v="718.48"/>
    <n v="91"/>
    <x v="2"/>
    <d v="2022-12-12T00:00:00"/>
    <x v="0"/>
    <x v="1"/>
    <x v="1"/>
    <n v="6"/>
    <x v="5"/>
    <x v="3"/>
    <n v="9.25"/>
    <n v="56.07"/>
    <n v="518.64750000000004"/>
    <n v="7"/>
    <s v="Refrigerated"/>
    <d v="2022-12-03T00:00:00"/>
    <d v="2022-12-10T00:00:00"/>
    <n v="1"/>
    <n v="59.14"/>
    <n v="59.14"/>
    <x v="9"/>
    <x v="2"/>
    <n v="8"/>
    <n v="65.25"/>
    <n v="43.26"/>
  </r>
  <r>
    <s v="Bihar"/>
    <n v="293.19"/>
    <n v="67"/>
    <x v="1"/>
    <d v="2020-12-23T00:00:00"/>
    <x v="3"/>
    <x v="1"/>
    <x v="1"/>
    <n v="10"/>
    <x v="8"/>
    <x v="6"/>
    <n v="447.91"/>
    <n v="37.49"/>
    <n v="16792.145900000003"/>
    <n v="130"/>
    <s v="Ambient"/>
    <d v="2020-12-19T00:00:00"/>
    <d v="2021-04-28T00:00:00"/>
    <n v="373"/>
    <n v="39.82"/>
    <n v="14852.86"/>
    <x v="9"/>
    <x v="0"/>
    <n v="74"/>
    <n v="17.79"/>
    <n v="136.55000000000001"/>
  </r>
  <r>
    <s v="Maharashtra"/>
    <n v="848.78"/>
    <n v="43"/>
    <x v="1"/>
    <d v="2022-12-25T00:00:00"/>
    <x v="0"/>
    <x v="1"/>
    <x v="1"/>
    <n v="3"/>
    <x v="3"/>
    <x v="7"/>
    <n v="233.78"/>
    <n v="60.15"/>
    <n v="14061.867"/>
    <n v="52"/>
    <s v="Refrigerated"/>
    <d v="2022-10-29T00:00:00"/>
    <d v="2022-12-20T00:00:00"/>
    <n v="5"/>
    <n v="55.24"/>
    <n v="276.2"/>
    <x v="14"/>
    <x v="1"/>
    <n v="228"/>
    <n v="12.61"/>
    <n v="56.28"/>
  </r>
  <r>
    <s v="Kerala"/>
    <n v="320.55"/>
    <n v="39"/>
    <x v="1"/>
    <d v="2020-06-25T00:00:00"/>
    <x v="3"/>
    <x v="2"/>
    <x v="2"/>
    <n v="5"/>
    <x v="0"/>
    <x v="0"/>
    <n v="296.77999999999997"/>
    <n v="82.62"/>
    <n v="24519.963599999999"/>
    <n v="23"/>
    <s v="Frozen"/>
    <d v="2020-06-09T00:00:00"/>
    <d v="2020-07-02T00:00:00"/>
    <n v="199"/>
    <n v="80.349999999999994"/>
    <n v="15989.65"/>
    <x v="10"/>
    <x v="2"/>
    <n v="97"/>
    <n v="80.040000000000006"/>
    <n v="82.26"/>
  </r>
  <r>
    <s v="Chandigarh"/>
    <n v="375.44"/>
    <n v="30"/>
    <x v="1"/>
    <d v="2021-08-15T00:00:00"/>
    <x v="1"/>
    <x v="4"/>
    <x v="3"/>
    <n v="6"/>
    <x v="5"/>
    <x v="1"/>
    <n v="905.93"/>
    <n v="82.55"/>
    <n v="74784.521499999988"/>
    <n v="7"/>
    <s v="Refrigerated"/>
    <d v="2021-06-25T00:00:00"/>
    <d v="2021-07-02T00:00:00"/>
    <n v="795"/>
    <n v="85.68"/>
    <n v="68115.600000000006"/>
    <x v="1"/>
    <x v="2"/>
    <n v="110"/>
    <n v="84.8"/>
    <n v="105.63"/>
  </r>
  <r>
    <s v="Delhi"/>
    <n v="936.84"/>
    <n v="78"/>
    <x v="1"/>
    <d v="2019-09-28T00:00:00"/>
    <x v="2"/>
    <x v="11"/>
    <x v="3"/>
    <n v="4"/>
    <x v="2"/>
    <x v="1"/>
    <n v="28.45"/>
    <n v="83.07"/>
    <n v="2363.3414999999995"/>
    <n v="23"/>
    <s v="Frozen"/>
    <d v="2019-09-10T00:00:00"/>
    <d v="2019-10-03T00:00:00"/>
    <n v="4"/>
    <n v="81.41"/>
    <n v="325.64"/>
    <x v="2"/>
    <x v="1"/>
    <n v="24"/>
    <n v="31.33"/>
    <n v="78.17"/>
  </r>
  <r>
    <s v="Delhi"/>
    <n v="880.07"/>
    <n v="25"/>
    <x v="0"/>
    <d v="2022-04-15T00:00:00"/>
    <x v="0"/>
    <x v="7"/>
    <x v="2"/>
    <n v="8"/>
    <x v="4"/>
    <x v="3"/>
    <n v="232.78"/>
    <n v="29.94"/>
    <n v="6969.4332000000004"/>
    <n v="8"/>
    <s v="Refrigerated"/>
    <d v="2022-03-10T00:00:00"/>
    <d v="2022-03-18T00:00:00"/>
    <n v="60"/>
    <n v="32.43"/>
    <n v="1945.8"/>
    <x v="1"/>
    <x v="0"/>
    <n v="172"/>
    <n v="33.79"/>
    <n v="156.58000000000001"/>
  </r>
  <r>
    <s v="Karnataka"/>
    <n v="79.5"/>
    <n v="56"/>
    <x v="0"/>
    <d v="2019-05-13T00:00:00"/>
    <x v="2"/>
    <x v="8"/>
    <x v="2"/>
    <n v="3"/>
    <x v="3"/>
    <x v="2"/>
    <n v="738.32"/>
    <n v="53.06"/>
    <n v="39175.259200000008"/>
    <n v="26"/>
    <s v="Frozen"/>
    <d v="2019-03-28T00:00:00"/>
    <d v="2019-04-23T00:00:00"/>
    <n v="371"/>
    <n v="49.54"/>
    <n v="18379.34"/>
    <x v="11"/>
    <x v="1"/>
    <n v="367"/>
    <n v="64.14"/>
    <n v="55.45"/>
  </r>
  <r>
    <s v="Jharkhand"/>
    <n v="494.06"/>
    <n v="59"/>
    <x v="0"/>
    <d v="2021-12-20T00:00:00"/>
    <x v="1"/>
    <x v="1"/>
    <x v="1"/>
    <n v="9"/>
    <x v="6"/>
    <x v="6"/>
    <n v="885.25"/>
    <n v="57.41"/>
    <n v="50822.202499999999"/>
    <n v="11"/>
    <s v="Refrigerated"/>
    <d v="2021-12-14T00:00:00"/>
    <d v="2021-12-25T00:00:00"/>
    <n v="686"/>
    <n v="54.85"/>
    <n v="37627.1"/>
    <x v="3"/>
    <x v="2"/>
    <n v="199"/>
    <n v="16.829999999999998"/>
    <n v="134.1"/>
  </r>
  <r>
    <s v="Rajasthan"/>
    <n v="81.31"/>
    <n v="57"/>
    <x v="1"/>
    <d v="2022-09-27T00:00:00"/>
    <x v="0"/>
    <x v="11"/>
    <x v="3"/>
    <n v="2"/>
    <x v="9"/>
    <x v="1"/>
    <n v="787.75"/>
    <n v="51.33"/>
    <n v="40435.207499999997"/>
    <n v="25"/>
    <s v="Frozen"/>
    <d v="2022-08-13T00:00:00"/>
    <d v="2022-09-07T00:00:00"/>
    <n v="361"/>
    <n v="50.37"/>
    <n v="18183.57"/>
    <x v="10"/>
    <x v="0"/>
    <n v="426"/>
    <n v="92.7"/>
    <n v="145.22999999999999"/>
  </r>
  <r>
    <s v="Rajasthan"/>
    <n v="629.71"/>
    <n v="44"/>
    <x v="1"/>
    <d v="2021-06-19T00:00:00"/>
    <x v="1"/>
    <x v="2"/>
    <x v="2"/>
    <n v="1"/>
    <x v="1"/>
    <x v="3"/>
    <n v="586.16"/>
    <n v="75.41"/>
    <n v="44202.325599999996"/>
    <n v="2"/>
    <s v="Polythene Packet"/>
    <d v="2021-05-27T00:00:00"/>
    <d v="2021-05-29T00:00:00"/>
    <n v="273"/>
    <n v="76.959999999999994"/>
    <n v="21010.080000000002"/>
    <x v="13"/>
    <x v="0"/>
    <n v="313"/>
    <n v="45.18"/>
    <n v="120.79"/>
  </r>
  <r>
    <s v="Jharkhand"/>
    <n v="410.84"/>
    <n v="31"/>
    <x v="2"/>
    <d v="2022-02-15T00:00:00"/>
    <x v="0"/>
    <x v="0"/>
    <x v="0"/>
    <n v="9"/>
    <x v="6"/>
    <x v="4"/>
    <n v="241.4"/>
    <n v="89.6"/>
    <n v="21629.439999999999"/>
    <n v="14"/>
    <s v="Refrigerated"/>
    <d v="2022-01-16T00:00:00"/>
    <d v="2022-01-30T00:00:00"/>
    <n v="216"/>
    <n v="89.73"/>
    <n v="19381.68"/>
    <x v="8"/>
    <x v="0"/>
    <n v="25"/>
    <n v="79.77"/>
    <n v="129.30000000000001"/>
  </r>
  <r>
    <s v="West Bengal"/>
    <n v="41.56"/>
    <n v="42"/>
    <x v="0"/>
    <d v="2019-07-01T00:00:00"/>
    <x v="2"/>
    <x v="10"/>
    <x v="3"/>
    <n v="6"/>
    <x v="5"/>
    <x v="6"/>
    <n v="963.66"/>
    <n v="32.14"/>
    <n v="30972.0324"/>
    <n v="5"/>
    <s v="Refrigerated"/>
    <d v="2019-06-17T00:00:00"/>
    <d v="2019-06-22T00:00:00"/>
    <n v="8"/>
    <n v="34.880000000000003"/>
    <n v="279.04000000000002"/>
    <x v="12"/>
    <x v="2"/>
    <n v="955"/>
    <n v="83.97"/>
    <n v="131.08000000000001"/>
  </r>
  <r>
    <s v="Chandigarh"/>
    <n v="980.71"/>
    <n v="77"/>
    <x v="0"/>
    <d v="2019-06-28T00:00:00"/>
    <x v="2"/>
    <x v="2"/>
    <x v="2"/>
    <n v="6"/>
    <x v="5"/>
    <x v="3"/>
    <n v="803.05"/>
    <n v="73.819999999999993"/>
    <n v="59281.150999999991"/>
    <n v="6"/>
    <s v="Refrigerated"/>
    <d v="2019-06-27T00:00:00"/>
    <d v="2019-07-03T00:00:00"/>
    <n v="704"/>
    <n v="70.61"/>
    <n v="49709.440000000002"/>
    <x v="5"/>
    <x v="1"/>
    <n v="99"/>
    <n v="93.71"/>
    <n v="173.49"/>
  </r>
  <r>
    <s v="Delhi"/>
    <n v="865.76"/>
    <n v="44"/>
    <x v="0"/>
    <d v="2021-07-11T00:00:00"/>
    <x v="1"/>
    <x v="10"/>
    <x v="3"/>
    <n v="9"/>
    <x v="6"/>
    <x v="1"/>
    <n v="340.44"/>
    <n v="90.64"/>
    <n v="30857.481599999999"/>
    <n v="12"/>
    <s v="Refrigerated"/>
    <d v="2021-06-14T00:00:00"/>
    <d v="2021-06-26T00:00:00"/>
    <n v="59"/>
    <n v="89"/>
    <n v="5251"/>
    <x v="4"/>
    <x v="0"/>
    <n v="281"/>
    <n v="27.52"/>
    <n v="113.34"/>
  </r>
  <r>
    <s v="Chandigarh"/>
    <n v="704.66"/>
    <n v="96"/>
    <x v="1"/>
    <d v="2021-05-13T00:00:00"/>
    <x v="1"/>
    <x v="8"/>
    <x v="2"/>
    <n v="2"/>
    <x v="9"/>
    <x v="10"/>
    <n v="26.42"/>
    <n v="96.2"/>
    <n v="2541.6040000000003"/>
    <n v="40"/>
    <s v="Refrigerated"/>
    <d v="2021-04-08T00:00:00"/>
    <d v="2021-05-18T00:00:00"/>
    <n v="19"/>
    <n v="91.63"/>
    <n v="1740.97"/>
    <x v="10"/>
    <x v="0"/>
    <n v="7"/>
    <n v="80.94"/>
    <n v="87.43"/>
  </r>
  <r>
    <s v="Chandigarh"/>
    <n v="843.65"/>
    <n v="96"/>
    <x v="2"/>
    <d v="2022-07-22T00:00:00"/>
    <x v="0"/>
    <x v="10"/>
    <x v="3"/>
    <n v="8"/>
    <x v="4"/>
    <x v="4"/>
    <n v="604.64"/>
    <n v="52.12"/>
    <n v="31513.836799999997"/>
    <n v="14"/>
    <s v="Refrigerated"/>
    <d v="2022-06-02T00:00:00"/>
    <d v="2022-06-16T00:00:00"/>
    <n v="371"/>
    <n v="53.8"/>
    <n v="19959.8"/>
    <x v="1"/>
    <x v="0"/>
    <n v="233"/>
    <n v="78.680000000000007"/>
    <n v="100.36"/>
  </r>
  <r>
    <s v="Maharashtra"/>
    <n v="55.38"/>
    <n v="42"/>
    <x v="2"/>
    <d v="2021-10-05T00:00:00"/>
    <x v="1"/>
    <x v="6"/>
    <x v="1"/>
    <n v="7"/>
    <x v="7"/>
    <x v="1"/>
    <n v="878.13"/>
    <n v="19.899999999999999"/>
    <n v="17474.787"/>
    <n v="14"/>
    <s v="Refrigerated"/>
    <d v="2021-08-26T00:00:00"/>
    <d v="2021-09-09T00:00:00"/>
    <n v="748"/>
    <n v="24.13"/>
    <n v="18049.240000000002"/>
    <x v="0"/>
    <x v="0"/>
    <n v="130"/>
    <n v="26.54"/>
    <n v="81.790000000000006"/>
  </r>
  <r>
    <s v="Tamil Nadu"/>
    <n v="533.28"/>
    <n v="48"/>
    <x v="0"/>
    <d v="2020-05-11T00:00:00"/>
    <x v="3"/>
    <x v="8"/>
    <x v="2"/>
    <n v="3"/>
    <x v="3"/>
    <x v="7"/>
    <n v="169.48"/>
    <n v="81.61"/>
    <n v="13831.262799999999"/>
    <n v="28"/>
    <s v="Frozen"/>
    <d v="2020-03-16T00:00:00"/>
    <d v="2020-04-13T00:00:00"/>
    <n v="5"/>
    <n v="80.67"/>
    <n v="403.35"/>
    <x v="10"/>
    <x v="2"/>
    <n v="164"/>
    <n v="53.94"/>
    <n v="186.68"/>
  </r>
  <r>
    <s v="Uttar Pradesh"/>
    <n v="679.17"/>
    <n v="11"/>
    <x v="2"/>
    <d v="2020-08-18T00:00:00"/>
    <x v="3"/>
    <x v="4"/>
    <x v="3"/>
    <n v="5"/>
    <x v="0"/>
    <x v="0"/>
    <n v="688.41"/>
    <n v="42.82"/>
    <n v="29477.716199999999"/>
    <n v="22"/>
    <s v="Frozen"/>
    <d v="2020-07-12T00:00:00"/>
    <d v="2020-08-03T00:00:00"/>
    <n v="245"/>
    <n v="38.58"/>
    <n v="9452.1"/>
    <x v="10"/>
    <x v="2"/>
    <n v="443"/>
    <n v="85.13"/>
    <n v="195.48"/>
  </r>
  <r>
    <s v="Tamil Nadu"/>
    <n v="591.72"/>
    <n v="67"/>
    <x v="2"/>
    <d v="2020-07-09T00:00:00"/>
    <x v="3"/>
    <x v="10"/>
    <x v="3"/>
    <n v="3"/>
    <x v="3"/>
    <x v="1"/>
    <n v="920.29"/>
    <n v="70.069999999999993"/>
    <n v="64484.720299999994"/>
    <n v="88"/>
    <s v="Refrigerated"/>
    <d v="2020-06-06T00:00:00"/>
    <d v="2020-09-02T00:00:00"/>
    <n v="283"/>
    <n v="66.34"/>
    <n v="18774.22"/>
    <x v="7"/>
    <x v="1"/>
    <n v="637"/>
    <n v="86.71"/>
    <n v="133.22999999999999"/>
  </r>
  <r>
    <s v="Uttar Pradesh"/>
    <n v="705.47"/>
    <n v="32"/>
    <x v="0"/>
    <d v="2021-03-24T00:00:00"/>
    <x v="1"/>
    <x v="5"/>
    <x v="0"/>
    <n v="5"/>
    <x v="0"/>
    <x v="3"/>
    <n v="504.12"/>
    <n v="55.42"/>
    <n v="27938.330400000003"/>
    <n v="29"/>
    <s v="Frozen"/>
    <d v="2021-02-04T00:00:00"/>
    <d v="2021-03-05T00:00:00"/>
    <n v="176"/>
    <n v="50.95"/>
    <n v="8967.2000000000007"/>
    <x v="0"/>
    <x v="0"/>
    <n v="328"/>
    <n v="21.71"/>
    <n v="96.97"/>
  </r>
  <r>
    <s v="Chandigarh"/>
    <n v="824.62"/>
    <n v="15"/>
    <x v="1"/>
    <d v="2022-06-25T00:00:00"/>
    <x v="0"/>
    <x v="2"/>
    <x v="2"/>
    <n v="9"/>
    <x v="6"/>
    <x v="1"/>
    <n v="683.8"/>
    <n v="14.32"/>
    <n v="9792.0159999999996"/>
    <n v="13"/>
    <s v="Refrigerated"/>
    <d v="2022-05-03T00:00:00"/>
    <d v="2022-05-16T00:00:00"/>
    <n v="481"/>
    <n v="12.4"/>
    <n v="5964.4"/>
    <x v="12"/>
    <x v="2"/>
    <n v="202"/>
    <n v="83.19"/>
    <n v="96.16"/>
  </r>
  <r>
    <s v="Jharkhand"/>
    <n v="495.13"/>
    <n v="88"/>
    <x v="0"/>
    <d v="2019-08-10T00:00:00"/>
    <x v="2"/>
    <x v="4"/>
    <x v="3"/>
    <n v="5"/>
    <x v="0"/>
    <x v="9"/>
    <n v="383.3"/>
    <n v="38.380000000000003"/>
    <n v="14711.054000000002"/>
    <n v="30"/>
    <s v="Frozen"/>
    <d v="2019-07-02T00:00:00"/>
    <d v="2019-08-01T00:00:00"/>
    <n v="159"/>
    <n v="40.69"/>
    <n v="6469.71"/>
    <x v="14"/>
    <x v="1"/>
    <n v="224"/>
    <n v="58.01"/>
    <n v="148.55000000000001"/>
  </r>
  <r>
    <s v="Madhya Pradesh"/>
    <n v="991.6"/>
    <n v="79"/>
    <x v="2"/>
    <d v="2021-06-28T00:00:00"/>
    <x v="1"/>
    <x v="2"/>
    <x v="2"/>
    <n v="8"/>
    <x v="4"/>
    <x v="6"/>
    <n v="952.87"/>
    <n v="30.04"/>
    <n v="28624.214799999998"/>
    <n v="7"/>
    <s v="Refrigerated"/>
    <d v="2021-06-17T00:00:00"/>
    <d v="2021-06-24T00:00:00"/>
    <n v="486"/>
    <n v="27.79"/>
    <n v="13505.94"/>
    <x v="0"/>
    <x v="1"/>
    <n v="466"/>
    <n v="50.06"/>
    <n v="161.81"/>
  </r>
  <r>
    <s v="West Bengal"/>
    <n v="393.5"/>
    <n v="53"/>
    <x v="1"/>
    <d v="2020-03-10T00:00:00"/>
    <x v="3"/>
    <x v="5"/>
    <x v="0"/>
    <n v="6"/>
    <x v="5"/>
    <x v="3"/>
    <n v="607.16999999999996"/>
    <n v="93.64"/>
    <n v="56855.398799999995"/>
    <n v="7"/>
    <s v="Refrigerated"/>
    <d v="2020-01-12T00:00:00"/>
    <d v="2020-01-19T00:00:00"/>
    <n v="574"/>
    <n v="93.46"/>
    <n v="53646.04"/>
    <x v="11"/>
    <x v="2"/>
    <n v="33"/>
    <n v="53.21"/>
    <n v="51.29"/>
  </r>
  <r>
    <s v="Gujarat"/>
    <n v="731.74"/>
    <n v="55"/>
    <x v="1"/>
    <d v="2020-01-16T00:00:00"/>
    <x v="3"/>
    <x v="3"/>
    <x v="0"/>
    <n v="1"/>
    <x v="1"/>
    <x v="3"/>
    <n v="616.52"/>
    <n v="84.29"/>
    <n v="51966.470800000003"/>
    <n v="1"/>
    <s v="Polythene Packet"/>
    <d v="2019-12-05T00:00:00"/>
    <d v="2019-12-06T00:00:00"/>
    <n v="524"/>
    <n v="88.73"/>
    <n v="46494.52"/>
    <x v="14"/>
    <x v="0"/>
    <n v="92"/>
    <n v="58.69"/>
    <n v="41.82"/>
  </r>
  <r>
    <s v="Tamil Nadu"/>
    <n v="631.52"/>
    <n v="66"/>
    <x v="0"/>
    <d v="2019-01-21T00:00:00"/>
    <x v="2"/>
    <x v="3"/>
    <x v="0"/>
    <n v="1"/>
    <x v="1"/>
    <x v="4"/>
    <n v="318.29000000000002"/>
    <n v="49.68"/>
    <n v="15812.647200000001"/>
    <n v="2"/>
    <s v="Polythene Packet"/>
    <d v="2018-12-08T00:00:00"/>
    <d v="2018-12-10T00:00:00"/>
    <n v="292"/>
    <n v="51.65"/>
    <n v="15081.8"/>
    <x v="4"/>
    <x v="0"/>
    <n v="26"/>
    <n v="95.38"/>
    <n v="26.79"/>
  </r>
  <r>
    <s v="Delhi"/>
    <n v="968.44"/>
    <n v="34"/>
    <x v="1"/>
    <d v="2020-09-23T00:00:00"/>
    <x v="3"/>
    <x v="11"/>
    <x v="3"/>
    <n v="5"/>
    <x v="0"/>
    <x v="3"/>
    <n v="233.71"/>
    <n v="10.17"/>
    <n v="2376.8307"/>
    <n v="23"/>
    <s v="Frozen"/>
    <d v="2020-09-01T00:00:00"/>
    <d v="2020-09-24T00:00:00"/>
    <n v="193"/>
    <n v="7.26"/>
    <n v="1401.18"/>
    <x v="13"/>
    <x v="0"/>
    <n v="40"/>
    <n v="56.08"/>
    <n v="195.99"/>
  </r>
  <r>
    <s v="Madhya Pradesh"/>
    <n v="161.97999999999999"/>
    <n v="12"/>
    <x v="2"/>
    <d v="2021-07-22T00:00:00"/>
    <x v="1"/>
    <x v="10"/>
    <x v="3"/>
    <n v="10"/>
    <x v="8"/>
    <x v="3"/>
    <n v="299.81"/>
    <n v="24.51"/>
    <n v="7348.343100000001"/>
    <n v="111"/>
    <s v="Ambient"/>
    <d v="2021-06-04T00:00:00"/>
    <d v="2021-09-23T00:00:00"/>
    <n v="9"/>
    <n v="19.95"/>
    <n v="179.55"/>
    <x v="9"/>
    <x v="0"/>
    <n v="290"/>
    <n v="13.86"/>
    <n v="156.11000000000001"/>
  </r>
  <r>
    <s v="Kerala"/>
    <n v="446.41"/>
    <n v="18"/>
    <x v="0"/>
    <d v="2022-03-08T00:00:00"/>
    <x v="0"/>
    <x v="5"/>
    <x v="0"/>
    <n v="5"/>
    <x v="0"/>
    <x v="9"/>
    <n v="593.51"/>
    <n v="45.16"/>
    <n v="26802.911599999996"/>
    <n v="28"/>
    <s v="Frozen"/>
    <d v="2022-02-26T00:00:00"/>
    <d v="2022-03-26T00:00:00"/>
    <n v="161"/>
    <n v="49.25"/>
    <n v="7929.25"/>
    <x v="10"/>
    <x v="0"/>
    <n v="432"/>
    <n v="45.57"/>
    <n v="36.950000000000003"/>
  </r>
  <r>
    <s v="Chandigarh"/>
    <n v="639.49"/>
    <n v="49"/>
    <x v="0"/>
    <d v="2022-03-07T00:00:00"/>
    <x v="0"/>
    <x v="5"/>
    <x v="0"/>
    <n v="10"/>
    <x v="8"/>
    <x v="1"/>
    <n v="180.65"/>
    <n v="32.020000000000003"/>
    <n v="5784.4130000000005"/>
    <n v="148"/>
    <s v="Ambient"/>
    <d v="2022-02-28T00:00:00"/>
    <d v="2022-07-26T00:00:00"/>
    <n v="134"/>
    <n v="33.6"/>
    <n v="4502.3999999999996"/>
    <x v="7"/>
    <x v="1"/>
    <n v="46"/>
    <n v="97.01"/>
    <n v="160.57"/>
  </r>
  <r>
    <s v="Kerala"/>
    <n v="122.63"/>
    <n v="58"/>
    <x v="1"/>
    <d v="2019-12-11T00:00:00"/>
    <x v="2"/>
    <x v="1"/>
    <x v="1"/>
    <n v="5"/>
    <x v="0"/>
    <x v="9"/>
    <n v="403.99"/>
    <n v="79.53"/>
    <n v="32129.324700000001"/>
    <n v="30"/>
    <s v="Frozen"/>
    <d v="2019-12-02T00:00:00"/>
    <d v="2020-01-01T00:00:00"/>
    <n v="65"/>
    <n v="82.52"/>
    <n v="5363.8"/>
    <x v="10"/>
    <x v="2"/>
    <n v="338"/>
    <n v="69.59"/>
    <n v="115.66"/>
  </r>
  <r>
    <s v="Tamil Nadu"/>
    <n v="511.19"/>
    <n v="64"/>
    <x v="1"/>
    <d v="2021-09-26T00:00:00"/>
    <x v="1"/>
    <x v="11"/>
    <x v="3"/>
    <n v="1"/>
    <x v="1"/>
    <x v="6"/>
    <n v="10.67"/>
    <n v="51.43"/>
    <n v="548.75810000000001"/>
    <n v="24"/>
    <s v="Tetra Pack"/>
    <d v="2021-09-03T00:00:00"/>
    <d v="2021-09-27T00:00:00"/>
    <n v="2"/>
    <n v="49.31"/>
    <n v="98.62"/>
    <x v="8"/>
    <x v="0"/>
    <n v="8"/>
    <n v="10.66"/>
    <n v="55.71"/>
  </r>
  <r>
    <s v="Bihar"/>
    <n v="746.22"/>
    <n v="61"/>
    <x v="1"/>
    <d v="2019-12-06T00:00:00"/>
    <x v="2"/>
    <x v="1"/>
    <x v="1"/>
    <n v="7"/>
    <x v="7"/>
    <x v="1"/>
    <n v="138.51"/>
    <n v="74.900000000000006"/>
    <n v="10374.398999999999"/>
    <n v="17"/>
    <s v="Refrigerated"/>
    <d v="2019-11-10T00:00:00"/>
    <d v="2019-11-27T00:00:00"/>
    <n v="125"/>
    <n v="70.849999999999994"/>
    <n v="8856.25"/>
    <x v="7"/>
    <x v="1"/>
    <n v="13"/>
    <n v="96.18"/>
    <n v="152.22"/>
  </r>
  <r>
    <s v="Delhi"/>
    <n v="69.84"/>
    <n v="63"/>
    <x v="2"/>
    <d v="2021-03-03T00:00:00"/>
    <x v="1"/>
    <x v="5"/>
    <x v="0"/>
    <n v="6"/>
    <x v="5"/>
    <x v="4"/>
    <n v="785.69"/>
    <n v="65.28"/>
    <n v="51289.843200000003"/>
    <n v="6"/>
    <s v="Refrigerated"/>
    <d v="2021-02-18T00:00:00"/>
    <d v="2021-02-24T00:00:00"/>
    <n v="66"/>
    <n v="63.07"/>
    <n v="4162.62"/>
    <x v="8"/>
    <x v="0"/>
    <n v="719"/>
    <n v="76.19"/>
    <n v="97.8"/>
  </r>
  <r>
    <s v="Jharkhand"/>
    <n v="863.23"/>
    <n v="79"/>
    <x v="0"/>
    <d v="2019-03-22T00:00:00"/>
    <x v="2"/>
    <x v="5"/>
    <x v="0"/>
    <n v="6"/>
    <x v="5"/>
    <x v="6"/>
    <n v="922.69"/>
    <n v="86.74"/>
    <n v="80034.130600000004"/>
    <n v="5"/>
    <s v="Refrigerated"/>
    <d v="2019-03-15T00:00:00"/>
    <d v="2019-03-20T00:00:00"/>
    <n v="272"/>
    <n v="84.61"/>
    <n v="23013.919999999998"/>
    <x v="13"/>
    <x v="0"/>
    <n v="650"/>
    <n v="27.34"/>
    <n v="151.38999999999999"/>
  </r>
  <r>
    <s v="Delhi"/>
    <n v="292.08"/>
    <n v="68"/>
    <x v="1"/>
    <d v="2019-05-06T00:00:00"/>
    <x v="2"/>
    <x v="8"/>
    <x v="2"/>
    <n v="8"/>
    <x v="4"/>
    <x v="6"/>
    <n v="60.17"/>
    <n v="16.79"/>
    <n v="1010.2542999999999"/>
    <n v="7"/>
    <s v="Refrigerated"/>
    <d v="2019-04-04T00:00:00"/>
    <d v="2019-04-11T00:00:00"/>
    <n v="10"/>
    <n v="19.07"/>
    <n v="190.7"/>
    <x v="12"/>
    <x v="2"/>
    <n v="50"/>
    <n v="73.95"/>
    <n v="82.7"/>
  </r>
  <r>
    <s v="Uttar Pradesh"/>
    <n v="760.21"/>
    <n v="29"/>
    <x v="1"/>
    <d v="2022-02-16T00:00:00"/>
    <x v="0"/>
    <x v="0"/>
    <x v="0"/>
    <n v="10"/>
    <x v="8"/>
    <x v="3"/>
    <n v="883.05"/>
    <n v="53.82"/>
    <n v="47525.750999999997"/>
    <n v="104"/>
    <s v="Ambient"/>
    <d v="2021-12-23T00:00:00"/>
    <d v="2022-04-06T00:00:00"/>
    <n v="534"/>
    <n v="54.83"/>
    <n v="29279.22"/>
    <x v="13"/>
    <x v="2"/>
    <n v="349"/>
    <n v="99.16"/>
    <n v="20.41"/>
  </r>
  <r>
    <s v="Haryana"/>
    <n v="905.56"/>
    <n v="25"/>
    <x v="1"/>
    <d v="2021-02-18T00:00:00"/>
    <x v="1"/>
    <x v="0"/>
    <x v="0"/>
    <n v="1"/>
    <x v="1"/>
    <x v="1"/>
    <n v="216.88"/>
    <n v="60.63"/>
    <n v="13149.4344"/>
    <n v="1"/>
    <s v="Polythene Packet"/>
    <d v="2020-12-27T00:00:00"/>
    <d v="2020-12-28T00:00:00"/>
    <n v="191"/>
    <n v="59.46"/>
    <n v="11356.86"/>
    <x v="12"/>
    <x v="1"/>
    <n v="25"/>
    <n v="12.18"/>
    <n v="187.34"/>
  </r>
  <r>
    <s v="Uttar Pradesh"/>
    <n v="450.35"/>
    <n v="66"/>
    <x v="1"/>
    <d v="2020-07-03T00:00:00"/>
    <x v="3"/>
    <x v="10"/>
    <x v="3"/>
    <n v="7"/>
    <x v="7"/>
    <x v="3"/>
    <n v="501.23"/>
    <n v="36.53"/>
    <n v="18309.9319"/>
    <n v="12"/>
    <s v="Refrigerated"/>
    <d v="2020-05-29T00:00:00"/>
    <d v="2020-06-10T00:00:00"/>
    <n v="19"/>
    <n v="32.51"/>
    <n v="617.69000000000005"/>
    <x v="12"/>
    <x v="2"/>
    <n v="482"/>
    <n v="13.32"/>
    <n v="101.74"/>
  </r>
  <r>
    <s v="Haryana"/>
    <n v="441.79"/>
    <n v="37"/>
    <x v="1"/>
    <d v="2021-05-04T00:00:00"/>
    <x v="1"/>
    <x v="8"/>
    <x v="2"/>
    <n v="10"/>
    <x v="8"/>
    <x v="6"/>
    <n v="544.35"/>
    <n v="86.78"/>
    <n v="47238.692999999999"/>
    <n v="93"/>
    <s v="Ambient"/>
    <d v="2021-03-05T00:00:00"/>
    <d v="2021-06-06T00:00:00"/>
    <n v="33"/>
    <n v="83.09"/>
    <n v="2741.97"/>
    <x v="2"/>
    <x v="0"/>
    <n v="511"/>
    <n v="61.96"/>
    <n v="188.75"/>
  </r>
  <r>
    <s v="Delhi"/>
    <n v="723.61"/>
    <n v="30"/>
    <x v="1"/>
    <d v="2020-02-18T00:00:00"/>
    <x v="3"/>
    <x v="0"/>
    <x v="0"/>
    <n v="4"/>
    <x v="2"/>
    <x v="1"/>
    <n v="876.06"/>
    <n v="35.97"/>
    <n v="31511.878199999996"/>
    <n v="29"/>
    <s v="Frozen"/>
    <d v="2020-02-06T00:00:00"/>
    <d v="2020-03-06T00:00:00"/>
    <n v="36"/>
    <n v="40.869999999999997"/>
    <n v="1471.32"/>
    <x v="10"/>
    <x v="2"/>
    <n v="840"/>
    <n v="58.79"/>
    <n v="47.88"/>
  </r>
  <r>
    <s v="Gujarat"/>
    <n v="184.38"/>
    <n v="12"/>
    <x v="0"/>
    <d v="2020-02-22T00:00:00"/>
    <x v="3"/>
    <x v="0"/>
    <x v="0"/>
    <n v="6"/>
    <x v="5"/>
    <x v="1"/>
    <n v="842.68"/>
    <n v="76.400000000000006"/>
    <n v="64380.752"/>
    <n v="6"/>
    <s v="Refrigerated"/>
    <d v="2020-01-16T00:00:00"/>
    <d v="2020-01-22T00:00:00"/>
    <n v="280"/>
    <n v="78.819999999999993"/>
    <n v="22069.599999999999"/>
    <x v="10"/>
    <x v="1"/>
    <n v="562"/>
    <n v="44.3"/>
    <n v="186.57"/>
  </r>
  <r>
    <s v="Madhya Pradesh"/>
    <n v="492.51"/>
    <n v="77"/>
    <x v="1"/>
    <d v="2021-06-19T00:00:00"/>
    <x v="1"/>
    <x v="2"/>
    <x v="2"/>
    <n v="6"/>
    <x v="5"/>
    <x v="4"/>
    <n v="471.65"/>
    <n v="35.9"/>
    <n v="16932.234999999997"/>
    <n v="6"/>
    <s v="Refrigerated"/>
    <d v="2021-06-15T00:00:00"/>
    <d v="2021-06-21T00:00:00"/>
    <n v="168"/>
    <n v="31.2"/>
    <n v="5241.6000000000004"/>
    <x v="9"/>
    <x v="0"/>
    <n v="303"/>
    <n v="90.28"/>
    <n v="79.98"/>
  </r>
  <r>
    <s v="Delhi"/>
    <n v="506.76"/>
    <n v="87"/>
    <x v="0"/>
    <d v="2022-03-11T00:00:00"/>
    <x v="0"/>
    <x v="5"/>
    <x v="0"/>
    <n v="6"/>
    <x v="5"/>
    <x v="4"/>
    <n v="876.38"/>
    <n v="90.19"/>
    <n v="79040.712199999994"/>
    <n v="6"/>
    <s v="Refrigerated"/>
    <d v="2022-02-20T00:00:00"/>
    <d v="2022-02-26T00:00:00"/>
    <n v="102"/>
    <n v="90.97"/>
    <n v="9278.94"/>
    <x v="10"/>
    <x v="1"/>
    <n v="774"/>
    <n v="57"/>
    <n v="116.14"/>
  </r>
  <r>
    <s v="Delhi"/>
    <n v="23.34"/>
    <n v="96"/>
    <x v="0"/>
    <d v="2021-09-06T00:00:00"/>
    <x v="1"/>
    <x v="11"/>
    <x v="3"/>
    <n v="5"/>
    <x v="0"/>
    <x v="9"/>
    <n v="727.64"/>
    <n v="14.41"/>
    <n v="10485.2924"/>
    <n v="25"/>
    <s v="Frozen"/>
    <d v="2021-07-10T00:00:00"/>
    <d v="2021-08-04T00:00:00"/>
    <n v="632"/>
    <n v="14.3"/>
    <n v="9037.6"/>
    <x v="11"/>
    <x v="1"/>
    <n v="95"/>
    <n v="73.08"/>
    <n v="77.16"/>
  </r>
  <r>
    <s v="Delhi"/>
    <n v="614.74"/>
    <n v="58"/>
    <x v="2"/>
    <d v="2020-08-05T00:00:00"/>
    <x v="3"/>
    <x v="4"/>
    <x v="3"/>
    <n v="2"/>
    <x v="9"/>
    <x v="3"/>
    <n v="779.19"/>
    <n v="26.41"/>
    <n v="20578.407900000002"/>
    <n v="26"/>
    <s v="Refrigerated"/>
    <d v="2020-07-28T00:00:00"/>
    <d v="2020-08-23T00:00:00"/>
    <n v="465"/>
    <n v="30.88"/>
    <n v="14359.2"/>
    <x v="12"/>
    <x v="0"/>
    <n v="314"/>
    <n v="38.380000000000003"/>
    <n v="87.05"/>
  </r>
  <r>
    <s v="Delhi"/>
    <n v="630.64"/>
    <n v="38"/>
    <x v="1"/>
    <d v="2020-04-13T00:00:00"/>
    <x v="3"/>
    <x v="7"/>
    <x v="2"/>
    <n v="7"/>
    <x v="7"/>
    <x v="6"/>
    <n v="700.15"/>
    <n v="34.85"/>
    <n v="24400.227500000001"/>
    <n v="13"/>
    <s v="Refrigerated"/>
    <d v="2020-02-20T00:00:00"/>
    <d v="2020-03-04T00:00:00"/>
    <n v="548"/>
    <n v="35.69"/>
    <n v="19558.12"/>
    <x v="12"/>
    <x v="1"/>
    <n v="152"/>
    <n v="13.76"/>
    <n v="73.2"/>
  </r>
  <r>
    <s v="Madhya Pradesh"/>
    <n v="611.66"/>
    <n v="45"/>
    <x v="1"/>
    <d v="2022-11-27T00:00:00"/>
    <x v="0"/>
    <x v="9"/>
    <x v="1"/>
    <n v="6"/>
    <x v="5"/>
    <x v="6"/>
    <n v="947.57"/>
    <n v="98.9"/>
    <n v="93714.67300000001"/>
    <n v="5"/>
    <s v="Refrigerated"/>
    <d v="2022-11-04T00:00:00"/>
    <d v="2022-11-09T00:00:00"/>
    <n v="79"/>
    <n v="97.9"/>
    <n v="7734.1"/>
    <x v="13"/>
    <x v="0"/>
    <n v="868"/>
    <n v="63.11"/>
    <n v="33.04"/>
  </r>
  <r>
    <s v="Gujarat"/>
    <n v="871.58"/>
    <n v="53"/>
    <x v="0"/>
    <d v="2022-09-25T00:00:00"/>
    <x v="0"/>
    <x v="11"/>
    <x v="3"/>
    <n v="6"/>
    <x v="5"/>
    <x v="6"/>
    <n v="458.65"/>
    <n v="51.95"/>
    <n v="23826.8675"/>
    <n v="7"/>
    <s v="Refrigerated"/>
    <d v="2022-08-28T00:00:00"/>
    <d v="2022-09-04T00:00:00"/>
    <n v="321"/>
    <n v="51.58"/>
    <n v="16557.18"/>
    <x v="0"/>
    <x v="2"/>
    <n v="137"/>
    <n v="90.33"/>
    <n v="72.23"/>
  </r>
  <r>
    <s v="Delhi"/>
    <n v="995.96"/>
    <n v="43"/>
    <x v="1"/>
    <d v="2021-01-04T00:00:00"/>
    <x v="1"/>
    <x v="3"/>
    <x v="0"/>
    <n v="4"/>
    <x v="2"/>
    <x v="1"/>
    <n v="72.2"/>
    <n v="42.09"/>
    <n v="3038.8980000000006"/>
    <n v="26"/>
    <s v="Frozen"/>
    <d v="2020-12-15T00:00:00"/>
    <d v="2021-01-10T00:00:00"/>
    <n v="6"/>
    <n v="45.82"/>
    <n v="274.92"/>
    <x v="11"/>
    <x v="2"/>
    <n v="66"/>
    <n v="77.319999999999993"/>
    <n v="73.06"/>
  </r>
  <r>
    <s v="Rajasthan"/>
    <n v="834.85"/>
    <n v="93"/>
    <x v="1"/>
    <d v="2020-03-02T00:00:00"/>
    <x v="3"/>
    <x v="5"/>
    <x v="0"/>
    <n v="2"/>
    <x v="9"/>
    <x v="3"/>
    <n v="838.39"/>
    <n v="34.229999999999997"/>
    <n v="28698.089699999997"/>
    <n v="39"/>
    <s v="Frozen"/>
    <d v="2020-01-04T00:00:00"/>
    <d v="2020-02-12T00:00:00"/>
    <n v="185"/>
    <n v="33.65"/>
    <n v="6225.25"/>
    <x v="8"/>
    <x v="1"/>
    <n v="653"/>
    <n v="55.87"/>
    <n v="82.41"/>
  </r>
  <r>
    <s v="Karnataka"/>
    <n v="195.39"/>
    <n v="92"/>
    <x v="0"/>
    <d v="2021-11-16T00:00:00"/>
    <x v="1"/>
    <x v="9"/>
    <x v="1"/>
    <n v="6"/>
    <x v="5"/>
    <x v="1"/>
    <n v="136.21"/>
    <n v="87.24"/>
    <n v="11882.9604"/>
    <n v="5"/>
    <s v="Refrigerated"/>
    <d v="2021-11-07T00:00:00"/>
    <d v="2021-11-12T00:00:00"/>
    <n v="102"/>
    <n v="88.08"/>
    <n v="8984.16"/>
    <x v="5"/>
    <x v="1"/>
    <n v="34"/>
    <n v="73.099999999999994"/>
    <n v="27.39"/>
  </r>
  <r>
    <s v="Delhi"/>
    <n v="931.09"/>
    <n v="73"/>
    <x v="2"/>
    <d v="2022-08-07T00:00:00"/>
    <x v="0"/>
    <x v="4"/>
    <x v="3"/>
    <n v="1"/>
    <x v="1"/>
    <x v="1"/>
    <n v="601.45000000000005"/>
    <n v="72.75"/>
    <n v="43755.487500000003"/>
    <n v="25"/>
    <s v="Tetra Pack"/>
    <d v="2022-07-07T00:00:00"/>
    <d v="2022-08-01T00:00:00"/>
    <n v="50"/>
    <n v="73.900000000000006"/>
    <n v="3695"/>
    <x v="11"/>
    <x v="0"/>
    <n v="551"/>
    <n v="71.89"/>
    <n v="87.54"/>
  </r>
  <r>
    <s v="Tamil Nadu"/>
    <n v="710.46"/>
    <n v="12"/>
    <x v="0"/>
    <d v="2021-02-24T00:00:00"/>
    <x v="1"/>
    <x v="0"/>
    <x v="0"/>
    <n v="4"/>
    <x v="2"/>
    <x v="9"/>
    <n v="420.2"/>
    <n v="42.66"/>
    <n v="17925.731999999996"/>
    <n v="24"/>
    <s v="Refrigerated"/>
    <d v="2021-02-10T00:00:00"/>
    <d v="2021-03-06T00:00:00"/>
    <n v="46"/>
    <n v="38.29"/>
    <n v="1761.34"/>
    <x v="8"/>
    <x v="0"/>
    <n v="374"/>
    <n v="57.39"/>
    <n v="166.91"/>
  </r>
  <r>
    <s v="Telangana"/>
    <n v="819.02"/>
    <n v="95"/>
    <x v="0"/>
    <d v="2020-04-21T00:00:00"/>
    <x v="3"/>
    <x v="7"/>
    <x v="2"/>
    <n v="7"/>
    <x v="7"/>
    <x v="3"/>
    <n v="621.20000000000005"/>
    <n v="65.89"/>
    <n v="40930.868000000002"/>
    <n v="12"/>
    <s v="Refrigerated"/>
    <d v="2020-03-31T00:00:00"/>
    <d v="2020-04-12T00:00:00"/>
    <n v="290"/>
    <n v="70.319999999999993"/>
    <n v="20392.8"/>
    <x v="3"/>
    <x v="0"/>
    <n v="331"/>
    <n v="18.36"/>
    <n v="182.57"/>
  </r>
  <r>
    <s v="Tamil Nadu"/>
    <n v="209.6"/>
    <n v="76"/>
    <x v="0"/>
    <d v="2021-09-24T00:00:00"/>
    <x v="1"/>
    <x v="11"/>
    <x v="3"/>
    <n v="7"/>
    <x v="7"/>
    <x v="4"/>
    <n v="64.77"/>
    <n v="77.37"/>
    <n v="5011.2548999999999"/>
    <n v="18"/>
    <s v="Refrigerated"/>
    <d v="2021-09-04T00:00:00"/>
    <d v="2021-09-22T00:00:00"/>
    <n v="54"/>
    <n v="82.31"/>
    <n v="4444.74"/>
    <x v="10"/>
    <x v="2"/>
    <n v="10"/>
    <n v="76.77"/>
    <n v="191.7"/>
  </r>
  <r>
    <s v="Jharkhand"/>
    <n v="777.4"/>
    <n v="53"/>
    <x v="0"/>
    <d v="2020-12-01T00:00:00"/>
    <x v="3"/>
    <x v="1"/>
    <x v="1"/>
    <n v="4"/>
    <x v="2"/>
    <x v="0"/>
    <n v="215.36"/>
    <n v="97.02"/>
    <n v="20894.227200000001"/>
    <n v="24"/>
    <s v="Frozen"/>
    <d v="2020-11-22T00:00:00"/>
    <d v="2020-12-16T00:00:00"/>
    <n v="90"/>
    <n v="99.56"/>
    <n v="8960.4"/>
    <x v="13"/>
    <x v="0"/>
    <n v="125"/>
    <n v="88.15"/>
    <n v="74.44"/>
  </r>
  <r>
    <s v="Haryana"/>
    <n v="915.1"/>
    <n v="14"/>
    <x v="0"/>
    <d v="2021-11-01T00:00:00"/>
    <x v="1"/>
    <x v="9"/>
    <x v="1"/>
    <n v="6"/>
    <x v="5"/>
    <x v="4"/>
    <n v="505.01"/>
    <n v="19.63"/>
    <n v="9913.3462999999992"/>
    <n v="7"/>
    <s v="Refrigerated"/>
    <d v="2021-10-07T00:00:00"/>
    <d v="2021-10-14T00:00:00"/>
    <n v="400"/>
    <n v="19.149999999999999"/>
    <n v="7660"/>
    <x v="5"/>
    <x v="2"/>
    <n v="105"/>
    <n v="75.64"/>
    <n v="128.79"/>
  </r>
  <r>
    <s v="Haryana"/>
    <n v="369.61"/>
    <n v="12"/>
    <x v="1"/>
    <d v="2022-11-01T00:00:00"/>
    <x v="0"/>
    <x v="9"/>
    <x v="1"/>
    <n v="9"/>
    <x v="6"/>
    <x v="4"/>
    <n v="865.34"/>
    <n v="99.05"/>
    <n v="85711.926999999996"/>
    <n v="10"/>
    <s v="Refrigerated"/>
    <d v="2022-10-27T00:00:00"/>
    <d v="2022-11-06T00:00:00"/>
    <n v="660"/>
    <n v="102.42"/>
    <n v="67597.2"/>
    <x v="11"/>
    <x v="0"/>
    <n v="205"/>
    <n v="24.64"/>
    <n v="28.84"/>
  </r>
  <r>
    <s v="West Bengal"/>
    <n v="362.59"/>
    <n v="57"/>
    <x v="0"/>
    <d v="2021-12-15T00:00:00"/>
    <x v="1"/>
    <x v="1"/>
    <x v="1"/>
    <n v="7"/>
    <x v="7"/>
    <x v="3"/>
    <n v="894.77"/>
    <n v="67.290000000000006"/>
    <n v="60209.073300000004"/>
    <n v="18"/>
    <s v="Refrigerated"/>
    <d v="2021-11-17T00:00:00"/>
    <d v="2021-12-05T00:00:00"/>
    <n v="333"/>
    <n v="68.010000000000005"/>
    <n v="22647.33"/>
    <x v="10"/>
    <x v="1"/>
    <n v="561"/>
    <n v="62.71"/>
    <n v="163.33000000000001"/>
  </r>
  <r>
    <s v="Madhya Pradesh"/>
    <n v="842.9"/>
    <n v="67"/>
    <x v="1"/>
    <d v="2021-11-28T00:00:00"/>
    <x v="1"/>
    <x v="9"/>
    <x v="1"/>
    <n v="10"/>
    <x v="8"/>
    <x v="1"/>
    <n v="516.11"/>
    <n v="87.08"/>
    <n v="44942.858800000002"/>
    <n v="75"/>
    <s v="Ambient"/>
    <d v="2021-11-23T00:00:00"/>
    <d v="2022-02-06T00:00:00"/>
    <n v="438"/>
    <n v="87.79"/>
    <n v="38452.019999999997"/>
    <x v="2"/>
    <x v="0"/>
    <n v="78"/>
    <n v="15.11"/>
    <n v="151.37"/>
  </r>
  <r>
    <s v="Haryana"/>
    <n v="536.15"/>
    <n v="59"/>
    <x v="1"/>
    <d v="2021-03-27T00:00:00"/>
    <x v="1"/>
    <x v="5"/>
    <x v="0"/>
    <n v="9"/>
    <x v="6"/>
    <x v="4"/>
    <n v="423.6"/>
    <n v="14.77"/>
    <n v="6256.5720000000001"/>
    <n v="11"/>
    <s v="Refrigerated"/>
    <d v="2021-03-09T00:00:00"/>
    <d v="2021-03-20T00:00:00"/>
    <n v="241"/>
    <n v="19.739999999999998"/>
    <n v="4757.34"/>
    <x v="5"/>
    <x v="2"/>
    <n v="182"/>
    <n v="50.62"/>
    <n v="97.1"/>
  </r>
  <r>
    <s v="Delhi"/>
    <n v="927.08"/>
    <n v="38"/>
    <x v="1"/>
    <d v="2022-09-13T00:00:00"/>
    <x v="0"/>
    <x v="11"/>
    <x v="3"/>
    <n v="8"/>
    <x v="4"/>
    <x v="4"/>
    <n v="628.16999999999996"/>
    <n v="54.77"/>
    <n v="34404.870900000002"/>
    <n v="11"/>
    <s v="Refrigerated"/>
    <d v="2022-07-26T00:00:00"/>
    <d v="2022-08-06T00:00:00"/>
    <n v="365"/>
    <n v="54.14"/>
    <n v="19761.099999999999"/>
    <x v="12"/>
    <x v="1"/>
    <n v="263"/>
    <n v="43.23"/>
    <n v="153"/>
  </r>
  <r>
    <s v="West Bengal"/>
    <n v="302.86"/>
    <n v="14"/>
    <x v="1"/>
    <d v="2019-08-07T00:00:00"/>
    <x v="2"/>
    <x v="4"/>
    <x v="3"/>
    <n v="4"/>
    <x v="2"/>
    <x v="3"/>
    <n v="693.88"/>
    <n v="74.78"/>
    <n v="51888.346400000002"/>
    <n v="28"/>
    <s v="Refrigerated"/>
    <d v="2019-06-14T00:00:00"/>
    <d v="2019-07-12T00:00:00"/>
    <n v="340"/>
    <n v="76"/>
    <n v="25840"/>
    <x v="7"/>
    <x v="0"/>
    <n v="353"/>
    <n v="87.19"/>
    <n v="92.27"/>
  </r>
  <r>
    <s v="Rajasthan"/>
    <n v="939.31"/>
    <n v="90"/>
    <x v="1"/>
    <d v="2020-06-22T00:00:00"/>
    <x v="3"/>
    <x v="2"/>
    <x v="2"/>
    <n v="9"/>
    <x v="6"/>
    <x v="3"/>
    <n v="546.57000000000005"/>
    <n v="56.27"/>
    <n v="30755.493900000005"/>
    <n v="13"/>
    <s v="Refrigerated"/>
    <d v="2020-05-11T00:00:00"/>
    <d v="2020-05-24T00:00:00"/>
    <n v="421"/>
    <n v="51.69"/>
    <n v="21761.49"/>
    <x v="4"/>
    <x v="2"/>
    <n v="125"/>
    <n v="49.47"/>
    <n v="197.11"/>
  </r>
  <r>
    <s v="Delhi"/>
    <n v="839.82"/>
    <n v="53"/>
    <x v="1"/>
    <d v="2020-01-12T00:00:00"/>
    <x v="3"/>
    <x v="3"/>
    <x v="0"/>
    <n v="8"/>
    <x v="4"/>
    <x v="3"/>
    <n v="446.57"/>
    <n v="58.4"/>
    <n v="26079.687999999998"/>
    <n v="14"/>
    <s v="Refrigerated"/>
    <d v="2019-12-16T00:00:00"/>
    <d v="2019-12-30T00:00:00"/>
    <n v="329"/>
    <n v="54.83"/>
    <n v="18039.07"/>
    <x v="8"/>
    <x v="2"/>
    <n v="117"/>
    <n v="52.38"/>
    <n v="85.21"/>
  </r>
  <r>
    <s v="West Bengal"/>
    <n v="703.23"/>
    <n v="75"/>
    <x v="1"/>
    <d v="2021-04-11T00:00:00"/>
    <x v="1"/>
    <x v="7"/>
    <x v="2"/>
    <n v="4"/>
    <x v="2"/>
    <x v="0"/>
    <n v="97.9"/>
    <n v="58.56"/>
    <n v="5733.0240000000003"/>
    <n v="24"/>
    <s v="Refrigerated"/>
    <d v="2021-04-10T00:00:00"/>
    <d v="2021-05-04T00:00:00"/>
    <n v="54"/>
    <n v="61.62"/>
    <n v="3327.48"/>
    <x v="14"/>
    <x v="2"/>
    <n v="43"/>
    <n v="44.32"/>
    <n v="75.430000000000007"/>
  </r>
  <r>
    <s v="Telangana"/>
    <n v="966.22"/>
    <n v="79"/>
    <x v="1"/>
    <d v="2022-11-07T00:00:00"/>
    <x v="0"/>
    <x v="9"/>
    <x v="1"/>
    <n v="8"/>
    <x v="4"/>
    <x v="3"/>
    <n v="608.85"/>
    <n v="76.09"/>
    <n v="46327.396500000003"/>
    <n v="8"/>
    <s v="Refrigerated"/>
    <d v="2022-09-30T00:00:00"/>
    <d v="2022-10-08T00:00:00"/>
    <n v="398"/>
    <n v="79.23"/>
    <n v="31533.54"/>
    <x v="7"/>
    <x v="0"/>
    <n v="210"/>
    <n v="59.43"/>
    <n v="50.83"/>
  </r>
  <r>
    <s v="Chandigarh"/>
    <n v="494.96"/>
    <n v="31"/>
    <x v="2"/>
    <d v="2022-06-07T00:00:00"/>
    <x v="0"/>
    <x v="2"/>
    <x v="2"/>
    <n v="8"/>
    <x v="4"/>
    <x v="4"/>
    <n v="927.77"/>
    <n v="84.84"/>
    <n v="78712.006800000003"/>
    <n v="10"/>
    <s v="Refrigerated"/>
    <d v="2022-04-27T00:00:00"/>
    <d v="2022-05-07T00:00:00"/>
    <n v="147"/>
    <n v="88.78"/>
    <n v="13050.66"/>
    <x v="1"/>
    <x v="1"/>
    <n v="780"/>
    <n v="21.77"/>
    <n v="176.91"/>
  </r>
  <r>
    <s v="Kerala"/>
    <n v="605.04999999999995"/>
    <n v="46"/>
    <x v="2"/>
    <d v="2022-09-11T00:00:00"/>
    <x v="0"/>
    <x v="11"/>
    <x v="3"/>
    <n v="10"/>
    <x v="8"/>
    <x v="4"/>
    <n v="127.93"/>
    <n v="82.36"/>
    <n v="10536.3148"/>
    <n v="90"/>
    <s v="Ambient"/>
    <d v="2022-09-02T00:00:00"/>
    <d v="2022-12-01T00:00:00"/>
    <n v="107"/>
    <n v="78.64"/>
    <n v="8414.48"/>
    <x v="4"/>
    <x v="0"/>
    <n v="20"/>
    <n v="21.85"/>
    <n v="101.47"/>
  </r>
  <r>
    <s v="Chandigarh"/>
    <n v="608.39"/>
    <n v="24"/>
    <x v="1"/>
    <d v="2022-03-07T00:00:00"/>
    <x v="0"/>
    <x v="5"/>
    <x v="0"/>
    <n v="8"/>
    <x v="4"/>
    <x v="6"/>
    <n v="216.32"/>
    <n v="61.97"/>
    <n v="13405.350399999999"/>
    <n v="11"/>
    <s v="Refrigerated"/>
    <d v="2022-01-27T00:00:00"/>
    <d v="2022-02-07T00:00:00"/>
    <n v="39"/>
    <n v="65.430000000000007"/>
    <n v="2551.77"/>
    <x v="14"/>
    <x v="1"/>
    <n v="177"/>
    <n v="50.26"/>
    <n v="155"/>
  </r>
  <r>
    <s v="Chandigarh"/>
    <n v="578.36"/>
    <n v="34"/>
    <x v="1"/>
    <d v="2019-04-24T00:00:00"/>
    <x v="2"/>
    <x v="7"/>
    <x v="2"/>
    <n v="5"/>
    <x v="0"/>
    <x v="0"/>
    <n v="802.15"/>
    <n v="41.41"/>
    <n v="33217.031499999997"/>
    <n v="23"/>
    <s v="Frozen"/>
    <d v="2019-03-02T00:00:00"/>
    <d v="2019-03-25T00:00:00"/>
    <n v="79"/>
    <n v="40.25"/>
    <n v="3179.75"/>
    <x v="11"/>
    <x v="1"/>
    <n v="723"/>
    <n v="14.85"/>
    <n v="97.47"/>
  </r>
  <r>
    <s v="Haryana"/>
    <n v="930.56"/>
    <n v="100"/>
    <x v="2"/>
    <d v="2022-03-12T00:00:00"/>
    <x v="0"/>
    <x v="5"/>
    <x v="0"/>
    <n v="8"/>
    <x v="4"/>
    <x v="6"/>
    <n v="673.11"/>
    <n v="46.12"/>
    <n v="31043.833199999997"/>
    <n v="12"/>
    <s v="Refrigerated"/>
    <d v="2022-02-15T00:00:00"/>
    <d v="2022-02-27T00:00:00"/>
    <n v="151"/>
    <n v="44.11"/>
    <n v="6660.61"/>
    <x v="10"/>
    <x v="0"/>
    <n v="522"/>
    <n v="27.64"/>
    <n v="167.6"/>
  </r>
  <r>
    <s v="Jharkhand"/>
    <n v="304.32"/>
    <n v="30"/>
    <x v="1"/>
    <d v="2019-02-20T00:00:00"/>
    <x v="2"/>
    <x v="0"/>
    <x v="0"/>
    <n v="1"/>
    <x v="1"/>
    <x v="6"/>
    <n v="206.57"/>
    <n v="62.33"/>
    <n v="12875.508099999999"/>
    <n v="29"/>
    <s v="Tetra Pack"/>
    <d v="2019-01-27T00:00:00"/>
    <d v="2019-02-25T00:00:00"/>
    <n v="53"/>
    <n v="61.41"/>
    <n v="3254.73"/>
    <x v="8"/>
    <x v="2"/>
    <n v="153"/>
    <n v="36.43"/>
    <n v="31.5"/>
  </r>
  <r>
    <s v="Delhi"/>
    <n v="18.149999999999999"/>
    <n v="73"/>
    <x v="0"/>
    <d v="2019-11-26T00:00:00"/>
    <x v="2"/>
    <x v="9"/>
    <x v="1"/>
    <n v="9"/>
    <x v="6"/>
    <x v="1"/>
    <n v="174.62"/>
    <n v="55.41"/>
    <n v="9675.6941999999999"/>
    <n v="10"/>
    <s v="Refrigerated"/>
    <d v="2019-10-05T00:00:00"/>
    <d v="2019-10-15T00:00:00"/>
    <n v="144"/>
    <n v="57.2"/>
    <n v="8236.7999999999993"/>
    <x v="12"/>
    <x v="0"/>
    <n v="30"/>
    <n v="96.31"/>
    <n v="90.01"/>
  </r>
  <r>
    <s v="Maharashtra"/>
    <n v="656.16"/>
    <n v="73"/>
    <x v="0"/>
    <d v="2022-05-01T00:00:00"/>
    <x v="0"/>
    <x v="8"/>
    <x v="2"/>
    <n v="8"/>
    <x v="4"/>
    <x v="4"/>
    <n v="566.91"/>
    <n v="44.72"/>
    <n v="25352.215199999999"/>
    <n v="13"/>
    <s v="Refrigerated"/>
    <d v="2022-03-13T00:00:00"/>
    <d v="2022-03-26T00:00:00"/>
    <n v="310"/>
    <n v="43.11"/>
    <n v="13364.1"/>
    <x v="1"/>
    <x v="0"/>
    <n v="256"/>
    <n v="94.81"/>
    <n v="35.119999999999997"/>
  </r>
  <r>
    <s v="Bihar"/>
    <n v="846.03"/>
    <n v="81"/>
    <x v="2"/>
    <d v="2020-06-28T00:00:00"/>
    <x v="3"/>
    <x v="2"/>
    <x v="2"/>
    <n v="6"/>
    <x v="5"/>
    <x v="6"/>
    <n v="430.85"/>
    <n v="26.01"/>
    <n v="11206.408500000001"/>
    <n v="6"/>
    <s v="Refrigerated"/>
    <d v="2020-05-02T00:00:00"/>
    <d v="2020-05-08T00:00:00"/>
    <n v="227"/>
    <n v="30.3"/>
    <n v="6878.1"/>
    <x v="4"/>
    <x v="1"/>
    <n v="203"/>
    <n v="71.45"/>
    <n v="163.24"/>
  </r>
  <r>
    <s v="Bihar"/>
    <n v="606.67999999999995"/>
    <n v="22"/>
    <x v="0"/>
    <d v="2021-12-28T00:00:00"/>
    <x v="1"/>
    <x v="1"/>
    <x v="1"/>
    <n v="6"/>
    <x v="5"/>
    <x v="1"/>
    <n v="903.38"/>
    <n v="78.52"/>
    <n v="70933.397599999997"/>
    <n v="6"/>
    <s v="Refrigerated"/>
    <d v="2021-12-10T00:00:00"/>
    <d v="2021-12-16T00:00:00"/>
    <n v="752"/>
    <n v="83.5"/>
    <n v="62792"/>
    <x v="14"/>
    <x v="1"/>
    <n v="151"/>
    <n v="70.510000000000005"/>
    <n v="30.92"/>
  </r>
  <r>
    <s v="West Bengal"/>
    <n v="55.96"/>
    <n v="78"/>
    <x v="2"/>
    <d v="2019-05-07T00:00:00"/>
    <x v="2"/>
    <x v="8"/>
    <x v="2"/>
    <n v="10"/>
    <x v="8"/>
    <x v="3"/>
    <n v="665.03"/>
    <n v="92.88"/>
    <n v="61767.986399999994"/>
    <n v="113"/>
    <s v="Ambient"/>
    <d v="2019-04-22T00:00:00"/>
    <d v="2019-08-13T00:00:00"/>
    <n v="60"/>
    <n v="93.87"/>
    <n v="5632.2"/>
    <x v="7"/>
    <x v="0"/>
    <n v="605"/>
    <n v="32.729999999999997"/>
    <n v="35.64"/>
  </r>
  <r>
    <s v="Tamil Nadu"/>
    <n v="581.84"/>
    <n v="62"/>
    <x v="0"/>
    <d v="2022-03-04T00:00:00"/>
    <x v="0"/>
    <x v="5"/>
    <x v="0"/>
    <n v="5"/>
    <x v="0"/>
    <x v="0"/>
    <n v="96.02"/>
    <n v="15.31"/>
    <n v="1470.0662"/>
    <n v="29"/>
    <s v="Frozen"/>
    <d v="2022-02-21T00:00:00"/>
    <d v="2022-03-22T00:00:00"/>
    <n v="48"/>
    <n v="14.99"/>
    <n v="719.52"/>
    <x v="3"/>
    <x v="1"/>
    <n v="48"/>
    <n v="65.180000000000007"/>
    <n v="41.55"/>
  </r>
  <r>
    <s v="Telangana"/>
    <n v="681.39"/>
    <n v="32"/>
    <x v="1"/>
    <d v="2021-10-14T00:00:00"/>
    <x v="1"/>
    <x v="6"/>
    <x v="1"/>
    <n v="6"/>
    <x v="5"/>
    <x v="3"/>
    <n v="418.84"/>
    <n v="52.97"/>
    <n v="22185.9548"/>
    <n v="6"/>
    <s v="Refrigerated"/>
    <d v="2021-08-19T00:00:00"/>
    <d v="2021-08-25T00:00:00"/>
    <n v="345"/>
    <n v="51.34"/>
    <n v="17712.3"/>
    <x v="7"/>
    <x v="0"/>
    <n v="73"/>
    <n v="95.5"/>
    <n v="79.33"/>
  </r>
  <r>
    <s v="Chandigarh"/>
    <n v="388.76"/>
    <n v="75"/>
    <x v="0"/>
    <d v="2021-11-03T00:00:00"/>
    <x v="1"/>
    <x v="9"/>
    <x v="1"/>
    <n v="7"/>
    <x v="7"/>
    <x v="4"/>
    <n v="396.79"/>
    <n v="36.72"/>
    <n v="14570.1288"/>
    <n v="17"/>
    <s v="Refrigerated"/>
    <d v="2021-10-14T00:00:00"/>
    <d v="2021-10-31T00:00:00"/>
    <n v="394"/>
    <n v="41.24"/>
    <n v="16248.56"/>
    <x v="12"/>
    <x v="0"/>
    <n v="2"/>
    <n v="88.64"/>
    <n v="62.01"/>
  </r>
  <r>
    <s v="Chandigarh"/>
    <n v="449.77"/>
    <n v="62"/>
    <x v="1"/>
    <d v="2019-05-17T00:00:00"/>
    <x v="2"/>
    <x v="8"/>
    <x v="2"/>
    <n v="5"/>
    <x v="0"/>
    <x v="9"/>
    <n v="611.6"/>
    <n v="68"/>
    <n v="41588.800000000003"/>
    <n v="30"/>
    <s v="Frozen"/>
    <d v="2019-03-26T00:00:00"/>
    <d v="2019-04-25T00:00:00"/>
    <n v="348"/>
    <n v="69.010000000000005"/>
    <n v="24015.48"/>
    <x v="3"/>
    <x v="0"/>
    <n v="263"/>
    <n v="14.31"/>
    <n v="139.86000000000001"/>
  </r>
  <r>
    <s v="Delhi"/>
    <n v="762.77"/>
    <n v="14"/>
    <x v="0"/>
    <d v="2022-10-13T00:00:00"/>
    <x v="0"/>
    <x v="6"/>
    <x v="1"/>
    <n v="6"/>
    <x v="5"/>
    <x v="4"/>
    <n v="342.96"/>
    <n v="66.25"/>
    <n v="22721.1"/>
    <n v="5"/>
    <s v="Refrigerated"/>
    <d v="2022-08-14T00:00:00"/>
    <d v="2022-08-19T00:00:00"/>
    <n v="306"/>
    <n v="66.709999999999994"/>
    <n v="20413.259999999998"/>
    <x v="9"/>
    <x v="2"/>
    <n v="36"/>
    <n v="25.16"/>
    <n v="75.84"/>
  </r>
  <r>
    <s v="Delhi"/>
    <n v="809.69"/>
    <n v="87"/>
    <x v="2"/>
    <d v="2022-04-21T00:00:00"/>
    <x v="0"/>
    <x v="7"/>
    <x v="2"/>
    <n v="10"/>
    <x v="8"/>
    <x v="3"/>
    <n v="940.91"/>
    <n v="33.729999999999997"/>
    <n v="31736.894299999996"/>
    <n v="138"/>
    <s v="Ambient"/>
    <d v="2022-03-09T00:00:00"/>
    <d v="2022-07-25T00:00:00"/>
    <n v="656"/>
    <n v="29.05"/>
    <n v="19056.8"/>
    <x v="12"/>
    <x v="1"/>
    <n v="284"/>
    <n v="77.510000000000005"/>
    <n v="133.9"/>
  </r>
  <r>
    <s v="Chandigarh"/>
    <n v="602.22"/>
    <n v="71"/>
    <x v="0"/>
    <d v="2019-11-20T00:00:00"/>
    <x v="2"/>
    <x v="9"/>
    <x v="1"/>
    <n v="4"/>
    <x v="2"/>
    <x v="0"/>
    <n v="485.65"/>
    <n v="27.69"/>
    <n v="13447.648499999999"/>
    <n v="24"/>
    <s v="Frozen"/>
    <d v="2019-10-05T00:00:00"/>
    <d v="2019-10-29T00:00:00"/>
    <n v="64"/>
    <n v="25.05"/>
    <n v="1603.2"/>
    <x v="8"/>
    <x v="0"/>
    <n v="421"/>
    <n v="41.14"/>
    <n v="110.11"/>
  </r>
  <r>
    <s v="Uttar Pradesh"/>
    <n v="989.65"/>
    <n v="93"/>
    <x v="0"/>
    <d v="2020-03-24T00:00:00"/>
    <x v="3"/>
    <x v="5"/>
    <x v="0"/>
    <n v="10"/>
    <x v="8"/>
    <x v="6"/>
    <n v="223.88"/>
    <n v="80.03"/>
    <n v="17917.116399999999"/>
    <n v="128"/>
    <s v="Ambient"/>
    <d v="2020-03-08T00:00:00"/>
    <d v="2020-07-14T00:00:00"/>
    <n v="62"/>
    <n v="80.37"/>
    <n v="4982.9399999999996"/>
    <x v="13"/>
    <x v="0"/>
    <n v="161"/>
    <n v="50.74"/>
    <n v="92.67"/>
  </r>
  <r>
    <s v="West Bengal"/>
    <n v="629.58000000000004"/>
    <n v="12"/>
    <x v="2"/>
    <d v="2021-09-28T00:00:00"/>
    <x v="1"/>
    <x v="11"/>
    <x v="3"/>
    <n v="4"/>
    <x v="2"/>
    <x v="1"/>
    <n v="171.99"/>
    <n v="94.51"/>
    <n v="16254.774900000002"/>
    <n v="25"/>
    <s v="Frozen"/>
    <d v="2021-08-30T00:00:00"/>
    <d v="2021-09-24T00:00:00"/>
    <n v="166"/>
    <n v="95.05"/>
    <n v="15778.3"/>
    <x v="10"/>
    <x v="2"/>
    <n v="5"/>
    <n v="43.13"/>
    <n v="173.77"/>
  </r>
  <r>
    <s v="Bihar"/>
    <n v="698.24"/>
    <n v="62"/>
    <x v="1"/>
    <d v="2020-04-20T00:00:00"/>
    <x v="3"/>
    <x v="7"/>
    <x v="2"/>
    <n v="2"/>
    <x v="9"/>
    <x v="3"/>
    <n v="301.02999999999997"/>
    <n v="97.9"/>
    <n v="29470.837"/>
    <n v="37"/>
    <s v="Refrigerated"/>
    <d v="2020-03-22T00:00:00"/>
    <d v="2020-04-28T00:00:00"/>
    <n v="52"/>
    <n v="100.21"/>
    <n v="5210.92"/>
    <x v="3"/>
    <x v="1"/>
    <n v="249"/>
    <n v="43.86"/>
    <n v="160.56"/>
  </r>
  <r>
    <s v="Maharashtra"/>
    <n v="728.33"/>
    <n v="48"/>
    <x v="0"/>
    <d v="2022-02-05T00:00:00"/>
    <x v="0"/>
    <x v="0"/>
    <x v="0"/>
    <n v="10"/>
    <x v="8"/>
    <x v="6"/>
    <n v="509.99"/>
    <n v="19.79"/>
    <n v="10092.7021"/>
    <n v="110"/>
    <s v="Ambient"/>
    <d v="2021-12-08T00:00:00"/>
    <d v="2022-03-28T00:00:00"/>
    <n v="276"/>
    <n v="22.09"/>
    <n v="6096.84"/>
    <x v="12"/>
    <x v="2"/>
    <n v="233"/>
    <n v="10.84"/>
    <n v="101.55"/>
  </r>
  <r>
    <s v="Delhi"/>
    <n v="994.13"/>
    <n v="16"/>
    <x v="0"/>
    <d v="2019-06-21T00:00:00"/>
    <x v="2"/>
    <x v="2"/>
    <x v="2"/>
    <n v="2"/>
    <x v="9"/>
    <x v="3"/>
    <n v="547.47"/>
    <n v="52.38"/>
    <n v="28676.478600000002"/>
    <n v="36"/>
    <s v="Refrigerated"/>
    <d v="2019-06-12T00:00:00"/>
    <d v="2019-07-18T00:00:00"/>
    <n v="338"/>
    <n v="47.68"/>
    <n v="16115.84"/>
    <x v="13"/>
    <x v="0"/>
    <n v="209"/>
    <n v="72.790000000000006"/>
    <n v="141.72"/>
  </r>
  <r>
    <s v="Delhi"/>
    <n v="467.65"/>
    <n v="99"/>
    <x v="2"/>
    <d v="2019-05-07T00:00:00"/>
    <x v="2"/>
    <x v="8"/>
    <x v="2"/>
    <n v="3"/>
    <x v="3"/>
    <x v="7"/>
    <n v="782.5"/>
    <n v="20.43"/>
    <n v="15986.475"/>
    <n v="85"/>
    <s v="Frozen"/>
    <d v="2019-04-08T00:00:00"/>
    <d v="2019-07-02T00:00:00"/>
    <n v="718"/>
    <n v="23.63"/>
    <n v="16966.34"/>
    <x v="9"/>
    <x v="2"/>
    <n v="64"/>
    <n v="75.13"/>
    <n v="155.11000000000001"/>
  </r>
  <r>
    <s v="Madhya Pradesh"/>
    <n v="862.27"/>
    <n v="62"/>
    <x v="2"/>
    <d v="2019-09-18T00:00:00"/>
    <x v="2"/>
    <x v="11"/>
    <x v="3"/>
    <n v="4"/>
    <x v="2"/>
    <x v="9"/>
    <n v="538.84"/>
    <n v="78.650000000000006"/>
    <n v="42379.766000000003"/>
    <n v="26"/>
    <s v="Refrigerated"/>
    <d v="2019-08-12T00:00:00"/>
    <d v="2019-09-07T00:00:00"/>
    <n v="317"/>
    <n v="76.260000000000005"/>
    <n v="24174.42"/>
    <x v="7"/>
    <x v="2"/>
    <n v="221"/>
    <n v="62.95"/>
    <n v="174.36"/>
  </r>
  <r>
    <s v="Delhi"/>
    <n v="831.27"/>
    <n v="41"/>
    <x v="0"/>
    <d v="2019-12-28T00:00:00"/>
    <x v="2"/>
    <x v="1"/>
    <x v="1"/>
    <n v="7"/>
    <x v="7"/>
    <x v="6"/>
    <n v="991.76"/>
    <n v="87.09"/>
    <n v="86372.378400000001"/>
    <n v="14"/>
    <s v="Refrigerated"/>
    <d v="2019-11-21T00:00:00"/>
    <d v="2019-12-05T00:00:00"/>
    <n v="497"/>
    <n v="90.15"/>
    <n v="44804.55"/>
    <x v="14"/>
    <x v="2"/>
    <n v="494"/>
    <n v="35.18"/>
    <n v="118.5"/>
  </r>
  <r>
    <s v="Uttar Pradesh"/>
    <n v="871.04"/>
    <n v="72"/>
    <x v="2"/>
    <d v="2020-02-20T00:00:00"/>
    <x v="3"/>
    <x v="0"/>
    <x v="0"/>
    <n v="9"/>
    <x v="6"/>
    <x v="6"/>
    <n v="38.119999999999997"/>
    <n v="56.22"/>
    <n v="2143.1063999999997"/>
    <n v="12"/>
    <s v="Refrigerated"/>
    <d v="2019-12-31T00:00:00"/>
    <d v="2020-01-12T00:00:00"/>
    <n v="20"/>
    <n v="56.17"/>
    <n v="1123.4000000000001"/>
    <x v="12"/>
    <x v="0"/>
    <n v="18"/>
    <n v="26.88"/>
    <n v="85.04"/>
  </r>
  <r>
    <s v="Uttar Pradesh"/>
    <n v="896.04"/>
    <n v="79"/>
    <x v="2"/>
    <d v="2019-01-02T00:00:00"/>
    <x v="2"/>
    <x v="3"/>
    <x v="0"/>
    <n v="3"/>
    <x v="3"/>
    <x v="2"/>
    <n v="375.57"/>
    <n v="18.13"/>
    <n v="6809.0840999999991"/>
    <n v="88"/>
    <s v="Refrigerated"/>
    <d v="2018-11-03T00:00:00"/>
    <d v="2019-01-30T00:00:00"/>
    <n v="274"/>
    <n v="15.27"/>
    <n v="4183.9799999999996"/>
    <x v="14"/>
    <x v="2"/>
    <n v="101"/>
    <n v="20.16"/>
    <n v="109.57"/>
  </r>
  <r>
    <s v="Chandigarh"/>
    <n v="37.200000000000003"/>
    <n v="81"/>
    <x v="2"/>
    <d v="2022-08-08T00:00:00"/>
    <x v="0"/>
    <x v="4"/>
    <x v="3"/>
    <n v="1"/>
    <x v="1"/>
    <x v="4"/>
    <n v="881.84"/>
    <n v="10.09"/>
    <n v="8897.7656000000006"/>
    <n v="1"/>
    <s v="Polythene Packet"/>
    <d v="2022-06-16T00:00:00"/>
    <d v="2022-06-17T00:00:00"/>
    <n v="705"/>
    <n v="5.21"/>
    <n v="3673.05"/>
    <x v="0"/>
    <x v="1"/>
    <n v="176"/>
    <n v="17.22"/>
    <n v="81.92"/>
  </r>
  <r>
    <s v="Chandigarh"/>
    <n v="635.48"/>
    <n v="28"/>
    <x v="1"/>
    <d v="2022-05-17T00:00:00"/>
    <x v="0"/>
    <x v="8"/>
    <x v="2"/>
    <n v="3"/>
    <x v="3"/>
    <x v="7"/>
    <n v="693.4"/>
    <n v="26.01"/>
    <n v="18035.333999999999"/>
    <n v="26"/>
    <s v="Refrigerated"/>
    <d v="2022-05-07T00:00:00"/>
    <d v="2022-06-02T00:00:00"/>
    <n v="272"/>
    <n v="22.31"/>
    <n v="6068.32"/>
    <x v="14"/>
    <x v="1"/>
    <n v="421"/>
    <n v="90.02"/>
    <n v="185.19"/>
  </r>
  <r>
    <s v="Madhya Pradesh"/>
    <n v="378.37"/>
    <n v="98"/>
    <x v="2"/>
    <d v="2020-03-17T00:00:00"/>
    <x v="3"/>
    <x v="5"/>
    <x v="0"/>
    <n v="5"/>
    <x v="0"/>
    <x v="1"/>
    <n v="284.31"/>
    <n v="82.12"/>
    <n v="23347.537200000002"/>
    <n v="26"/>
    <s v="Frozen"/>
    <d v="2020-01-30T00:00:00"/>
    <d v="2020-02-25T00:00:00"/>
    <n v="116"/>
    <n v="77.75"/>
    <n v="9019"/>
    <x v="12"/>
    <x v="0"/>
    <n v="168"/>
    <n v="32.5"/>
    <n v="132.47"/>
  </r>
  <r>
    <s v="Uttar Pradesh"/>
    <n v="612.96"/>
    <n v="17"/>
    <x v="2"/>
    <d v="2019-08-26T00:00:00"/>
    <x v="2"/>
    <x v="4"/>
    <x v="3"/>
    <n v="6"/>
    <x v="5"/>
    <x v="4"/>
    <n v="658.42"/>
    <n v="23.17"/>
    <n v="15255.591399999999"/>
    <n v="6"/>
    <s v="Refrigerated"/>
    <d v="2019-07-10T00:00:00"/>
    <d v="2019-07-16T00:00:00"/>
    <n v="372"/>
    <n v="23.15"/>
    <n v="8611.7999999999993"/>
    <x v="7"/>
    <x v="1"/>
    <n v="286"/>
    <n v="68.81"/>
    <n v="116.33"/>
  </r>
  <r>
    <s v="Gujarat"/>
    <n v="584.46"/>
    <n v="69"/>
    <x v="0"/>
    <d v="2020-08-01T00:00:00"/>
    <x v="3"/>
    <x v="4"/>
    <x v="3"/>
    <n v="10"/>
    <x v="8"/>
    <x v="6"/>
    <n v="731.6"/>
    <n v="53.4"/>
    <n v="39067.440000000002"/>
    <n v="86"/>
    <s v="Ambient"/>
    <d v="2020-06-21T00:00:00"/>
    <d v="2020-09-15T00:00:00"/>
    <n v="178"/>
    <n v="52.96"/>
    <n v="9426.8799999999992"/>
    <x v="1"/>
    <x v="0"/>
    <n v="553"/>
    <n v="70.8"/>
    <n v="43.55"/>
  </r>
  <r>
    <s v="Bihar"/>
    <n v="99.87"/>
    <n v="74"/>
    <x v="0"/>
    <d v="2021-11-03T00:00:00"/>
    <x v="1"/>
    <x v="9"/>
    <x v="1"/>
    <n v="6"/>
    <x v="5"/>
    <x v="3"/>
    <n v="352.8"/>
    <n v="86.64"/>
    <n v="30566.592000000001"/>
    <n v="5"/>
    <s v="Refrigerated"/>
    <d v="2021-10-28T00:00:00"/>
    <d v="2021-11-02T00:00:00"/>
    <n v="331"/>
    <n v="89.29"/>
    <n v="29554.99"/>
    <x v="8"/>
    <x v="1"/>
    <n v="21"/>
    <n v="29.27"/>
    <n v="143.61000000000001"/>
  </r>
  <r>
    <s v="Chandigarh"/>
    <n v="132.36000000000001"/>
    <n v="29"/>
    <x v="0"/>
    <d v="2021-11-04T00:00:00"/>
    <x v="1"/>
    <x v="9"/>
    <x v="1"/>
    <n v="10"/>
    <x v="8"/>
    <x v="6"/>
    <n v="587.76"/>
    <n v="78.739999999999995"/>
    <n v="46280.222399999999"/>
    <n v="102"/>
    <s v="Ambient"/>
    <d v="2021-09-07T00:00:00"/>
    <d v="2021-12-18T00:00:00"/>
    <n v="281"/>
    <n v="74.64"/>
    <n v="20973.84"/>
    <x v="10"/>
    <x v="1"/>
    <n v="306"/>
    <n v="60.82"/>
    <n v="190.83"/>
  </r>
  <r>
    <s v="Madhya Pradesh"/>
    <n v="774.54"/>
    <n v="19"/>
    <x v="1"/>
    <d v="2019-04-24T00:00:00"/>
    <x v="2"/>
    <x v="7"/>
    <x v="2"/>
    <n v="9"/>
    <x v="6"/>
    <x v="1"/>
    <n v="582.41"/>
    <n v="12.44"/>
    <n v="7245.1803999999993"/>
    <n v="7"/>
    <s v="Refrigerated"/>
    <d v="2019-03-17T00:00:00"/>
    <d v="2019-03-24T00:00:00"/>
    <n v="46"/>
    <n v="9.06"/>
    <n v="416.76"/>
    <x v="8"/>
    <x v="1"/>
    <n v="536"/>
    <n v="27.5"/>
    <n v="185.48"/>
  </r>
  <r>
    <s v="Bihar"/>
    <n v="889.12"/>
    <n v="65"/>
    <x v="1"/>
    <d v="2022-12-13T00:00:00"/>
    <x v="0"/>
    <x v="1"/>
    <x v="1"/>
    <n v="6"/>
    <x v="5"/>
    <x v="4"/>
    <n v="472.55"/>
    <n v="97.9"/>
    <n v="46262.645000000004"/>
    <n v="5"/>
    <s v="Refrigerated"/>
    <d v="2022-11-17T00:00:00"/>
    <d v="2022-11-22T00:00:00"/>
    <n v="349"/>
    <n v="95.73"/>
    <n v="33409.769999999997"/>
    <x v="14"/>
    <x v="0"/>
    <n v="123"/>
    <n v="47.79"/>
    <n v="175.83"/>
  </r>
  <r>
    <s v="Jharkhand"/>
    <n v="774.96"/>
    <n v="25"/>
    <x v="2"/>
    <d v="2020-09-18T00:00:00"/>
    <x v="3"/>
    <x v="11"/>
    <x v="3"/>
    <n v="9"/>
    <x v="6"/>
    <x v="4"/>
    <n v="126.77"/>
    <n v="54.63"/>
    <n v="6925.4450999999999"/>
    <n v="8"/>
    <s v="Refrigerated"/>
    <d v="2020-07-20T00:00:00"/>
    <d v="2020-07-28T00:00:00"/>
    <n v="10"/>
    <n v="51.99"/>
    <n v="519.9"/>
    <x v="11"/>
    <x v="0"/>
    <n v="116"/>
    <n v="56.58"/>
    <n v="96.34"/>
  </r>
  <r>
    <s v="Rajasthan"/>
    <n v="127.85"/>
    <n v="85"/>
    <x v="0"/>
    <d v="2020-07-28T00:00:00"/>
    <x v="3"/>
    <x v="10"/>
    <x v="3"/>
    <n v="10"/>
    <x v="8"/>
    <x v="3"/>
    <n v="224.07"/>
    <n v="38.81"/>
    <n v="8696.1566999999995"/>
    <n v="108"/>
    <s v="Ambient"/>
    <d v="2020-06-11T00:00:00"/>
    <d v="2020-09-27T00:00:00"/>
    <n v="66"/>
    <n v="40.1"/>
    <n v="2646.6"/>
    <x v="8"/>
    <x v="1"/>
    <n v="158"/>
    <n v="16.53"/>
    <n v="124.77"/>
  </r>
  <r>
    <s v="Delhi"/>
    <n v="831.04"/>
    <n v="21"/>
    <x v="1"/>
    <d v="2022-09-24T00:00:00"/>
    <x v="0"/>
    <x v="11"/>
    <x v="3"/>
    <n v="1"/>
    <x v="1"/>
    <x v="6"/>
    <n v="325.72000000000003"/>
    <n v="66.8"/>
    <n v="21758.096000000001"/>
    <n v="26"/>
    <s v="Tetra Pack"/>
    <d v="2022-07-31T00:00:00"/>
    <d v="2022-08-26T00:00:00"/>
    <n v="259"/>
    <n v="63.67"/>
    <n v="16490.53"/>
    <x v="0"/>
    <x v="0"/>
    <n v="66"/>
    <n v="35.61"/>
    <n v="124.66"/>
  </r>
  <r>
    <s v="Maharashtra"/>
    <n v="911.98"/>
    <n v="46"/>
    <x v="1"/>
    <d v="2022-10-09T00:00:00"/>
    <x v="0"/>
    <x v="6"/>
    <x v="1"/>
    <n v="2"/>
    <x v="9"/>
    <x v="8"/>
    <n v="648.54"/>
    <n v="36.729999999999997"/>
    <n v="23820.874199999998"/>
    <n v="34"/>
    <s v="Frozen"/>
    <d v="2022-09-21T00:00:00"/>
    <d v="2022-10-25T00:00:00"/>
    <n v="244"/>
    <n v="35.03"/>
    <n v="8547.32"/>
    <x v="14"/>
    <x v="2"/>
    <n v="404"/>
    <n v="86.6"/>
    <n v="35.619999999999997"/>
  </r>
  <r>
    <s v="Delhi"/>
    <n v="22.19"/>
    <n v="67"/>
    <x v="0"/>
    <d v="2019-06-12T00:00:00"/>
    <x v="2"/>
    <x v="2"/>
    <x v="2"/>
    <n v="8"/>
    <x v="4"/>
    <x v="3"/>
    <n v="784.25"/>
    <n v="49.83"/>
    <n v="39079.177499999998"/>
    <n v="8"/>
    <s v="Refrigerated"/>
    <d v="2019-04-13T00:00:00"/>
    <d v="2019-04-21T00:00:00"/>
    <n v="558"/>
    <n v="51.75"/>
    <n v="28876.5"/>
    <x v="7"/>
    <x v="1"/>
    <n v="226"/>
    <n v="40.01"/>
    <n v="87.42"/>
  </r>
  <r>
    <s v="Maharashtra"/>
    <n v="466.6"/>
    <n v="86"/>
    <x v="1"/>
    <d v="2021-12-10T00:00:00"/>
    <x v="1"/>
    <x v="1"/>
    <x v="1"/>
    <n v="1"/>
    <x v="1"/>
    <x v="3"/>
    <n v="57.38"/>
    <n v="73.05"/>
    <n v="4191.6090000000004"/>
    <n v="28"/>
    <s v="Tetra Pack"/>
    <d v="2021-10-27T00:00:00"/>
    <d v="2021-11-24T00:00:00"/>
    <n v="56"/>
    <n v="74.84"/>
    <n v="4191.04"/>
    <x v="0"/>
    <x v="2"/>
    <n v="1"/>
    <n v="94.25"/>
    <n v="28.84"/>
  </r>
  <r>
    <s v="Tamil Nadu"/>
    <n v="321.39999999999998"/>
    <n v="99"/>
    <x v="2"/>
    <d v="2021-05-21T00:00:00"/>
    <x v="1"/>
    <x v="8"/>
    <x v="2"/>
    <n v="6"/>
    <x v="5"/>
    <x v="6"/>
    <n v="846.54"/>
    <n v="99.31"/>
    <n v="84069.887399999992"/>
    <n v="7"/>
    <s v="Refrigerated"/>
    <d v="2021-04-29T00:00:00"/>
    <d v="2021-05-06T00:00:00"/>
    <n v="249"/>
    <n v="102.3"/>
    <n v="25472.7"/>
    <x v="10"/>
    <x v="1"/>
    <n v="597"/>
    <n v="94.11"/>
    <n v="90.12"/>
  </r>
  <r>
    <s v="Bihar"/>
    <n v="377.9"/>
    <n v="92"/>
    <x v="0"/>
    <d v="2022-07-12T00:00:00"/>
    <x v="0"/>
    <x v="10"/>
    <x v="3"/>
    <n v="8"/>
    <x v="4"/>
    <x v="3"/>
    <n v="83.65"/>
    <n v="13.82"/>
    <n v="1156.0430000000001"/>
    <n v="10"/>
    <s v="Refrigerated"/>
    <d v="2022-06-07T00:00:00"/>
    <d v="2022-06-17T00:00:00"/>
    <n v="59"/>
    <n v="9.86"/>
    <n v="581.74"/>
    <x v="13"/>
    <x v="0"/>
    <n v="24"/>
    <n v="93.8"/>
    <n v="30.24"/>
  </r>
  <r>
    <s v="Haryana"/>
    <n v="356.67"/>
    <n v="68"/>
    <x v="2"/>
    <d v="2021-03-21T00:00:00"/>
    <x v="1"/>
    <x v="5"/>
    <x v="0"/>
    <n v="1"/>
    <x v="1"/>
    <x v="3"/>
    <n v="48.64"/>
    <n v="54.59"/>
    <n v="2655.2576000000004"/>
    <n v="2"/>
    <s v="Polythene Packet"/>
    <d v="2021-01-30T00:00:00"/>
    <d v="2021-02-01T00:00:00"/>
    <n v="35"/>
    <n v="52.16"/>
    <n v="1825.6"/>
    <x v="0"/>
    <x v="1"/>
    <n v="13"/>
    <n v="44.25"/>
    <n v="37.25"/>
  </r>
  <r>
    <s v="Chandigarh"/>
    <n v="505.77"/>
    <n v="68"/>
    <x v="0"/>
    <d v="2021-07-27T00:00:00"/>
    <x v="1"/>
    <x v="10"/>
    <x v="3"/>
    <n v="8"/>
    <x v="4"/>
    <x v="3"/>
    <n v="696.75"/>
    <n v="56.05"/>
    <n v="39052.837500000001"/>
    <n v="13"/>
    <s v="Refrigerated"/>
    <d v="2021-07-11T00:00:00"/>
    <d v="2021-07-24T00:00:00"/>
    <n v="598"/>
    <n v="57.93"/>
    <n v="34642.14"/>
    <x v="5"/>
    <x v="1"/>
    <n v="98"/>
    <n v="74.75"/>
    <n v="171.54"/>
  </r>
  <r>
    <s v="Tamil Nadu"/>
    <n v="916.14"/>
    <n v="91"/>
    <x v="1"/>
    <d v="2022-05-02T00:00:00"/>
    <x v="0"/>
    <x v="8"/>
    <x v="2"/>
    <n v="9"/>
    <x v="6"/>
    <x v="4"/>
    <n v="426.28"/>
    <n v="96.3"/>
    <n v="41050.763999999996"/>
    <n v="8"/>
    <s v="Refrigerated"/>
    <d v="2022-04-30T00:00:00"/>
    <d v="2022-05-08T00:00:00"/>
    <n v="308"/>
    <n v="99.7"/>
    <n v="30707.599999999999"/>
    <x v="3"/>
    <x v="2"/>
    <n v="118"/>
    <n v="30.63"/>
    <n v="197.77"/>
  </r>
  <r>
    <s v="Chandigarh"/>
    <n v="536.49"/>
    <n v="79"/>
    <x v="2"/>
    <d v="2020-08-18T00:00:00"/>
    <x v="3"/>
    <x v="4"/>
    <x v="3"/>
    <n v="4"/>
    <x v="2"/>
    <x v="0"/>
    <n v="983.84"/>
    <n v="47.92"/>
    <n v="47145.612800000003"/>
    <n v="21"/>
    <s v="Frozen"/>
    <d v="2020-07-16T00:00:00"/>
    <d v="2020-08-06T00:00:00"/>
    <n v="890"/>
    <n v="49.49"/>
    <n v="44046.1"/>
    <x v="10"/>
    <x v="2"/>
    <n v="93"/>
    <n v="37.6"/>
    <n v="116.65"/>
  </r>
  <r>
    <s v="Karnataka"/>
    <n v="636.11"/>
    <n v="30"/>
    <x v="2"/>
    <d v="2022-04-07T00:00:00"/>
    <x v="0"/>
    <x v="7"/>
    <x v="2"/>
    <n v="8"/>
    <x v="4"/>
    <x v="4"/>
    <n v="392.05"/>
    <n v="53.6"/>
    <n v="21013.88"/>
    <n v="10"/>
    <s v="Refrigerated"/>
    <d v="2022-02-19T00:00:00"/>
    <d v="2022-03-01T00:00:00"/>
    <n v="37"/>
    <n v="52.78"/>
    <n v="1952.86"/>
    <x v="14"/>
    <x v="2"/>
    <n v="355"/>
    <n v="49"/>
    <n v="197.46"/>
  </r>
  <r>
    <s v="Kerala"/>
    <n v="434.9"/>
    <n v="82"/>
    <x v="2"/>
    <d v="2019-07-04T00:00:00"/>
    <x v="2"/>
    <x v="10"/>
    <x v="3"/>
    <n v="9"/>
    <x v="6"/>
    <x v="1"/>
    <n v="245.91"/>
    <n v="33.479999999999997"/>
    <n v="8233.0667999999987"/>
    <n v="11"/>
    <s v="Refrigerated"/>
    <d v="2019-07-02T00:00:00"/>
    <d v="2019-07-13T00:00:00"/>
    <n v="107"/>
    <n v="38.299999999999997"/>
    <n v="4098.1000000000004"/>
    <x v="9"/>
    <x v="2"/>
    <n v="138"/>
    <n v="56.13"/>
    <n v="29.43"/>
  </r>
  <r>
    <s v="Chandigarh"/>
    <n v="37.14"/>
    <n v="53"/>
    <x v="1"/>
    <d v="2022-10-17T00:00:00"/>
    <x v="0"/>
    <x v="6"/>
    <x v="1"/>
    <n v="4"/>
    <x v="2"/>
    <x v="3"/>
    <n v="396.67"/>
    <n v="23.98"/>
    <n v="9512.1466"/>
    <n v="24"/>
    <s v="Frozen"/>
    <d v="2022-09-06T00:00:00"/>
    <d v="2022-09-30T00:00:00"/>
    <n v="306"/>
    <n v="28.6"/>
    <n v="8751.6"/>
    <x v="5"/>
    <x v="1"/>
    <n v="90"/>
    <n v="89.79"/>
    <n v="74.8"/>
  </r>
  <r>
    <s v="Chandigarh"/>
    <n v="305.26"/>
    <n v="52"/>
    <x v="0"/>
    <d v="2021-06-27T00:00:00"/>
    <x v="1"/>
    <x v="2"/>
    <x v="2"/>
    <n v="2"/>
    <x v="9"/>
    <x v="8"/>
    <n v="334.08"/>
    <n v="82.07"/>
    <n v="27417.945599999995"/>
    <n v="40"/>
    <s v="Refrigerated"/>
    <d v="2021-06-22T00:00:00"/>
    <d v="2021-08-01T00:00:00"/>
    <n v="234"/>
    <n v="81.180000000000007"/>
    <n v="18996.12"/>
    <x v="10"/>
    <x v="0"/>
    <n v="100"/>
    <n v="53.47"/>
    <n v="25.31"/>
  </r>
  <r>
    <s v="Karnataka"/>
    <n v="26.61"/>
    <n v="16"/>
    <x v="2"/>
    <d v="2021-01-09T00:00:00"/>
    <x v="1"/>
    <x v="3"/>
    <x v="0"/>
    <n v="10"/>
    <x v="8"/>
    <x v="4"/>
    <n v="7.71"/>
    <n v="70"/>
    <n v="539.70000000000005"/>
    <n v="115"/>
    <s v="Ambient"/>
    <d v="2020-12-22T00:00:00"/>
    <d v="2021-04-16T00:00:00"/>
    <n v="3"/>
    <n v="74.08"/>
    <n v="222.24"/>
    <x v="3"/>
    <x v="1"/>
    <n v="4"/>
    <n v="38.81"/>
    <n v="89.71"/>
  </r>
  <r>
    <s v="Telangana"/>
    <n v="367.25"/>
    <n v="10"/>
    <x v="0"/>
    <d v="2019-11-13T00:00:00"/>
    <x v="2"/>
    <x v="9"/>
    <x v="1"/>
    <n v="10"/>
    <x v="8"/>
    <x v="1"/>
    <n v="437.55"/>
    <n v="30.52"/>
    <n v="13354.026"/>
    <n v="106"/>
    <s v="Ambient"/>
    <d v="2019-10-04T00:00:00"/>
    <d v="2020-01-18T00:00:00"/>
    <n v="233"/>
    <n v="35.49"/>
    <n v="8269.17"/>
    <x v="12"/>
    <x v="1"/>
    <n v="204"/>
    <n v="55.87"/>
    <n v="192.89"/>
  </r>
  <r>
    <s v="Delhi"/>
    <n v="47.87"/>
    <n v="99"/>
    <x v="0"/>
    <d v="2020-11-15T00:00:00"/>
    <x v="3"/>
    <x v="9"/>
    <x v="1"/>
    <n v="6"/>
    <x v="5"/>
    <x v="6"/>
    <n v="708.21"/>
    <n v="33.21"/>
    <n v="23519.654100000003"/>
    <n v="5"/>
    <s v="Refrigerated"/>
    <d v="2020-10-02T00:00:00"/>
    <d v="2020-10-07T00:00:00"/>
    <n v="205"/>
    <n v="37.450000000000003"/>
    <n v="7677.25"/>
    <x v="10"/>
    <x v="2"/>
    <n v="503"/>
    <n v="50.53"/>
    <n v="84.19"/>
  </r>
  <r>
    <s v="Uttar Pradesh"/>
    <n v="339.93"/>
    <n v="43"/>
    <x v="0"/>
    <d v="2021-02-19T00:00:00"/>
    <x v="1"/>
    <x v="0"/>
    <x v="0"/>
    <n v="2"/>
    <x v="9"/>
    <x v="3"/>
    <n v="306.69"/>
    <n v="43.54"/>
    <n v="13353.2826"/>
    <n v="28"/>
    <s v="Refrigerated"/>
    <d v="2020-12-30T00:00:00"/>
    <d v="2021-01-27T00:00:00"/>
    <n v="298"/>
    <n v="46.66"/>
    <n v="13904.68"/>
    <x v="12"/>
    <x v="2"/>
    <n v="8"/>
    <n v="17.04"/>
    <n v="21.32"/>
  </r>
  <r>
    <s v="Maharashtra"/>
    <n v="244.72"/>
    <n v="55"/>
    <x v="1"/>
    <d v="2021-02-16T00:00:00"/>
    <x v="1"/>
    <x v="0"/>
    <x v="0"/>
    <n v="9"/>
    <x v="6"/>
    <x v="4"/>
    <n v="707.74"/>
    <n v="68.650000000000006"/>
    <n v="48586.351000000002"/>
    <n v="11"/>
    <s v="Refrigerated"/>
    <d v="2021-01-29T00:00:00"/>
    <d v="2021-02-09T00:00:00"/>
    <n v="672"/>
    <n v="73.48"/>
    <n v="49378.559999999998"/>
    <x v="1"/>
    <x v="1"/>
    <n v="35"/>
    <n v="50.21"/>
    <n v="131.30000000000001"/>
  </r>
  <r>
    <s v="Madhya Pradesh"/>
    <n v="597.91"/>
    <n v="51"/>
    <x v="2"/>
    <d v="2021-11-23T00:00:00"/>
    <x v="1"/>
    <x v="9"/>
    <x v="1"/>
    <n v="1"/>
    <x v="1"/>
    <x v="6"/>
    <n v="847.32"/>
    <n v="18.96"/>
    <n v="16065.187200000002"/>
    <n v="1"/>
    <s v="Polythene Packet"/>
    <d v="2021-10-16T00:00:00"/>
    <d v="2021-10-17T00:00:00"/>
    <n v="273"/>
    <n v="23.4"/>
    <n v="6388.2"/>
    <x v="10"/>
    <x v="1"/>
    <n v="574"/>
    <n v="41.21"/>
    <n v="187.15"/>
  </r>
  <r>
    <s v="Jharkhand"/>
    <n v="128.34"/>
    <n v="31"/>
    <x v="2"/>
    <d v="2019-03-27T00:00:00"/>
    <x v="2"/>
    <x v="5"/>
    <x v="0"/>
    <n v="9"/>
    <x v="6"/>
    <x v="4"/>
    <n v="947.94"/>
    <n v="27.37"/>
    <n v="25945.117800000004"/>
    <n v="8"/>
    <s v="Refrigerated"/>
    <d v="2019-03-14T00:00:00"/>
    <d v="2019-03-22T00:00:00"/>
    <n v="667"/>
    <n v="28.86"/>
    <n v="19249.62"/>
    <x v="7"/>
    <x v="2"/>
    <n v="280"/>
    <n v="39.369999999999997"/>
    <n v="162.94"/>
  </r>
  <r>
    <s v="Jharkhand"/>
    <n v="971.18"/>
    <n v="94"/>
    <x v="2"/>
    <d v="2019-11-21T00:00:00"/>
    <x v="2"/>
    <x v="9"/>
    <x v="1"/>
    <n v="10"/>
    <x v="8"/>
    <x v="6"/>
    <n v="180.3"/>
    <n v="37.04"/>
    <n v="6678.3119999999999"/>
    <n v="137"/>
    <s v="Ambient"/>
    <d v="2019-10-10T00:00:00"/>
    <d v="2020-02-24T00:00:00"/>
    <n v="128"/>
    <n v="35.06"/>
    <n v="4487.68"/>
    <x v="10"/>
    <x v="2"/>
    <n v="52"/>
    <n v="40.19"/>
    <n v="181.37"/>
  </r>
  <r>
    <s v="Chandigarh"/>
    <n v="900.8"/>
    <n v="18"/>
    <x v="2"/>
    <d v="2019-03-05T00:00:00"/>
    <x v="2"/>
    <x v="5"/>
    <x v="0"/>
    <n v="7"/>
    <x v="7"/>
    <x v="1"/>
    <n v="564.11"/>
    <n v="65.56"/>
    <n v="36983.051599999999"/>
    <n v="13"/>
    <s v="Refrigerated"/>
    <d v="2019-02-12T00:00:00"/>
    <d v="2019-02-25T00:00:00"/>
    <n v="98"/>
    <n v="63.85"/>
    <n v="6257.3"/>
    <x v="4"/>
    <x v="0"/>
    <n v="466"/>
    <n v="12.21"/>
    <n v="158.97999999999999"/>
  </r>
  <r>
    <s v="Haryana"/>
    <n v="864.37"/>
    <n v="74"/>
    <x v="1"/>
    <d v="2020-01-16T00:00:00"/>
    <x v="3"/>
    <x v="3"/>
    <x v="0"/>
    <n v="4"/>
    <x v="2"/>
    <x v="1"/>
    <n v="534.26"/>
    <n v="11.11"/>
    <n v="5935.6286"/>
    <n v="23"/>
    <s v="Refrigerated"/>
    <d v="2019-12-27T00:00:00"/>
    <d v="2020-01-19T00:00:00"/>
    <n v="303"/>
    <n v="13.38"/>
    <n v="4054.14"/>
    <x v="10"/>
    <x v="2"/>
    <n v="231"/>
    <n v="22.12"/>
    <n v="20.02"/>
  </r>
  <r>
    <s v="Kerala"/>
    <n v="906.96"/>
    <n v="72"/>
    <x v="2"/>
    <d v="2020-01-05T00:00:00"/>
    <x v="3"/>
    <x v="3"/>
    <x v="0"/>
    <n v="8"/>
    <x v="4"/>
    <x v="6"/>
    <n v="433.35"/>
    <n v="34.22"/>
    <n v="14829.237000000001"/>
    <n v="9"/>
    <s v="Refrigerated"/>
    <d v="2019-12-10T00:00:00"/>
    <d v="2019-12-19T00:00:00"/>
    <n v="186"/>
    <n v="33.39"/>
    <n v="6210.54"/>
    <x v="12"/>
    <x v="2"/>
    <n v="247"/>
    <n v="97.73"/>
    <n v="67.02"/>
  </r>
  <r>
    <s v="Rajasthan"/>
    <n v="16.22"/>
    <n v="49"/>
    <x v="2"/>
    <d v="2020-06-17T00:00:00"/>
    <x v="3"/>
    <x v="2"/>
    <x v="2"/>
    <n v="3"/>
    <x v="3"/>
    <x v="5"/>
    <n v="34.5"/>
    <n v="63.84"/>
    <n v="2202.48"/>
    <n v="73"/>
    <s v="Frozen"/>
    <d v="2020-05-24T00:00:00"/>
    <d v="2020-08-05T00:00:00"/>
    <n v="28"/>
    <n v="62.4"/>
    <n v="1747.2"/>
    <x v="6"/>
    <x v="2"/>
    <n v="6"/>
    <n v="78.23"/>
    <n v="34.909999999999997"/>
  </r>
  <r>
    <s v="Madhya Pradesh"/>
    <n v="598.23"/>
    <n v="66"/>
    <x v="2"/>
    <d v="2022-09-27T00:00:00"/>
    <x v="0"/>
    <x v="11"/>
    <x v="3"/>
    <n v="3"/>
    <x v="3"/>
    <x v="1"/>
    <n v="549.57000000000005"/>
    <n v="27.75"/>
    <n v="15250.567500000001"/>
    <n v="61"/>
    <s v="Refrigerated"/>
    <d v="2022-08-08T00:00:00"/>
    <d v="2022-10-08T00:00:00"/>
    <n v="525"/>
    <n v="27.64"/>
    <n v="14511"/>
    <x v="4"/>
    <x v="0"/>
    <n v="24"/>
    <n v="38.020000000000003"/>
    <n v="71.25"/>
  </r>
  <r>
    <s v="Haryana"/>
    <n v="172.92"/>
    <n v="38"/>
    <x v="1"/>
    <d v="2021-10-11T00:00:00"/>
    <x v="1"/>
    <x v="6"/>
    <x v="1"/>
    <n v="7"/>
    <x v="7"/>
    <x v="6"/>
    <n v="41.79"/>
    <n v="47.09"/>
    <n v="1967.8911000000001"/>
    <n v="18"/>
    <s v="Refrigerated"/>
    <d v="2021-09-23T00:00:00"/>
    <d v="2021-10-11T00:00:00"/>
    <n v="21"/>
    <n v="49.48"/>
    <n v="1039.08"/>
    <x v="10"/>
    <x v="2"/>
    <n v="20"/>
    <n v="33.159999999999997"/>
    <n v="191.61"/>
  </r>
  <r>
    <s v="Karnataka"/>
    <n v="778.55"/>
    <n v="48"/>
    <x v="2"/>
    <d v="2021-10-04T00:00:00"/>
    <x v="1"/>
    <x v="6"/>
    <x v="1"/>
    <n v="5"/>
    <x v="0"/>
    <x v="3"/>
    <n v="76.31"/>
    <n v="58.28"/>
    <n v="4447.3468000000003"/>
    <n v="25"/>
    <s v="Frozen"/>
    <d v="2021-09-16T00:00:00"/>
    <d v="2021-10-11T00:00:00"/>
    <n v="56"/>
    <n v="57.67"/>
    <n v="3229.52"/>
    <x v="6"/>
    <x v="2"/>
    <n v="20"/>
    <n v="45.25"/>
    <n v="112.4"/>
  </r>
  <r>
    <s v="Jharkhand"/>
    <n v="62.11"/>
    <n v="68"/>
    <x v="2"/>
    <d v="2021-11-24T00:00:00"/>
    <x v="1"/>
    <x v="9"/>
    <x v="1"/>
    <n v="5"/>
    <x v="0"/>
    <x v="0"/>
    <n v="335.66"/>
    <n v="96.61"/>
    <n v="32428.112600000004"/>
    <n v="25"/>
    <s v="Frozen"/>
    <d v="2021-10-30T00:00:00"/>
    <d v="2021-11-24T00:00:00"/>
    <n v="192"/>
    <n v="98.05"/>
    <n v="18825.599999999999"/>
    <x v="10"/>
    <x v="0"/>
    <n v="143"/>
    <n v="47.41"/>
    <n v="192.77"/>
  </r>
  <r>
    <s v="Delhi"/>
    <n v="327.55"/>
    <n v="44"/>
    <x v="0"/>
    <d v="2021-07-05T00:00:00"/>
    <x v="1"/>
    <x v="10"/>
    <x v="3"/>
    <n v="5"/>
    <x v="0"/>
    <x v="0"/>
    <n v="496.31"/>
    <n v="11.56"/>
    <n v="5737.3436000000002"/>
    <n v="27"/>
    <s v="Frozen"/>
    <d v="2021-05-09T00:00:00"/>
    <d v="2021-06-05T00:00:00"/>
    <n v="157"/>
    <n v="9.85"/>
    <n v="1546.45"/>
    <x v="10"/>
    <x v="0"/>
    <n v="339"/>
    <n v="34.64"/>
    <n v="163.13999999999999"/>
  </r>
  <r>
    <s v="Rajasthan"/>
    <n v="50.61"/>
    <n v="70"/>
    <x v="0"/>
    <d v="2019-01-18T00:00:00"/>
    <x v="2"/>
    <x v="3"/>
    <x v="0"/>
    <n v="8"/>
    <x v="4"/>
    <x v="3"/>
    <n v="117.03"/>
    <n v="33.4"/>
    <n v="3908.8019999999997"/>
    <n v="8"/>
    <s v="Refrigerated"/>
    <d v="2019-01-08T00:00:00"/>
    <d v="2019-01-16T00:00:00"/>
    <n v="86"/>
    <n v="32.74"/>
    <n v="2815.64"/>
    <x v="7"/>
    <x v="1"/>
    <n v="31"/>
    <n v="62.58"/>
    <n v="161.32"/>
  </r>
  <r>
    <s v="West Bengal"/>
    <n v="608.30999999999995"/>
    <n v="86"/>
    <x v="0"/>
    <d v="2020-09-07T00:00:00"/>
    <x v="3"/>
    <x v="11"/>
    <x v="3"/>
    <n v="5"/>
    <x v="0"/>
    <x v="9"/>
    <n v="845.73"/>
    <n v="14.92"/>
    <n v="12618.2916"/>
    <n v="23"/>
    <s v="Frozen"/>
    <d v="2020-07-22T00:00:00"/>
    <d v="2020-08-14T00:00:00"/>
    <n v="393"/>
    <n v="9.9600000000000009"/>
    <n v="3914.28"/>
    <x v="1"/>
    <x v="0"/>
    <n v="452"/>
    <n v="33.729999999999997"/>
    <n v="189.13"/>
  </r>
  <r>
    <s v="Madhya Pradesh"/>
    <n v="894.02"/>
    <n v="60"/>
    <x v="1"/>
    <d v="2021-08-09T00:00:00"/>
    <x v="1"/>
    <x v="4"/>
    <x v="3"/>
    <n v="4"/>
    <x v="2"/>
    <x v="3"/>
    <n v="688.06"/>
    <n v="65.08"/>
    <n v="44778.944799999997"/>
    <n v="24"/>
    <s v="Refrigerated"/>
    <d v="2021-06-14T00:00:00"/>
    <d v="2021-07-08T00:00:00"/>
    <n v="191"/>
    <n v="64.010000000000005"/>
    <n v="12225.91"/>
    <x v="0"/>
    <x v="2"/>
    <n v="497"/>
    <n v="62.36"/>
    <n v="188.33"/>
  </r>
  <r>
    <s v="West Bengal"/>
    <n v="380.05"/>
    <n v="56"/>
    <x v="2"/>
    <d v="2022-12-15T00:00:00"/>
    <x v="0"/>
    <x v="1"/>
    <x v="1"/>
    <n v="3"/>
    <x v="3"/>
    <x v="5"/>
    <n v="905.85"/>
    <n v="49.96"/>
    <n v="45256.266000000003"/>
    <n v="38"/>
    <s v="Refrigerated"/>
    <d v="2022-12-01T00:00:00"/>
    <d v="2023-01-08T00:00:00"/>
    <n v="154"/>
    <n v="54.51"/>
    <n v="8394.5400000000009"/>
    <x v="14"/>
    <x v="1"/>
    <n v="751"/>
    <n v="76.58"/>
    <n v="100.53"/>
  </r>
  <r>
    <s v="Jharkhand"/>
    <n v="771.98"/>
    <n v="11"/>
    <x v="2"/>
    <d v="2020-11-14T00:00:00"/>
    <x v="3"/>
    <x v="9"/>
    <x v="1"/>
    <n v="1"/>
    <x v="1"/>
    <x v="1"/>
    <n v="485.25"/>
    <n v="43.75"/>
    <n v="21229.6875"/>
    <n v="1"/>
    <s v="Polythene Packet"/>
    <d v="2020-10-18T00:00:00"/>
    <d v="2020-10-19T00:00:00"/>
    <n v="44"/>
    <n v="38.86"/>
    <n v="1709.84"/>
    <x v="10"/>
    <x v="2"/>
    <n v="441"/>
    <n v="48.32"/>
    <n v="151.54"/>
  </r>
  <r>
    <s v="Rajasthan"/>
    <n v="523.04999999999995"/>
    <n v="84"/>
    <x v="2"/>
    <d v="2019-04-07T00:00:00"/>
    <x v="2"/>
    <x v="7"/>
    <x v="2"/>
    <n v="4"/>
    <x v="2"/>
    <x v="1"/>
    <n v="98.1"/>
    <n v="38.659999999999997"/>
    <n v="3792.5459999999994"/>
    <n v="30"/>
    <s v="Frozen"/>
    <d v="2019-03-10T00:00:00"/>
    <d v="2019-04-09T00:00:00"/>
    <n v="79"/>
    <n v="39.15"/>
    <n v="3092.85"/>
    <x v="4"/>
    <x v="1"/>
    <n v="19"/>
    <n v="47.47"/>
    <n v="28.35"/>
  </r>
  <r>
    <s v="Chandigarh"/>
    <n v="916.66"/>
    <n v="42"/>
    <x v="1"/>
    <d v="2021-12-28T00:00:00"/>
    <x v="1"/>
    <x v="1"/>
    <x v="1"/>
    <n v="5"/>
    <x v="0"/>
    <x v="1"/>
    <n v="18.52"/>
    <n v="22.34"/>
    <n v="413.73679999999996"/>
    <n v="24"/>
    <s v="Frozen"/>
    <d v="2021-12-19T00:00:00"/>
    <d v="2022-01-12T00:00:00"/>
    <n v="13"/>
    <n v="20.82"/>
    <n v="270.66000000000003"/>
    <x v="13"/>
    <x v="2"/>
    <n v="5"/>
    <n v="50.51"/>
    <n v="105.28"/>
  </r>
  <r>
    <s v="Delhi"/>
    <n v="54.4"/>
    <n v="55"/>
    <x v="0"/>
    <d v="2020-01-14T00:00:00"/>
    <x v="3"/>
    <x v="3"/>
    <x v="0"/>
    <n v="8"/>
    <x v="4"/>
    <x v="6"/>
    <n v="434.85"/>
    <n v="75.400000000000006"/>
    <n v="32787.69"/>
    <n v="9"/>
    <s v="Refrigerated"/>
    <d v="2019-12-27T00:00:00"/>
    <d v="2020-01-05T00:00:00"/>
    <n v="137"/>
    <n v="75.400000000000006"/>
    <n v="10329.799999999999"/>
    <x v="4"/>
    <x v="1"/>
    <n v="297"/>
    <n v="64.260000000000005"/>
    <n v="181.53"/>
  </r>
  <r>
    <s v="Haryana"/>
    <n v="764.15"/>
    <n v="80"/>
    <x v="1"/>
    <d v="2022-10-14T00:00:00"/>
    <x v="0"/>
    <x v="6"/>
    <x v="1"/>
    <n v="3"/>
    <x v="3"/>
    <x v="1"/>
    <n v="600.02"/>
    <n v="92.26"/>
    <n v="55357.845200000003"/>
    <n v="34"/>
    <s v="Refrigerated"/>
    <d v="2022-09-18T00:00:00"/>
    <d v="2022-10-22T00:00:00"/>
    <n v="52"/>
    <n v="90.2"/>
    <n v="4690.3999999999996"/>
    <x v="9"/>
    <x v="1"/>
    <n v="548"/>
    <n v="65.38"/>
    <n v="59.3"/>
  </r>
  <r>
    <s v="Delhi"/>
    <n v="175.37"/>
    <n v="12"/>
    <x v="0"/>
    <d v="2021-02-28T00:00:00"/>
    <x v="1"/>
    <x v="0"/>
    <x v="0"/>
    <n v="2"/>
    <x v="9"/>
    <x v="10"/>
    <n v="269.81"/>
    <n v="98.08"/>
    <n v="26462.964800000002"/>
    <n v="29"/>
    <s v="Refrigerated"/>
    <d v="2021-01-27T00:00:00"/>
    <d v="2021-02-25T00:00:00"/>
    <n v="258"/>
    <n v="100.05"/>
    <n v="25812.9"/>
    <x v="10"/>
    <x v="2"/>
    <n v="11"/>
    <n v="98.44"/>
    <n v="21.44"/>
  </r>
  <r>
    <s v="Madhya Pradesh"/>
    <n v="958.7"/>
    <n v="74"/>
    <x v="2"/>
    <d v="2021-11-23T00:00:00"/>
    <x v="1"/>
    <x v="9"/>
    <x v="1"/>
    <n v="10"/>
    <x v="8"/>
    <x v="1"/>
    <n v="606.51"/>
    <n v="43.74"/>
    <n v="26528.7474"/>
    <n v="128"/>
    <s v="Ambient"/>
    <d v="2021-11-06T00:00:00"/>
    <d v="2022-03-14T00:00:00"/>
    <n v="342"/>
    <n v="38.74"/>
    <n v="13249.08"/>
    <x v="6"/>
    <x v="1"/>
    <n v="264"/>
    <n v="51.6"/>
    <n v="185.28"/>
  </r>
  <r>
    <s v="West Bengal"/>
    <n v="858.67"/>
    <n v="82"/>
    <x v="1"/>
    <d v="2021-07-18T00:00:00"/>
    <x v="1"/>
    <x v="10"/>
    <x v="3"/>
    <n v="10"/>
    <x v="8"/>
    <x v="1"/>
    <n v="147.19999999999999"/>
    <n v="38.82"/>
    <n v="5714.3039999999992"/>
    <n v="72"/>
    <s v="Ambient"/>
    <d v="2021-06-17T00:00:00"/>
    <d v="2021-08-28T00:00:00"/>
    <n v="35"/>
    <n v="37.43"/>
    <n v="1310.05"/>
    <x v="2"/>
    <x v="0"/>
    <n v="112"/>
    <n v="88.44"/>
    <n v="115.26"/>
  </r>
  <r>
    <s v="Chandigarh"/>
    <n v="154.29"/>
    <n v="51"/>
    <x v="2"/>
    <d v="2019-08-14T00:00:00"/>
    <x v="2"/>
    <x v="4"/>
    <x v="3"/>
    <n v="9"/>
    <x v="6"/>
    <x v="1"/>
    <n v="49.4"/>
    <n v="33.1"/>
    <n v="1635.14"/>
    <n v="14"/>
    <s v="Refrigerated"/>
    <d v="2019-07-27T00:00:00"/>
    <d v="2019-08-10T00:00:00"/>
    <n v="47"/>
    <n v="33.630000000000003"/>
    <n v="1580.61"/>
    <x v="12"/>
    <x v="2"/>
    <n v="2"/>
    <n v="46.33"/>
    <n v="68.959999999999994"/>
  </r>
  <r>
    <s v="Uttar Pradesh"/>
    <n v="35.15"/>
    <n v="94"/>
    <x v="1"/>
    <d v="2022-05-07T00:00:00"/>
    <x v="0"/>
    <x v="8"/>
    <x v="2"/>
    <n v="9"/>
    <x v="6"/>
    <x v="6"/>
    <n v="918.87"/>
    <n v="91.27"/>
    <n v="83865.264899999995"/>
    <n v="9"/>
    <s v="Refrigerated"/>
    <d v="2022-03-24T00:00:00"/>
    <d v="2022-04-02T00:00:00"/>
    <n v="12"/>
    <n v="89.09"/>
    <n v="1069.08"/>
    <x v="0"/>
    <x v="2"/>
    <n v="906"/>
    <n v="20.100000000000001"/>
    <n v="50.88"/>
  </r>
  <r>
    <s v="Kerala"/>
    <n v="720.78"/>
    <n v="66"/>
    <x v="1"/>
    <d v="2021-11-12T00:00:00"/>
    <x v="1"/>
    <x v="9"/>
    <x v="1"/>
    <n v="3"/>
    <x v="3"/>
    <x v="5"/>
    <n v="862.03"/>
    <n v="76.47"/>
    <n v="65919.434099999999"/>
    <n v="33"/>
    <s v="Frozen"/>
    <d v="2021-10-30T00:00:00"/>
    <d v="2021-12-02T00:00:00"/>
    <n v="833"/>
    <n v="79.62"/>
    <n v="66323.460000000006"/>
    <x v="6"/>
    <x v="2"/>
    <n v="29"/>
    <n v="65.92"/>
    <n v="161.74"/>
  </r>
  <r>
    <s v="West Bengal"/>
    <n v="386.14"/>
    <n v="85"/>
    <x v="1"/>
    <d v="2019-01-07T00:00:00"/>
    <x v="2"/>
    <x v="3"/>
    <x v="0"/>
    <n v="4"/>
    <x v="2"/>
    <x v="9"/>
    <n v="27.43"/>
    <n v="85.13"/>
    <n v="2335.1158999999998"/>
    <n v="25"/>
    <s v="Frozen"/>
    <d v="2018-12-09T00:00:00"/>
    <d v="2019-01-03T00:00:00"/>
    <n v="2"/>
    <n v="83.19"/>
    <n v="166.38"/>
    <x v="8"/>
    <x v="2"/>
    <n v="25"/>
    <n v="25.05"/>
    <n v="72.67"/>
  </r>
  <r>
    <s v="Rajasthan"/>
    <n v="147.88"/>
    <n v="27"/>
    <x v="0"/>
    <d v="2021-07-15T00:00:00"/>
    <x v="1"/>
    <x v="10"/>
    <x v="3"/>
    <n v="3"/>
    <x v="3"/>
    <x v="7"/>
    <n v="168.93"/>
    <n v="72.099999999999994"/>
    <n v="12179.852999999999"/>
    <n v="64"/>
    <s v="Frozen"/>
    <d v="2021-05-20T00:00:00"/>
    <d v="2021-07-23T00:00:00"/>
    <n v="166"/>
    <n v="68.81"/>
    <n v="11422.46"/>
    <x v="7"/>
    <x v="0"/>
    <n v="2"/>
    <n v="41.56"/>
    <n v="169.59"/>
  </r>
  <r>
    <s v="Rajasthan"/>
    <n v="629.11"/>
    <n v="64"/>
    <x v="0"/>
    <d v="2019-12-09T00:00:00"/>
    <x v="2"/>
    <x v="1"/>
    <x v="1"/>
    <n v="10"/>
    <x v="8"/>
    <x v="3"/>
    <n v="498.79"/>
    <n v="63.91"/>
    <n v="31877.668900000001"/>
    <n v="100"/>
    <s v="Ambient"/>
    <d v="2019-10-24T00:00:00"/>
    <d v="2020-02-01T00:00:00"/>
    <n v="440"/>
    <n v="61.35"/>
    <n v="26994"/>
    <x v="11"/>
    <x v="1"/>
    <n v="58"/>
    <n v="31.49"/>
    <n v="36.729999999999997"/>
  </r>
  <r>
    <s v="Rajasthan"/>
    <n v="573.76"/>
    <n v="24"/>
    <x v="1"/>
    <d v="2022-05-25T00:00:00"/>
    <x v="0"/>
    <x v="8"/>
    <x v="2"/>
    <n v="3"/>
    <x v="3"/>
    <x v="2"/>
    <n v="689.97"/>
    <n v="60.54"/>
    <n v="41770.783799999997"/>
    <n v="61"/>
    <s v="Refrigerated"/>
    <d v="2022-04-27T00:00:00"/>
    <d v="2022-06-27T00:00:00"/>
    <n v="316"/>
    <n v="62.8"/>
    <n v="19844.8"/>
    <x v="0"/>
    <x v="2"/>
    <n v="373"/>
    <n v="27.06"/>
    <n v="71.56"/>
  </r>
  <r>
    <s v="Uttar Pradesh"/>
    <n v="183.75"/>
    <n v="87"/>
    <x v="1"/>
    <d v="2022-09-05T00:00:00"/>
    <x v="0"/>
    <x v="11"/>
    <x v="3"/>
    <n v="6"/>
    <x v="5"/>
    <x v="4"/>
    <n v="391.13"/>
    <n v="15.03"/>
    <n v="5878.6839"/>
    <n v="5"/>
    <s v="Refrigerated"/>
    <d v="2022-07-18T00:00:00"/>
    <d v="2022-07-23T00:00:00"/>
    <n v="57"/>
    <n v="10.66"/>
    <n v="607.62"/>
    <x v="2"/>
    <x v="1"/>
    <n v="334"/>
    <n v="41.8"/>
    <n v="161.01"/>
  </r>
  <r>
    <s v="Jharkhand"/>
    <n v="141.68"/>
    <n v="71"/>
    <x v="0"/>
    <d v="2021-08-11T00:00:00"/>
    <x v="1"/>
    <x v="4"/>
    <x v="3"/>
    <n v="3"/>
    <x v="3"/>
    <x v="5"/>
    <n v="357.13"/>
    <n v="25.1"/>
    <n v="8963.9629999999997"/>
    <n v="68"/>
    <s v="Refrigerated"/>
    <d v="2021-06-25T00:00:00"/>
    <d v="2021-09-01T00:00:00"/>
    <n v="17"/>
    <n v="25.66"/>
    <n v="436.22"/>
    <x v="2"/>
    <x v="0"/>
    <n v="340"/>
    <n v="52.66"/>
    <n v="127.75"/>
  </r>
  <r>
    <s v="Delhi"/>
    <n v="228.24"/>
    <n v="87"/>
    <x v="1"/>
    <d v="2019-08-11T00:00:00"/>
    <x v="2"/>
    <x v="4"/>
    <x v="3"/>
    <n v="4"/>
    <x v="2"/>
    <x v="3"/>
    <n v="507.59"/>
    <n v="11.96"/>
    <n v="6070.7763999999997"/>
    <n v="26"/>
    <s v="Frozen"/>
    <d v="2019-07-31T00:00:00"/>
    <d v="2019-08-26T00:00:00"/>
    <n v="358"/>
    <n v="7.79"/>
    <n v="2788.82"/>
    <x v="1"/>
    <x v="1"/>
    <n v="149"/>
    <n v="62.97"/>
    <n v="55.16"/>
  </r>
  <r>
    <s v="Jharkhand"/>
    <n v="83.28"/>
    <n v="18"/>
    <x v="0"/>
    <d v="2019-09-18T00:00:00"/>
    <x v="2"/>
    <x v="11"/>
    <x v="3"/>
    <n v="10"/>
    <x v="8"/>
    <x v="3"/>
    <n v="241.3"/>
    <n v="74.760000000000005"/>
    <n v="18039.588000000003"/>
    <n v="110"/>
    <s v="Ambient"/>
    <d v="2019-07-27T00:00:00"/>
    <d v="2019-11-14T00:00:00"/>
    <n v="46"/>
    <n v="76.75"/>
    <n v="3530.5"/>
    <x v="6"/>
    <x v="1"/>
    <n v="195"/>
    <n v="15.84"/>
    <n v="174.49"/>
  </r>
  <r>
    <s v="Maharashtra"/>
    <n v="19.27"/>
    <n v="40"/>
    <x v="2"/>
    <d v="2020-06-12T00:00:00"/>
    <x v="3"/>
    <x v="2"/>
    <x v="2"/>
    <n v="7"/>
    <x v="7"/>
    <x v="3"/>
    <n v="334.81"/>
    <n v="74.900000000000006"/>
    <n v="25077.269000000004"/>
    <n v="16"/>
    <s v="Refrigerated"/>
    <d v="2020-04-28T00:00:00"/>
    <d v="2020-05-14T00:00:00"/>
    <n v="229"/>
    <n v="79.430000000000007"/>
    <n v="18189.47"/>
    <x v="10"/>
    <x v="0"/>
    <n v="105"/>
    <n v="15.24"/>
    <n v="91.31"/>
  </r>
  <r>
    <s v="Jharkhand"/>
    <n v="388.83"/>
    <n v="67"/>
    <x v="1"/>
    <d v="2019-02-20T00:00:00"/>
    <x v="2"/>
    <x v="0"/>
    <x v="0"/>
    <n v="10"/>
    <x v="8"/>
    <x v="4"/>
    <n v="635.13"/>
    <n v="61.24"/>
    <n v="38895.361199999999"/>
    <n v="61"/>
    <s v="Ambient"/>
    <d v="2018-12-25T00:00:00"/>
    <d v="2019-02-24T00:00:00"/>
    <n v="61"/>
    <n v="61.93"/>
    <n v="3777.73"/>
    <x v="13"/>
    <x v="0"/>
    <n v="574"/>
    <n v="70.37"/>
    <n v="162.46"/>
  </r>
  <r>
    <s v="Madhya Pradesh"/>
    <n v="216.2"/>
    <n v="34"/>
    <x v="0"/>
    <d v="2022-03-28T00:00:00"/>
    <x v="0"/>
    <x v="5"/>
    <x v="0"/>
    <n v="3"/>
    <x v="3"/>
    <x v="5"/>
    <n v="182.65"/>
    <n v="33.06"/>
    <n v="6038.4090000000006"/>
    <n v="52"/>
    <s v="Refrigerated"/>
    <d v="2022-02-28T00:00:00"/>
    <d v="2022-04-21T00:00:00"/>
    <n v="66"/>
    <n v="29.6"/>
    <n v="1953.6"/>
    <x v="14"/>
    <x v="0"/>
    <n v="116"/>
    <n v="54.05"/>
    <n v="105.26"/>
  </r>
  <r>
    <s v="Jharkhand"/>
    <n v="679.3"/>
    <n v="88"/>
    <x v="2"/>
    <d v="2019-01-21T00:00:00"/>
    <x v="2"/>
    <x v="3"/>
    <x v="0"/>
    <n v="5"/>
    <x v="0"/>
    <x v="0"/>
    <n v="315.74"/>
    <n v="41.92"/>
    <n v="13235.820800000001"/>
    <n v="21"/>
    <s v="Frozen"/>
    <d v="2019-01-18T00:00:00"/>
    <d v="2019-02-08T00:00:00"/>
    <n v="64"/>
    <n v="38.28"/>
    <n v="2449.92"/>
    <x v="3"/>
    <x v="0"/>
    <n v="251"/>
    <n v="11.99"/>
    <n v="82.81"/>
  </r>
  <r>
    <s v="Madhya Pradesh"/>
    <n v="96.12"/>
    <n v="38"/>
    <x v="2"/>
    <d v="2019-09-03T00:00:00"/>
    <x v="2"/>
    <x v="11"/>
    <x v="3"/>
    <n v="6"/>
    <x v="5"/>
    <x v="6"/>
    <n v="945.63"/>
    <n v="93.15"/>
    <n v="88085.434500000003"/>
    <n v="5"/>
    <s v="Refrigerated"/>
    <d v="2019-07-11T00:00:00"/>
    <d v="2019-07-16T00:00:00"/>
    <n v="395"/>
    <n v="91"/>
    <n v="35945"/>
    <x v="13"/>
    <x v="2"/>
    <n v="550"/>
    <n v="73.86"/>
    <n v="115.13"/>
  </r>
  <r>
    <s v="Delhi"/>
    <n v="993.15"/>
    <n v="21"/>
    <x v="1"/>
    <d v="2022-02-17T00:00:00"/>
    <x v="0"/>
    <x v="0"/>
    <x v="0"/>
    <n v="5"/>
    <x v="0"/>
    <x v="1"/>
    <n v="286.74"/>
    <n v="49.28"/>
    <n v="14130.547200000001"/>
    <n v="28"/>
    <s v="Frozen"/>
    <d v="2022-01-25T00:00:00"/>
    <d v="2022-02-22T00:00:00"/>
    <n v="102"/>
    <n v="47.98"/>
    <n v="4893.96"/>
    <x v="10"/>
    <x v="2"/>
    <n v="184"/>
    <n v="83.34"/>
    <n v="59.76"/>
  </r>
  <r>
    <s v="Madhya Pradesh"/>
    <n v="708.83"/>
    <n v="43"/>
    <x v="1"/>
    <d v="2022-08-14T00:00:00"/>
    <x v="0"/>
    <x v="4"/>
    <x v="3"/>
    <n v="4"/>
    <x v="2"/>
    <x v="9"/>
    <n v="528.39"/>
    <n v="83.63"/>
    <n v="44189.255699999994"/>
    <n v="22"/>
    <s v="Refrigerated"/>
    <d v="2022-07-27T00:00:00"/>
    <d v="2022-08-18T00:00:00"/>
    <n v="519"/>
    <n v="87.01"/>
    <n v="45158.19"/>
    <x v="11"/>
    <x v="1"/>
    <n v="9"/>
    <n v="46.17"/>
    <n v="161.21"/>
  </r>
  <r>
    <s v="West Bengal"/>
    <n v="78.3"/>
    <n v="88"/>
    <x v="1"/>
    <d v="2019-12-27T00:00:00"/>
    <x v="2"/>
    <x v="1"/>
    <x v="1"/>
    <n v="2"/>
    <x v="9"/>
    <x v="8"/>
    <n v="834.72"/>
    <n v="17.22"/>
    <n v="14373.8784"/>
    <n v="34"/>
    <s v="Frozen"/>
    <d v="2019-11-04T00:00:00"/>
    <d v="2019-12-08T00:00:00"/>
    <n v="342"/>
    <n v="12.8"/>
    <n v="4377.6000000000004"/>
    <x v="11"/>
    <x v="1"/>
    <n v="492"/>
    <n v="37.799999999999997"/>
    <n v="130.69"/>
  </r>
  <r>
    <s v="Delhi"/>
    <n v="575.62"/>
    <n v="67"/>
    <x v="2"/>
    <d v="2020-07-20T00:00:00"/>
    <x v="3"/>
    <x v="10"/>
    <x v="3"/>
    <n v="6"/>
    <x v="5"/>
    <x v="3"/>
    <n v="796.77"/>
    <n v="75.36"/>
    <n v="60044.587200000002"/>
    <n v="5"/>
    <s v="Refrigerated"/>
    <d v="2020-07-18T00:00:00"/>
    <d v="2020-07-23T00:00:00"/>
    <n v="292"/>
    <n v="76.290000000000006"/>
    <n v="22276.68"/>
    <x v="11"/>
    <x v="2"/>
    <n v="504"/>
    <n v="75.77"/>
    <n v="78.09"/>
  </r>
  <r>
    <s v="Maharashtra"/>
    <n v="595.07000000000005"/>
    <n v="31"/>
    <x v="1"/>
    <d v="2022-10-11T00:00:00"/>
    <x v="0"/>
    <x v="6"/>
    <x v="1"/>
    <n v="7"/>
    <x v="7"/>
    <x v="3"/>
    <n v="269.08999999999997"/>
    <n v="79.27"/>
    <n v="21330.764299999995"/>
    <n v="12"/>
    <s v="Refrigerated"/>
    <d v="2022-08-20T00:00:00"/>
    <d v="2022-09-01T00:00:00"/>
    <n v="163"/>
    <n v="80.67"/>
    <n v="13149.21"/>
    <x v="9"/>
    <x v="1"/>
    <n v="106"/>
    <n v="64.260000000000005"/>
    <n v="110.17"/>
  </r>
  <r>
    <s v="Delhi"/>
    <n v="509.14"/>
    <n v="95"/>
    <x v="1"/>
    <d v="2020-06-22T00:00:00"/>
    <x v="3"/>
    <x v="2"/>
    <x v="2"/>
    <n v="5"/>
    <x v="0"/>
    <x v="0"/>
    <n v="50.02"/>
    <n v="39.51"/>
    <n v="1976.2901999999999"/>
    <n v="26"/>
    <s v="Frozen"/>
    <d v="2020-06-18T00:00:00"/>
    <d v="2020-07-14T00:00:00"/>
    <n v="29"/>
    <n v="38.909999999999997"/>
    <n v="1128.3900000000001"/>
    <x v="5"/>
    <x v="1"/>
    <n v="21"/>
    <n v="12.22"/>
    <n v="36.49"/>
  </r>
  <r>
    <s v="Karnataka"/>
    <n v="110.34"/>
    <n v="45"/>
    <x v="0"/>
    <d v="2020-11-22T00:00:00"/>
    <x v="3"/>
    <x v="9"/>
    <x v="1"/>
    <n v="2"/>
    <x v="9"/>
    <x v="3"/>
    <n v="247.92"/>
    <n v="45.74"/>
    <n v="11339.8608"/>
    <n v="31"/>
    <s v="Refrigerated"/>
    <d v="2020-10-11T00:00:00"/>
    <d v="2020-11-11T00:00:00"/>
    <n v="141"/>
    <n v="44.98"/>
    <n v="6342.18"/>
    <x v="2"/>
    <x v="1"/>
    <n v="106"/>
    <n v="18.41"/>
    <n v="128.41"/>
  </r>
  <r>
    <s v="Tamil Nadu"/>
    <n v="307.02"/>
    <n v="71"/>
    <x v="2"/>
    <d v="2020-11-01T00:00:00"/>
    <x v="3"/>
    <x v="9"/>
    <x v="1"/>
    <n v="1"/>
    <x v="1"/>
    <x v="1"/>
    <n v="721.03"/>
    <n v="77.3"/>
    <n v="55735.618999999999"/>
    <n v="1"/>
    <s v="Polythene Packet"/>
    <d v="2020-09-07T00:00:00"/>
    <d v="2020-09-08T00:00:00"/>
    <n v="372"/>
    <n v="74.510000000000005"/>
    <n v="27717.72"/>
    <x v="11"/>
    <x v="2"/>
    <n v="349"/>
    <n v="11.09"/>
    <n v="108.42"/>
  </r>
  <r>
    <s v="Delhi"/>
    <n v="97.42"/>
    <n v="97"/>
    <x v="0"/>
    <d v="2021-11-03T00:00:00"/>
    <x v="1"/>
    <x v="9"/>
    <x v="1"/>
    <n v="1"/>
    <x v="1"/>
    <x v="3"/>
    <n v="97.27"/>
    <n v="92.4"/>
    <n v="8987.7479999999996"/>
    <n v="26"/>
    <s v="Tetra Pack"/>
    <d v="2021-10-08T00:00:00"/>
    <d v="2021-11-03T00:00:00"/>
    <n v="5"/>
    <n v="97.15"/>
    <n v="485.75"/>
    <x v="10"/>
    <x v="0"/>
    <n v="92"/>
    <n v="34.82"/>
    <n v="139.19"/>
  </r>
  <r>
    <s v="Delhi"/>
    <n v="654.53"/>
    <n v="73"/>
    <x v="2"/>
    <d v="2022-10-09T00:00:00"/>
    <x v="0"/>
    <x v="6"/>
    <x v="1"/>
    <n v="5"/>
    <x v="0"/>
    <x v="9"/>
    <n v="338.56"/>
    <n v="34.700000000000003"/>
    <n v="11748.032000000001"/>
    <n v="30"/>
    <s v="Frozen"/>
    <d v="2022-09-29T00:00:00"/>
    <d v="2022-10-29T00:00:00"/>
    <n v="8"/>
    <n v="37.04"/>
    <n v="296.32"/>
    <x v="1"/>
    <x v="2"/>
    <n v="330"/>
    <n v="89.41"/>
    <n v="191.12"/>
  </r>
  <r>
    <s v="Uttar Pradesh"/>
    <n v="96.52"/>
    <n v="65"/>
    <x v="1"/>
    <d v="2019-06-23T00:00:00"/>
    <x v="2"/>
    <x v="2"/>
    <x v="2"/>
    <n v="8"/>
    <x v="4"/>
    <x v="1"/>
    <n v="435.81"/>
    <n v="71.84"/>
    <n v="31308.590400000001"/>
    <n v="9"/>
    <s v="Refrigerated"/>
    <d v="2019-05-17T00:00:00"/>
    <d v="2019-05-26T00:00:00"/>
    <n v="179"/>
    <n v="74.98"/>
    <n v="13421.42"/>
    <x v="7"/>
    <x v="0"/>
    <n v="256"/>
    <n v="43.9"/>
    <n v="132.77000000000001"/>
  </r>
  <r>
    <s v="Haryana"/>
    <n v="747.24"/>
    <n v="77"/>
    <x v="1"/>
    <d v="2020-03-12T00:00:00"/>
    <x v="3"/>
    <x v="5"/>
    <x v="0"/>
    <n v="3"/>
    <x v="3"/>
    <x v="1"/>
    <n v="881.64"/>
    <n v="21.89"/>
    <n v="19299.099600000001"/>
    <n v="32"/>
    <s v="Refrigerated"/>
    <d v="2020-02-09T00:00:00"/>
    <d v="2020-03-12T00:00:00"/>
    <n v="117"/>
    <n v="25.6"/>
    <n v="2995.2"/>
    <x v="12"/>
    <x v="2"/>
    <n v="764"/>
    <n v="18.16"/>
    <n v="107.38"/>
  </r>
  <r>
    <s v="Chandigarh"/>
    <n v="987.38"/>
    <n v="29"/>
    <x v="2"/>
    <d v="2020-08-09T00:00:00"/>
    <x v="3"/>
    <x v="4"/>
    <x v="3"/>
    <n v="9"/>
    <x v="6"/>
    <x v="6"/>
    <n v="133.74"/>
    <n v="98.25"/>
    <n v="13139.955000000002"/>
    <n v="11"/>
    <s v="Refrigerated"/>
    <d v="2020-06-16T00:00:00"/>
    <d v="2020-06-27T00:00:00"/>
    <n v="64"/>
    <n v="101.53"/>
    <n v="6497.92"/>
    <x v="8"/>
    <x v="2"/>
    <n v="69"/>
    <n v="67.459999999999994"/>
    <n v="162.65"/>
  </r>
  <r>
    <s v="Maharashtra"/>
    <n v="458.14"/>
    <n v="86"/>
    <x v="1"/>
    <d v="2021-05-10T00:00:00"/>
    <x v="1"/>
    <x v="8"/>
    <x v="2"/>
    <n v="9"/>
    <x v="6"/>
    <x v="1"/>
    <n v="903.02"/>
    <n v="29.96"/>
    <n v="27054.479200000002"/>
    <n v="11"/>
    <s v="Refrigerated"/>
    <d v="2021-04-01T00:00:00"/>
    <d v="2021-04-12T00:00:00"/>
    <n v="591"/>
    <n v="33.04"/>
    <n v="19526.64"/>
    <x v="12"/>
    <x v="1"/>
    <n v="312"/>
    <n v="72.75"/>
    <n v="82.29"/>
  </r>
  <r>
    <s v="Delhi"/>
    <n v="756.05"/>
    <n v="23"/>
    <x v="0"/>
    <d v="2020-11-24T00:00:00"/>
    <x v="3"/>
    <x v="9"/>
    <x v="1"/>
    <n v="2"/>
    <x v="9"/>
    <x v="1"/>
    <n v="486.19"/>
    <n v="33.880000000000003"/>
    <n v="16472.117200000001"/>
    <n v="34"/>
    <s v="Frozen"/>
    <d v="2020-11-17T00:00:00"/>
    <d v="2020-12-21T00:00:00"/>
    <n v="9"/>
    <n v="34.020000000000003"/>
    <n v="306.18"/>
    <x v="0"/>
    <x v="0"/>
    <n v="477"/>
    <n v="76.959999999999994"/>
    <n v="111.9"/>
  </r>
  <r>
    <s v="Gujarat"/>
    <n v="314.63"/>
    <n v="60"/>
    <x v="2"/>
    <d v="2020-06-08T00:00:00"/>
    <x v="3"/>
    <x v="2"/>
    <x v="2"/>
    <n v="8"/>
    <x v="4"/>
    <x v="4"/>
    <n v="947.8"/>
    <n v="35.44"/>
    <n v="33590.031999999999"/>
    <n v="12"/>
    <s v="Refrigerated"/>
    <d v="2020-05-10T00:00:00"/>
    <d v="2020-05-22T00:00:00"/>
    <n v="163"/>
    <n v="36.68"/>
    <n v="5978.84"/>
    <x v="3"/>
    <x v="1"/>
    <n v="784"/>
    <n v="97.6"/>
    <n v="35.340000000000003"/>
  </r>
  <r>
    <s v="Delhi"/>
    <n v="817.5"/>
    <n v="43"/>
    <x v="0"/>
    <d v="2019-07-21T00:00:00"/>
    <x v="2"/>
    <x v="10"/>
    <x v="3"/>
    <n v="8"/>
    <x v="4"/>
    <x v="6"/>
    <n v="965.47"/>
    <n v="56.75"/>
    <n v="54790.422500000001"/>
    <n v="13"/>
    <s v="Refrigerated"/>
    <d v="2019-06-04T00:00:00"/>
    <d v="2019-06-17T00:00:00"/>
    <n v="183"/>
    <n v="54.89"/>
    <n v="10044.870000000001"/>
    <x v="6"/>
    <x v="2"/>
    <n v="782"/>
    <n v="60.79"/>
    <n v="160.78"/>
  </r>
  <r>
    <s v="West Bengal"/>
    <n v="747.33"/>
    <n v="41"/>
    <x v="2"/>
    <d v="2022-08-05T00:00:00"/>
    <x v="0"/>
    <x v="4"/>
    <x v="3"/>
    <n v="3"/>
    <x v="3"/>
    <x v="7"/>
    <n v="775.4"/>
    <n v="31.25"/>
    <n v="24231.25"/>
    <n v="62"/>
    <s v="Frozen"/>
    <d v="2022-06-28T00:00:00"/>
    <d v="2022-08-29T00:00:00"/>
    <n v="614"/>
    <n v="27.11"/>
    <n v="16645.54"/>
    <x v="13"/>
    <x v="2"/>
    <n v="161"/>
    <n v="95.41"/>
    <n v="179.62"/>
  </r>
  <r>
    <s v="Gujarat"/>
    <n v="756.89"/>
    <n v="55"/>
    <x v="2"/>
    <d v="2020-09-17T00:00:00"/>
    <x v="3"/>
    <x v="11"/>
    <x v="3"/>
    <n v="6"/>
    <x v="5"/>
    <x v="3"/>
    <n v="548.38"/>
    <n v="11.1"/>
    <n v="6087.018"/>
    <n v="7"/>
    <s v="Refrigerated"/>
    <d v="2020-09-10T00:00:00"/>
    <d v="2020-09-17T00:00:00"/>
    <n v="60"/>
    <n v="13.94"/>
    <n v="836.4"/>
    <x v="8"/>
    <x v="0"/>
    <n v="488"/>
    <n v="69.540000000000006"/>
    <n v="146.16999999999999"/>
  </r>
  <r>
    <s v="Kerala"/>
    <n v="886.19"/>
    <n v="68"/>
    <x v="0"/>
    <d v="2020-07-17T00:00:00"/>
    <x v="3"/>
    <x v="10"/>
    <x v="3"/>
    <n v="5"/>
    <x v="0"/>
    <x v="0"/>
    <n v="339.45"/>
    <n v="32.49"/>
    <n v="11028.7305"/>
    <n v="21"/>
    <s v="Frozen"/>
    <d v="2020-05-20T00:00:00"/>
    <d v="2020-06-10T00:00:00"/>
    <n v="84"/>
    <n v="31.21"/>
    <n v="2621.64"/>
    <x v="7"/>
    <x v="0"/>
    <n v="255"/>
    <n v="55.23"/>
    <n v="141.38999999999999"/>
  </r>
  <r>
    <s v="West Bengal"/>
    <n v="656.75"/>
    <n v="78"/>
    <x v="1"/>
    <d v="2020-05-28T00:00:00"/>
    <x v="3"/>
    <x v="8"/>
    <x v="2"/>
    <n v="5"/>
    <x v="0"/>
    <x v="1"/>
    <n v="100.03"/>
    <n v="94.41"/>
    <n v="9443.8323"/>
    <n v="30"/>
    <s v="Frozen"/>
    <d v="2020-05-04T00:00:00"/>
    <d v="2020-06-03T00:00:00"/>
    <n v="77"/>
    <n v="92.75"/>
    <n v="7141.75"/>
    <x v="4"/>
    <x v="0"/>
    <n v="23"/>
    <n v="34.130000000000003"/>
    <n v="186.52"/>
  </r>
  <r>
    <s v="Uttar Pradesh"/>
    <n v="542.5"/>
    <n v="45"/>
    <x v="1"/>
    <d v="2020-02-17T00:00:00"/>
    <x v="3"/>
    <x v="0"/>
    <x v="0"/>
    <n v="5"/>
    <x v="0"/>
    <x v="3"/>
    <n v="818.87"/>
    <n v="81.540000000000006"/>
    <n v="66770.659800000009"/>
    <n v="21"/>
    <s v="Frozen"/>
    <d v="2020-01-02T00:00:00"/>
    <d v="2020-01-23T00:00:00"/>
    <n v="806"/>
    <n v="81.78"/>
    <n v="65914.679999999993"/>
    <x v="9"/>
    <x v="2"/>
    <n v="12"/>
    <n v="67.05"/>
    <n v="149.88"/>
  </r>
  <r>
    <s v="Karnataka"/>
    <n v="846.78"/>
    <n v="14"/>
    <x v="0"/>
    <d v="2021-07-04T00:00:00"/>
    <x v="1"/>
    <x v="10"/>
    <x v="3"/>
    <n v="6"/>
    <x v="5"/>
    <x v="4"/>
    <n v="834.97"/>
    <n v="12.33"/>
    <n v="10295.1801"/>
    <n v="5"/>
    <s v="Refrigerated"/>
    <d v="2021-05-29T00:00:00"/>
    <d v="2021-06-03T00:00:00"/>
    <n v="547"/>
    <n v="9.18"/>
    <n v="5021.46"/>
    <x v="9"/>
    <x v="1"/>
    <n v="287"/>
    <n v="11.69"/>
    <n v="150.03"/>
  </r>
  <r>
    <s v="Tamil Nadu"/>
    <n v="445.95"/>
    <n v="56"/>
    <x v="1"/>
    <d v="2019-12-07T00:00:00"/>
    <x v="2"/>
    <x v="1"/>
    <x v="1"/>
    <n v="6"/>
    <x v="5"/>
    <x v="6"/>
    <n v="763.11"/>
    <n v="55.83"/>
    <n v="42604.431299999997"/>
    <n v="7"/>
    <s v="Refrigerated"/>
    <d v="2019-11-18T00:00:00"/>
    <d v="2019-11-25T00:00:00"/>
    <n v="311"/>
    <n v="51.07"/>
    <n v="15882.77"/>
    <x v="2"/>
    <x v="2"/>
    <n v="452"/>
    <n v="48.64"/>
    <n v="187.48"/>
  </r>
  <r>
    <s v="Rajasthan"/>
    <n v="195.3"/>
    <n v="38"/>
    <x v="2"/>
    <d v="2022-07-11T00:00:00"/>
    <x v="0"/>
    <x v="10"/>
    <x v="3"/>
    <n v="5"/>
    <x v="0"/>
    <x v="3"/>
    <n v="542.24"/>
    <n v="51.49"/>
    <n v="27919.937600000001"/>
    <n v="25"/>
    <s v="Frozen"/>
    <d v="2022-05-13T00:00:00"/>
    <d v="2022-06-07T00:00:00"/>
    <n v="447"/>
    <n v="55.53"/>
    <n v="24821.91"/>
    <x v="9"/>
    <x v="0"/>
    <n v="95"/>
    <n v="32.21"/>
    <n v="102.95"/>
  </r>
  <r>
    <s v="Delhi"/>
    <n v="890.59"/>
    <n v="69"/>
    <x v="2"/>
    <d v="2021-01-02T00:00:00"/>
    <x v="1"/>
    <x v="3"/>
    <x v="0"/>
    <n v="9"/>
    <x v="6"/>
    <x v="6"/>
    <n v="571.04"/>
    <n v="87.9"/>
    <n v="50194.415999999997"/>
    <n v="8"/>
    <s v="Refrigerated"/>
    <d v="2020-11-13T00:00:00"/>
    <d v="2020-11-21T00:00:00"/>
    <n v="323"/>
    <n v="86.77"/>
    <n v="28026.71"/>
    <x v="10"/>
    <x v="1"/>
    <n v="248"/>
    <n v="14.07"/>
    <n v="26.34"/>
  </r>
  <r>
    <s v="Gujarat"/>
    <n v="737.31"/>
    <n v="26"/>
    <x v="0"/>
    <d v="2019-09-08T00:00:00"/>
    <x v="2"/>
    <x v="11"/>
    <x v="3"/>
    <n v="8"/>
    <x v="4"/>
    <x v="3"/>
    <n v="8.92"/>
    <n v="61.53"/>
    <n v="548.84760000000006"/>
    <n v="11"/>
    <s v="Refrigerated"/>
    <d v="2019-09-03T00:00:00"/>
    <d v="2019-09-14T00:00:00"/>
    <n v="4"/>
    <n v="66.040000000000006"/>
    <n v="264.16000000000003"/>
    <x v="12"/>
    <x v="1"/>
    <n v="4"/>
    <n v="35.229999999999997"/>
    <n v="52.14"/>
  </r>
  <r>
    <s v="Bihar"/>
    <n v="575.95000000000005"/>
    <n v="24"/>
    <x v="1"/>
    <d v="2021-08-13T00:00:00"/>
    <x v="1"/>
    <x v="4"/>
    <x v="3"/>
    <n v="4"/>
    <x v="2"/>
    <x v="1"/>
    <n v="290.93"/>
    <n v="31.79"/>
    <n v="9248.6646999999994"/>
    <n v="30"/>
    <s v="Refrigerated"/>
    <d v="2021-07-04T00:00:00"/>
    <d v="2021-08-03T00:00:00"/>
    <n v="286"/>
    <n v="36.43"/>
    <n v="10418.98"/>
    <x v="13"/>
    <x v="2"/>
    <n v="4"/>
    <n v="69.22"/>
    <n v="42.6"/>
  </r>
  <r>
    <s v="Telangana"/>
    <n v="102.93"/>
    <n v="57"/>
    <x v="1"/>
    <d v="2022-07-17T00:00:00"/>
    <x v="0"/>
    <x v="10"/>
    <x v="3"/>
    <n v="7"/>
    <x v="7"/>
    <x v="3"/>
    <n v="277.79000000000002"/>
    <n v="56.18"/>
    <n v="15606.242200000001"/>
    <n v="14"/>
    <s v="Refrigerated"/>
    <d v="2022-07-09T00:00:00"/>
    <d v="2022-07-23T00:00:00"/>
    <n v="212"/>
    <n v="54.31"/>
    <n v="11513.72"/>
    <x v="4"/>
    <x v="2"/>
    <n v="65"/>
    <n v="69.069999999999993"/>
    <n v="101.25"/>
  </r>
  <r>
    <s v="Uttar Pradesh"/>
    <n v="847.6"/>
    <n v="86"/>
    <x v="1"/>
    <d v="2020-12-22T00:00:00"/>
    <x v="3"/>
    <x v="1"/>
    <x v="1"/>
    <n v="2"/>
    <x v="9"/>
    <x v="10"/>
    <n v="59.48"/>
    <n v="87.58"/>
    <n v="5209.2583999999997"/>
    <n v="27"/>
    <s v="Frozen"/>
    <d v="2020-11-04T00:00:00"/>
    <d v="2020-12-01T00:00:00"/>
    <n v="38"/>
    <n v="82.58"/>
    <n v="3138.04"/>
    <x v="6"/>
    <x v="1"/>
    <n v="21"/>
    <n v="45.4"/>
    <n v="170.61"/>
  </r>
  <r>
    <s v="Delhi"/>
    <n v="641.28"/>
    <n v="19"/>
    <x v="2"/>
    <d v="2021-06-25T00:00:00"/>
    <x v="1"/>
    <x v="2"/>
    <x v="2"/>
    <n v="5"/>
    <x v="0"/>
    <x v="1"/>
    <n v="871.98"/>
    <n v="17.93"/>
    <n v="15634.6014"/>
    <n v="25"/>
    <s v="Frozen"/>
    <d v="2021-05-06T00:00:00"/>
    <d v="2021-05-31T00:00:00"/>
    <n v="392"/>
    <n v="15.81"/>
    <n v="6197.52"/>
    <x v="9"/>
    <x v="1"/>
    <n v="479"/>
    <n v="92.27"/>
    <n v="71.8"/>
  </r>
  <r>
    <s v="Rajasthan"/>
    <n v="49.85"/>
    <n v="82"/>
    <x v="1"/>
    <d v="2019-12-03T00:00:00"/>
    <x v="2"/>
    <x v="1"/>
    <x v="1"/>
    <n v="8"/>
    <x v="4"/>
    <x v="6"/>
    <n v="885.05"/>
    <n v="73.67"/>
    <n v="65201.633499999996"/>
    <n v="10"/>
    <s v="Refrigerated"/>
    <d v="2019-11-13T00:00:00"/>
    <d v="2019-11-23T00:00:00"/>
    <n v="78"/>
    <n v="76.540000000000006"/>
    <n v="5970.12"/>
    <x v="8"/>
    <x v="1"/>
    <n v="807"/>
    <n v="11.92"/>
    <n v="46.72"/>
  </r>
  <r>
    <s v="Maharashtra"/>
    <n v="606.51"/>
    <n v="64"/>
    <x v="2"/>
    <d v="2022-10-27T00:00:00"/>
    <x v="0"/>
    <x v="6"/>
    <x v="1"/>
    <n v="2"/>
    <x v="9"/>
    <x v="8"/>
    <n v="222.15"/>
    <n v="32.299999999999997"/>
    <n v="7175.4449999999997"/>
    <n v="36"/>
    <s v="Refrigerated"/>
    <d v="2022-10-26T00:00:00"/>
    <d v="2022-12-01T00:00:00"/>
    <n v="75"/>
    <n v="32.06"/>
    <n v="2404.5"/>
    <x v="2"/>
    <x v="0"/>
    <n v="147"/>
    <n v="86.19"/>
    <n v="92.03"/>
  </r>
  <r>
    <s v="Tamil Nadu"/>
    <n v="961.62"/>
    <n v="22"/>
    <x v="1"/>
    <d v="2022-03-28T00:00:00"/>
    <x v="0"/>
    <x v="5"/>
    <x v="0"/>
    <n v="4"/>
    <x v="2"/>
    <x v="1"/>
    <n v="731.07"/>
    <n v="50.02"/>
    <n v="36568.121400000004"/>
    <n v="27"/>
    <s v="Refrigerated"/>
    <d v="2022-03-07T00:00:00"/>
    <d v="2022-04-03T00:00:00"/>
    <n v="495"/>
    <n v="50.98"/>
    <n v="25235.1"/>
    <x v="8"/>
    <x v="1"/>
    <n v="236"/>
    <n v="24.12"/>
    <n v="192.58"/>
  </r>
  <r>
    <s v="Gujarat"/>
    <n v="505.72"/>
    <n v="33"/>
    <x v="2"/>
    <d v="2020-06-23T00:00:00"/>
    <x v="3"/>
    <x v="2"/>
    <x v="2"/>
    <n v="5"/>
    <x v="0"/>
    <x v="1"/>
    <n v="501.7"/>
    <n v="24.83"/>
    <n v="12457.210999999999"/>
    <n v="21"/>
    <s v="Frozen"/>
    <d v="2020-05-09T00:00:00"/>
    <d v="2020-05-30T00:00:00"/>
    <n v="488"/>
    <n v="21.88"/>
    <n v="10677.44"/>
    <x v="2"/>
    <x v="1"/>
    <n v="13"/>
    <n v="14.03"/>
    <n v="43.49"/>
  </r>
  <r>
    <s v="Tamil Nadu"/>
    <n v="100.41"/>
    <n v="89"/>
    <x v="2"/>
    <d v="2022-06-21T00:00:00"/>
    <x v="0"/>
    <x v="2"/>
    <x v="2"/>
    <n v="9"/>
    <x v="6"/>
    <x v="6"/>
    <n v="264.88"/>
    <n v="59.47"/>
    <n v="15752.4136"/>
    <n v="8"/>
    <s v="Refrigerated"/>
    <d v="2022-05-07T00:00:00"/>
    <d v="2022-05-15T00:00:00"/>
    <n v="48"/>
    <n v="59.69"/>
    <n v="2865.12"/>
    <x v="8"/>
    <x v="1"/>
    <n v="216"/>
    <n v="38.04"/>
    <n v="106.69"/>
  </r>
  <r>
    <s v="Haryana"/>
    <n v="793.78"/>
    <n v="46"/>
    <x v="1"/>
    <d v="2020-01-14T00:00:00"/>
    <x v="3"/>
    <x v="3"/>
    <x v="0"/>
    <n v="8"/>
    <x v="4"/>
    <x v="3"/>
    <n v="400.23"/>
    <n v="49.36"/>
    <n v="19755.352800000001"/>
    <n v="8"/>
    <s v="Refrigerated"/>
    <d v="2020-01-09T00:00:00"/>
    <d v="2020-01-17T00:00:00"/>
    <n v="12"/>
    <n v="48.11"/>
    <n v="577.32000000000005"/>
    <x v="6"/>
    <x v="0"/>
    <n v="388"/>
    <n v="36.89"/>
    <n v="85.29"/>
  </r>
  <r>
    <s v="Haryana"/>
    <n v="113.22"/>
    <n v="41"/>
    <x v="0"/>
    <d v="2019-12-03T00:00:00"/>
    <x v="2"/>
    <x v="1"/>
    <x v="1"/>
    <n v="2"/>
    <x v="9"/>
    <x v="8"/>
    <n v="484.22"/>
    <n v="77.540000000000006"/>
    <n v="37546.418800000007"/>
    <n v="29"/>
    <s v="Refrigerated"/>
    <d v="2019-11-08T00:00:00"/>
    <d v="2019-12-07T00:00:00"/>
    <n v="69"/>
    <n v="72.94"/>
    <n v="5032.8599999999997"/>
    <x v="13"/>
    <x v="0"/>
    <n v="415"/>
    <n v="33.53"/>
    <n v="105.65"/>
  </r>
  <r>
    <s v="West Bengal"/>
    <n v="289.99"/>
    <n v="87"/>
    <x v="0"/>
    <d v="2021-03-08T00:00:00"/>
    <x v="1"/>
    <x v="5"/>
    <x v="0"/>
    <n v="1"/>
    <x v="1"/>
    <x v="3"/>
    <n v="605.54999999999995"/>
    <n v="66.47"/>
    <n v="40250.908499999998"/>
    <n v="26"/>
    <s v="Tetra Pack"/>
    <d v="2021-03-05T00:00:00"/>
    <d v="2021-03-31T00:00:00"/>
    <n v="310"/>
    <n v="65.989999999999995"/>
    <n v="20456.900000000001"/>
    <x v="2"/>
    <x v="0"/>
    <n v="295"/>
    <n v="82.45"/>
    <n v="104.04"/>
  </r>
  <r>
    <s v="Tamil Nadu"/>
    <n v="515.99"/>
    <n v="82"/>
    <x v="1"/>
    <d v="2019-05-20T00:00:00"/>
    <x v="2"/>
    <x v="8"/>
    <x v="2"/>
    <n v="6"/>
    <x v="5"/>
    <x v="3"/>
    <n v="699.69"/>
    <n v="71.599999999999994"/>
    <n v="50097.803999999996"/>
    <n v="6"/>
    <s v="Refrigerated"/>
    <d v="2019-04-05T00:00:00"/>
    <d v="2019-04-11T00:00:00"/>
    <n v="472"/>
    <n v="71.09"/>
    <n v="33554.480000000003"/>
    <x v="9"/>
    <x v="1"/>
    <n v="227"/>
    <n v="26.23"/>
    <n v="137.34"/>
  </r>
  <r>
    <s v="Kerala"/>
    <n v="326.72000000000003"/>
    <n v="25"/>
    <x v="0"/>
    <d v="2020-09-12T00:00:00"/>
    <x v="3"/>
    <x v="11"/>
    <x v="3"/>
    <n v="6"/>
    <x v="5"/>
    <x v="4"/>
    <n v="283.77999999999997"/>
    <n v="12.27"/>
    <n v="3481.9805999999994"/>
    <n v="6"/>
    <s v="Refrigerated"/>
    <d v="2020-09-01T00:00:00"/>
    <d v="2020-09-07T00:00:00"/>
    <n v="5"/>
    <n v="12.13"/>
    <n v="60.65"/>
    <x v="11"/>
    <x v="0"/>
    <n v="278"/>
    <n v="47.64"/>
    <n v="186.21"/>
  </r>
  <r>
    <s v="Rajasthan"/>
    <n v="878.98"/>
    <n v="99"/>
    <x v="2"/>
    <d v="2022-10-09T00:00:00"/>
    <x v="0"/>
    <x v="6"/>
    <x v="1"/>
    <n v="4"/>
    <x v="2"/>
    <x v="3"/>
    <n v="592.23"/>
    <n v="22.47"/>
    <n v="13307.408100000001"/>
    <n v="30"/>
    <s v="Refrigerated"/>
    <d v="2022-09-06T00:00:00"/>
    <d v="2022-10-06T00:00:00"/>
    <n v="340"/>
    <n v="19.89"/>
    <n v="6762.6"/>
    <x v="10"/>
    <x v="2"/>
    <n v="252"/>
    <n v="58.49"/>
    <n v="148.30000000000001"/>
  </r>
  <r>
    <s v="Gujarat"/>
    <n v="578.12"/>
    <n v="68"/>
    <x v="2"/>
    <d v="2019-11-25T00:00:00"/>
    <x v="2"/>
    <x v="9"/>
    <x v="1"/>
    <n v="10"/>
    <x v="8"/>
    <x v="1"/>
    <n v="455.41"/>
    <n v="94.09"/>
    <n v="42849.526900000004"/>
    <n v="104"/>
    <s v="Ambient"/>
    <d v="2019-10-06T00:00:00"/>
    <d v="2020-01-18T00:00:00"/>
    <n v="301"/>
    <n v="92.71"/>
    <n v="27905.71"/>
    <x v="13"/>
    <x v="1"/>
    <n v="154"/>
    <n v="75.959999999999994"/>
    <n v="43.93"/>
  </r>
  <r>
    <s v="Rajasthan"/>
    <n v="10.25"/>
    <n v="93"/>
    <x v="0"/>
    <d v="2019-09-02T00:00:00"/>
    <x v="2"/>
    <x v="11"/>
    <x v="3"/>
    <n v="6"/>
    <x v="5"/>
    <x v="3"/>
    <n v="350.35"/>
    <n v="26.14"/>
    <n v="9158.1490000000013"/>
    <n v="6"/>
    <s v="Refrigerated"/>
    <d v="2019-08-15T00:00:00"/>
    <d v="2019-08-21T00:00:00"/>
    <n v="31"/>
    <n v="31.04"/>
    <n v="962.24"/>
    <x v="4"/>
    <x v="1"/>
    <n v="319"/>
    <n v="72.22"/>
    <n v="163.04"/>
  </r>
  <r>
    <s v="Maharashtra"/>
    <n v="581.67999999999995"/>
    <n v="45"/>
    <x v="1"/>
    <d v="2022-02-27T00:00:00"/>
    <x v="0"/>
    <x v="0"/>
    <x v="0"/>
    <n v="9"/>
    <x v="6"/>
    <x v="6"/>
    <n v="989.64"/>
    <n v="43.72"/>
    <n v="43267.060799999999"/>
    <n v="12"/>
    <s v="Refrigerated"/>
    <d v="2022-01-20T00:00:00"/>
    <d v="2022-02-01T00:00:00"/>
    <n v="156"/>
    <n v="41.18"/>
    <n v="6424.08"/>
    <x v="9"/>
    <x v="1"/>
    <n v="833"/>
    <n v="56.03"/>
    <n v="33.42"/>
  </r>
  <r>
    <s v="Telangana"/>
    <n v="148.68"/>
    <n v="34"/>
    <x v="0"/>
    <d v="2020-01-20T00:00:00"/>
    <x v="3"/>
    <x v="3"/>
    <x v="0"/>
    <n v="3"/>
    <x v="3"/>
    <x v="2"/>
    <n v="311.87"/>
    <n v="16.71"/>
    <n v="5211.3477000000003"/>
    <n v="68"/>
    <s v="Refrigerated"/>
    <d v="2019-12-05T00:00:00"/>
    <d v="2020-02-11T00:00:00"/>
    <n v="21"/>
    <n v="15.33"/>
    <n v="321.93"/>
    <x v="6"/>
    <x v="2"/>
    <n v="290"/>
    <n v="62.86"/>
    <n v="35.86"/>
  </r>
  <r>
    <s v="Jharkhand"/>
    <n v="101.06"/>
    <n v="70"/>
    <x v="1"/>
    <d v="2022-10-09T00:00:00"/>
    <x v="0"/>
    <x v="6"/>
    <x v="1"/>
    <n v="1"/>
    <x v="1"/>
    <x v="6"/>
    <n v="501.62"/>
    <n v="90"/>
    <n v="45145.8"/>
    <n v="29"/>
    <s v="Tetra Pack"/>
    <d v="2022-09-07T00:00:00"/>
    <d v="2022-10-06T00:00:00"/>
    <n v="204"/>
    <n v="93.24"/>
    <n v="19020.96"/>
    <x v="14"/>
    <x v="1"/>
    <n v="297"/>
    <n v="80.59"/>
    <n v="189.53"/>
  </r>
  <r>
    <s v="Gujarat"/>
    <n v="220.34"/>
    <n v="13"/>
    <x v="0"/>
    <d v="2019-06-06T00:00:00"/>
    <x v="2"/>
    <x v="2"/>
    <x v="2"/>
    <n v="9"/>
    <x v="6"/>
    <x v="3"/>
    <n v="570.15"/>
    <n v="16.260000000000002"/>
    <n v="9270.639000000001"/>
    <n v="13"/>
    <s v="Refrigerated"/>
    <d v="2019-05-06T00:00:00"/>
    <d v="2019-05-19T00:00:00"/>
    <n v="487"/>
    <n v="16.61"/>
    <n v="8089.07"/>
    <x v="10"/>
    <x v="2"/>
    <n v="83"/>
    <n v="14.71"/>
    <n v="89.39"/>
  </r>
  <r>
    <s v="Delhi"/>
    <n v="230.65"/>
    <n v="25"/>
    <x v="2"/>
    <d v="2021-11-03T00:00:00"/>
    <x v="1"/>
    <x v="9"/>
    <x v="1"/>
    <n v="2"/>
    <x v="9"/>
    <x v="10"/>
    <n v="830.66"/>
    <n v="25.99"/>
    <n v="21588.853399999996"/>
    <n v="29"/>
    <s v="Frozen"/>
    <d v="2021-09-16T00:00:00"/>
    <d v="2021-10-15T00:00:00"/>
    <n v="618"/>
    <n v="30.87"/>
    <n v="19077.66"/>
    <x v="14"/>
    <x v="1"/>
    <n v="212"/>
    <n v="87.75"/>
    <n v="65.98"/>
  </r>
  <r>
    <s v="Maharashtra"/>
    <n v="675.98"/>
    <n v="57"/>
    <x v="1"/>
    <d v="2020-01-10T00:00:00"/>
    <x v="3"/>
    <x v="3"/>
    <x v="0"/>
    <n v="1"/>
    <x v="1"/>
    <x v="3"/>
    <n v="564.27"/>
    <n v="46.69"/>
    <n v="26345.766299999999"/>
    <n v="28"/>
    <s v="Tetra Pack"/>
    <d v="2019-12-09T00:00:00"/>
    <d v="2020-01-06T00:00:00"/>
    <n v="359"/>
    <n v="42.55"/>
    <n v="15275.45"/>
    <x v="12"/>
    <x v="1"/>
    <n v="205"/>
    <n v="88.53"/>
    <n v="178.68"/>
  </r>
  <r>
    <s v="Delhi"/>
    <n v="513.02"/>
    <n v="98"/>
    <x v="1"/>
    <d v="2020-02-09T00:00:00"/>
    <x v="3"/>
    <x v="0"/>
    <x v="0"/>
    <n v="9"/>
    <x v="6"/>
    <x v="3"/>
    <n v="341.83"/>
    <n v="16.86"/>
    <n v="5763.2537999999995"/>
    <n v="8"/>
    <s v="Refrigerated"/>
    <d v="2019-12-12T00:00:00"/>
    <d v="2019-12-20T00:00:00"/>
    <n v="264"/>
    <n v="14.69"/>
    <n v="3878.16"/>
    <x v="3"/>
    <x v="1"/>
    <n v="77"/>
    <n v="29.73"/>
    <n v="101.09"/>
  </r>
  <r>
    <s v="West Bengal"/>
    <n v="792.27"/>
    <n v="23"/>
    <x v="2"/>
    <d v="2020-09-10T00:00:00"/>
    <x v="3"/>
    <x v="11"/>
    <x v="3"/>
    <n v="4"/>
    <x v="2"/>
    <x v="0"/>
    <n v="526.55999999999995"/>
    <n v="38.799999999999997"/>
    <n v="20430.527999999995"/>
    <n v="25"/>
    <s v="Refrigerated"/>
    <d v="2020-08-24T00:00:00"/>
    <d v="2020-09-18T00:00:00"/>
    <n v="178"/>
    <n v="34.79"/>
    <n v="6192.62"/>
    <x v="0"/>
    <x v="0"/>
    <n v="348"/>
    <n v="20.91"/>
    <n v="100.43"/>
  </r>
  <r>
    <s v="Gujarat"/>
    <n v="399.64"/>
    <n v="76"/>
    <x v="1"/>
    <d v="2020-06-01T00:00:00"/>
    <x v="3"/>
    <x v="2"/>
    <x v="2"/>
    <n v="2"/>
    <x v="9"/>
    <x v="8"/>
    <n v="904.02"/>
    <n v="57.46"/>
    <n v="51944.989199999996"/>
    <n v="37"/>
    <s v="Refrigerated"/>
    <d v="2020-05-16T00:00:00"/>
    <d v="2020-06-22T00:00:00"/>
    <n v="51"/>
    <n v="58.11"/>
    <n v="2963.61"/>
    <x v="3"/>
    <x v="0"/>
    <n v="853"/>
    <n v="17.190000000000001"/>
    <n v="46.42"/>
  </r>
  <r>
    <s v="Madhya Pradesh"/>
    <n v="693"/>
    <n v="38"/>
    <x v="1"/>
    <d v="2019-11-17T00:00:00"/>
    <x v="2"/>
    <x v="9"/>
    <x v="1"/>
    <n v="8"/>
    <x v="4"/>
    <x v="3"/>
    <n v="10.82"/>
    <n v="27.55"/>
    <n v="298.09100000000001"/>
    <n v="13"/>
    <s v="Refrigerated"/>
    <d v="2019-09-30T00:00:00"/>
    <d v="2019-10-13T00:00:00"/>
    <n v="3"/>
    <n v="23.67"/>
    <n v="71.010000000000005"/>
    <x v="0"/>
    <x v="0"/>
    <n v="7"/>
    <n v="63.47"/>
    <n v="122.72"/>
  </r>
  <r>
    <s v="West Bengal"/>
    <n v="488.98"/>
    <n v="67"/>
    <x v="2"/>
    <d v="2022-03-19T00:00:00"/>
    <x v="0"/>
    <x v="5"/>
    <x v="0"/>
    <n v="3"/>
    <x v="3"/>
    <x v="1"/>
    <n v="329.63"/>
    <n v="31.53"/>
    <n v="10393.233900000001"/>
    <n v="35"/>
    <s v="Frozen"/>
    <d v="2022-02-13T00:00:00"/>
    <d v="2022-03-20T00:00:00"/>
    <n v="290"/>
    <n v="30.06"/>
    <n v="8717.4"/>
    <x v="6"/>
    <x v="2"/>
    <n v="39"/>
    <n v="44.95"/>
    <n v="20.56"/>
  </r>
  <r>
    <s v="Madhya Pradesh"/>
    <n v="187.34"/>
    <n v="89"/>
    <x v="0"/>
    <d v="2019-05-13T00:00:00"/>
    <x v="2"/>
    <x v="8"/>
    <x v="2"/>
    <n v="6"/>
    <x v="5"/>
    <x v="6"/>
    <n v="651.08000000000004"/>
    <n v="34.65"/>
    <n v="22559.922000000002"/>
    <n v="7"/>
    <s v="Refrigerated"/>
    <d v="2019-04-05T00:00:00"/>
    <d v="2019-04-12T00:00:00"/>
    <n v="430"/>
    <n v="38.57"/>
    <n v="16585.099999999999"/>
    <x v="14"/>
    <x v="2"/>
    <n v="221"/>
    <n v="72.040000000000006"/>
    <n v="155.81"/>
  </r>
  <r>
    <s v="Bihar"/>
    <n v="983.67"/>
    <n v="94"/>
    <x v="0"/>
    <d v="2020-05-02T00:00:00"/>
    <x v="3"/>
    <x v="8"/>
    <x v="2"/>
    <n v="4"/>
    <x v="2"/>
    <x v="9"/>
    <n v="29.76"/>
    <n v="53.65"/>
    <n v="1596.624"/>
    <n v="29"/>
    <s v="Refrigerated"/>
    <d v="2020-03-19T00:00:00"/>
    <d v="2020-04-17T00:00:00"/>
    <n v="1"/>
    <n v="49.12"/>
    <n v="49.12"/>
    <x v="11"/>
    <x v="1"/>
    <n v="28"/>
    <n v="20.94"/>
    <n v="53.54"/>
  </r>
  <r>
    <s v="Kerala"/>
    <n v="306.82"/>
    <n v="50"/>
    <x v="0"/>
    <d v="2022-01-10T00:00:00"/>
    <x v="0"/>
    <x v="3"/>
    <x v="0"/>
    <n v="10"/>
    <x v="8"/>
    <x v="4"/>
    <n v="723.08"/>
    <n v="96.59"/>
    <n v="69842.297200000001"/>
    <n v="111"/>
    <s v="Ambient"/>
    <d v="2021-11-13T00:00:00"/>
    <d v="2022-03-04T00:00:00"/>
    <n v="616"/>
    <n v="95.17"/>
    <n v="58624.72"/>
    <x v="8"/>
    <x v="2"/>
    <n v="107"/>
    <n v="92.73"/>
    <n v="63.47"/>
  </r>
  <r>
    <s v="Delhi"/>
    <n v="682.69"/>
    <n v="14"/>
    <x v="1"/>
    <d v="2019-09-14T00:00:00"/>
    <x v="2"/>
    <x v="11"/>
    <x v="3"/>
    <n v="8"/>
    <x v="4"/>
    <x v="3"/>
    <n v="429.74"/>
    <n v="10.88"/>
    <n v="4675.5712000000003"/>
    <n v="11"/>
    <s v="Refrigerated"/>
    <d v="2019-08-03T00:00:00"/>
    <d v="2019-08-14T00:00:00"/>
    <n v="138"/>
    <n v="9.6300000000000008"/>
    <n v="1328.94"/>
    <x v="8"/>
    <x v="0"/>
    <n v="291"/>
    <n v="39.28"/>
    <n v="168.97"/>
  </r>
  <r>
    <s v="Jharkhand"/>
    <n v="274.68"/>
    <n v="96"/>
    <x v="0"/>
    <d v="2021-10-07T00:00:00"/>
    <x v="1"/>
    <x v="6"/>
    <x v="1"/>
    <n v="2"/>
    <x v="9"/>
    <x v="3"/>
    <n v="607.08000000000004"/>
    <n v="34.82"/>
    <n v="21138.525600000001"/>
    <n v="34"/>
    <s v="Frozen"/>
    <d v="2021-08-25T00:00:00"/>
    <d v="2021-09-28T00:00:00"/>
    <n v="509"/>
    <n v="36.07"/>
    <n v="18359.63"/>
    <x v="6"/>
    <x v="1"/>
    <n v="98"/>
    <n v="73.3"/>
    <n v="111.45"/>
  </r>
  <r>
    <s v="Chandigarh"/>
    <n v="328.01"/>
    <n v="97"/>
    <x v="2"/>
    <d v="2021-10-20T00:00:00"/>
    <x v="1"/>
    <x v="6"/>
    <x v="1"/>
    <n v="1"/>
    <x v="1"/>
    <x v="1"/>
    <n v="26.78"/>
    <n v="52.78"/>
    <n v="1413.4484"/>
    <n v="1"/>
    <s v="Polythene Packet"/>
    <d v="2021-09-23T00:00:00"/>
    <d v="2021-09-24T00:00:00"/>
    <n v="22"/>
    <n v="50.25"/>
    <n v="1105.5"/>
    <x v="14"/>
    <x v="1"/>
    <n v="4"/>
    <n v="47.71"/>
    <n v="175.88"/>
  </r>
  <r>
    <s v="Delhi"/>
    <n v="453.58"/>
    <n v="85"/>
    <x v="0"/>
    <d v="2020-05-18T00:00:00"/>
    <x v="3"/>
    <x v="8"/>
    <x v="2"/>
    <n v="5"/>
    <x v="0"/>
    <x v="9"/>
    <n v="937.61"/>
    <n v="14.67"/>
    <n v="13754.7387"/>
    <n v="28"/>
    <s v="Frozen"/>
    <d v="2020-05-07T00:00:00"/>
    <d v="2020-06-04T00:00:00"/>
    <n v="115"/>
    <n v="13.71"/>
    <n v="1576.65"/>
    <x v="9"/>
    <x v="1"/>
    <n v="822"/>
    <n v="45.08"/>
    <n v="82.8"/>
  </r>
  <r>
    <s v="Delhi"/>
    <n v="346.74"/>
    <n v="19"/>
    <x v="0"/>
    <d v="2022-04-26T00:00:00"/>
    <x v="0"/>
    <x v="7"/>
    <x v="2"/>
    <n v="8"/>
    <x v="4"/>
    <x v="4"/>
    <n v="96.85"/>
    <n v="97.59"/>
    <n v="9451.5915000000005"/>
    <n v="10"/>
    <s v="Refrigerated"/>
    <d v="2022-03-04T00:00:00"/>
    <d v="2022-03-14T00:00:00"/>
    <n v="83"/>
    <n v="92.83"/>
    <n v="7704.89"/>
    <x v="4"/>
    <x v="0"/>
    <n v="13"/>
    <n v="64.48"/>
    <n v="75.69"/>
  </r>
  <r>
    <s v="Delhi"/>
    <n v="737.07"/>
    <n v="48"/>
    <x v="2"/>
    <d v="2019-03-18T00:00:00"/>
    <x v="2"/>
    <x v="5"/>
    <x v="0"/>
    <n v="5"/>
    <x v="0"/>
    <x v="9"/>
    <n v="446.12"/>
    <n v="37.04"/>
    <n v="16524.284800000001"/>
    <n v="22"/>
    <s v="Frozen"/>
    <d v="2019-02-27T00:00:00"/>
    <d v="2019-03-21T00:00:00"/>
    <n v="445"/>
    <n v="42.01"/>
    <n v="18694.45"/>
    <x v="12"/>
    <x v="0"/>
    <n v="1"/>
    <n v="81.25"/>
    <n v="84.46"/>
  </r>
  <r>
    <s v="Telangana"/>
    <n v="809.87"/>
    <n v="40"/>
    <x v="2"/>
    <d v="2019-11-27T00:00:00"/>
    <x v="2"/>
    <x v="9"/>
    <x v="1"/>
    <n v="5"/>
    <x v="0"/>
    <x v="3"/>
    <n v="384.79"/>
    <n v="11.26"/>
    <n v="4332.7354000000005"/>
    <n v="27"/>
    <s v="Frozen"/>
    <d v="2019-11-24T00:00:00"/>
    <d v="2019-12-21T00:00:00"/>
    <n v="132"/>
    <n v="14.74"/>
    <n v="1945.68"/>
    <x v="10"/>
    <x v="2"/>
    <n v="252"/>
    <n v="54.9"/>
    <n v="70.17"/>
  </r>
  <r>
    <s v="Delhi"/>
    <n v="690.41"/>
    <n v="36"/>
    <x v="2"/>
    <d v="2019-09-07T00:00:00"/>
    <x v="2"/>
    <x v="11"/>
    <x v="3"/>
    <n v="1"/>
    <x v="1"/>
    <x v="1"/>
    <n v="808.3"/>
    <n v="22.96"/>
    <n v="18558.567999999999"/>
    <n v="2"/>
    <s v="Polythene Packet"/>
    <d v="2019-08-03T00:00:00"/>
    <d v="2019-08-05T00:00:00"/>
    <n v="654"/>
    <n v="20.84"/>
    <n v="13629.36"/>
    <x v="1"/>
    <x v="0"/>
    <n v="154"/>
    <n v="32.479999999999997"/>
    <n v="139.80000000000001"/>
  </r>
  <r>
    <s v="Chandigarh"/>
    <n v="837.3"/>
    <n v="39"/>
    <x v="1"/>
    <d v="2021-11-13T00:00:00"/>
    <x v="1"/>
    <x v="9"/>
    <x v="1"/>
    <n v="2"/>
    <x v="9"/>
    <x v="1"/>
    <n v="655.24"/>
    <n v="40.950000000000003"/>
    <n v="26832.078000000001"/>
    <n v="29"/>
    <s v="Frozen"/>
    <d v="2021-10-22T00:00:00"/>
    <d v="2021-11-20T00:00:00"/>
    <n v="486"/>
    <n v="38.11"/>
    <n v="18521.46"/>
    <x v="8"/>
    <x v="2"/>
    <n v="169"/>
    <n v="70.489999999999995"/>
    <n v="170.74"/>
  </r>
  <r>
    <s v="Haryana"/>
    <n v="329.12"/>
    <n v="97"/>
    <x v="1"/>
    <d v="2022-10-08T00:00:00"/>
    <x v="0"/>
    <x v="6"/>
    <x v="1"/>
    <n v="6"/>
    <x v="5"/>
    <x v="3"/>
    <n v="554.47"/>
    <n v="96.05"/>
    <n v="53256.843500000003"/>
    <n v="5"/>
    <s v="Refrigerated"/>
    <d v="2022-08-31T00:00:00"/>
    <d v="2022-09-05T00:00:00"/>
    <n v="188"/>
    <n v="100.81"/>
    <n v="18952.28"/>
    <x v="9"/>
    <x v="1"/>
    <n v="366"/>
    <n v="18.489999999999998"/>
    <n v="79.040000000000006"/>
  </r>
  <r>
    <s v="Rajasthan"/>
    <n v="381.39"/>
    <n v="96"/>
    <x v="2"/>
    <d v="2021-12-11T00:00:00"/>
    <x v="1"/>
    <x v="1"/>
    <x v="1"/>
    <n v="10"/>
    <x v="8"/>
    <x v="4"/>
    <n v="378.39"/>
    <n v="73.97"/>
    <n v="27989.508299999998"/>
    <n v="137"/>
    <s v="Ambient"/>
    <d v="2021-12-05T00:00:00"/>
    <d v="2022-04-21T00:00:00"/>
    <n v="51"/>
    <n v="72.55"/>
    <n v="3700.05"/>
    <x v="0"/>
    <x v="0"/>
    <n v="327"/>
    <n v="68.930000000000007"/>
    <n v="194.93"/>
  </r>
  <r>
    <s v="Bihar"/>
    <n v="560.9"/>
    <n v="97"/>
    <x v="0"/>
    <d v="2020-09-12T00:00:00"/>
    <x v="3"/>
    <x v="11"/>
    <x v="3"/>
    <n v="8"/>
    <x v="4"/>
    <x v="4"/>
    <n v="4.3899999999999997"/>
    <n v="38.51"/>
    <n v="169.05889999999997"/>
    <n v="10"/>
    <s v="Refrigerated"/>
    <d v="2020-08-04T00:00:00"/>
    <d v="2020-08-14T00:00:00"/>
    <n v="2"/>
    <n v="37.32"/>
    <n v="74.64"/>
    <x v="10"/>
    <x v="1"/>
    <n v="2"/>
    <n v="27.89"/>
    <n v="98.91"/>
  </r>
  <r>
    <s v="Delhi"/>
    <n v="439.9"/>
    <n v="66"/>
    <x v="2"/>
    <d v="2021-01-06T00:00:00"/>
    <x v="1"/>
    <x v="3"/>
    <x v="0"/>
    <n v="5"/>
    <x v="0"/>
    <x v="3"/>
    <n v="261.86"/>
    <n v="46.19"/>
    <n v="12095.313400000001"/>
    <n v="24"/>
    <s v="Frozen"/>
    <d v="2021-01-04T00:00:00"/>
    <d v="2021-01-28T00:00:00"/>
    <n v="240"/>
    <n v="45.29"/>
    <n v="10869.6"/>
    <x v="8"/>
    <x v="1"/>
    <n v="21"/>
    <n v="94.86"/>
    <n v="32.24"/>
  </r>
  <r>
    <s v="Tamil Nadu"/>
    <n v="322.91000000000003"/>
    <n v="21"/>
    <x v="0"/>
    <d v="2021-02-06T00:00:00"/>
    <x v="1"/>
    <x v="0"/>
    <x v="0"/>
    <n v="7"/>
    <x v="7"/>
    <x v="1"/>
    <n v="558.20000000000005"/>
    <n v="98.15"/>
    <n v="54787.330000000009"/>
    <n v="12"/>
    <s v="Refrigerated"/>
    <d v="2021-01-29T00:00:00"/>
    <d v="2021-02-10T00:00:00"/>
    <n v="143"/>
    <n v="102.04"/>
    <n v="14591.72"/>
    <x v="10"/>
    <x v="1"/>
    <n v="415"/>
    <n v="94.43"/>
    <n v="53.12"/>
  </r>
  <r>
    <s v="Chandigarh"/>
    <n v="787.17"/>
    <n v="92"/>
    <x v="1"/>
    <d v="2021-09-08T00:00:00"/>
    <x v="1"/>
    <x v="11"/>
    <x v="3"/>
    <n v="4"/>
    <x v="2"/>
    <x v="3"/>
    <n v="131.53"/>
    <n v="43.39"/>
    <n v="5707.0866999999998"/>
    <n v="30"/>
    <s v="Refrigerated"/>
    <d v="2021-07-26T00:00:00"/>
    <d v="2021-08-25T00:00:00"/>
    <n v="101"/>
    <n v="43.29"/>
    <n v="4372.29"/>
    <x v="9"/>
    <x v="2"/>
    <n v="30"/>
    <n v="95.51"/>
    <n v="191.06"/>
  </r>
  <r>
    <s v="Maharashtra"/>
    <n v="791.41"/>
    <n v="92"/>
    <x v="2"/>
    <d v="2019-09-19T00:00:00"/>
    <x v="2"/>
    <x v="11"/>
    <x v="3"/>
    <n v="7"/>
    <x v="7"/>
    <x v="6"/>
    <n v="915.42"/>
    <n v="33.450000000000003"/>
    <n v="30620.799000000003"/>
    <n v="13"/>
    <s v="Refrigerated"/>
    <d v="2019-07-27T00:00:00"/>
    <d v="2019-08-09T00:00:00"/>
    <n v="128"/>
    <n v="31.09"/>
    <n v="3979.52"/>
    <x v="10"/>
    <x v="0"/>
    <n v="787"/>
    <n v="38.770000000000003"/>
    <n v="35.39"/>
  </r>
  <r>
    <s v="Chandigarh"/>
    <n v="576.52"/>
    <n v="53"/>
    <x v="2"/>
    <d v="2022-01-23T00:00:00"/>
    <x v="0"/>
    <x v="3"/>
    <x v="0"/>
    <n v="10"/>
    <x v="8"/>
    <x v="4"/>
    <n v="969.04"/>
    <n v="55.5"/>
    <n v="53781.72"/>
    <n v="126"/>
    <s v="Ambient"/>
    <d v="2022-01-22T00:00:00"/>
    <d v="2022-05-28T00:00:00"/>
    <n v="28"/>
    <n v="59.45"/>
    <n v="1664.6"/>
    <x v="8"/>
    <x v="1"/>
    <n v="941"/>
    <n v="70.989999999999995"/>
    <n v="23.84"/>
  </r>
  <r>
    <s v="Maharashtra"/>
    <n v="704.05"/>
    <n v="18"/>
    <x v="1"/>
    <d v="2022-12-24T00:00:00"/>
    <x v="0"/>
    <x v="1"/>
    <x v="1"/>
    <n v="8"/>
    <x v="4"/>
    <x v="6"/>
    <n v="842.7"/>
    <n v="40.99"/>
    <n v="34542.273000000001"/>
    <n v="10"/>
    <s v="Refrigerated"/>
    <d v="2022-11-10T00:00:00"/>
    <d v="2022-11-20T00:00:00"/>
    <n v="178"/>
    <n v="39.409999999999997"/>
    <n v="7014.98"/>
    <x v="12"/>
    <x v="1"/>
    <n v="664"/>
    <n v="73.39"/>
    <n v="47.02"/>
  </r>
  <r>
    <s v="Delhi"/>
    <n v="471.28"/>
    <n v="58"/>
    <x v="1"/>
    <d v="2021-08-19T00:00:00"/>
    <x v="1"/>
    <x v="4"/>
    <x v="3"/>
    <n v="2"/>
    <x v="9"/>
    <x v="10"/>
    <n v="520.6"/>
    <n v="29.16"/>
    <n v="15180.696"/>
    <n v="30"/>
    <s v="Frozen"/>
    <d v="2021-08-09T00:00:00"/>
    <d v="2021-09-08T00:00:00"/>
    <n v="486"/>
    <n v="27.19"/>
    <n v="13214.34"/>
    <x v="9"/>
    <x v="2"/>
    <n v="34"/>
    <n v="58.77"/>
    <n v="100.44"/>
  </r>
  <r>
    <s v="Kerala"/>
    <n v="368.44"/>
    <n v="76"/>
    <x v="1"/>
    <d v="2019-04-04T00:00:00"/>
    <x v="2"/>
    <x v="7"/>
    <x v="2"/>
    <n v="8"/>
    <x v="4"/>
    <x v="1"/>
    <n v="201.3"/>
    <n v="54.36"/>
    <n v="10942.668"/>
    <n v="12"/>
    <s v="Refrigerated"/>
    <d v="2019-03-29T00:00:00"/>
    <d v="2019-04-10T00:00:00"/>
    <n v="122"/>
    <n v="58.18"/>
    <n v="7097.96"/>
    <x v="0"/>
    <x v="2"/>
    <n v="79"/>
    <n v="93.67"/>
    <n v="102.75"/>
  </r>
  <r>
    <s v="Madhya Pradesh"/>
    <n v="459.18"/>
    <n v="56"/>
    <x v="2"/>
    <d v="2019-12-27T00:00:00"/>
    <x v="2"/>
    <x v="1"/>
    <x v="1"/>
    <n v="9"/>
    <x v="6"/>
    <x v="6"/>
    <n v="281.14999999999998"/>
    <n v="44.53"/>
    <n v="12519.609499999999"/>
    <n v="14"/>
    <s v="Refrigerated"/>
    <d v="2019-11-16T00:00:00"/>
    <d v="2019-11-30T00:00:00"/>
    <n v="61"/>
    <n v="40.56"/>
    <n v="2474.16"/>
    <x v="12"/>
    <x v="1"/>
    <n v="220"/>
    <n v="70.84"/>
    <n v="75.62"/>
  </r>
  <r>
    <s v="Uttar Pradesh"/>
    <n v="201.85"/>
    <n v="15"/>
    <x v="2"/>
    <d v="2020-07-09T00:00:00"/>
    <x v="3"/>
    <x v="10"/>
    <x v="3"/>
    <n v="9"/>
    <x v="6"/>
    <x v="4"/>
    <n v="36.1"/>
    <n v="91.17"/>
    <n v="3291.2370000000001"/>
    <n v="10"/>
    <s v="Refrigerated"/>
    <d v="2020-05-19T00:00:00"/>
    <d v="2020-05-29T00:00:00"/>
    <n v="1"/>
    <n v="91.2"/>
    <n v="91.2"/>
    <x v="1"/>
    <x v="2"/>
    <n v="35"/>
    <n v="93"/>
    <n v="83.78"/>
  </r>
  <r>
    <s v="Gujarat"/>
    <n v="672.94"/>
    <n v="84"/>
    <x v="1"/>
    <d v="2021-12-10T00:00:00"/>
    <x v="1"/>
    <x v="1"/>
    <x v="1"/>
    <n v="9"/>
    <x v="6"/>
    <x v="6"/>
    <n v="658.6"/>
    <n v="66.47"/>
    <n v="43777.142"/>
    <n v="12"/>
    <s v="Refrigerated"/>
    <d v="2021-10-16T00:00:00"/>
    <d v="2021-10-28T00:00:00"/>
    <n v="369"/>
    <n v="66.67"/>
    <n v="24601.23"/>
    <x v="5"/>
    <x v="2"/>
    <n v="289"/>
    <n v="92.63"/>
    <n v="99.23"/>
  </r>
  <r>
    <s v="Kerala"/>
    <n v="122.66"/>
    <n v="25"/>
    <x v="0"/>
    <d v="2019-09-20T00:00:00"/>
    <x v="2"/>
    <x v="11"/>
    <x v="3"/>
    <n v="6"/>
    <x v="5"/>
    <x v="6"/>
    <n v="2.72"/>
    <n v="42.76"/>
    <n v="116.30720000000001"/>
    <n v="6"/>
    <s v="Refrigerated"/>
    <d v="2019-08-22T00:00:00"/>
    <d v="2019-08-28T00:00:00"/>
    <n v="2"/>
    <n v="39.53"/>
    <n v="79.06"/>
    <x v="6"/>
    <x v="0"/>
    <n v="0"/>
    <n v="69.58"/>
    <n v="35.119999999999997"/>
  </r>
  <r>
    <s v="West Bengal"/>
    <n v="370.71"/>
    <n v="61"/>
    <x v="0"/>
    <d v="2022-02-16T00:00:00"/>
    <x v="0"/>
    <x v="0"/>
    <x v="0"/>
    <n v="9"/>
    <x v="6"/>
    <x v="1"/>
    <n v="105.71"/>
    <n v="53.61"/>
    <n v="5667.1130999999996"/>
    <n v="8"/>
    <s v="Refrigerated"/>
    <d v="2021-12-22T00:00:00"/>
    <d v="2021-12-30T00:00:00"/>
    <n v="51"/>
    <n v="54.95"/>
    <n v="2802.45"/>
    <x v="3"/>
    <x v="0"/>
    <n v="54"/>
    <n v="46.14"/>
    <n v="81.739999999999995"/>
  </r>
  <r>
    <s v="Tamil Nadu"/>
    <n v="208.38"/>
    <n v="86"/>
    <x v="0"/>
    <d v="2021-01-15T00:00:00"/>
    <x v="1"/>
    <x v="3"/>
    <x v="0"/>
    <n v="10"/>
    <x v="8"/>
    <x v="1"/>
    <n v="837.45"/>
    <n v="86.66"/>
    <n v="72573.417000000001"/>
    <n v="115"/>
    <s v="Ambient"/>
    <d v="2020-12-05T00:00:00"/>
    <d v="2021-03-30T00:00:00"/>
    <n v="557"/>
    <n v="89.65"/>
    <n v="49935.05"/>
    <x v="0"/>
    <x v="2"/>
    <n v="280"/>
    <n v="91.67"/>
    <n v="39.21"/>
  </r>
  <r>
    <s v="Karnataka"/>
    <n v="394.49"/>
    <n v="75"/>
    <x v="0"/>
    <d v="2022-08-25T00:00:00"/>
    <x v="0"/>
    <x v="4"/>
    <x v="3"/>
    <n v="4"/>
    <x v="2"/>
    <x v="3"/>
    <n v="858.86"/>
    <n v="51.41"/>
    <n v="44153.992599999998"/>
    <n v="29"/>
    <s v="Frozen"/>
    <d v="2022-07-05T00:00:00"/>
    <d v="2022-08-03T00:00:00"/>
    <n v="47"/>
    <n v="55.28"/>
    <n v="2598.16"/>
    <x v="9"/>
    <x v="2"/>
    <n v="811"/>
    <n v="24.9"/>
    <n v="96.94"/>
  </r>
  <r>
    <s v="West Bengal"/>
    <n v="100.02"/>
    <n v="44"/>
    <x v="2"/>
    <d v="2022-12-04T00:00:00"/>
    <x v="0"/>
    <x v="1"/>
    <x v="1"/>
    <n v="4"/>
    <x v="2"/>
    <x v="3"/>
    <n v="978.96"/>
    <n v="88.36"/>
    <n v="86500.905599999998"/>
    <n v="24"/>
    <s v="Refrigerated"/>
    <d v="2022-10-09T00:00:00"/>
    <d v="2022-11-02T00:00:00"/>
    <n v="847"/>
    <n v="90.53"/>
    <n v="76678.91"/>
    <x v="2"/>
    <x v="2"/>
    <n v="131"/>
    <n v="35.5"/>
    <n v="26.18"/>
  </r>
  <r>
    <s v="Delhi"/>
    <n v="15.01"/>
    <n v="68"/>
    <x v="0"/>
    <d v="2020-03-04T00:00:00"/>
    <x v="3"/>
    <x v="5"/>
    <x v="0"/>
    <n v="10"/>
    <x v="8"/>
    <x v="1"/>
    <n v="376.32"/>
    <n v="63.78"/>
    <n v="24001.689600000002"/>
    <n v="74"/>
    <s v="Ambient"/>
    <d v="2020-02-13T00:00:00"/>
    <d v="2020-04-27T00:00:00"/>
    <n v="143"/>
    <n v="62.24"/>
    <n v="8900.32"/>
    <x v="7"/>
    <x v="1"/>
    <n v="233"/>
    <n v="82.97"/>
    <n v="79.55"/>
  </r>
  <r>
    <s v="Jharkhand"/>
    <n v="875.39"/>
    <n v="52"/>
    <x v="2"/>
    <d v="2019-05-10T00:00:00"/>
    <x v="2"/>
    <x v="8"/>
    <x v="2"/>
    <n v="10"/>
    <x v="8"/>
    <x v="4"/>
    <n v="159.57"/>
    <n v="62.26"/>
    <n v="9934.8281999999999"/>
    <n v="70"/>
    <s v="Ambient"/>
    <d v="2019-03-29T00:00:00"/>
    <d v="2019-06-07T00:00:00"/>
    <n v="32"/>
    <n v="62.55"/>
    <n v="2001.6"/>
    <x v="13"/>
    <x v="1"/>
    <n v="127"/>
    <n v="14.82"/>
    <n v="181.62"/>
  </r>
  <r>
    <s v="Karnataka"/>
    <n v="80.650000000000006"/>
    <n v="21"/>
    <x v="0"/>
    <d v="2020-05-24T00:00:00"/>
    <x v="3"/>
    <x v="8"/>
    <x v="2"/>
    <n v="7"/>
    <x v="7"/>
    <x v="3"/>
    <n v="25.84"/>
    <n v="92.76"/>
    <n v="2396.9184"/>
    <n v="13"/>
    <s v="Refrigerated"/>
    <d v="2020-05-21T00:00:00"/>
    <d v="2020-06-03T00:00:00"/>
    <n v="17"/>
    <n v="88.28"/>
    <n v="1500.76"/>
    <x v="6"/>
    <x v="2"/>
    <n v="8"/>
    <n v="29.73"/>
    <n v="45.25"/>
  </r>
  <r>
    <s v="Kerala"/>
    <n v="664.18"/>
    <n v="77"/>
    <x v="1"/>
    <d v="2020-05-21T00:00:00"/>
    <x v="3"/>
    <x v="8"/>
    <x v="2"/>
    <n v="4"/>
    <x v="2"/>
    <x v="0"/>
    <n v="978.53"/>
    <n v="96.67"/>
    <n v="94594.4951"/>
    <n v="29"/>
    <s v="Frozen"/>
    <d v="2020-03-28T00:00:00"/>
    <d v="2020-04-26T00:00:00"/>
    <n v="589"/>
    <n v="95.7"/>
    <n v="56367.3"/>
    <x v="13"/>
    <x v="0"/>
    <n v="389"/>
    <n v="95.08"/>
    <n v="106.34"/>
  </r>
  <r>
    <s v="Chandigarh"/>
    <n v="378.97"/>
    <n v="75"/>
    <x v="2"/>
    <d v="2020-04-08T00:00:00"/>
    <x v="3"/>
    <x v="7"/>
    <x v="2"/>
    <n v="1"/>
    <x v="1"/>
    <x v="3"/>
    <n v="101.64"/>
    <n v="51.16"/>
    <n v="5199.9023999999999"/>
    <n v="1"/>
    <s v="Polythene Packet"/>
    <d v="2020-03-18T00:00:00"/>
    <d v="2020-03-19T00:00:00"/>
    <n v="27"/>
    <n v="50.99"/>
    <n v="1376.73"/>
    <x v="10"/>
    <x v="1"/>
    <n v="74"/>
    <n v="74.599999999999994"/>
    <n v="105.03"/>
  </r>
  <r>
    <s v="Chandigarh"/>
    <n v="246.36"/>
    <n v="76"/>
    <x v="2"/>
    <d v="2019-01-26T00:00:00"/>
    <x v="2"/>
    <x v="3"/>
    <x v="0"/>
    <n v="9"/>
    <x v="6"/>
    <x v="3"/>
    <n v="492.42"/>
    <n v="23.88"/>
    <n v="11758.989600000001"/>
    <n v="11"/>
    <s v="Refrigerated"/>
    <d v="2018-12-21T00:00:00"/>
    <d v="2019-01-01T00:00:00"/>
    <n v="376"/>
    <n v="19.579999999999998"/>
    <n v="7362.08"/>
    <x v="8"/>
    <x v="0"/>
    <n v="116"/>
    <n v="68.53"/>
    <n v="133.16"/>
  </r>
  <r>
    <s v="Bihar"/>
    <n v="503.33"/>
    <n v="50"/>
    <x v="2"/>
    <d v="2020-01-01T00:00:00"/>
    <x v="3"/>
    <x v="3"/>
    <x v="0"/>
    <n v="3"/>
    <x v="3"/>
    <x v="7"/>
    <n v="804.03"/>
    <n v="98.39"/>
    <n v="79108.511700000003"/>
    <n v="69"/>
    <s v="Refrigerated"/>
    <d v="2019-12-30T00:00:00"/>
    <d v="2020-03-08T00:00:00"/>
    <n v="491"/>
    <n v="93.85"/>
    <n v="46080.35"/>
    <x v="10"/>
    <x v="2"/>
    <n v="313"/>
    <n v="16.86"/>
    <n v="79.55"/>
  </r>
  <r>
    <s v="Gujarat"/>
    <n v="667.95"/>
    <n v="92"/>
    <x v="2"/>
    <d v="2020-10-10T00:00:00"/>
    <x v="3"/>
    <x v="6"/>
    <x v="1"/>
    <n v="9"/>
    <x v="6"/>
    <x v="3"/>
    <n v="663.74"/>
    <n v="72.47"/>
    <n v="48101.237800000003"/>
    <n v="7"/>
    <s v="Refrigerated"/>
    <d v="2020-09-24T00:00:00"/>
    <d v="2020-10-01T00:00:00"/>
    <n v="38"/>
    <n v="70.489999999999995"/>
    <n v="2678.62"/>
    <x v="5"/>
    <x v="0"/>
    <n v="625"/>
    <n v="62.96"/>
    <n v="99.79"/>
  </r>
  <r>
    <s v="Maharashtra"/>
    <n v="592.03"/>
    <n v="35"/>
    <x v="1"/>
    <d v="2020-04-01T00:00:00"/>
    <x v="3"/>
    <x v="7"/>
    <x v="2"/>
    <n v="4"/>
    <x v="2"/>
    <x v="9"/>
    <n v="810.43"/>
    <n v="54.72"/>
    <n v="44346.729599999999"/>
    <n v="24"/>
    <s v="Refrigerated"/>
    <d v="2020-02-18T00:00:00"/>
    <d v="2020-03-13T00:00:00"/>
    <n v="82"/>
    <n v="51.88"/>
    <n v="4254.16"/>
    <x v="10"/>
    <x v="0"/>
    <n v="728"/>
    <n v="70.3"/>
    <n v="195.29"/>
  </r>
  <r>
    <s v="Madhya Pradesh"/>
    <n v="117.77"/>
    <n v="69"/>
    <x v="2"/>
    <d v="2021-08-12T00:00:00"/>
    <x v="1"/>
    <x v="4"/>
    <x v="3"/>
    <n v="8"/>
    <x v="4"/>
    <x v="4"/>
    <n v="781.11"/>
    <n v="57.9"/>
    <n v="45226.269"/>
    <n v="9"/>
    <s v="Refrigerated"/>
    <d v="2021-06-15T00:00:00"/>
    <d v="2021-06-24T00:00:00"/>
    <n v="350"/>
    <n v="58.86"/>
    <n v="20601"/>
    <x v="13"/>
    <x v="2"/>
    <n v="431"/>
    <n v="81.34"/>
    <n v="160.21"/>
  </r>
  <r>
    <s v="Haryana"/>
    <n v="976.93"/>
    <n v="89"/>
    <x v="1"/>
    <d v="2021-09-19T00:00:00"/>
    <x v="1"/>
    <x v="11"/>
    <x v="3"/>
    <n v="10"/>
    <x v="8"/>
    <x v="3"/>
    <n v="248.46"/>
    <n v="59.58"/>
    <n v="14803.246800000001"/>
    <n v="65"/>
    <s v="Ambient"/>
    <d v="2021-08-02T00:00:00"/>
    <d v="2021-10-06T00:00:00"/>
    <n v="204"/>
    <n v="64.03"/>
    <n v="13062.12"/>
    <x v="9"/>
    <x v="0"/>
    <n v="44"/>
    <n v="98.25"/>
    <n v="24.83"/>
  </r>
  <r>
    <s v="Delhi"/>
    <n v="976.35"/>
    <n v="30"/>
    <x v="0"/>
    <d v="2021-05-23T00:00:00"/>
    <x v="1"/>
    <x v="8"/>
    <x v="2"/>
    <n v="7"/>
    <x v="7"/>
    <x v="1"/>
    <n v="436.85"/>
    <n v="88.68"/>
    <n v="38739.858000000007"/>
    <n v="16"/>
    <s v="Refrigerated"/>
    <d v="2021-04-26T00:00:00"/>
    <d v="2021-05-12T00:00:00"/>
    <n v="146"/>
    <n v="84.05"/>
    <n v="12271.3"/>
    <x v="5"/>
    <x v="0"/>
    <n v="290"/>
    <n v="70.41"/>
    <n v="85.84"/>
  </r>
  <r>
    <s v="Bihar"/>
    <n v="285.66000000000003"/>
    <n v="16"/>
    <x v="1"/>
    <d v="2022-07-06T00:00:00"/>
    <x v="0"/>
    <x v="10"/>
    <x v="3"/>
    <n v="7"/>
    <x v="7"/>
    <x v="6"/>
    <n v="88.76"/>
    <n v="35.700000000000003"/>
    <n v="3168.7320000000004"/>
    <n v="16"/>
    <s v="Refrigerated"/>
    <d v="2022-05-18T00:00:00"/>
    <d v="2022-06-03T00:00:00"/>
    <n v="50"/>
    <n v="33.24"/>
    <n v="1662"/>
    <x v="11"/>
    <x v="0"/>
    <n v="38"/>
    <n v="88.74"/>
    <n v="101.37"/>
  </r>
  <r>
    <s v="Madhya Pradesh"/>
    <n v="775.85"/>
    <n v="64"/>
    <x v="0"/>
    <d v="2020-05-07T00:00:00"/>
    <x v="3"/>
    <x v="8"/>
    <x v="2"/>
    <n v="3"/>
    <x v="3"/>
    <x v="5"/>
    <n v="496.67"/>
    <n v="94.44"/>
    <n v="46905.514799999997"/>
    <n v="45"/>
    <s v="Refrigerated"/>
    <d v="2020-03-28T00:00:00"/>
    <d v="2020-05-12T00:00:00"/>
    <n v="9"/>
    <n v="96.17"/>
    <n v="865.53"/>
    <x v="12"/>
    <x v="2"/>
    <n v="487"/>
    <n v="76.02"/>
    <n v="116.07"/>
  </r>
  <r>
    <s v="Chandigarh"/>
    <n v="636.21"/>
    <n v="72"/>
    <x v="1"/>
    <d v="2020-01-03T00:00:00"/>
    <x v="3"/>
    <x v="3"/>
    <x v="0"/>
    <n v="7"/>
    <x v="7"/>
    <x v="4"/>
    <n v="699.7"/>
    <n v="97.35"/>
    <n v="68115.794999999998"/>
    <n v="15"/>
    <s v="Refrigerated"/>
    <d v="2019-12-08T00:00:00"/>
    <d v="2019-12-23T00:00:00"/>
    <n v="142"/>
    <n v="94.87"/>
    <n v="13471.54"/>
    <x v="8"/>
    <x v="1"/>
    <n v="557"/>
    <n v="91.78"/>
    <n v="42.7"/>
  </r>
  <r>
    <s v="Haryana"/>
    <n v="37.81"/>
    <n v="98"/>
    <x v="2"/>
    <d v="2019-11-08T00:00:00"/>
    <x v="2"/>
    <x v="9"/>
    <x v="1"/>
    <n v="1"/>
    <x v="1"/>
    <x v="1"/>
    <n v="3.51"/>
    <n v="40.25"/>
    <n v="141.2775"/>
    <n v="23"/>
    <s v="Tetra Pack"/>
    <d v="2019-10-16T00:00:00"/>
    <d v="2019-11-08T00:00:00"/>
    <n v="1"/>
    <n v="42"/>
    <n v="42"/>
    <x v="1"/>
    <x v="0"/>
    <n v="2"/>
    <n v="51.64"/>
    <n v="151.09"/>
  </r>
  <r>
    <s v="Madhya Pradesh"/>
    <n v="997.26"/>
    <n v="73"/>
    <x v="0"/>
    <d v="2020-09-04T00:00:00"/>
    <x v="3"/>
    <x v="11"/>
    <x v="3"/>
    <n v="3"/>
    <x v="3"/>
    <x v="7"/>
    <n v="702.36"/>
    <n v="37.630000000000003"/>
    <n v="26429.806800000002"/>
    <n v="31"/>
    <s v="Frozen"/>
    <d v="2020-08-05T00:00:00"/>
    <d v="2020-09-05T00:00:00"/>
    <n v="405"/>
    <n v="32.97"/>
    <n v="13352.85"/>
    <x v="5"/>
    <x v="1"/>
    <n v="297"/>
    <n v="89.29"/>
    <n v="108.11"/>
  </r>
  <r>
    <s v="Uttar Pradesh"/>
    <n v="497.66"/>
    <n v="89"/>
    <x v="1"/>
    <d v="2021-01-13T00:00:00"/>
    <x v="1"/>
    <x v="3"/>
    <x v="0"/>
    <n v="3"/>
    <x v="3"/>
    <x v="7"/>
    <n v="385.32"/>
    <n v="35.9"/>
    <n v="13832.987999999999"/>
    <n v="76"/>
    <s v="Refrigerated"/>
    <d v="2020-12-11T00:00:00"/>
    <d v="2021-02-25T00:00:00"/>
    <n v="172"/>
    <n v="31.53"/>
    <n v="5423.16"/>
    <x v="12"/>
    <x v="1"/>
    <n v="213"/>
    <n v="32.86"/>
    <n v="140.49"/>
  </r>
  <r>
    <s v="Rajasthan"/>
    <n v="616.72"/>
    <n v="54"/>
    <x v="1"/>
    <d v="2019-12-11T00:00:00"/>
    <x v="2"/>
    <x v="1"/>
    <x v="1"/>
    <n v="3"/>
    <x v="3"/>
    <x v="2"/>
    <n v="223.59"/>
    <n v="26.45"/>
    <n v="5913.9555"/>
    <n v="43"/>
    <s v="Refrigerated"/>
    <d v="2019-10-24T00:00:00"/>
    <d v="2019-12-06T00:00:00"/>
    <n v="116"/>
    <n v="26.77"/>
    <n v="3105.32"/>
    <x v="7"/>
    <x v="0"/>
    <n v="107"/>
    <n v="29.93"/>
    <n v="122.04"/>
  </r>
  <r>
    <s v="Rajasthan"/>
    <n v="390.94"/>
    <n v="71"/>
    <x v="0"/>
    <d v="2021-02-12T00:00:00"/>
    <x v="1"/>
    <x v="0"/>
    <x v="0"/>
    <n v="9"/>
    <x v="6"/>
    <x v="6"/>
    <n v="482.9"/>
    <n v="70.87"/>
    <n v="34223.123"/>
    <n v="12"/>
    <s v="Refrigerated"/>
    <d v="2021-01-25T00:00:00"/>
    <d v="2021-02-06T00:00:00"/>
    <n v="304"/>
    <n v="73.290000000000006"/>
    <n v="22280.16"/>
    <x v="12"/>
    <x v="0"/>
    <n v="178"/>
    <n v="64.41"/>
    <n v="80.12"/>
  </r>
  <r>
    <s v="Chandigarh"/>
    <n v="147.69"/>
    <n v="10"/>
    <x v="1"/>
    <d v="2021-02-07T00:00:00"/>
    <x v="1"/>
    <x v="0"/>
    <x v="0"/>
    <n v="1"/>
    <x v="1"/>
    <x v="6"/>
    <n v="513.97"/>
    <n v="34.56"/>
    <n v="17762.803200000002"/>
    <n v="2"/>
    <s v="Polythene Packet"/>
    <d v="2021-01-17T00:00:00"/>
    <d v="2021-01-19T00:00:00"/>
    <n v="323"/>
    <n v="32.659999999999997"/>
    <n v="10549.18"/>
    <x v="11"/>
    <x v="2"/>
    <n v="190"/>
    <n v="33.840000000000003"/>
    <n v="173.39"/>
  </r>
  <r>
    <s v="Telangana"/>
    <n v="449.88"/>
    <n v="28"/>
    <x v="2"/>
    <d v="2021-01-05T00:00:00"/>
    <x v="1"/>
    <x v="3"/>
    <x v="0"/>
    <n v="8"/>
    <x v="4"/>
    <x v="1"/>
    <n v="877.57"/>
    <n v="83.56"/>
    <n v="73329.749200000006"/>
    <n v="8"/>
    <s v="Refrigerated"/>
    <d v="2020-11-10T00:00:00"/>
    <d v="2020-11-18T00:00:00"/>
    <n v="855"/>
    <n v="84.48"/>
    <n v="72230.399999999994"/>
    <x v="4"/>
    <x v="2"/>
    <n v="22"/>
    <n v="34.43"/>
    <n v="54.45"/>
  </r>
  <r>
    <s v="Kerala"/>
    <n v="662.4"/>
    <n v="80"/>
    <x v="0"/>
    <d v="2019-11-06T00:00:00"/>
    <x v="2"/>
    <x v="9"/>
    <x v="1"/>
    <n v="8"/>
    <x v="4"/>
    <x v="6"/>
    <n v="250.96"/>
    <n v="26.81"/>
    <n v="6728.2375999999995"/>
    <n v="14"/>
    <s v="Refrigerated"/>
    <d v="2019-10-07T00:00:00"/>
    <d v="2019-10-21T00:00:00"/>
    <n v="229"/>
    <n v="29.5"/>
    <n v="6755.5"/>
    <x v="14"/>
    <x v="0"/>
    <n v="21"/>
    <n v="30.84"/>
    <n v="39.6"/>
  </r>
  <r>
    <s v="Madhya Pradesh"/>
    <n v="641.66"/>
    <n v="74"/>
    <x v="2"/>
    <d v="2020-01-20T00:00:00"/>
    <x v="3"/>
    <x v="3"/>
    <x v="0"/>
    <n v="2"/>
    <x v="9"/>
    <x v="8"/>
    <n v="970.92"/>
    <n v="37.86"/>
    <n v="36759.031199999998"/>
    <n v="26"/>
    <s v="Frozen"/>
    <d v="2019-12-13T00:00:00"/>
    <d v="2020-01-08T00:00:00"/>
    <n v="26"/>
    <n v="42.54"/>
    <n v="1106.04"/>
    <x v="10"/>
    <x v="0"/>
    <n v="944"/>
    <n v="36.229999999999997"/>
    <n v="32.270000000000003"/>
  </r>
  <r>
    <s v="Uttar Pradesh"/>
    <n v="269.63"/>
    <n v="91"/>
    <x v="2"/>
    <d v="2020-03-05T00:00:00"/>
    <x v="3"/>
    <x v="5"/>
    <x v="0"/>
    <n v="3"/>
    <x v="3"/>
    <x v="5"/>
    <n v="517.69000000000005"/>
    <n v="90.28"/>
    <n v="46737.053200000002"/>
    <n v="85"/>
    <s v="Frozen"/>
    <d v="2020-02-07T00:00:00"/>
    <d v="2020-05-02T00:00:00"/>
    <n v="239"/>
    <n v="86.91"/>
    <n v="20771.490000000002"/>
    <x v="5"/>
    <x v="0"/>
    <n v="278"/>
    <n v="51.96"/>
    <n v="106.1"/>
  </r>
  <r>
    <s v="Delhi"/>
    <n v="748.71"/>
    <n v="89"/>
    <x v="0"/>
    <d v="2022-02-24T00:00:00"/>
    <x v="0"/>
    <x v="0"/>
    <x v="0"/>
    <n v="6"/>
    <x v="5"/>
    <x v="3"/>
    <n v="554.9"/>
    <n v="88.45"/>
    <n v="49080.904999999999"/>
    <n v="5"/>
    <s v="Refrigerated"/>
    <d v="2022-02-16T00:00:00"/>
    <d v="2022-02-21T00:00:00"/>
    <n v="352"/>
    <n v="87.2"/>
    <n v="30694.400000000001"/>
    <x v="14"/>
    <x v="1"/>
    <n v="202"/>
    <n v="98.07"/>
    <n v="33.53"/>
  </r>
  <r>
    <s v="Jharkhand"/>
    <n v="385.91"/>
    <n v="29"/>
    <x v="1"/>
    <d v="2022-05-14T00:00:00"/>
    <x v="0"/>
    <x v="8"/>
    <x v="2"/>
    <n v="4"/>
    <x v="2"/>
    <x v="9"/>
    <n v="818.33"/>
    <n v="55.35"/>
    <n v="45294.565500000004"/>
    <n v="23"/>
    <s v="Refrigerated"/>
    <d v="2022-03-22T00:00:00"/>
    <d v="2022-04-14T00:00:00"/>
    <n v="68"/>
    <n v="58.39"/>
    <n v="3970.52"/>
    <x v="1"/>
    <x v="2"/>
    <n v="750"/>
    <n v="87.41"/>
    <n v="114.37"/>
  </r>
  <r>
    <s v="Chandigarh"/>
    <n v="311.54000000000002"/>
    <n v="65"/>
    <x v="2"/>
    <d v="2020-01-05T00:00:00"/>
    <x v="3"/>
    <x v="3"/>
    <x v="0"/>
    <n v="6"/>
    <x v="5"/>
    <x v="3"/>
    <n v="583.55999999999995"/>
    <n v="92.61"/>
    <n v="54043.491599999994"/>
    <n v="7"/>
    <s v="Refrigerated"/>
    <d v="2020-01-04T00:00:00"/>
    <d v="2020-01-11T00:00:00"/>
    <n v="141"/>
    <n v="89.46"/>
    <n v="12613.86"/>
    <x v="6"/>
    <x v="2"/>
    <n v="442"/>
    <n v="33.47"/>
    <n v="153.66"/>
  </r>
  <r>
    <s v="Maharashtra"/>
    <n v="890.55"/>
    <n v="90"/>
    <x v="2"/>
    <d v="2022-10-25T00:00:00"/>
    <x v="0"/>
    <x v="6"/>
    <x v="1"/>
    <n v="6"/>
    <x v="5"/>
    <x v="4"/>
    <n v="3.1"/>
    <n v="15.3"/>
    <n v="47.430000000000007"/>
    <n v="7"/>
    <s v="Refrigerated"/>
    <d v="2022-10-02T00:00:00"/>
    <d v="2022-10-09T00:00:00"/>
    <n v="2"/>
    <n v="10.56"/>
    <n v="21.12"/>
    <x v="3"/>
    <x v="0"/>
    <n v="1"/>
    <n v="58.25"/>
    <n v="160.84"/>
  </r>
  <r>
    <s v="Rajasthan"/>
    <n v="492.86"/>
    <n v="58"/>
    <x v="1"/>
    <d v="2019-01-20T00:00:00"/>
    <x v="2"/>
    <x v="3"/>
    <x v="0"/>
    <n v="1"/>
    <x v="1"/>
    <x v="3"/>
    <n v="820.5"/>
    <n v="49.31"/>
    <n v="40458.855000000003"/>
    <n v="1"/>
    <s v="Polythene Packet"/>
    <d v="2019-01-06T00:00:00"/>
    <d v="2019-01-07T00:00:00"/>
    <n v="417"/>
    <n v="44.55"/>
    <n v="18577.349999999999"/>
    <x v="0"/>
    <x v="1"/>
    <n v="403"/>
    <n v="22.34"/>
    <n v="189.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861945-0AE8-45C3-A499-2B45177B503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7:E30" firstHeaderRow="1" firstDataRow="1" firstDataCol="1"/>
  <pivotFields count="26">
    <pivotField showAll="0"/>
    <pivotField showAll="0"/>
    <pivotField showAll="0"/>
    <pivotField showAll="0">
      <items count="4">
        <item x="1"/>
        <item x="0"/>
        <item x="2"/>
        <item t="default"/>
      </items>
    </pivotField>
    <pivotField numFmtId="14" showAll="0"/>
    <pivotField showAll="0">
      <items count="5">
        <item x="2"/>
        <item x="3"/>
        <item x="1"/>
        <item x="0"/>
        <item t="default"/>
      </items>
    </pivotField>
    <pivotField axis="axisRow"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Approx. Total Revenue(INR)" fld="2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177FB5-0C35-47D7-8A55-E28E13251C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farm ">
  <location ref="A7:B11" firstHeaderRow="1" firstDataRow="1" firstDataCol="1"/>
  <pivotFields count="26">
    <pivotField showAll="0"/>
    <pivotField showAll="0"/>
    <pivotField dataField="1" showAll="0"/>
    <pivotField axis="axisRow"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Number of Cows" fld="2" baseField="0" baseItem="0"/>
  </dataFields>
  <chartFormats count="5">
    <chartFormat chart="7"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3" count="1" selected="0">
            <x v="0"/>
          </reference>
        </references>
      </pivotArea>
    </chartFormat>
    <chartFormat chart="11" format="7">
      <pivotArea type="data" outline="0" fieldPosition="0">
        <references count="2">
          <reference field="4294967294" count="1" selected="0">
            <x v="0"/>
          </reference>
          <reference field="3" count="1" selected="0">
            <x v="1"/>
          </reference>
        </references>
      </pivotArea>
    </chartFormat>
    <chartFormat chart="11"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412883-4D36-45BE-91A1-D84D882BECD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 channel">
  <location ref="K11:K12" firstHeaderRow="1" firstDataRow="1" firstDataCol="0"/>
  <pivotFields count="26">
    <pivotField showAll="0"/>
    <pivotField showAll="0"/>
    <pivotField showAll="0"/>
    <pivotField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dataField="1"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total bran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1EC8E3-B226-4664-B6C7-8DD9416308E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 channel">
  <location ref="K7:K8" firstHeaderRow="1" firstDataRow="1" firstDataCol="0"/>
  <pivotFields count="26">
    <pivotField showAll="0"/>
    <pivotField showAll="0"/>
    <pivotField dataField="1" showAll="0"/>
    <pivotField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Sum of Number of Cow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1CBEC0-89D6-4E23-9CE2-6D5590CE2AE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 channel">
  <location ref="K2:K3" firstHeaderRow="1" firstDataRow="1" firstDataCol="0"/>
  <pivotFields count="26">
    <pivotField showAll="0"/>
    <pivotField showAll="0"/>
    <pivotField showAll="0"/>
    <pivotField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pivotField showAll="0"/>
    <pivotField showAll="0"/>
    <pivotField showAll="0"/>
  </pivotFields>
  <rowItems count="1">
    <i/>
  </rowItems>
  <colItems count="1">
    <i/>
  </colItems>
  <dataFields count="1">
    <dataField name="total revenue" fld="2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800499-C4FE-4D9A-9118-5C12AB65745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G16:H27" firstHeaderRow="1" firstDataRow="1" firstDataCol="1"/>
  <pivotFields count="26">
    <pivotField showAll="0"/>
    <pivotField showAll="0"/>
    <pivotField showAll="0"/>
    <pivotField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axis="axisRow" showAll="0">
      <items count="11">
        <item x="9"/>
        <item x="4"/>
        <item x="3"/>
        <item x="5"/>
        <item x="8"/>
        <item x="0"/>
        <item x="7"/>
        <item x="1"/>
        <item x="6"/>
        <item x="2"/>
        <item t="default"/>
      </items>
    </pivotField>
    <pivotField showAll="0"/>
    <pivotField showAll="0"/>
    <pivotField showAll="0"/>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Sum of Shelf Life (days)" fld="1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D13F98-60FA-4453-92D1-BC4BBF2940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ustomer location">
  <location ref="A13:B19" firstHeaderRow="1" firstDataRow="1" firstDataCol="1"/>
  <pivotFields count="26">
    <pivotField showAll="0"/>
    <pivotField showAll="0"/>
    <pivotField showAll="0"/>
    <pivotField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axis="axisRow" showAll="0" measureFilter="1">
      <items count="16">
        <item x="13"/>
        <item x="10"/>
        <item x="12"/>
        <item x="4"/>
        <item x="6"/>
        <item x="3"/>
        <item x="5"/>
        <item x="1"/>
        <item x="0"/>
        <item x="11"/>
        <item x="2"/>
        <item x="7"/>
        <item x="9"/>
        <item x="14"/>
        <item x="8"/>
        <item t="default"/>
      </items>
    </pivotField>
    <pivotField showAll="0"/>
    <pivotField showAll="0"/>
    <pivotField showAll="0"/>
    <pivotField showAll="0"/>
  </pivotFields>
  <rowFields count="1">
    <field x="21"/>
  </rowFields>
  <rowItems count="6">
    <i>
      <x/>
    </i>
    <i>
      <x v="1"/>
    </i>
    <i>
      <x v="2"/>
    </i>
    <i>
      <x v="7"/>
    </i>
    <i>
      <x v="14"/>
    </i>
    <i t="grand">
      <x/>
    </i>
  </rowItems>
  <colItems count="1">
    <i/>
  </colItems>
  <dataFields count="1">
    <dataField name="Sum of Approx. Total Revenue(INR)" fld="2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C4C44D-060C-4731-8467-D97CB151170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ustomer location">
  <location ref="A22:B28" firstHeaderRow="1" firstDataRow="1" firstDataCol="1"/>
  <pivotFields count="26">
    <pivotField showAll="0"/>
    <pivotField showAll="0"/>
    <pivotField showAll="0"/>
    <pivotField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axis="axisRow" showAll="0" measureFilter="1">
      <items count="16">
        <item x="13"/>
        <item x="10"/>
        <item x="12"/>
        <item x="4"/>
        <item x="6"/>
        <item x="3"/>
        <item x="5"/>
        <item x="1"/>
        <item x="0"/>
        <item x="11"/>
        <item x="2"/>
        <item x="7"/>
        <item x="9"/>
        <item x="14"/>
        <item x="8"/>
        <item t="default"/>
      </items>
    </pivotField>
    <pivotField showAll="0"/>
    <pivotField showAll="0"/>
    <pivotField showAll="0"/>
    <pivotField showAll="0"/>
  </pivotFields>
  <rowFields count="1">
    <field x="21"/>
  </rowFields>
  <rowItems count="6">
    <i>
      <x v="4"/>
    </i>
    <i>
      <x v="5"/>
    </i>
    <i>
      <x v="8"/>
    </i>
    <i>
      <x v="10"/>
    </i>
    <i>
      <x v="12"/>
    </i>
    <i t="grand">
      <x/>
    </i>
  </rowItems>
  <colItems count="1">
    <i/>
  </colItems>
  <dataFields count="1">
    <dataField name="Sum of Approx. Total Revenue(INR)" fld="20" baseField="0" baseItem="0"/>
  </dataFields>
  <chartFormats count="8">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CDADC9-42CA-4A0B-887B-0E6485375AA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brand">
  <location ref="G2:H14" firstHeaderRow="1" firstDataRow="1" firstDataCol="1"/>
  <pivotFields count="26">
    <pivotField showAll="0"/>
    <pivotField showAll="0"/>
    <pivotField showAll="0"/>
    <pivotField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axis="axisRow" showAll="0">
      <items count="12">
        <item x="1"/>
        <item x="2"/>
        <item x="0"/>
        <item x="5"/>
        <item x="3"/>
        <item x="9"/>
        <item x="10"/>
        <item x="7"/>
        <item x="4"/>
        <item x="6"/>
        <item x="8"/>
        <item t="default"/>
      </items>
    </pivotField>
    <pivotField showAll="0"/>
    <pivotField showAll="0"/>
    <pivotField showAll="0"/>
    <pivotField showAll="0"/>
    <pivotField showAll="0"/>
    <pivotField numFmtId="14" showAll="0"/>
    <pivotField numFmtId="14" showAll="0"/>
    <pivotField showAll="0"/>
    <pivotField showAll="0"/>
    <pivotField dataField="1" showAll="0"/>
    <pivotField showAll="0"/>
    <pivotField showAll="0"/>
    <pivotField showAll="0"/>
    <pivotField showAll="0"/>
    <pivotField showAll="0"/>
  </pivotFields>
  <rowFields count="1">
    <field x="10"/>
  </rowFields>
  <rowItems count="12">
    <i>
      <x/>
    </i>
    <i>
      <x v="1"/>
    </i>
    <i>
      <x v="2"/>
    </i>
    <i>
      <x v="3"/>
    </i>
    <i>
      <x v="4"/>
    </i>
    <i>
      <x v="5"/>
    </i>
    <i>
      <x v="6"/>
    </i>
    <i>
      <x v="7"/>
    </i>
    <i>
      <x v="8"/>
    </i>
    <i>
      <x v="9"/>
    </i>
    <i>
      <x v="10"/>
    </i>
    <i t="grand">
      <x/>
    </i>
  </rowItems>
  <colItems count="1">
    <i/>
  </colItems>
  <dataFields count="1">
    <dataField name="Sum of Approx. Total Revenue(INR)" fld="20"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25A24B-8CB5-4BD1-B3D8-799DF0EF3F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
  <location ref="D1:E13" firstHeaderRow="1" firstDataRow="1" firstDataCol="1"/>
  <pivotFields count="26">
    <pivotField showAll="0"/>
    <pivotField showAll="0"/>
    <pivotField showAll="0"/>
    <pivotField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axis="axisRow" showAll="0">
      <items count="12">
        <item x="1"/>
        <item x="2"/>
        <item x="0"/>
        <item x="5"/>
        <item x="3"/>
        <item x="9"/>
        <item x="10"/>
        <item x="7"/>
        <item x="4"/>
        <item x="6"/>
        <item x="8"/>
        <item t="default"/>
      </items>
    </pivotField>
    <pivotField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 showAll="0"/>
    <pivotField showAll="0"/>
  </pivotFields>
  <rowFields count="1">
    <field x="10"/>
  </rowFields>
  <rowItems count="12">
    <i>
      <x/>
    </i>
    <i>
      <x v="1"/>
    </i>
    <i>
      <x v="2"/>
    </i>
    <i>
      <x v="3"/>
    </i>
    <i>
      <x v="4"/>
    </i>
    <i>
      <x v="5"/>
    </i>
    <i>
      <x v="6"/>
    </i>
    <i>
      <x v="7"/>
    </i>
    <i>
      <x v="8"/>
    </i>
    <i>
      <x v="9"/>
    </i>
    <i>
      <x v="10"/>
    </i>
    <i t="grand">
      <x/>
    </i>
  </rowItems>
  <colItems count="1">
    <i/>
  </colItems>
  <dataFields count="1">
    <dataField name="Sum of Quantity Sold (liters/kg)"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1607C3-C61D-45E0-B64D-506DB4FBA4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ale channel">
  <location ref="A1:B5" firstHeaderRow="1" firstDataRow="1" firstDataCol="1"/>
  <pivotFields count="26">
    <pivotField showAll="0"/>
    <pivotField showAll="0"/>
    <pivotField showAll="0"/>
    <pivotField showAll="0">
      <items count="4">
        <item x="1"/>
        <item x="0"/>
        <item x="2"/>
        <item t="default"/>
      </items>
    </pivotField>
    <pivotField numFmtId="14" showAll="0"/>
    <pivotField showAll="0">
      <items count="5">
        <item x="2"/>
        <item x="3"/>
        <item x="1"/>
        <item x="0"/>
        <item t="default"/>
      </items>
    </pivotField>
    <pivotField showAll="0">
      <items count="14">
        <item x="3"/>
        <item x="0"/>
        <item x="5"/>
        <item x="7"/>
        <item x="8"/>
        <item x="2"/>
        <item x="10"/>
        <item x="4"/>
        <item x="11"/>
        <item x="6"/>
        <item x="9"/>
        <item x="1"/>
        <item m="1" x="12"/>
        <item t="default"/>
      </items>
    </pivotField>
    <pivotField showAll="0">
      <items count="6">
        <item x="0"/>
        <item x="2"/>
        <item x="3"/>
        <item x="1"/>
        <item m="1" x="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axis="axisRow" showAll="0">
      <items count="4">
        <item x="1"/>
        <item x="2"/>
        <item x="0"/>
        <item t="default"/>
      </items>
    </pivotField>
    <pivotField showAll="0"/>
    <pivotField showAll="0"/>
    <pivotField showAll="0"/>
  </pivotFields>
  <rowFields count="1">
    <field x="22"/>
  </rowFields>
  <rowItems count="4">
    <i>
      <x/>
    </i>
    <i>
      <x v="1"/>
    </i>
    <i>
      <x v="2"/>
    </i>
    <i t="grand">
      <x/>
    </i>
  </rowItems>
  <colItems count="1">
    <i/>
  </colItems>
  <dataFields count="1">
    <dataField name="total revenue" fld="2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7AD5B2-ACD0-408F-A009-87A6628BF009}" autoFormatId="16" applyNumberFormats="0" applyBorderFormats="0" applyFontFormats="0" applyPatternFormats="0" applyAlignmentFormats="0" applyWidthHeightFormats="0">
  <queryTableRefresh nextId="27">
    <queryTableFields count="26">
      <queryTableField id="1" name="Location" tableColumnId="1"/>
      <queryTableField id="2" name="Total Land Area (acres)" tableColumnId="2"/>
      <queryTableField id="3" name="Number of Cows" tableColumnId="3"/>
      <queryTableField id="4" name="Farm Size" tableColumnId="4"/>
      <queryTableField id="5" name="Date" tableColumnId="5"/>
      <queryTableField id="26" dataBound="0" tableColumnId="27"/>
      <queryTableField id="24" dataBound="0" tableColumnId="25"/>
      <queryTableField id="25" dataBound="0" tableColumnId="26"/>
      <queryTableField id="6" name="Product ID" tableColumnId="6"/>
      <queryTableField id="7" name="Product Name" tableColumnId="7"/>
      <queryTableField id="8" name="Brand" tableColumnId="8"/>
      <queryTableField id="9" name="Quantity (liters/kg)" tableColumnId="9"/>
      <queryTableField id="10" name="Price per Unit" tableColumnId="10"/>
      <queryTableField id="11" name="Total Value" tableColumnId="11"/>
      <queryTableField id="12" name="Shelf Life (days)" tableColumnId="12"/>
      <queryTableField id="13" name="Storage Condition" tableColumnId="13"/>
      <queryTableField id="14" name="Production Date" tableColumnId="14"/>
      <queryTableField id="15" name="Expiration Date" tableColumnId="15"/>
      <queryTableField id="16" name="Quantity Sold (liters/kg)" tableColumnId="16"/>
      <queryTableField id="17" name="Price per Unit (sold)" tableColumnId="17"/>
      <queryTableField id="18" name="Approx. Total Revenue(INR)" tableColumnId="18"/>
      <queryTableField id="19" name="Customer Location" tableColumnId="19"/>
      <queryTableField id="20" name="Sales Channel" tableColumnId="20"/>
      <queryTableField id="21" name="Quantity in Stock (liters/kg)" tableColumnId="21"/>
      <queryTableField id="22" name="Minimum Stock Threshold (liters/kg)" tableColumnId="22"/>
      <queryTableField id="23" name="Reorder Quantity (liters/kg)"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m_Size" xr10:uid="{E4EB6F55-2170-4C1B-BE10-5F1CBB3CE6A8}" sourceName="Farm Size">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s>
  <data>
    <tabular pivotCacheId="149767750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837DB9D-CA5C-4D24-9029-D501F2363214}" sourceName="quarter">
  <pivotTables>
    <pivotTable tabId="1" name="PivotTable2"/>
    <pivotTable tabId="1" name="PivotTable1"/>
    <pivotTable tabId="1" name="PivotTable10"/>
    <pivotTable tabId="1" name="PivotTable11"/>
    <pivotTable tabId="1" name="PivotTable3"/>
    <pivotTable tabId="1" name="PivotTable4"/>
    <pivotTable tabId="1" name="PivotTable5"/>
    <pivotTable tabId="1" name="PivotTable6"/>
    <pivotTable tabId="1" name="PivotTable7"/>
    <pivotTable tabId="1" name="PivotTable8"/>
    <pivotTable tabId="1" name="PivotTable9"/>
  </pivotTables>
  <data>
    <tabular pivotCacheId="1497677501">
      <items count="5">
        <i x="0" s="1"/>
        <i x="2" s="1"/>
        <i x="3"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E997F30-BF88-45B9-8C82-6188080C6AF1}" sourceName="month name">
  <pivotTables>
    <pivotTable tabId="1" name="PivotTable10"/>
    <pivotTable tabId="1" name="PivotTable1"/>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497677501">
      <items count="13">
        <i x="3" s="1"/>
        <i x="0" s="1"/>
        <i x="5" s="1"/>
        <i x="7" s="1"/>
        <i x="8" s="1"/>
        <i x="2" s="1"/>
        <i x="10" s="1"/>
        <i x="4" s="1"/>
        <i x="11" s="1"/>
        <i x="6" s="1"/>
        <i x="9" s="1"/>
        <i x="1"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448E30-DA03-4EB7-872B-3029EAE33017}" sourceName="Year">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s>
  <data>
    <tabular pivotCacheId="149767750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rm Size" xr10:uid="{2011C83F-FF8A-41A4-BAA9-E45F2DE59053}" cache="Slicer_Farm_Size" caption="Farm Size" rowHeight="241300"/>
  <slicer name="quarter" xr10:uid="{6A1D7541-53CC-40D2-AD8E-4BFA2649BF24}" cache="Slicer_quarter" caption="quarter" columnCount="2" rowHeight="241300"/>
  <slicer name="Year" xr10:uid="{C8F9E51F-59FC-48D0-BD19-1D22096DFF74}"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6D63BC00-8DD8-4A2D-BFD1-385B50A8D151}" cache="Slicer_quarter" caption="quarter" startItem="2" columnCount="2" style="SlicerStyleOther1" rowHeight="241300"/>
  <slicer name="month name" xr10:uid="{1051D07A-FFDA-4659-B54B-95495FEF78F4}" cache="Slicer_month_name" caption="month name" style="SlicerStyleOther1" rowHeight="241300"/>
  <slicer name="Year 1" xr10:uid="{D2A225EF-F969-4C9E-8721-9BD3BD82E47B}" cache="Slicer_Year" caption="Year" columnCount="2"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9584D1-BCD6-4CD0-AB7B-63F47224B203}" name="dairy_dataset" displayName="dairy_dataset" ref="A1:Z4326" tableType="queryTable" totalsRowShown="0">
  <autoFilter ref="A1:Z4326" xr:uid="{549584D1-BCD6-4CD0-AB7B-63F47224B203}"/>
  <tableColumns count="26">
    <tableColumn id="1" xr3:uid="{D58D2CF8-9BFE-418F-BE4C-DA93260FE700}" uniqueName="1" name="Location" queryTableFieldId="1" dataDxfId="13"/>
    <tableColumn id="2" xr3:uid="{3A173790-9C64-4138-B60F-2ABD9A80D97E}" uniqueName="2" name="Total Land Area (acres)" queryTableFieldId="2"/>
    <tableColumn id="3" xr3:uid="{1E196081-7F2B-4F28-BF4D-9CAE400786D8}" uniqueName="3" name="Number of Cows" queryTableFieldId="3"/>
    <tableColumn id="4" xr3:uid="{2D637AAB-0DF9-49DC-AEA9-62BDA72659A0}" uniqueName="4" name="Farm Size" queryTableFieldId="4" dataDxfId="12"/>
    <tableColumn id="5" xr3:uid="{D90300A8-9FE4-4F8B-B858-0011A794B4C3}" uniqueName="5" name="Date" queryTableFieldId="5" dataDxfId="11"/>
    <tableColumn id="27" xr3:uid="{09D88D52-6A42-4748-8471-7439BEF7583E}" uniqueName="27" name="Year" queryTableFieldId="26" dataDxfId="10">
      <calculatedColumnFormula>YEAR(dairy_dataset[[#This Row],[Date]])</calculatedColumnFormula>
    </tableColumn>
    <tableColumn id="25" xr3:uid="{8EFA86BC-B4B2-4198-BA59-6391FA70FB05}" uniqueName="25" name="month name" queryTableFieldId="24" dataDxfId="9">
      <calculatedColumnFormula>TEXT(dairy_dataset[[#This Row],[Date]],"mmm")</calculatedColumnFormula>
    </tableColumn>
    <tableColumn id="26" xr3:uid="{319E4224-5B27-4AFE-B57B-5AE436D14819}" uniqueName="26" name="quarter" queryTableFieldId="25" dataDxfId="8">
      <calculatedColumnFormula>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calculatedColumnFormula>
    </tableColumn>
    <tableColumn id="6" xr3:uid="{DC6AF3DA-09D6-4539-9E0A-BA02384BB9DD}" uniqueName="6" name="Product ID" queryTableFieldId="6" dataDxfId="7"/>
    <tableColumn id="7" xr3:uid="{D5AE3D68-DC95-4F87-87D9-08DF8C6D4C55}" uniqueName="7" name="Product Name" queryTableFieldId="7" dataDxfId="6"/>
    <tableColumn id="8" xr3:uid="{71F1187A-75F8-4ADC-94F6-899EED207871}" uniqueName="8" name="Brand" queryTableFieldId="8" dataDxfId="5"/>
    <tableColumn id="9" xr3:uid="{E4790D98-C231-43B3-AF50-ABA331198211}" uniqueName="9" name="Quantity (liters/kg)" queryTableFieldId="9"/>
    <tableColumn id="10" xr3:uid="{729DCF02-9AC7-4227-97EF-C1F2F874098A}" uniqueName="10" name="Price per Unit" queryTableFieldId="10"/>
    <tableColumn id="11" xr3:uid="{E06D2CAD-BD13-43E1-AC0C-D765FEEED62F}" uniqueName="11" name="Total Value" queryTableFieldId="11"/>
    <tableColumn id="12" xr3:uid="{1B0C25A1-45C8-4051-86E8-DE5633CFA92C}" uniqueName="12" name="Shelf Life (days)" queryTableFieldId="12"/>
    <tableColumn id="13" xr3:uid="{A660BCDB-CCC3-45F3-AA4D-829D58FDCC15}" uniqueName="13" name="Storage Condition" queryTableFieldId="13" dataDxfId="4"/>
    <tableColumn id="14" xr3:uid="{5006ACAD-D4AD-495A-AD22-1ABE22ED5996}" uniqueName="14" name="Production Date" queryTableFieldId="14" dataDxfId="3"/>
    <tableColumn id="15" xr3:uid="{9175CCFC-42CB-4F89-A136-F2EDB59DA438}" uniqueName="15" name="Expiration Date" queryTableFieldId="15" dataDxfId="2"/>
    <tableColumn id="16" xr3:uid="{387908B0-2BB7-4EBD-87D5-7FDD039A32A7}" uniqueName="16" name="Quantity Sold (liters/kg)" queryTableFieldId="16"/>
    <tableColumn id="17" xr3:uid="{C7490DB3-CA93-4648-BEAD-F47238AC3E12}" uniqueName="17" name="Price per Unit (sold)" queryTableFieldId="17"/>
    <tableColumn id="18" xr3:uid="{32B09608-876D-4C57-AF9B-96082B702B72}" uniqueName="18" name="Approx. Total Revenue(INR)" queryTableFieldId="18"/>
    <tableColumn id="19" xr3:uid="{38C3F3C6-2C25-48BA-ABF3-6F7D23287EFA}" uniqueName="19" name="Customer Location" queryTableFieldId="19" dataDxfId="1"/>
    <tableColumn id="20" xr3:uid="{B0BA68DE-1DD1-463E-9042-61EF6C660DA3}" uniqueName="20" name="Sales Channel" queryTableFieldId="20" dataDxfId="0"/>
    <tableColumn id="21" xr3:uid="{F9DA80FC-C767-4E52-B132-32B91AEC8F54}" uniqueName="21" name="Quantity in Stock (liters/kg)" queryTableFieldId="21"/>
    <tableColumn id="22" xr3:uid="{EF20B871-51B0-4A42-9597-47612FBF73F9}" uniqueName="22" name="Minimum Stock Threshold (liters/kg)" queryTableFieldId="22"/>
    <tableColumn id="23" xr3:uid="{56AAC9FD-FE51-45E2-A118-39C039049D4E}" uniqueName="23" name="Reorder Quantity (liters/kg)"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A748-60C5-44BA-A1C6-DF07A3EECB4A}">
  <dimension ref="A1:Z4326"/>
  <sheetViews>
    <sheetView zoomScale="96" zoomScaleNormal="96" workbookViewId="0">
      <selection activeCell="G27" sqref="G27"/>
    </sheetView>
  </sheetViews>
  <sheetFormatPr defaultRowHeight="15" x14ac:dyDescent="0.25"/>
  <cols>
    <col min="1" max="1" width="15.7109375" bestFit="1" customWidth="1"/>
    <col min="2" max="2" width="23.7109375" bestFit="1" customWidth="1"/>
    <col min="3" max="3" width="18.140625" customWidth="1"/>
    <col min="4" max="4" width="11.7109375" bestFit="1" customWidth="1"/>
    <col min="5" max="5" width="10.5703125" bestFit="1" customWidth="1"/>
    <col min="6" max="6" width="7.28515625" bestFit="1" customWidth="1"/>
    <col min="7" max="7" width="17.140625" style="4" bestFit="1" customWidth="1"/>
    <col min="8" max="8" width="10.140625" bestFit="1" customWidth="1"/>
    <col min="9" max="9" width="15.140625" style="4" bestFit="1" customWidth="1"/>
    <col min="10" max="10" width="16" bestFit="1" customWidth="1"/>
    <col min="11" max="11" width="18.5703125" bestFit="1" customWidth="1"/>
    <col min="12" max="12" width="20.5703125" bestFit="1" customWidth="1"/>
    <col min="13" max="13" width="15.5703125" bestFit="1" customWidth="1"/>
    <col min="14" max="14" width="13.28515625" bestFit="1" customWidth="1"/>
    <col min="15" max="15" width="17.5703125" bestFit="1" customWidth="1"/>
    <col min="16" max="16" width="19.42578125" bestFit="1" customWidth="1"/>
    <col min="17" max="17" width="18" bestFit="1" customWidth="1"/>
    <col min="18" max="18" width="17.140625" bestFit="1" customWidth="1"/>
    <col min="19" max="19" width="25" bestFit="1" customWidth="1"/>
    <col min="20" max="20" width="21.28515625" bestFit="1" customWidth="1"/>
    <col min="21" max="21" width="28.5703125" bestFit="1" customWidth="1"/>
    <col min="22" max="22" width="20.140625" bestFit="1" customWidth="1"/>
    <col min="23" max="23" width="15.7109375" bestFit="1" customWidth="1"/>
    <col min="24" max="24" width="28.140625" bestFit="1" customWidth="1"/>
    <col min="25" max="25" width="36.5703125" bestFit="1" customWidth="1"/>
    <col min="26" max="26" width="28.42578125" bestFit="1" customWidth="1"/>
  </cols>
  <sheetData>
    <row r="1" spans="1:26" x14ac:dyDescent="0.25">
      <c r="A1" t="s">
        <v>0</v>
      </c>
      <c r="B1" t="s">
        <v>1</v>
      </c>
      <c r="C1" t="s">
        <v>2</v>
      </c>
      <c r="D1" t="s">
        <v>3</v>
      </c>
      <c r="E1" t="s">
        <v>4</v>
      </c>
      <c r="F1" t="s">
        <v>97</v>
      </c>
      <c r="G1" s="4" t="s">
        <v>70</v>
      </c>
      <c r="H1" t="s">
        <v>71</v>
      </c>
      <c r="I1" s="4" t="s">
        <v>5</v>
      </c>
      <c r="J1" t="s">
        <v>6</v>
      </c>
      <c r="K1" t="s">
        <v>7</v>
      </c>
      <c r="L1" t="s">
        <v>8</v>
      </c>
      <c r="M1" t="s">
        <v>9</v>
      </c>
      <c r="N1" t="s">
        <v>10</v>
      </c>
      <c r="O1" t="s">
        <v>11</v>
      </c>
      <c r="P1" t="s">
        <v>12</v>
      </c>
      <c r="Q1" t="s">
        <v>13</v>
      </c>
      <c r="R1" t="s">
        <v>14</v>
      </c>
      <c r="S1" t="s">
        <v>15</v>
      </c>
      <c r="T1" t="s">
        <v>16</v>
      </c>
      <c r="U1" t="s">
        <v>17</v>
      </c>
      <c r="V1" t="s">
        <v>18</v>
      </c>
      <c r="W1" t="s">
        <v>19</v>
      </c>
      <c r="X1" t="s">
        <v>20</v>
      </c>
      <c r="Y1" t="s">
        <v>21</v>
      </c>
      <c r="Z1" t="s">
        <v>22</v>
      </c>
    </row>
    <row r="2" spans="1:26" x14ac:dyDescent="0.25">
      <c r="A2" t="s">
        <v>23</v>
      </c>
      <c r="B2">
        <v>310.83999999999997</v>
      </c>
      <c r="C2">
        <v>96</v>
      </c>
      <c r="D2" t="s">
        <v>24</v>
      </c>
      <c r="E2" s="1">
        <v>44609</v>
      </c>
      <c r="F2">
        <f>YEAR(dairy_dataset[[#This Row],[Date]])</f>
        <v>2022</v>
      </c>
      <c r="G2" s="4" t="str">
        <f>TEXT(dairy_dataset[[#This Row],[Date]],"mmm")</f>
        <v>Feb</v>
      </c>
      <c r="H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 s="4">
        <v>5</v>
      </c>
      <c r="J2" t="s">
        <v>25</v>
      </c>
      <c r="K2" t="s">
        <v>26</v>
      </c>
      <c r="L2">
        <v>222.4</v>
      </c>
      <c r="M2">
        <v>85.72</v>
      </c>
      <c r="N2">
        <v>19064.128000000001</v>
      </c>
      <c r="O2">
        <v>25</v>
      </c>
      <c r="P2" t="s">
        <v>27</v>
      </c>
      <c r="Q2" s="1">
        <v>44557</v>
      </c>
      <c r="R2" s="1">
        <v>44582</v>
      </c>
      <c r="S2">
        <v>7</v>
      </c>
      <c r="T2">
        <v>82.24</v>
      </c>
      <c r="U2">
        <v>575.67999999999995</v>
      </c>
      <c r="V2" t="s">
        <v>28</v>
      </c>
      <c r="W2" t="s">
        <v>29</v>
      </c>
      <c r="X2">
        <v>215</v>
      </c>
      <c r="Y2">
        <v>19.55</v>
      </c>
      <c r="Z2">
        <v>64.03</v>
      </c>
    </row>
    <row r="3" spans="1:26" x14ac:dyDescent="0.25">
      <c r="A3" t="s">
        <v>30</v>
      </c>
      <c r="B3">
        <v>19.190000000000001</v>
      </c>
      <c r="C3">
        <v>44</v>
      </c>
      <c r="D3" t="s">
        <v>31</v>
      </c>
      <c r="E3" s="1">
        <v>44531</v>
      </c>
      <c r="F3">
        <f>YEAR(dairy_dataset[[#This Row],[Date]])</f>
        <v>2021</v>
      </c>
      <c r="G3" s="4" t="str">
        <f>TEXT(dairy_dataset[[#This Row],[Date]],"mmm")</f>
        <v>Dec</v>
      </c>
      <c r="H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 s="4">
        <v>1</v>
      </c>
      <c r="J3" t="s">
        <v>32</v>
      </c>
      <c r="K3" t="s">
        <v>33</v>
      </c>
      <c r="L3">
        <v>687.48</v>
      </c>
      <c r="M3">
        <v>42.61</v>
      </c>
      <c r="N3">
        <v>29293.522799999999</v>
      </c>
      <c r="O3">
        <v>22</v>
      </c>
      <c r="P3" t="s">
        <v>34</v>
      </c>
      <c r="Q3" s="1">
        <v>44472</v>
      </c>
      <c r="R3" s="1">
        <v>44494</v>
      </c>
      <c r="S3">
        <v>558</v>
      </c>
      <c r="T3">
        <v>39.24</v>
      </c>
      <c r="U3">
        <v>21895.919999999998</v>
      </c>
      <c r="V3" t="s">
        <v>35</v>
      </c>
      <c r="W3" t="s">
        <v>29</v>
      </c>
      <c r="X3">
        <v>129</v>
      </c>
      <c r="Y3">
        <v>43.17</v>
      </c>
      <c r="Z3">
        <v>181.1</v>
      </c>
    </row>
    <row r="4" spans="1:26" x14ac:dyDescent="0.25">
      <c r="A4" t="s">
        <v>36</v>
      </c>
      <c r="B4">
        <v>581.69000000000005</v>
      </c>
      <c r="C4">
        <v>24</v>
      </c>
      <c r="D4" t="s">
        <v>24</v>
      </c>
      <c r="E4" s="1">
        <v>44620</v>
      </c>
      <c r="F4">
        <f>YEAR(dairy_dataset[[#This Row],[Date]])</f>
        <v>2022</v>
      </c>
      <c r="G4" s="4" t="str">
        <f>TEXT(dairy_dataset[[#This Row],[Date]],"mmm")</f>
        <v>Feb</v>
      </c>
      <c r="H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 s="4">
        <v>4</v>
      </c>
      <c r="J4" t="s">
        <v>37</v>
      </c>
      <c r="K4" t="s">
        <v>26</v>
      </c>
      <c r="L4">
        <v>503.48</v>
      </c>
      <c r="M4">
        <v>36.5</v>
      </c>
      <c r="N4">
        <v>18377.02</v>
      </c>
      <c r="O4">
        <v>30</v>
      </c>
      <c r="P4" t="s">
        <v>38</v>
      </c>
      <c r="Q4" s="1">
        <v>44575</v>
      </c>
      <c r="R4" s="1">
        <v>44605</v>
      </c>
      <c r="S4">
        <v>256</v>
      </c>
      <c r="T4">
        <v>33.81</v>
      </c>
      <c r="U4">
        <v>8655.36</v>
      </c>
      <c r="V4" t="s">
        <v>28</v>
      </c>
      <c r="W4" t="s">
        <v>39</v>
      </c>
      <c r="X4">
        <v>247</v>
      </c>
      <c r="Y4">
        <v>15.1</v>
      </c>
      <c r="Z4">
        <v>140.83000000000001</v>
      </c>
    </row>
    <row r="5" spans="1:26" x14ac:dyDescent="0.25">
      <c r="A5" t="s">
        <v>23</v>
      </c>
      <c r="B5">
        <v>908</v>
      </c>
      <c r="C5">
        <v>89</v>
      </c>
      <c r="D5" t="s">
        <v>40</v>
      </c>
      <c r="E5" s="1">
        <v>43625</v>
      </c>
      <c r="F5">
        <f>YEAR(dairy_dataset[[#This Row],[Date]])</f>
        <v>2019</v>
      </c>
      <c r="G5" s="4" t="str">
        <f>TEXT(dairy_dataset[[#This Row],[Date]],"mmm")</f>
        <v>Jun</v>
      </c>
      <c r="H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 s="4">
        <v>3</v>
      </c>
      <c r="J5" t="s">
        <v>41</v>
      </c>
      <c r="K5" t="s">
        <v>42</v>
      </c>
      <c r="L5">
        <v>823.36</v>
      </c>
      <c r="M5">
        <v>26.52</v>
      </c>
      <c r="N5">
        <v>21835.5072</v>
      </c>
      <c r="O5">
        <v>72</v>
      </c>
      <c r="P5" t="s">
        <v>27</v>
      </c>
      <c r="Q5" s="1">
        <v>43600</v>
      </c>
      <c r="R5" s="1">
        <v>43672</v>
      </c>
      <c r="S5">
        <v>601</v>
      </c>
      <c r="T5">
        <v>28.92</v>
      </c>
      <c r="U5">
        <v>17380.919999999998</v>
      </c>
      <c r="V5" t="s">
        <v>43</v>
      </c>
      <c r="W5" t="s">
        <v>39</v>
      </c>
      <c r="X5">
        <v>222</v>
      </c>
      <c r="Y5">
        <v>74.5</v>
      </c>
      <c r="Z5">
        <v>57.68</v>
      </c>
    </row>
    <row r="6" spans="1:26" x14ac:dyDescent="0.25">
      <c r="A6" t="s">
        <v>44</v>
      </c>
      <c r="B6">
        <v>861.95</v>
      </c>
      <c r="C6">
        <v>21</v>
      </c>
      <c r="D6" t="s">
        <v>24</v>
      </c>
      <c r="E6" s="1">
        <v>44179</v>
      </c>
      <c r="F6">
        <f>YEAR(dairy_dataset[[#This Row],[Date]])</f>
        <v>2020</v>
      </c>
      <c r="G6" s="4" t="str">
        <f>TEXT(dairy_dataset[[#This Row],[Date]],"mmm")</f>
        <v>Dec</v>
      </c>
      <c r="H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 s="4">
        <v>8</v>
      </c>
      <c r="J6" t="s">
        <v>45</v>
      </c>
      <c r="K6" t="s">
        <v>46</v>
      </c>
      <c r="L6">
        <v>147.77000000000001</v>
      </c>
      <c r="M6">
        <v>83.85</v>
      </c>
      <c r="N6">
        <v>12390.514499999999</v>
      </c>
      <c r="O6">
        <v>11</v>
      </c>
      <c r="P6" t="s">
        <v>38</v>
      </c>
      <c r="Q6" s="1">
        <v>44121</v>
      </c>
      <c r="R6" s="1">
        <v>44132</v>
      </c>
      <c r="S6">
        <v>145</v>
      </c>
      <c r="T6">
        <v>83.07</v>
      </c>
      <c r="U6">
        <v>12045.15</v>
      </c>
      <c r="V6" t="s">
        <v>47</v>
      </c>
      <c r="W6" t="s">
        <v>48</v>
      </c>
      <c r="X6">
        <v>2</v>
      </c>
      <c r="Y6">
        <v>76.02</v>
      </c>
      <c r="Z6">
        <v>33.4</v>
      </c>
    </row>
    <row r="7" spans="1:26" x14ac:dyDescent="0.25">
      <c r="A7" t="s">
        <v>23</v>
      </c>
      <c r="B7">
        <v>87.64</v>
      </c>
      <c r="C7">
        <v>51</v>
      </c>
      <c r="D7" t="s">
        <v>24</v>
      </c>
      <c r="E7" s="1">
        <v>43472</v>
      </c>
      <c r="F7">
        <f>YEAR(dairy_dataset[[#This Row],[Date]])</f>
        <v>2019</v>
      </c>
      <c r="G7" s="4" t="str">
        <f>TEXT(dairy_dataset[[#This Row],[Date]],"mmm")</f>
        <v>Jan</v>
      </c>
      <c r="H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 s="4">
        <v>6</v>
      </c>
      <c r="J7" t="s">
        <v>49</v>
      </c>
      <c r="K7" t="s">
        <v>50</v>
      </c>
      <c r="L7">
        <v>593.91999999999996</v>
      </c>
      <c r="M7">
        <v>85.54</v>
      </c>
      <c r="N7">
        <v>50803.916799999999</v>
      </c>
      <c r="O7">
        <v>5</v>
      </c>
      <c r="P7" t="s">
        <v>38</v>
      </c>
      <c r="Q7" s="1">
        <v>43468</v>
      </c>
      <c r="R7" s="1">
        <v>43473</v>
      </c>
      <c r="S7">
        <v>74</v>
      </c>
      <c r="T7">
        <v>84.75</v>
      </c>
      <c r="U7">
        <v>6271.5</v>
      </c>
      <c r="V7" t="s">
        <v>51</v>
      </c>
      <c r="W7" t="s">
        <v>48</v>
      </c>
      <c r="X7">
        <v>519</v>
      </c>
      <c r="Y7">
        <v>55.6</v>
      </c>
      <c r="Z7">
        <v>139.59</v>
      </c>
    </row>
    <row r="8" spans="1:26" x14ac:dyDescent="0.25">
      <c r="A8" t="s">
        <v>52</v>
      </c>
      <c r="B8">
        <v>73.28</v>
      </c>
      <c r="C8">
        <v>74</v>
      </c>
      <c r="D8" t="s">
        <v>40</v>
      </c>
      <c r="E8" s="1">
        <v>44778</v>
      </c>
      <c r="F8">
        <f>YEAR(dairy_dataset[[#This Row],[Date]])</f>
        <v>2022</v>
      </c>
      <c r="G8" s="4" t="str">
        <f>TEXT(dairy_dataset[[#This Row],[Date]],"mmm")</f>
        <v>Aug</v>
      </c>
      <c r="H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 s="4">
        <v>3</v>
      </c>
      <c r="J8" t="s">
        <v>41</v>
      </c>
      <c r="K8" t="s">
        <v>53</v>
      </c>
      <c r="L8">
        <v>757.14</v>
      </c>
      <c r="M8">
        <v>36.83</v>
      </c>
      <c r="N8">
        <v>27885.466199999999</v>
      </c>
      <c r="O8">
        <v>83</v>
      </c>
      <c r="P8" t="s">
        <v>27</v>
      </c>
      <c r="Q8" s="1">
        <v>44726</v>
      </c>
      <c r="R8" s="1">
        <v>44809</v>
      </c>
      <c r="S8">
        <v>410</v>
      </c>
      <c r="T8">
        <v>32.659999999999997</v>
      </c>
      <c r="U8">
        <v>13390.6</v>
      </c>
      <c r="V8" t="s">
        <v>52</v>
      </c>
      <c r="W8" t="s">
        <v>39</v>
      </c>
      <c r="X8">
        <v>347</v>
      </c>
      <c r="Y8">
        <v>49.82</v>
      </c>
      <c r="Z8">
        <v>105.86</v>
      </c>
    </row>
    <row r="9" spans="1:26" x14ac:dyDescent="0.25">
      <c r="A9" t="s">
        <v>54</v>
      </c>
      <c r="B9">
        <v>67.61</v>
      </c>
      <c r="C9">
        <v>77</v>
      </c>
      <c r="D9" t="s">
        <v>24</v>
      </c>
      <c r="E9" s="1">
        <v>43510</v>
      </c>
      <c r="F9">
        <f>YEAR(dairy_dataset[[#This Row],[Date]])</f>
        <v>2019</v>
      </c>
      <c r="G9" s="4" t="str">
        <f>TEXT(dairy_dataset[[#This Row],[Date]],"mmm")</f>
        <v>Feb</v>
      </c>
      <c r="H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 s="4">
        <v>9</v>
      </c>
      <c r="J9" t="s">
        <v>55</v>
      </c>
      <c r="K9" t="s">
        <v>46</v>
      </c>
      <c r="L9">
        <v>203.36</v>
      </c>
      <c r="M9">
        <v>29.08</v>
      </c>
      <c r="N9">
        <v>5913.7088000000003</v>
      </c>
      <c r="O9">
        <v>14</v>
      </c>
      <c r="P9" t="s">
        <v>38</v>
      </c>
      <c r="Q9" s="1">
        <v>43471</v>
      </c>
      <c r="R9" s="1">
        <v>43485</v>
      </c>
      <c r="S9">
        <v>15</v>
      </c>
      <c r="T9">
        <v>29.09</v>
      </c>
      <c r="U9">
        <v>436.35</v>
      </c>
      <c r="V9" t="s">
        <v>56</v>
      </c>
      <c r="W9" t="s">
        <v>39</v>
      </c>
      <c r="X9">
        <v>188</v>
      </c>
      <c r="Y9">
        <v>10.9</v>
      </c>
      <c r="Z9">
        <v>25.14</v>
      </c>
    </row>
    <row r="10" spans="1:26" x14ac:dyDescent="0.25">
      <c r="A10" t="s">
        <v>57</v>
      </c>
      <c r="B10">
        <v>72.31</v>
      </c>
      <c r="C10">
        <v>76</v>
      </c>
      <c r="D10" t="s">
        <v>24</v>
      </c>
      <c r="E10" s="1">
        <v>44045</v>
      </c>
      <c r="F10">
        <f>YEAR(dairy_dataset[[#This Row],[Date]])</f>
        <v>2020</v>
      </c>
      <c r="G10" s="4" t="str">
        <f>TEXT(dairy_dataset[[#This Row],[Date]],"mmm")</f>
        <v>Aug</v>
      </c>
      <c r="H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 s="4">
        <v>6</v>
      </c>
      <c r="J10" t="s">
        <v>49</v>
      </c>
      <c r="K10" t="s">
        <v>50</v>
      </c>
      <c r="L10">
        <v>949.12</v>
      </c>
      <c r="M10">
        <v>22.79</v>
      </c>
      <c r="N10">
        <v>21630.444799999997</v>
      </c>
      <c r="O10">
        <v>6</v>
      </c>
      <c r="P10" t="s">
        <v>38</v>
      </c>
      <c r="Q10" s="1">
        <v>43988</v>
      </c>
      <c r="R10" s="1">
        <v>43994</v>
      </c>
      <c r="S10">
        <v>860</v>
      </c>
      <c r="T10">
        <v>24.77</v>
      </c>
      <c r="U10">
        <v>21302.2</v>
      </c>
      <c r="V10" t="s">
        <v>47</v>
      </c>
      <c r="W10" t="s">
        <v>29</v>
      </c>
      <c r="X10">
        <v>89</v>
      </c>
      <c r="Y10">
        <v>85.71</v>
      </c>
      <c r="Z10">
        <v>32.03</v>
      </c>
    </row>
    <row r="11" spans="1:26" x14ac:dyDescent="0.25">
      <c r="A11" t="s">
        <v>23</v>
      </c>
      <c r="B11">
        <v>413.24</v>
      </c>
      <c r="C11">
        <v>36</v>
      </c>
      <c r="D11" t="s">
        <v>31</v>
      </c>
      <c r="E11" s="1">
        <v>44624</v>
      </c>
      <c r="F11">
        <f>YEAR(dairy_dataset[[#This Row],[Date]])</f>
        <v>2022</v>
      </c>
      <c r="G11" s="4" t="str">
        <f>TEXT(dairy_dataset[[#This Row],[Date]],"mmm")</f>
        <v>Mar</v>
      </c>
      <c r="H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 s="4">
        <v>8</v>
      </c>
      <c r="J11" t="s">
        <v>45</v>
      </c>
      <c r="K11" t="s">
        <v>46</v>
      </c>
      <c r="L11">
        <v>385.64</v>
      </c>
      <c r="M11">
        <v>42.08</v>
      </c>
      <c r="N11">
        <v>16227.731199999998</v>
      </c>
      <c r="O11">
        <v>9</v>
      </c>
      <c r="P11" t="s">
        <v>38</v>
      </c>
      <c r="Q11" s="1">
        <v>44595</v>
      </c>
      <c r="R11" s="1">
        <v>44604</v>
      </c>
      <c r="S11">
        <v>108</v>
      </c>
      <c r="T11">
        <v>46.15</v>
      </c>
      <c r="U11">
        <v>4984.2</v>
      </c>
      <c r="V11" t="s">
        <v>36</v>
      </c>
      <c r="W11" t="s">
        <v>48</v>
      </c>
      <c r="X11">
        <v>277</v>
      </c>
      <c r="Y11">
        <v>93.61</v>
      </c>
      <c r="Z11">
        <v>66.260000000000005</v>
      </c>
    </row>
    <row r="12" spans="1:26" x14ac:dyDescent="0.25">
      <c r="A12" t="s">
        <v>28</v>
      </c>
      <c r="B12">
        <v>867.78</v>
      </c>
      <c r="C12">
        <v>82</v>
      </c>
      <c r="D12" t="s">
        <v>40</v>
      </c>
      <c r="E12" s="1">
        <v>44552</v>
      </c>
      <c r="F12">
        <f>YEAR(dairy_dataset[[#This Row],[Date]])</f>
        <v>2021</v>
      </c>
      <c r="G12" s="4" t="str">
        <f>TEXT(dairy_dataset[[#This Row],[Date]],"mmm")</f>
        <v>Dec</v>
      </c>
      <c r="H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 s="4">
        <v>4</v>
      </c>
      <c r="J12" t="s">
        <v>37</v>
      </c>
      <c r="K12" t="s">
        <v>26</v>
      </c>
      <c r="L12">
        <v>52.62</v>
      </c>
      <c r="M12">
        <v>67.23</v>
      </c>
      <c r="N12">
        <v>3537.6426000000001</v>
      </c>
      <c r="O12">
        <v>24</v>
      </c>
      <c r="P12" t="s">
        <v>38</v>
      </c>
      <c r="Q12" s="1">
        <v>44502</v>
      </c>
      <c r="R12" s="1">
        <v>44526</v>
      </c>
      <c r="S12">
        <v>22</v>
      </c>
      <c r="T12">
        <v>68.09</v>
      </c>
      <c r="U12">
        <v>1497.98</v>
      </c>
      <c r="V12" t="s">
        <v>35</v>
      </c>
      <c r="W12" t="s">
        <v>29</v>
      </c>
      <c r="X12">
        <v>30</v>
      </c>
      <c r="Y12">
        <v>81.34</v>
      </c>
      <c r="Z12">
        <v>118.57</v>
      </c>
    </row>
    <row r="13" spans="1:26" x14ac:dyDescent="0.25">
      <c r="A13" t="s">
        <v>58</v>
      </c>
      <c r="B13">
        <v>648.52</v>
      </c>
      <c r="C13">
        <v>99</v>
      </c>
      <c r="D13" t="s">
        <v>40</v>
      </c>
      <c r="E13" s="1">
        <v>44118</v>
      </c>
      <c r="F13">
        <f>YEAR(dairy_dataset[[#This Row],[Date]])</f>
        <v>2020</v>
      </c>
      <c r="G13" s="4" t="str">
        <f>TEXT(dairy_dataset[[#This Row],[Date]],"mmm")</f>
        <v>Oct</v>
      </c>
      <c r="H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 s="4">
        <v>7</v>
      </c>
      <c r="J13" t="s">
        <v>59</v>
      </c>
      <c r="K13" t="s">
        <v>60</v>
      </c>
      <c r="L13">
        <v>653.04</v>
      </c>
      <c r="M13">
        <v>84.6</v>
      </c>
      <c r="N13">
        <v>55247.183999999994</v>
      </c>
      <c r="O13">
        <v>14</v>
      </c>
      <c r="P13" t="s">
        <v>38</v>
      </c>
      <c r="Q13" s="1">
        <v>44065</v>
      </c>
      <c r="R13" s="1">
        <v>44079</v>
      </c>
      <c r="S13">
        <v>345</v>
      </c>
      <c r="T13">
        <v>88.05</v>
      </c>
      <c r="U13">
        <v>30377.25</v>
      </c>
      <c r="V13" t="s">
        <v>52</v>
      </c>
      <c r="W13" t="s">
        <v>39</v>
      </c>
      <c r="X13">
        <v>308</v>
      </c>
      <c r="Y13">
        <v>26.65</v>
      </c>
      <c r="Z13">
        <v>24.68</v>
      </c>
    </row>
    <row r="14" spans="1:26" x14ac:dyDescent="0.25">
      <c r="A14" t="s">
        <v>61</v>
      </c>
      <c r="B14">
        <v>236.72</v>
      </c>
      <c r="C14">
        <v>81</v>
      </c>
      <c r="D14" t="s">
        <v>31</v>
      </c>
      <c r="E14" s="1">
        <v>43879</v>
      </c>
      <c r="F14">
        <f>YEAR(dairy_dataset[[#This Row],[Date]])</f>
        <v>2020</v>
      </c>
      <c r="G14" s="4" t="str">
        <f>TEXT(dairy_dataset[[#This Row],[Date]],"mmm")</f>
        <v>Feb</v>
      </c>
      <c r="H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 s="4">
        <v>3</v>
      </c>
      <c r="J14" t="s">
        <v>41</v>
      </c>
      <c r="K14" t="s">
        <v>62</v>
      </c>
      <c r="L14">
        <v>12.39</v>
      </c>
      <c r="M14">
        <v>58.28</v>
      </c>
      <c r="N14">
        <v>722.08920000000001</v>
      </c>
      <c r="O14">
        <v>69</v>
      </c>
      <c r="P14" t="s">
        <v>38</v>
      </c>
      <c r="Q14" s="1">
        <v>43848</v>
      </c>
      <c r="R14" s="1">
        <v>43917</v>
      </c>
      <c r="S14">
        <v>1</v>
      </c>
      <c r="T14">
        <v>58.09</v>
      </c>
      <c r="U14">
        <v>58.09</v>
      </c>
      <c r="V14" t="s">
        <v>57</v>
      </c>
      <c r="W14" t="s">
        <v>48</v>
      </c>
      <c r="X14">
        <v>11</v>
      </c>
      <c r="Y14">
        <v>31.99</v>
      </c>
      <c r="Z14">
        <v>69.19</v>
      </c>
    </row>
    <row r="15" spans="1:26" x14ac:dyDescent="0.25">
      <c r="A15" t="s">
        <v>23</v>
      </c>
      <c r="B15">
        <v>856</v>
      </c>
      <c r="C15">
        <v>39</v>
      </c>
      <c r="D15" t="s">
        <v>31</v>
      </c>
      <c r="E15" s="1">
        <v>43825</v>
      </c>
      <c r="F15">
        <f>YEAR(dairy_dataset[[#This Row],[Date]])</f>
        <v>2019</v>
      </c>
      <c r="G15" s="4" t="str">
        <f>TEXT(dairy_dataset[[#This Row],[Date]],"mmm")</f>
        <v>Dec</v>
      </c>
      <c r="H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 s="4">
        <v>5</v>
      </c>
      <c r="J15" t="s">
        <v>25</v>
      </c>
      <c r="K15" t="s">
        <v>46</v>
      </c>
      <c r="L15">
        <v>612.16</v>
      </c>
      <c r="M15">
        <v>94.43</v>
      </c>
      <c r="N15">
        <v>57806.268799999998</v>
      </c>
      <c r="O15">
        <v>25</v>
      </c>
      <c r="P15" t="s">
        <v>27</v>
      </c>
      <c r="Q15" s="1">
        <v>43814</v>
      </c>
      <c r="R15" s="1">
        <v>43839</v>
      </c>
      <c r="S15">
        <v>80</v>
      </c>
      <c r="T15">
        <v>94.32</v>
      </c>
      <c r="U15">
        <v>7545.6</v>
      </c>
      <c r="V15" t="s">
        <v>28</v>
      </c>
      <c r="W15" t="s">
        <v>39</v>
      </c>
      <c r="X15">
        <v>532</v>
      </c>
      <c r="Y15">
        <v>47.95</v>
      </c>
      <c r="Z15">
        <v>198.99</v>
      </c>
    </row>
    <row r="16" spans="1:26" x14ac:dyDescent="0.25">
      <c r="A16" t="s">
        <v>51</v>
      </c>
      <c r="B16">
        <v>182.28</v>
      </c>
      <c r="C16">
        <v>70</v>
      </c>
      <c r="D16" t="s">
        <v>24</v>
      </c>
      <c r="E16" s="1">
        <v>44661</v>
      </c>
      <c r="F16">
        <f>YEAR(dairy_dataset[[#This Row],[Date]])</f>
        <v>2022</v>
      </c>
      <c r="G16" s="4" t="str">
        <f>TEXT(dairy_dataset[[#This Row],[Date]],"mmm")</f>
        <v>Apr</v>
      </c>
      <c r="H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 s="4">
        <v>5</v>
      </c>
      <c r="J16" t="s">
        <v>25</v>
      </c>
      <c r="K16" t="s">
        <v>26</v>
      </c>
      <c r="L16">
        <v>797.69</v>
      </c>
      <c r="M16">
        <v>88.66</v>
      </c>
      <c r="N16">
        <v>70723.195399999997</v>
      </c>
      <c r="O16">
        <v>28</v>
      </c>
      <c r="P16" t="s">
        <v>27</v>
      </c>
      <c r="Q16" s="1">
        <v>44646</v>
      </c>
      <c r="R16" s="1">
        <v>44674</v>
      </c>
      <c r="S16">
        <v>645</v>
      </c>
      <c r="T16">
        <v>93.51</v>
      </c>
      <c r="U16">
        <v>60313.95</v>
      </c>
      <c r="V16" t="s">
        <v>52</v>
      </c>
      <c r="W16" t="s">
        <v>48</v>
      </c>
      <c r="X16">
        <v>152</v>
      </c>
      <c r="Y16">
        <v>83.86</v>
      </c>
      <c r="Z16">
        <v>144.30000000000001</v>
      </c>
    </row>
    <row r="17" spans="1:26" x14ac:dyDescent="0.25">
      <c r="A17" t="s">
        <v>35</v>
      </c>
      <c r="B17">
        <v>14.97</v>
      </c>
      <c r="C17">
        <v>71</v>
      </c>
      <c r="D17" t="s">
        <v>40</v>
      </c>
      <c r="E17" s="1">
        <v>43883</v>
      </c>
      <c r="F17">
        <f>YEAR(dairy_dataset[[#This Row],[Date]])</f>
        <v>2020</v>
      </c>
      <c r="G17" s="4" t="str">
        <f>TEXT(dairy_dataset[[#This Row],[Date]],"mmm")</f>
        <v>Feb</v>
      </c>
      <c r="H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 s="4">
        <v>1</v>
      </c>
      <c r="J17" t="s">
        <v>32</v>
      </c>
      <c r="K17" t="s">
        <v>46</v>
      </c>
      <c r="L17">
        <v>821.52</v>
      </c>
      <c r="M17">
        <v>11.58</v>
      </c>
      <c r="N17">
        <v>9513.2016000000003</v>
      </c>
      <c r="O17">
        <v>1</v>
      </c>
      <c r="P17" t="s">
        <v>63</v>
      </c>
      <c r="Q17" s="1">
        <v>43861</v>
      </c>
      <c r="R17" s="1">
        <v>43862</v>
      </c>
      <c r="S17">
        <v>778</v>
      </c>
      <c r="T17">
        <v>8.69</v>
      </c>
      <c r="U17">
        <v>6760.82</v>
      </c>
      <c r="V17" t="s">
        <v>51</v>
      </c>
      <c r="W17" t="s">
        <v>48</v>
      </c>
      <c r="X17">
        <v>43</v>
      </c>
      <c r="Y17">
        <v>89.45</v>
      </c>
      <c r="Z17">
        <v>28.11</v>
      </c>
    </row>
    <row r="18" spans="1:26" x14ac:dyDescent="0.25">
      <c r="A18" t="s">
        <v>28</v>
      </c>
      <c r="B18">
        <v>233.62</v>
      </c>
      <c r="C18">
        <v>95</v>
      </c>
      <c r="D18" t="s">
        <v>31</v>
      </c>
      <c r="E18" s="1">
        <v>44912</v>
      </c>
      <c r="F18">
        <f>YEAR(dairy_dataset[[#This Row],[Date]])</f>
        <v>2022</v>
      </c>
      <c r="G18" s="4" t="str">
        <f>TEXT(dairy_dataset[[#This Row],[Date]],"mmm")</f>
        <v>Dec</v>
      </c>
      <c r="H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 s="4">
        <v>10</v>
      </c>
      <c r="J18" t="s">
        <v>64</v>
      </c>
      <c r="K18" t="s">
        <v>46</v>
      </c>
      <c r="L18">
        <v>663.34</v>
      </c>
      <c r="M18">
        <v>48.83</v>
      </c>
      <c r="N18">
        <v>32390.892200000002</v>
      </c>
      <c r="O18">
        <v>138</v>
      </c>
      <c r="P18" t="s">
        <v>65</v>
      </c>
      <c r="Q18" s="1">
        <v>44891</v>
      </c>
      <c r="R18" s="1">
        <v>45029</v>
      </c>
      <c r="S18">
        <v>438</v>
      </c>
      <c r="T18">
        <v>52.79</v>
      </c>
      <c r="U18">
        <v>23122.02</v>
      </c>
      <c r="V18" t="s">
        <v>36</v>
      </c>
      <c r="W18" t="s">
        <v>48</v>
      </c>
      <c r="X18">
        <v>225</v>
      </c>
      <c r="Y18">
        <v>86.28</v>
      </c>
      <c r="Z18">
        <v>91.7</v>
      </c>
    </row>
    <row r="19" spans="1:26" x14ac:dyDescent="0.25">
      <c r="A19" t="s">
        <v>35</v>
      </c>
      <c r="B19">
        <v>412.69</v>
      </c>
      <c r="C19">
        <v>88</v>
      </c>
      <c r="D19" t="s">
        <v>24</v>
      </c>
      <c r="E19" s="1">
        <v>44006</v>
      </c>
      <c r="F19">
        <f>YEAR(dairy_dataset[[#This Row],[Date]])</f>
        <v>2020</v>
      </c>
      <c r="G19" s="4" t="str">
        <f>TEXT(dairy_dataset[[#This Row],[Date]],"mmm")</f>
        <v>Jun</v>
      </c>
      <c r="H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 s="4">
        <v>6</v>
      </c>
      <c r="J19" t="s">
        <v>49</v>
      </c>
      <c r="K19" t="s">
        <v>33</v>
      </c>
      <c r="L19">
        <v>385.41</v>
      </c>
      <c r="M19">
        <v>26.18</v>
      </c>
      <c r="N19">
        <v>10090.033800000001</v>
      </c>
      <c r="O19">
        <v>6</v>
      </c>
      <c r="P19" t="s">
        <v>38</v>
      </c>
      <c r="Q19" s="1">
        <v>43959</v>
      </c>
      <c r="R19" s="1">
        <v>43965</v>
      </c>
      <c r="S19">
        <v>270</v>
      </c>
      <c r="T19">
        <v>30.27</v>
      </c>
      <c r="U19">
        <v>8172.9</v>
      </c>
      <c r="V19" t="s">
        <v>28</v>
      </c>
      <c r="W19" t="s">
        <v>39</v>
      </c>
      <c r="X19">
        <v>115</v>
      </c>
      <c r="Y19">
        <v>52.16</v>
      </c>
      <c r="Z19">
        <v>20.14</v>
      </c>
    </row>
    <row r="20" spans="1:26" x14ac:dyDescent="0.25">
      <c r="A20" t="s">
        <v>28</v>
      </c>
      <c r="B20">
        <v>420.85</v>
      </c>
      <c r="C20">
        <v>25</v>
      </c>
      <c r="D20" t="s">
        <v>31</v>
      </c>
      <c r="E20" s="1">
        <v>43849</v>
      </c>
      <c r="F20">
        <f>YEAR(dairy_dataset[[#This Row],[Date]])</f>
        <v>2020</v>
      </c>
      <c r="G20" s="4" t="str">
        <f>TEXT(dairy_dataset[[#This Row],[Date]],"mmm")</f>
        <v>Jan</v>
      </c>
      <c r="H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 s="4">
        <v>8</v>
      </c>
      <c r="J20" t="s">
        <v>45</v>
      </c>
      <c r="K20" t="s">
        <v>33</v>
      </c>
      <c r="L20">
        <v>367.14</v>
      </c>
      <c r="M20">
        <v>41.05</v>
      </c>
      <c r="N20">
        <v>15071.096999999998</v>
      </c>
      <c r="O20">
        <v>10</v>
      </c>
      <c r="P20" t="s">
        <v>38</v>
      </c>
      <c r="Q20" s="1">
        <v>43800</v>
      </c>
      <c r="R20" s="1">
        <v>43810</v>
      </c>
      <c r="S20">
        <v>309</v>
      </c>
      <c r="T20">
        <v>40.75</v>
      </c>
      <c r="U20">
        <v>12591.75</v>
      </c>
      <c r="V20" t="s">
        <v>57</v>
      </c>
      <c r="W20" t="s">
        <v>39</v>
      </c>
      <c r="X20">
        <v>58</v>
      </c>
      <c r="Y20">
        <v>37.270000000000003</v>
      </c>
      <c r="Z20">
        <v>79.56</v>
      </c>
    </row>
    <row r="21" spans="1:26" x14ac:dyDescent="0.25">
      <c r="A21" t="s">
        <v>36</v>
      </c>
      <c r="B21">
        <v>534.5</v>
      </c>
      <c r="C21">
        <v>52</v>
      </c>
      <c r="D21" t="s">
        <v>24</v>
      </c>
      <c r="E21" s="1">
        <v>44362</v>
      </c>
      <c r="F21">
        <f>YEAR(dairy_dataset[[#This Row],[Date]])</f>
        <v>2021</v>
      </c>
      <c r="G21" s="4" t="str">
        <f>TEXT(dairy_dataset[[#This Row],[Date]],"mmm")</f>
        <v>Jun</v>
      </c>
      <c r="H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 s="4">
        <v>1</v>
      </c>
      <c r="J21" t="s">
        <v>32</v>
      </c>
      <c r="K21" t="s">
        <v>33</v>
      </c>
      <c r="L21">
        <v>896.89</v>
      </c>
      <c r="M21">
        <v>93.72</v>
      </c>
      <c r="N21">
        <v>84056.530799999993</v>
      </c>
      <c r="O21">
        <v>28</v>
      </c>
      <c r="P21" t="s">
        <v>34</v>
      </c>
      <c r="Q21" s="1">
        <v>44338</v>
      </c>
      <c r="R21" s="1">
        <v>44366</v>
      </c>
      <c r="S21">
        <v>486</v>
      </c>
      <c r="T21">
        <v>96.08</v>
      </c>
      <c r="U21">
        <v>46694.879999999997</v>
      </c>
      <c r="V21" t="s">
        <v>23</v>
      </c>
      <c r="W21" t="s">
        <v>29</v>
      </c>
      <c r="X21">
        <v>410</v>
      </c>
      <c r="Y21">
        <v>26.87</v>
      </c>
      <c r="Z21">
        <v>92.23</v>
      </c>
    </row>
    <row r="22" spans="1:26" x14ac:dyDescent="0.25">
      <c r="A22" t="s">
        <v>47</v>
      </c>
      <c r="B22">
        <v>705.01</v>
      </c>
      <c r="C22">
        <v>24</v>
      </c>
      <c r="D22" t="s">
        <v>31</v>
      </c>
      <c r="E22" s="1">
        <v>43970</v>
      </c>
      <c r="F22">
        <f>YEAR(dairy_dataset[[#This Row],[Date]])</f>
        <v>2020</v>
      </c>
      <c r="G22" s="4" t="str">
        <f>TEXT(dairy_dataset[[#This Row],[Date]],"mmm")</f>
        <v>May</v>
      </c>
      <c r="H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 s="4">
        <v>9</v>
      </c>
      <c r="J22" t="s">
        <v>55</v>
      </c>
      <c r="K22" t="s">
        <v>50</v>
      </c>
      <c r="L22">
        <v>88.69</v>
      </c>
      <c r="M22">
        <v>87.53</v>
      </c>
      <c r="N22">
        <v>7763.0356999999995</v>
      </c>
      <c r="O22">
        <v>10</v>
      </c>
      <c r="P22" t="s">
        <v>38</v>
      </c>
      <c r="Q22" s="1">
        <v>43925</v>
      </c>
      <c r="R22" s="1">
        <v>43935</v>
      </c>
      <c r="S22">
        <v>26</v>
      </c>
      <c r="T22">
        <v>87.3</v>
      </c>
      <c r="U22">
        <v>2269.8000000000002</v>
      </c>
      <c r="V22" t="s">
        <v>58</v>
      </c>
      <c r="W22" t="s">
        <v>29</v>
      </c>
      <c r="X22">
        <v>62</v>
      </c>
      <c r="Y22">
        <v>31.49</v>
      </c>
      <c r="Z22">
        <v>106.59</v>
      </c>
    </row>
    <row r="23" spans="1:26" x14ac:dyDescent="0.25">
      <c r="A23" t="s">
        <v>54</v>
      </c>
      <c r="B23">
        <v>338.45</v>
      </c>
      <c r="C23">
        <v>85</v>
      </c>
      <c r="D23" t="s">
        <v>40</v>
      </c>
      <c r="E23" s="1">
        <v>44781</v>
      </c>
      <c r="F23">
        <f>YEAR(dairy_dataset[[#This Row],[Date]])</f>
        <v>2022</v>
      </c>
      <c r="G23" s="4" t="str">
        <f>TEXT(dairy_dataset[[#This Row],[Date]],"mmm")</f>
        <v>Aug</v>
      </c>
      <c r="H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 s="4">
        <v>3</v>
      </c>
      <c r="J23" t="s">
        <v>41</v>
      </c>
      <c r="K23" t="s">
        <v>42</v>
      </c>
      <c r="L23">
        <v>220.03</v>
      </c>
      <c r="M23">
        <v>13.94</v>
      </c>
      <c r="N23">
        <v>3067.2181999999998</v>
      </c>
      <c r="O23">
        <v>43</v>
      </c>
      <c r="P23" t="s">
        <v>27</v>
      </c>
      <c r="Q23" s="1">
        <v>44743</v>
      </c>
      <c r="R23" s="1">
        <v>44786</v>
      </c>
      <c r="S23">
        <v>62</v>
      </c>
      <c r="T23">
        <v>14.13</v>
      </c>
      <c r="U23">
        <v>876.06</v>
      </c>
      <c r="V23" t="s">
        <v>23</v>
      </c>
      <c r="W23" t="s">
        <v>39</v>
      </c>
      <c r="X23">
        <v>158</v>
      </c>
      <c r="Y23">
        <v>29.59</v>
      </c>
      <c r="Z23">
        <v>193.62</v>
      </c>
    </row>
    <row r="24" spans="1:26" x14ac:dyDescent="0.25">
      <c r="A24" t="s">
        <v>51</v>
      </c>
      <c r="B24">
        <v>30.85</v>
      </c>
      <c r="C24">
        <v>41</v>
      </c>
      <c r="D24" t="s">
        <v>31</v>
      </c>
      <c r="E24" s="1">
        <v>43937</v>
      </c>
      <c r="F24">
        <f>YEAR(dairy_dataset[[#This Row],[Date]])</f>
        <v>2020</v>
      </c>
      <c r="G24" s="4" t="str">
        <f>TEXT(dairy_dataset[[#This Row],[Date]],"mmm")</f>
        <v>Apr</v>
      </c>
      <c r="H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 s="4">
        <v>4</v>
      </c>
      <c r="J24" t="s">
        <v>37</v>
      </c>
      <c r="K24" t="s">
        <v>33</v>
      </c>
      <c r="L24">
        <v>524.57000000000005</v>
      </c>
      <c r="M24">
        <v>84.48</v>
      </c>
      <c r="N24">
        <v>44315.673600000009</v>
      </c>
      <c r="O24">
        <v>28</v>
      </c>
      <c r="P24" t="s">
        <v>27</v>
      </c>
      <c r="Q24" s="1">
        <v>43925</v>
      </c>
      <c r="R24" s="1">
        <v>43953</v>
      </c>
      <c r="S24">
        <v>173</v>
      </c>
      <c r="T24">
        <v>89.32</v>
      </c>
      <c r="U24">
        <v>15452.36</v>
      </c>
      <c r="V24" t="s">
        <v>36</v>
      </c>
      <c r="W24" t="s">
        <v>48</v>
      </c>
      <c r="X24">
        <v>351</v>
      </c>
      <c r="Y24">
        <v>92.88</v>
      </c>
      <c r="Z24">
        <v>37.729999999999997</v>
      </c>
    </row>
    <row r="25" spans="1:26" x14ac:dyDescent="0.25">
      <c r="A25" t="s">
        <v>52</v>
      </c>
      <c r="B25">
        <v>395.58</v>
      </c>
      <c r="C25">
        <v>79</v>
      </c>
      <c r="D25" t="s">
        <v>40</v>
      </c>
      <c r="E25" s="1">
        <v>44623</v>
      </c>
      <c r="F25">
        <f>YEAR(dairy_dataset[[#This Row],[Date]])</f>
        <v>2022</v>
      </c>
      <c r="G25" s="4" t="str">
        <f>TEXT(dairy_dataset[[#This Row],[Date]],"mmm")</f>
        <v>Mar</v>
      </c>
      <c r="H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 s="4">
        <v>3</v>
      </c>
      <c r="J25" t="s">
        <v>41</v>
      </c>
      <c r="K25" t="s">
        <v>42</v>
      </c>
      <c r="L25">
        <v>879.11</v>
      </c>
      <c r="M25">
        <v>90.1</v>
      </c>
      <c r="N25">
        <v>79207.811000000002</v>
      </c>
      <c r="O25">
        <v>36</v>
      </c>
      <c r="P25" t="s">
        <v>27</v>
      </c>
      <c r="Q25" s="1">
        <v>44596</v>
      </c>
      <c r="R25" s="1">
        <v>44632</v>
      </c>
      <c r="S25">
        <v>610</v>
      </c>
      <c r="T25">
        <v>91.05</v>
      </c>
      <c r="U25">
        <v>55540.5</v>
      </c>
      <c r="V25" t="s">
        <v>43</v>
      </c>
      <c r="W25" t="s">
        <v>39</v>
      </c>
      <c r="X25">
        <v>269</v>
      </c>
      <c r="Y25">
        <v>48.9</v>
      </c>
      <c r="Z25">
        <v>86.16</v>
      </c>
    </row>
    <row r="26" spans="1:26" x14ac:dyDescent="0.25">
      <c r="A26" t="s">
        <v>44</v>
      </c>
      <c r="B26">
        <v>276.44</v>
      </c>
      <c r="C26">
        <v>80</v>
      </c>
      <c r="D26" t="s">
        <v>40</v>
      </c>
      <c r="E26" s="1">
        <v>44493</v>
      </c>
      <c r="F26">
        <f>YEAR(dairy_dataset[[#This Row],[Date]])</f>
        <v>2021</v>
      </c>
      <c r="G26" s="4" t="str">
        <f>TEXT(dairy_dataset[[#This Row],[Date]],"mmm")</f>
        <v>Oct</v>
      </c>
      <c r="H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 s="4">
        <v>6</v>
      </c>
      <c r="J26" t="s">
        <v>49</v>
      </c>
      <c r="K26" t="s">
        <v>60</v>
      </c>
      <c r="L26">
        <v>212.56</v>
      </c>
      <c r="M26">
        <v>81.31</v>
      </c>
      <c r="N26">
        <v>17283.2536</v>
      </c>
      <c r="O26">
        <v>5</v>
      </c>
      <c r="P26" t="s">
        <v>38</v>
      </c>
      <c r="Q26" s="1">
        <v>44434</v>
      </c>
      <c r="R26" s="1">
        <v>44439</v>
      </c>
      <c r="S26">
        <v>55</v>
      </c>
      <c r="T26">
        <v>76.37</v>
      </c>
      <c r="U26">
        <v>4200.3500000000004</v>
      </c>
      <c r="V26" t="s">
        <v>36</v>
      </c>
      <c r="W26" t="s">
        <v>39</v>
      </c>
      <c r="X26">
        <v>157</v>
      </c>
      <c r="Y26">
        <v>18.64</v>
      </c>
      <c r="Z26">
        <v>64.06</v>
      </c>
    </row>
    <row r="27" spans="1:26" x14ac:dyDescent="0.25">
      <c r="A27" t="s">
        <v>43</v>
      </c>
      <c r="B27">
        <v>551.85</v>
      </c>
      <c r="C27">
        <v>12</v>
      </c>
      <c r="D27" t="s">
        <v>31</v>
      </c>
      <c r="E27" s="1">
        <v>44517</v>
      </c>
      <c r="F27">
        <f>YEAR(dairy_dataset[[#This Row],[Date]])</f>
        <v>2021</v>
      </c>
      <c r="G27" s="4" t="str">
        <f>TEXT(dairy_dataset[[#This Row],[Date]],"mmm")</f>
        <v>Nov</v>
      </c>
      <c r="H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 s="4">
        <v>9</v>
      </c>
      <c r="J27" t="s">
        <v>55</v>
      </c>
      <c r="K27" t="s">
        <v>60</v>
      </c>
      <c r="L27">
        <v>886.35</v>
      </c>
      <c r="M27">
        <v>62.21</v>
      </c>
      <c r="N27">
        <v>55139.833500000001</v>
      </c>
      <c r="O27">
        <v>8</v>
      </c>
      <c r="P27" t="s">
        <v>38</v>
      </c>
      <c r="Q27" s="1">
        <v>44492</v>
      </c>
      <c r="R27" s="1">
        <v>44500</v>
      </c>
      <c r="S27">
        <v>845</v>
      </c>
      <c r="T27">
        <v>66.7</v>
      </c>
      <c r="U27">
        <v>56361.5</v>
      </c>
      <c r="V27" t="s">
        <v>47</v>
      </c>
      <c r="W27" t="s">
        <v>29</v>
      </c>
      <c r="X27">
        <v>41</v>
      </c>
      <c r="Y27">
        <v>46.25</v>
      </c>
      <c r="Z27">
        <v>70.400000000000006</v>
      </c>
    </row>
    <row r="28" spans="1:26" x14ac:dyDescent="0.25">
      <c r="A28" t="s">
        <v>28</v>
      </c>
      <c r="B28">
        <v>109.69</v>
      </c>
      <c r="C28">
        <v>27</v>
      </c>
      <c r="D28" t="s">
        <v>40</v>
      </c>
      <c r="E28" s="1">
        <v>44768</v>
      </c>
      <c r="F28">
        <f>YEAR(dairy_dataset[[#This Row],[Date]])</f>
        <v>2022</v>
      </c>
      <c r="G28" s="4" t="str">
        <f>TEXT(dairy_dataset[[#This Row],[Date]],"mmm")</f>
        <v>Jul</v>
      </c>
      <c r="H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 s="4">
        <v>2</v>
      </c>
      <c r="J28" t="s">
        <v>66</v>
      </c>
      <c r="K28" t="s">
        <v>67</v>
      </c>
      <c r="L28">
        <v>430.46</v>
      </c>
      <c r="M28">
        <v>89.64</v>
      </c>
      <c r="N28">
        <v>38586.434399999998</v>
      </c>
      <c r="O28">
        <v>37</v>
      </c>
      <c r="P28" t="s">
        <v>27</v>
      </c>
      <c r="Q28" s="1">
        <v>44747</v>
      </c>
      <c r="R28" s="1">
        <v>44784</v>
      </c>
      <c r="S28">
        <v>47</v>
      </c>
      <c r="T28">
        <v>92.96</v>
      </c>
      <c r="U28">
        <v>4369.12</v>
      </c>
      <c r="V28" t="s">
        <v>44</v>
      </c>
      <c r="W28" t="s">
        <v>29</v>
      </c>
      <c r="X28">
        <v>383</v>
      </c>
      <c r="Y28">
        <v>21.55</v>
      </c>
      <c r="Z28">
        <v>184.32</v>
      </c>
    </row>
    <row r="29" spans="1:26" x14ac:dyDescent="0.25">
      <c r="A29" t="s">
        <v>47</v>
      </c>
      <c r="B29">
        <v>15.88</v>
      </c>
      <c r="C29">
        <v>90</v>
      </c>
      <c r="D29" t="s">
        <v>40</v>
      </c>
      <c r="E29" s="1">
        <v>44829</v>
      </c>
      <c r="F29">
        <f>YEAR(dairy_dataset[[#This Row],[Date]])</f>
        <v>2022</v>
      </c>
      <c r="G29" s="4" t="str">
        <f>TEXT(dairy_dataset[[#This Row],[Date]],"mmm")</f>
        <v>Sep</v>
      </c>
      <c r="H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 s="4">
        <v>2</v>
      </c>
      <c r="J29" t="s">
        <v>66</v>
      </c>
      <c r="K29" t="s">
        <v>67</v>
      </c>
      <c r="L29">
        <v>440.42</v>
      </c>
      <c r="M29">
        <v>77.459999999999994</v>
      </c>
      <c r="N29">
        <v>34114.933199999999</v>
      </c>
      <c r="O29">
        <v>36</v>
      </c>
      <c r="P29" t="s">
        <v>27</v>
      </c>
      <c r="Q29" s="1">
        <v>44793</v>
      </c>
      <c r="R29" s="1">
        <v>44829</v>
      </c>
      <c r="S29">
        <v>246</v>
      </c>
      <c r="T29">
        <v>77.53</v>
      </c>
      <c r="U29">
        <v>19072.38</v>
      </c>
      <c r="V29" t="s">
        <v>58</v>
      </c>
      <c r="W29" t="s">
        <v>48</v>
      </c>
      <c r="X29">
        <v>194</v>
      </c>
      <c r="Y29">
        <v>88.03</v>
      </c>
      <c r="Z29">
        <v>53.81</v>
      </c>
    </row>
    <row r="30" spans="1:26" x14ac:dyDescent="0.25">
      <c r="A30" t="s">
        <v>58</v>
      </c>
      <c r="B30">
        <v>456.36</v>
      </c>
      <c r="C30">
        <v>45</v>
      </c>
      <c r="D30" t="s">
        <v>24</v>
      </c>
      <c r="E30" s="1">
        <v>44006</v>
      </c>
      <c r="F30">
        <f>YEAR(dairy_dataset[[#This Row],[Date]])</f>
        <v>2020</v>
      </c>
      <c r="G30" s="4" t="str">
        <f>TEXT(dairy_dataset[[#This Row],[Date]],"mmm")</f>
        <v>Jun</v>
      </c>
      <c r="H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 s="4">
        <v>6</v>
      </c>
      <c r="J30" t="s">
        <v>49</v>
      </c>
      <c r="K30" t="s">
        <v>46</v>
      </c>
      <c r="L30">
        <v>565.23</v>
      </c>
      <c r="M30">
        <v>86.39</v>
      </c>
      <c r="N30">
        <v>48830.219700000001</v>
      </c>
      <c r="O30">
        <v>6</v>
      </c>
      <c r="P30" t="s">
        <v>38</v>
      </c>
      <c r="Q30" s="1">
        <v>43972</v>
      </c>
      <c r="R30" s="1">
        <v>43978</v>
      </c>
      <c r="S30">
        <v>305</v>
      </c>
      <c r="T30">
        <v>84.57</v>
      </c>
      <c r="U30">
        <v>25793.85</v>
      </c>
      <c r="V30" t="s">
        <v>44</v>
      </c>
      <c r="W30" t="s">
        <v>48</v>
      </c>
      <c r="X30">
        <v>260</v>
      </c>
      <c r="Y30">
        <v>25.75</v>
      </c>
      <c r="Z30">
        <v>124.9</v>
      </c>
    </row>
    <row r="31" spans="1:26" x14ac:dyDescent="0.25">
      <c r="A31" t="s">
        <v>35</v>
      </c>
      <c r="B31">
        <v>98.07</v>
      </c>
      <c r="C31">
        <v>87</v>
      </c>
      <c r="D31" t="s">
        <v>40</v>
      </c>
      <c r="E31" s="1">
        <v>44209</v>
      </c>
      <c r="F31">
        <f>YEAR(dairy_dataset[[#This Row],[Date]])</f>
        <v>2021</v>
      </c>
      <c r="G31" s="4" t="str">
        <f>TEXT(dairy_dataset[[#This Row],[Date]],"mmm")</f>
        <v>Jan</v>
      </c>
      <c r="H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 s="4">
        <v>7</v>
      </c>
      <c r="J31" t="s">
        <v>59</v>
      </c>
      <c r="K31" t="s">
        <v>60</v>
      </c>
      <c r="L31">
        <v>101.56</v>
      </c>
      <c r="M31">
        <v>18.989999999999998</v>
      </c>
      <c r="N31">
        <v>1928.6243999999999</v>
      </c>
      <c r="O31">
        <v>14</v>
      </c>
      <c r="P31" t="s">
        <v>38</v>
      </c>
      <c r="Q31" s="1">
        <v>44203</v>
      </c>
      <c r="R31" s="1">
        <v>44217</v>
      </c>
      <c r="S31">
        <v>26</v>
      </c>
      <c r="T31">
        <v>21.19</v>
      </c>
      <c r="U31">
        <v>550.94000000000005</v>
      </c>
      <c r="V31" t="s">
        <v>36</v>
      </c>
      <c r="W31" t="s">
        <v>48</v>
      </c>
      <c r="X31">
        <v>75</v>
      </c>
      <c r="Y31">
        <v>52.26</v>
      </c>
      <c r="Z31">
        <v>113.92</v>
      </c>
    </row>
    <row r="32" spans="1:26" x14ac:dyDescent="0.25">
      <c r="A32" t="s">
        <v>58</v>
      </c>
      <c r="B32">
        <v>726.57</v>
      </c>
      <c r="C32">
        <v>57</v>
      </c>
      <c r="D32" t="s">
        <v>31</v>
      </c>
      <c r="E32" s="1">
        <v>43976</v>
      </c>
      <c r="F32">
        <f>YEAR(dairy_dataset[[#This Row],[Date]])</f>
        <v>2020</v>
      </c>
      <c r="G32" s="4" t="str">
        <f>TEXT(dairy_dataset[[#This Row],[Date]],"mmm")</f>
        <v>May</v>
      </c>
      <c r="H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 s="4">
        <v>9</v>
      </c>
      <c r="J32" t="s">
        <v>55</v>
      </c>
      <c r="K32" t="s">
        <v>33</v>
      </c>
      <c r="L32">
        <v>770.27</v>
      </c>
      <c r="M32">
        <v>80.099999999999994</v>
      </c>
      <c r="N32">
        <v>61698.626999999993</v>
      </c>
      <c r="O32">
        <v>7</v>
      </c>
      <c r="P32" t="s">
        <v>38</v>
      </c>
      <c r="Q32" s="1">
        <v>43953</v>
      </c>
      <c r="R32" s="1">
        <v>43960</v>
      </c>
      <c r="S32">
        <v>557</v>
      </c>
      <c r="T32">
        <v>81.760000000000005</v>
      </c>
      <c r="U32">
        <v>45540.32</v>
      </c>
      <c r="V32" t="s">
        <v>28</v>
      </c>
      <c r="W32" t="s">
        <v>48</v>
      </c>
      <c r="X32">
        <v>213</v>
      </c>
      <c r="Y32">
        <v>83.63</v>
      </c>
      <c r="Z32">
        <v>79.83</v>
      </c>
    </row>
    <row r="33" spans="1:26" x14ac:dyDescent="0.25">
      <c r="A33" t="s">
        <v>61</v>
      </c>
      <c r="B33">
        <v>509.17</v>
      </c>
      <c r="C33">
        <v>41</v>
      </c>
      <c r="D33" t="s">
        <v>31</v>
      </c>
      <c r="E33" s="1">
        <v>43917</v>
      </c>
      <c r="F33">
        <f>YEAR(dairy_dataset[[#This Row],[Date]])</f>
        <v>2020</v>
      </c>
      <c r="G33" s="4" t="str">
        <f>TEXT(dairy_dataset[[#This Row],[Date]],"mmm")</f>
        <v>Mar</v>
      </c>
      <c r="H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 s="4">
        <v>2</v>
      </c>
      <c r="J33" t="s">
        <v>66</v>
      </c>
      <c r="K33" t="s">
        <v>33</v>
      </c>
      <c r="L33">
        <v>985.95</v>
      </c>
      <c r="M33">
        <v>92.69</v>
      </c>
      <c r="N33">
        <v>91387.705499999996</v>
      </c>
      <c r="O33">
        <v>28</v>
      </c>
      <c r="P33" t="s">
        <v>38</v>
      </c>
      <c r="Q33" s="1">
        <v>43882</v>
      </c>
      <c r="R33" s="1">
        <v>43910</v>
      </c>
      <c r="S33">
        <v>56</v>
      </c>
      <c r="T33">
        <v>96.86</v>
      </c>
      <c r="U33">
        <v>5424.16</v>
      </c>
      <c r="V33" t="s">
        <v>43</v>
      </c>
      <c r="W33" t="s">
        <v>48</v>
      </c>
      <c r="X33">
        <v>929</v>
      </c>
      <c r="Y33">
        <v>37.94</v>
      </c>
      <c r="Z33">
        <v>187.73</v>
      </c>
    </row>
    <row r="34" spans="1:26" x14ac:dyDescent="0.25">
      <c r="A34" t="s">
        <v>54</v>
      </c>
      <c r="B34">
        <v>573.99</v>
      </c>
      <c r="C34">
        <v>100</v>
      </c>
      <c r="D34" t="s">
        <v>24</v>
      </c>
      <c r="E34" s="1">
        <v>44562</v>
      </c>
      <c r="F34">
        <f>YEAR(dairy_dataset[[#This Row],[Date]])</f>
        <v>2022</v>
      </c>
      <c r="G34" s="4" t="str">
        <f>TEXT(dairy_dataset[[#This Row],[Date]],"mmm")</f>
        <v>Jan</v>
      </c>
      <c r="H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 s="4">
        <v>9</v>
      </c>
      <c r="J34" t="s">
        <v>55</v>
      </c>
      <c r="K34" t="s">
        <v>46</v>
      </c>
      <c r="L34">
        <v>595.79</v>
      </c>
      <c r="M34">
        <v>44.3</v>
      </c>
      <c r="N34">
        <v>26393.496999999996</v>
      </c>
      <c r="O34">
        <v>12</v>
      </c>
      <c r="P34" t="s">
        <v>38</v>
      </c>
      <c r="Q34" s="1">
        <v>44528</v>
      </c>
      <c r="R34" s="1">
        <v>44540</v>
      </c>
      <c r="S34">
        <v>137</v>
      </c>
      <c r="T34">
        <v>46.82</v>
      </c>
      <c r="U34">
        <v>6414.34</v>
      </c>
      <c r="V34" t="s">
        <v>28</v>
      </c>
      <c r="W34" t="s">
        <v>29</v>
      </c>
      <c r="X34">
        <v>458</v>
      </c>
      <c r="Y34">
        <v>91.23</v>
      </c>
      <c r="Z34">
        <v>73.05</v>
      </c>
    </row>
    <row r="35" spans="1:26" x14ac:dyDescent="0.25">
      <c r="A35" t="s">
        <v>36</v>
      </c>
      <c r="B35">
        <v>589.36</v>
      </c>
      <c r="C35">
        <v>97</v>
      </c>
      <c r="D35" t="s">
        <v>24</v>
      </c>
      <c r="E35" s="1">
        <v>43740</v>
      </c>
      <c r="F35">
        <f>YEAR(dairy_dataset[[#This Row],[Date]])</f>
        <v>2019</v>
      </c>
      <c r="G35" s="4" t="str">
        <f>TEXT(dairy_dataset[[#This Row],[Date]],"mmm")</f>
        <v>Oct</v>
      </c>
      <c r="H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 s="4">
        <v>10</v>
      </c>
      <c r="J35" t="s">
        <v>64</v>
      </c>
      <c r="K35" t="s">
        <v>33</v>
      </c>
      <c r="L35">
        <v>581.5</v>
      </c>
      <c r="M35">
        <v>43.88</v>
      </c>
      <c r="N35">
        <v>25516.22</v>
      </c>
      <c r="O35">
        <v>136</v>
      </c>
      <c r="P35" t="s">
        <v>65</v>
      </c>
      <c r="Q35" s="1">
        <v>43700</v>
      </c>
      <c r="R35" s="1">
        <v>43836</v>
      </c>
      <c r="S35">
        <v>86</v>
      </c>
      <c r="T35">
        <v>41.49</v>
      </c>
      <c r="U35">
        <v>3568.14</v>
      </c>
      <c r="V35" t="s">
        <v>61</v>
      </c>
      <c r="W35" t="s">
        <v>29</v>
      </c>
      <c r="X35">
        <v>495</v>
      </c>
      <c r="Y35">
        <v>54.72</v>
      </c>
      <c r="Z35">
        <v>156.21</v>
      </c>
    </row>
    <row r="36" spans="1:26" x14ac:dyDescent="0.25">
      <c r="A36" t="s">
        <v>52</v>
      </c>
      <c r="B36">
        <v>197.58</v>
      </c>
      <c r="C36">
        <v>65</v>
      </c>
      <c r="D36" t="s">
        <v>40</v>
      </c>
      <c r="E36" s="1">
        <v>43599</v>
      </c>
      <c r="F36">
        <f>YEAR(dairy_dataset[[#This Row],[Date]])</f>
        <v>2019</v>
      </c>
      <c r="G36" s="4" t="str">
        <f>TEXT(dairy_dataset[[#This Row],[Date]],"mmm")</f>
        <v>May</v>
      </c>
      <c r="H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 s="4">
        <v>4</v>
      </c>
      <c r="J36" t="s">
        <v>37</v>
      </c>
      <c r="K36" t="s">
        <v>26</v>
      </c>
      <c r="L36">
        <v>332.87</v>
      </c>
      <c r="M36">
        <v>97.87</v>
      </c>
      <c r="N36">
        <v>32577.986900000004</v>
      </c>
      <c r="O36">
        <v>22</v>
      </c>
      <c r="P36" t="s">
        <v>27</v>
      </c>
      <c r="Q36" s="1">
        <v>43543</v>
      </c>
      <c r="R36" s="1">
        <v>43565</v>
      </c>
      <c r="S36">
        <v>95</v>
      </c>
      <c r="T36">
        <v>101.56</v>
      </c>
      <c r="U36">
        <v>9648.2000000000007</v>
      </c>
      <c r="V36" t="s">
        <v>52</v>
      </c>
      <c r="W36" t="s">
        <v>48</v>
      </c>
      <c r="X36">
        <v>237</v>
      </c>
      <c r="Y36">
        <v>75.91</v>
      </c>
      <c r="Z36">
        <v>59.2</v>
      </c>
    </row>
    <row r="37" spans="1:26" x14ac:dyDescent="0.25">
      <c r="A37" t="s">
        <v>54</v>
      </c>
      <c r="B37">
        <v>639.32000000000005</v>
      </c>
      <c r="C37">
        <v>25</v>
      </c>
      <c r="D37" t="s">
        <v>31</v>
      </c>
      <c r="E37" s="1">
        <v>44679</v>
      </c>
      <c r="F37">
        <f>YEAR(dairy_dataset[[#This Row],[Date]])</f>
        <v>2022</v>
      </c>
      <c r="G37" s="4" t="str">
        <f>TEXT(dairy_dataset[[#This Row],[Date]],"mmm")</f>
        <v>Apr</v>
      </c>
      <c r="H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 s="4">
        <v>1</v>
      </c>
      <c r="J37" t="s">
        <v>32</v>
      </c>
      <c r="K37" t="s">
        <v>50</v>
      </c>
      <c r="L37">
        <v>652.4</v>
      </c>
      <c r="M37">
        <v>61.24</v>
      </c>
      <c r="N37">
        <v>39952.976000000002</v>
      </c>
      <c r="O37">
        <v>1</v>
      </c>
      <c r="P37" t="s">
        <v>63</v>
      </c>
      <c r="Q37" s="1">
        <v>44663</v>
      </c>
      <c r="R37" s="1">
        <v>44664</v>
      </c>
      <c r="S37">
        <v>389</v>
      </c>
      <c r="T37">
        <v>65.53</v>
      </c>
      <c r="U37">
        <v>25491.17</v>
      </c>
      <c r="V37" t="s">
        <v>23</v>
      </c>
      <c r="W37" t="s">
        <v>48</v>
      </c>
      <c r="X37">
        <v>263</v>
      </c>
      <c r="Y37">
        <v>45.01</v>
      </c>
      <c r="Z37">
        <v>121.01</v>
      </c>
    </row>
    <row r="38" spans="1:26" x14ac:dyDescent="0.25">
      <c r="A38" t="s">
        <v>58</v>
      </c>
      <c r="B38">
        <v>750.03</v>
      </c>
      <c r="C38">
        <v>81</v>
      </c>
      <c r="D38" t="s">
        <v>40</v>
      </c>
      <c r="E38" s="1">
        <v>43841</v>
      </c>
      <c r="F38">
        <f>YEAR(dairy_dataset[[#This Row],[Date]])</f>
        <v>2020</v>
      </c>
      <c r="G38" s="4" t="str">
        <f>TEXT(dairy_dataset[[#This Row],[Date]],"mmm")</f>
        <v>Jan</v>
      </c>
      <c r="H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 s="4">
        <v>10</v>
      </c>
      <c r="J38" t="s">
        <v>64</v>
      </c>
      <c r="K38" t="s">
        <v>33</v>
      </c>
      <c r="L38">
        <v>486.43</v>
      </c>
      <c r="M38">
        <v>27.23</v>
      </c>
      <c r="N38">
        <v>13245.4889</v>
      </c>
      <c r="O38">
        <v>129</v>
      </c>
      <c r="P38" t="s">
        <v>65</v>
      </c>
      <c r="Q38" s="1">
        <v>43819</v>
      </c>
      <c r="R38" s="1">
        <v>43948</v>
      </c>
      <c r="S38">
        <v>384</v>
      </c>
      <c r="T38">
        <v>25.51</v>
      </c>
      <c r="U38">
        <v>9795.84</v>
      </c>
      <c r="V38" t="s">
        <v>35</v>
      </c>
      <c r="W38" t="s">
        <v>39</v>
      </c>
      <c r="X38">
        <v>102</v>
      </c>
      <c r="Y38">
        <v>99.86</v>
      </c>
      <c r="Z38">
        <v>189.33</v>
      </c>
    </row>
    <row r="39" spans="1:26" x14ac:dyDescent="0.25">
      <c r="A39" t="s">
        <v>44</v>
      </c>
      <c r="B39">
        <v>987.14</v>
      </c>
      <c r="C39">
        <v>52</v>
      </c>
      <c r="D39" t="s">
        <v>31</v>
      </c>
      <c r="E39" s="1">
        <v>44224</v>
      </c>
      <c r="F39">
        <f>YEAR(dairy_dataset[[#This Row],[Date]])</f>
        <v>2021</v>
      </c>
      <c r="G39" s="4" t="str">
        <f>TEXT(dairy_dataset[[#This Row],[Date]],"mmm")</f>
        <v>Jan</v>
      </c>
      <c r="H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 s="4">
        <v>7</v>
      </c>
      <c r="J39" t="s">
        <v>59</v>
      </c>
      <c r="K39" t="s">
        <v>60</v>
      </c>
      <c r="L39">
        <v>524.71</v>
      </c>
      <c r="M39">
        <v>49.39</v>
      </c>
      <c r="N39">
        <v>25915.426900000002</v>
      </c>
      <c r="O39">
        <v>17</v>
      </c>
      <c r="P39" t="s">
        <v>38</v>
      </c>
      <c r="Q39" s="1">
        <v>44187</v>
      </c>
      <c r="R39" s="1">
        <v>44204</v>
      </c>
      <c r="S39">
        <v>167</v>
      </c>
      <c r="T39">
        <v>45.86</v>
      </c>
      <c r="U39">
        <v>7658.62</v>
      </c>
      <c r="V39" t="s">
        <v>51</v>
      </c>
      <c r="W39" t="s">
        <v>48</v>
      </c>
      <c r="X39">
        <v>357</v>
      </c>
      <c r="Y39">
        <v>33.58</v>
      </c>
      <c r="Z39">
        <v>118.33</v>
      </c>
    </row>
    <row r="40" spans="1:26" x14ac:dyDescent="0.25">
      <c r="A40" t="s">
        <v>52</v>
      </c>
      <c r="B40">
        <v>783.65</v>
      </c>
      <c r="C40">
        <v>77</v>
      </c>
      <c r="D40" t="s">
        <v>31</v>
      </c>
      <c r="E40" s="1">
        <v>44753</v>
      </c>
      <c r="F40">
        <f>YEAR(dairy_dataset[[#This Row],[Date]])</f>
        <v>2022</v>
      </c>
      <c r="G40" s="4" t="str">
        <f>TEXT(dairy_dataset[[#This Row],[Date]],"mmm")</f>
        <v>Jul</v>
      </c>
      <c r="H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 s="4">
        <v>7</v>
      </c>
      <c r="J40" t="s">
        <v>59</v>
      </c>
      <c r="K40" t="s">
        <v>60</v>
      </c>
      <c r="L40">
        <v>675.65</v>
      </c>
      <c r="M40">
        <v>36.869999999999997</v>
      </c>
      <c r="N40">
        <v>24911.215499999998</v>
      </c>
      <c r="O40">
        <v>12</v>
      </c>
      <c r="P40" t="s">
        <v>38</v>
      </c>
      <c r="Q40" s="1">
        <v>44709</v>
      </c>
      <c r="R40" s="1">
        <v>44721</v>
      </c>
      <c r="S40">
        <v>671</v>
      </c>
      <c r="T40">
        <v>32.92</v>
      </c>
      <c r="U40">
        <v>22089.32</v>
      </c>
      <c r="V40" t="s">
        <v>43</v>
      </c>
      <c r="W40" t="s">
        <v>29</v>
      </c>
      <c r="X40">
        <v>4</v>
      </c>
      <c r="Y40">
        <v>10.25</v>
      </c>
      <c r="Z40">
        <v>55.87</v>
      </c>
    </row>
    <row r="41" spans="1:26" x14ac:dyDescent="0.25">
      <c r="A41" t="s">
        <v>47</v>
      </c>
      <c r="B41">
        <v>373.77</v>
      </c>
      <c r="C41">
        <v>79</v>
      </c>
      <c r="D41" t="s">
        <v>24</v>
      </c>
      <c r="E41" s="1">
        <v>44356</v>
      </c>
      <c r="F41">
        <f>YEAR(dairy_dataset[[#This Row],[Date]])</f>
        <v>2021</v>
      </c>
      <c r="G41" s="4" t="str">
        <f>TEXT(dairy_dataset[[#This Row],[Date]],"mmm")</f>
        <v>Jun</v>
      </c>
      <c r="H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 s="4">
        <v>6</v>
      </c>
      <c r="J41" t="s">
        <v>49</v>
      </c>
      <c r="K41" t="s">
        <v>33</v>
      </c>
      <c r="L41">
        <v>267.20999999999998</v>
      </c>
      <c r="M41">
        <v>27.31</v>
      </c>
      <c r="N41">
        <v>7297.5050999999994</v>
      </c>
      <c r="O41">
        <v>6</v>
      </c>
      <c r="P41" t="s">
        <v>38</v>
      </c>
      <c r="Q41" s="1">
        <v>44304</v>
      </c>
      <c r="R41" s="1">
        <v>44310</v>
      </c>
      <c r="S41">
        <v>116</v>
      </c>
      <c r="T41">
        <v>22.62</v>
      </c>
      <c r="U41">
        <v>2623.92</v>
      </c>
      <c r="V41" t="s">
        <v>35</v>
      </c>
      <c r="W41" t="s">
        <v>29</v>
      </c>
      <c r="X41">
        <v>151</v>
      </c>
      <c r="Y41">
        <v>53.34</v>
      </c>
      <c r="Z41">
        <v>42.38</v>
      </c>
    </row>
    <row r="42" spans="1:26" x14ac:dyDescent="0.25">
      <c r="A42" t="s">
        <v>58</v>
      </c>
      <c r="B42">
        <v>819.45</v>
      </c>
      <c r="C42">
        <v>42</v>
      </c>
      <c r="D42" t="s">
        <v>24</v>
      </c>
      <c r="E42" s="1">
        <v>43519</v>
      </c>
      <c r="F42">
        <f>YEAR(dairy_dataset[[#This Row],[Date]])</f>
        <v>2019</v>
      </c>
      <c r="G42" s="4" t="str">
        <f>TEXT(dairy_dataset[[#This Row],[Date]],"mmm")</f>
        <v>Feb</v>
      </c>
      <c r="H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 s="4">
        <v>8</v>
      </c>
      <c r="J42" t="s">
        <v>45</v>
      </c>
      <c r="K42" t="s">
        <v>46</v>
      </c>
      <c r="L42">
        <v>801.25</v>
      </c>
      <c r="M42">
        <v>34.799999999999997</v>
      </c>
      <c r="N42">
        <v>27883.499999999996</v>
      </c>
      <c r="O42">
        <v>14</v>
      </c>
      <c r="P42" t="s">
        <v>38</v>
      </c>
      <c r="Q42" s="1">
        <v>43490</v>
      </c>
      <c r="R42" s="1">
        <v>43504</v>
      </c>
      <c r="S42">
        <v>292</v>
      </c>
      <c r="T42">
        <v>38.9</v>
      </c>
      <c r="U42">
        <v>11358.8</v>
      </c>
      <c r="V42" t="s">
        <v>23</v>
      </c>
      <c r="W42" t="s">
        <v>29</v>
      </c>
      <c r="X42">
        <v>509</v>
      </c>
      <c r="Y42">
        <v>46.12</v>
      </c>
      <c r="Z42">
        <v>32.450000000000003</v>
      </c>
    </row>
    <row r="43" spans="1:26" x14ac:dyDescent="0.25">
      <c r="A43" t="s">
        <v>61</v>
      </c>
      <c r="B43">
        <v>778.16</v>
      </c>
      <c r="C43">
        <v>42</v>
      </c>
      <c r="D43" t="s">
        <v>31</v>
      </c>
      <c r="E43" s="1">
        <v>43810</v>
      </c>
      <c r="F43">
        <f>YEAR(dairy_dataset[[#This Row],[Date]])</f>
        <v>2019</v>
      </c>
      <c r="G43" s="4" t="str">
        <f>TEXT(dairy_dataset[[#This Row],[Date]],"mmm")</f>
        <v>Dec</v>
      </c>
      <c r="H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3" s="4">
        <v>7</v>
      </c>
      <c r="J43" t="s">
        <v>59</v>
      </c>
      <c r="K43" t="s">
        <v>50</v>
      </c>
      <c r="L43">
        <v>112.8</v>
      </c>
      <c r="M43">
        <v>91.62</v>
      </c>
      <c r="N43">
        <v>10334.736000000001</v>
      </c>
      <c r="O43">
        <v>13</v>
      </c>
      <c r="P43" t="s">
        <v>38</v>
      </c>
      <c r="Q43" s="1">
        <v>43768</v>
      </c>
      <c r="R43" s="1">
        <v>43781</v>
      </c>
      <c r="S43">
        <v>104</v>
      </c>
      <c r="T43">
        <v>93.93</v>
      </c>
      <c r="U43">
        <v>9768.7199999999993</v>
      </c>
      <c r="V43" t="s">
        <v>54</v>
      </c>
      <c r="W43" t="s">
        <v>48</v>
      </c>
      <c r="X43">
        <v>8</v>
      </c>
      <c r="Y43">
        <v>92.48</v>
      </c>
      <c r="Z43">
        <v>104.82</v>
      </c>
    </row>
    <row r="44" spans="1:26" x14ac:dyDescent="0.25">
      <c r="A44" t="s">
        <v>36</v>
      </c>
      <c r="B44">
        <v>428.84</v>
      </c>
      <c r="C44">
        <v>88</v>
      </c>
      <c r="D44" t="s">
        <v>24</v>
      </c>
      <c r="E44" s="1">
        <v>44600</v>
      </c>
      <c r="F44">
        <f>YEAR(dairy_dataset[[#This Row],[Date]])</f>
        <v>2022</v>
      </c>
      <c r="G44" s="4" t="str">
        <f>TEXT(dairy_dataset[[#This Row],[Date]],"mmm")</f>
        <v>Feb</v>
      </c>
      <c r="H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4" s="4">
        <v>7</v>
      </c>
      <c r="J44" t="s">
        <v>59</v>
      </c>
      <c r="K44" t="s">
        <v>60</v>
      </c>
      <c r="L44">
        <v>797.52</v>
      </c>
      <c r="M44">
        <v>92.04</v>
      </c>
      <c r="N44">
        <v>73403.7408</v>
      </c>
      <c r="O44">
        <v>13</v>
      </c>
      <c r="P44" t="s">
        <v>38</v>
      </c>
      <c r="Q44" s="1">
        <v>44574</v>
      </c>
      <c r="R44" s="1">
        <v>44587</v>
      </c>
      <c r="S44">
        <v>715</v>
      </c>
      <c r="T44">
        <v>89.08</v>
      </c>
      <c r="U44">
        <v>63692.2</v>
      </c>
      <c r="V44" t="s">
        <v>56</v>
      </c>
      <c r="W44" t="s">
        <v>29</v>
      </c>
      <c r="X44">
        <v>82</v>
      </c>
      <c r="Y44">
        <v>17.510000000000002</v>
      </c>
      <c r="Z44">
        <v>21.64</v>
      </c>
    </row>
    <row r="45" spans="1:26" x14ac:dyDescent="0.25">
      <c r="A45" t="s">
        <v>58</v>
      </c>
      <c r="B45">
        <v>389.58</v>
      </c>
      <c r="C45">
        <v>36</v>
      </c>
      <c r="D45" t="s">
        <v>31</v>
      </c>
      <c r="E45" s="1">
        <v>44295</v>
      </c>
      <c r="F45">
        <f>YEAR(dairy_dataset[[#This Row],[Date]])</f>
        <v>2021</v>
      </c>
      <c r="G45" s="4" t="str">
        <f>TEXT(dairy_dataset[[#This Row],[Date]],"mmm")</f>
        <v>Apr</v>
      </c>
      <c r="H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5" s="4">
        <v>5</v>
      </c>
      <c r="J45" t="s">
        <v>25</v>
      </c>
      <c r="K45" t="s">
        <v>33</v>
      </c>
      <c r="L45">
        <v>675.77</v>
      </c>
      <c r="M45">
        <v>52.35</v>
      </c>
      <c r="N45">
        <v>35376.559500000003</v>
      </c>
      <c r="O45">
        <v>24</v>
      </c>
      <c r="P45" t="s">
        <v>27</v>
      </c>
      <c r="Q45" s="1">
        <v>44247</v>
      </c>
      <c r="R45" s="1">
        <v>44271</v>
      </c>
      <c r="S45">
        <v>6</v>
      </c>
      <c r="T45">
        <v>54.41</v>
      </c>
      <c r="U45">
        <v>326.45999999999998</v>
      </c>
      <c r="V45" t="s">
        <v>51</v>
      </c>
      <c r="W45" t="s">
        <v>29</v>
      </c>
      <c r="X45">
        <v>669</v>
      </c>
      <c r="Y45">
        <v>15.3</v>
      </c>
      <c r="Z45">
        <v>106.03</v>
      </c>
    </row>
    <row r="46" spans="1:26" x14ac:dyDescent="0.25">
      <c r="A46" t="s">
        <v>43</v>
      </c>
      <c r="B46">
        <v>332.75</v>
      </c>
      <c r="C46">
        <v>98</v>
      </c>
      <c r="D46" t="s">
        <v>24</v>
      </c>
      <c r="E46" s="1">
        <v>43761</v>
      </c>
      <c r="F46">
        <f>YEAR(dairy_dataset[[#This Row],[Date]])</f>
        <v>2019</v>
      </c>
      <c r="G46" s="4" t="str">
        <f>TEXT(dairy_dataset[[#This Row],[Date]],"mmm")</f>
        <v>Oct</v>
      </c>
      <c r="H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6" s="4">
        <v>1</v>
      </c>
      <c r="J46" t="s">
        <v>32</v>
      </c>
      <c r="K46" t="s">
        <v>60</v>
      </c>
      <c r="L46">
        <v>865.01</v>
      </c>
      <c r="M46">
        <v>46.37</v>
      </c>
      <c r="N46">
        <v>40110.513699999996</v>
      </c>
      <c r="O46">
        <v>2</v>
      </c>
      <c r="P46" t="s">
        <v>63</v>
      </c>
      <c r="Q46" s="1">
        <v>43749</v>
      </c>
      <c r="R46" s="1">
        <v>43751</v>
      </c>
      <c r="S46">
        <v>302</v>
      </c>
      <c r="T46">
        <v>42.34</v>
      </c>
      <c r="U46">
        <v>12786.68</v>
      </c>
      <c r="V46" t="s">
        <v>61</v>
      </c>
      <c r="W46" t="s">
        <v>48</v>
      </c>
      <c r="X46">
        <v>563</v>
      </c>
      <c r="Y46">
        <v>70.099999999999994</v>
      </c>
      <c r="Z46">
        <v>170.61</v>
      </c>
    </row>
    <row r="47" spans="1:26" x14ac:dyDescent="0.25">
      <c r="A47" t="s">
        <v>58</v>
      </c>
      <c r="B47">
        <v>524.45000000000005</v>
      </c>
      <c r="C47">
        <v>67</v>
      </c>
      <c r="D47" t="s">
        <v>24</v>
      </c>
      <c r="E47" s="1">
        <v>43728</v>
      </c>
      <c r="F47">
        <f>YEAR(dairy_dataset[[#This Row],[Date]])</f>
        <v>2019</v>
      </c>
      <c r="G47" s="4" t="str">
        <f>TEXT(dairy_dataset[[#This Row],[Date]],"mmm")</f>
        <v>Sep</v>
      </c>
      <c r="H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7" s="4">
        <v>2</v>
      </c>
      <c r="J47" t="s">
        <v>66</v>
      </c>
      <c r="K47" t="s">
        <v>33</v>
      </c>
      <c r="L47">
        <v>8.4700000000000006</v>
      </c>
      <c r="M47">
        <v>90.79</v>
      </c>
      <c r="N47">
        <v>768.99130000000014</v>
      </c>
      <c r="O47">
        <v>38</v>
      </c>
      <c r="P47" t="s">
        <v>38</v>
      </c>
      <c r="Q47" s="1">
        <v>43689</v>
      </c>
      <c r="R47" s="1">
        <v>43727</v>
      </c>
      <c r="S47">
        <v>3</v>
      </c>
      <c r="T47">
        <v>87.28</v>
      </c>
      <c r="U47">
        <v>261.83999999999997</v>
      </c>
      <c r="V47" t="s">
        <v>61</v>
      </c>
      <c r="W47" t="s">
        <v>48</v>
      </c>
      <c r="X47">
        <v>5</v>
      </c>
      <c r="Y47">
        <v>54.58</v>
      </c>
      <c r="Z47">
        <v>128.52000000000001</v>
      </c>
    </row>
    <row r="48" spans="1:26" x14ac:dyDescent="0.25">
      <c r="A48" t="s">
        <v>28</v>
      </c>
      <c r="B48">
        <v>816.9</v>
      </c>
      <c r="C48">
        <v>21</v>
      </c>
      <c r="D48" t="s">
        <v>40</v>
      </c>
      <c r="E48" s="1">
        <v>44228</v>
      </c>
      <c r="F48">
        <f>YEAR(dairy_dataset[[#This Row],[Date]])</f>
        <v>2021</v>
      </c>
      <c r="G48" s="4" t="str">
        <f>TEXT(dairy_dataset[[#This Row],[Date]],"mmm")</f>
        <v>Feb</v>
      </c>
      <c r="H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8" s="4">
        <v>9</v>
      </c>
      <c r="J48" t="s">
        <v>55</v>
      </c>
      <c r="K48" t="s">
        <v>33</v>
      </c>
      <c r="L48">
        <v>381.78</v>
      </c>
      <c r="M48">
        <v>23.83</v>
      </c>
      <c r="N48">
        <v>9097.8173999999981</v>
      </c>
      <c r="O48">
        <v>10</v>
      </c>
      <c r="P48" t="s">
        <v>38</v>
      </c>
      <c r="Q48" s="1">
        <v>44185</v>
      </c>
      <c r="R48" s="1">
        <v>44195</v>
      </c>
      <c r="S48">
        <v>82</v>
      </c>
      <c r="T48">
        <v>20.25</v>
      </c>
      <c r="U48">
        <v>1660.5</v>
      </c>
      <c r="V48" t="s">
        <v>61</v>
      </c>
      <c r="W48" t="s">
        <v>29</v>
      </c>
      <c r="X48">
        <v>299</v>
      </c>
      <c r="Y48">
        <v>39.14</v>
      </c>
      <c r="Z48">
        <v>188.98</v>
      </c>
    </row>
    <row r="49" spans="1:26" x14ac:dyDescent="0.25">
      <c r="A49" t="s">
        <v>28</v>
      </c>
      <c r="B49">
        <v>343.51</v>
      </c>
      <c r="C49">
        <v>12</v>
      </c>
      <c r="D49" t="s">
        <v>24</v>
      </c>
      <c r="E49" s="1">
        <v>43954</v>
      </c>
      <c r="F49">
        <f>YEAR(dairy_dataset[[#This Row],[Date]])</f>
        <v>2020</v>
      </c>
      <c r="G49" s="4" t="str">
        <f>TEXT(dairy_dataset[[#This Row],[Date]],"mmm")</f>
        <v>May</v>
      </c>
      <c r="H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9" s="4">
        <v>1</v>
      </c>
      <c r="J49" t="s">
        <v>32</v>
      </c>
      <c r="K49" t="s">
        <v>50</v>
      </c>
      <c r="L49">
        <v>834.13</v>
      </c>
      <c r="M49">
        <v>25.48</v>
      </c>
      <c r="N49">
        <v>21253.632399999999</v>
      </c>
      <c r="O49">
        <v>1</v>
      </c>
      <c r="P49" t="s">
        <v>63</v>
      </c>
      <c r="Q49" s="1">
        <v>43915</v>
      </c>
      <c r="R49" s="1">
        <v>43916</v>
      </c>
      <c r="S49">
        <v>406</v>
      </c>
      <c r="T49">
        <v>27.22</v>
      </c>
      <c r="U49">
        <v>11051.32</v>
      </c>
      <c r="V49" t="s">
        <v>23</v>
      </c>
      <c r="W49" t="s">
        <v>39</v>
      </c>
      <c r="X49">
        <v>428</v>
      </c>
      <c r="Y49">
        <v>58.16</v>
      </c>
      <c r="Z49">
        <v>128.69</v>
      </c>
    </row>
    <row r="50" spans="1:26" x14ac:dyDescent="0.25">
      <c r="A50" t="s">
        <v>56</v>
      </c>
      <c r="B50">
        <v>201.32</v>
      </c>
      <c r="C50">
        <v>37</v>
      </c>
      <c r="D50" t="s">
        <v>24</v>
      </c>
      <c r="E50" s="1">
        <v>43692</v>
      </c>
      <c r="F50">
        <f>YEAR(dairy_dataset[[#This Row],[Date]])</f>
        <v>2019</v>
      </c>
      <c r="G50" s="4" t="str">
        <f>TEXT(dairy_dataset[[#This Row],[Date]],"mmm")</f>
        <v>Aug</v>
      </c>
      <c r="H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0" s="4">
        <v>7</v>
      </c>
      <c r="J50" t="s">
        <v>59</v>
      </c>
      <c r="K50" t="s">
        <v>33</v>
      </c>
      <c r="L50">
        <v>681.45</v>
      </c>
      <c r="M50">
        <v>78.56</v>
      </c>
      <c r="N50">
        <v>53534.712000000007</v>
      </c>
      <c r="O50">
        <v>16</v>
      </c>
      <c r="P50" t="s">
        <v>38</v>
      </c>
      <c r="Q50" s="1">
        <v>43650</v>
      </c>
      <c r="R50" s="1">
        <v>43666</v>
      </c>
      <c r="S50">
        <v>552</v>
      </c>
      <c r="T50">
        <v>74.45</v>
      </c>
      <c r="U50">
        <v>41096.400000000001</v>
      </c>
      <c r="V50" t="s">
        <v>56</v>
      </c>
      <c r="W50" t="s">
        <v>48</v>
      </c>
      <c r="X50">
        <v>129</v>
      </c>
      <c r="Y50">
        <v>64.849999999999994</v>
      </c>
      <c r="Z50">
        <v>86.46</v>
      </c>
    </row>
    <row r="51" spans="1:26" x14ac:dyDescent="0.25">
      <c r="A51" t="s">
        <v>58</v>
      </c>
      <c r="B51">
        <v>827.42</v>
      </c>
      <c r="C51">
        <v>82</v>
      </c>
      <c r="D51" t="s">
        <v>31</v>
      </c>
      <c r="E51" s="1">
        <v>43527</v>
      </c>
      <c r="F51">
        <f>YEAR(dairy_dataset[[#This Row],[Date]])</f>
        <v>2019</v>
      </c>
      <c r="G51" s="4" t="str">
        <f>TEXT(dairy_dataset[[#This Row],[Date]],"mmm")</f>
        <v>Mar</v>
      </c>
      <c r="H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1" s="4">
        <v>9</v>
      </c>
      <c r="J51" t="s">
        <v>55</v>
      </c>
      <c r="K51" t="s">
        <v>50</v>
      </c>
      <c r="L51">
        <v>988.64</v>
      </c>
      <c r="M51">
        <v>55.77</v>
      </c>
      <c r="N51">
        <v>55136.452799999999</v>
      </c>
      <c r="O51">
        <v>9</v>
      </c>
      <c r="P51" t="s">
        <v>38</v>
      </c>
      <c r="Q51" s="1">
        <v>43521</v>
      </c>
      <c r="R51" s="1">
        <v>43530</v>
      </c>
      <c r="S51">
        <v>262</v>
      </c>
      <c r="T51">
        <v>52.57</v>
      </c>
      <c r="U51">
        <v>13773.34</v>
      </c>
      <c r="V51" t="s">
        <v>23</v>
      </c>
      <c r="W51" t="s">
        <v>48</v>
      </c>
      <c r="X51">
        <v>726</v>
      </c>
      <c r="Y51">
        <v>78.44</v>
      </c>
      <c r="Z51">
        <v>138.43</v>
      </c>
    </row>
    <row r="52" spans="1:26" x14ac:dyDescent="0.25">
      <c r="A52" t="s">
        <v>47</v>
      </c>
      <c r="B52">
        <v>327.49</v>
      </c>
      <c r="C52">
        <v>65</v>
      </c>
      <c r="D52" t="s">
        <v>24</v>
      </c>
      <c r="E52" s="1">
        <v>43797</v>
      </c>
      <c r="F52">
        <f>YEAR(dairy_dataset[[#This Row],[Date]])</f>
        <v>2019</v>
      </c>
      <c r="G52" s="4" t="str">
        <f>TEXT(dairy_dataset[[#This Row],[Date]],"mmm")</f>
        <v>Nov</v>
      </c>
      <c r="H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2" s="4">
        <v>8</v>
      </c>
      <c r="J52" t="s">
        <v>45</v>
      </c>
      <c r="K52" t="s">
        <v>46</v>
      </c>
      <c r="L52">
        <v>410.48</v>
      </c>
      <c r="M52">
        <v>41.31</v>
      </c>
      <c r="N52">
        <v>16956.928800000002</v>
      </c>
      <c r="O52">
        <v>11</v>
      </c>
      <c r="P52" t="s">
        <v>38</v>
      </c>
      <c r="Q52" s="1">
        <v>43765</v>
      </c>
      <c r="R52" s="1">
        <v>43776</v>
      </c>
      <c r="S52">
        <v>141</v>
      </c>
      <c r="T52">
        <v>43.02</v>
      </c>
      <c r="U52">
        <v>6065.82</v>
      </c>
      <c r="V52" t="s">
        <v>61</v>
      </c>
      <c r="W52" t="s">
        <v>39</v>
      </c>
      <c r="X52">
        <v>269</v>
      </c>
      <c r="Y52">
        <v>62.67</v>
      </c>
      <c r="Z52">
        <v>83.4</v>
      </c>
    </row>
    <row r="53" spans="1:26" x14ac:dyDescent="0.25">
      <c r="A53" t="s">
        <v>43</v>
      </c>
      <c r="B53">
        <v>226.52</v>
      </c>
      <c r="C53">
        <v>53</v>
      </c>
      <c r="D53" t="s">
        <v>31</v>
      </c>
      <c r="E53" s="1">
        <v>44263</v>
      </c>
      <c r="F53">
        <f>YEAR(dairy_dataset[[#This Row],[Date]])</f>
        <v>2021</v>
      </c>
      <c r="G53" s="4" t="str">
        <f>TEXT(dairy_dataset[[#This Row],[Date]],"mmm")</f>
        <v>Mar</v>
      </c>
      <c r="H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3" s="4">
        <v>5</v>
      </c>
      <c r="J53" t="s">
        <v>25</v>
      </c>
      <c r="K53" t="s">
        <v>26</v>
      </c>
      <c r="L53">
        <v>351.11</v>
      </c>
      <c r="M53">
        <v>58.25</v>
      </c>
      <c r="N53">
        <v>20452.157500000001</v>
      </c>
      <c r="O53">
        <v>29</v>
      </c>
      <c r="P53" t="s">
        <v>27</v>
      </c>
      <c r="Q53" s="1">
        <v>44258</v>
      </c>
      <c r="R53" s="1">
        <v>44287</v>
      </c>
      <c r="S53">
        <v>305</v>
      </c>
      <c r="T53">
        <v>62.31</v>
      </c>
      <c r="U53">
        <v>19004.55</v>
      </c>
      <c r="V53" t="s">
        <v>43</v>
      </c>
      <c r="W53" t="s">
        <v>39</v>
      </c>
      <c r="X53">
        <v>46</v>
      </c>
      <c r="Y53">
        <v>51.48</v>
      </c>
      <c r="Z53">
        <v>147.88999999999999</v>
      </c>
    </row>
    <row r="54" spans="1:26" x14ac:dyDescent="0.25">
      <c r="A54" t="s">
        <v>43</v>
      </c>
      <c r="B54">
        <v>338.65</v>
      </c>
      <c r="C54">
        <v>79</v>
      </c>
      <c r="D54" t="s">
        <v>31</v>
      </c>
      <c r="E54" s="1">
        <v>43846</v>
      </c>
      <c r="F54">
        <f>YEAR(dairy_dataset[[#This Row],[Date]])</f>
        <v>2020</v>
      </c>
      <c r="G54" s="4" t="str">
        <f>TEXT(dairy_dataset[[#This Row],[Date]],"mmm")</f>
        <v>Jan</v>
      </c>
      <c r="H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4" s="4">
        <v>8</v>
      </c>
      <c r="J54" t="s">
        <v>45</v>
      </c>
      <c r="K54" t="s">
        <v>46</v>
      </c>
      <c r="L54">
        <v>83.31</v>
      </c>
      <c r="M54">
        <v>62.03</v>
      </c>
      <c r="N54">
        <v>5167.7193000000007</v>
      </c>
      <c r="O54">
        <v>13</v>
      </c>
      <c r="P54" t="s">
        <v>38</v>
      </c>
      <c r="Q54" s="1">
        <v>43844</v>
      </c>
      <c r="R54" s="1">
        <v>43857</v>
      </c>
      <c r="S54">
        <v>62</v>
      </c>
      <c r="T54">
        <v>65.239999999999995</v>
      </c>
      <c r="U54">
        <v>4044.88</v>
      </c>
      <c r="V54" t="s">
        <v>57</v>
      </c>
      <c r="W54" t="s">
        <v>48</v>
      </c>
      <c r="X54">
        <v>21</v>
      </c>
      <c r="Y54">
        <v>21.47</v>
      </c>
      <c r="Z54">
        <v>112.76</v>
      </c>
    </row>
    <row r="55" spans="1:26" x14ac:dyDescent="0.25">
      <c r="A55" t="s">
        <v>61</v>
      </c>
      <c r="B55">
        <v>672.52</v>
      </c>
      <c r="C55">
        <v>32</v>
      </c>
      <c r="D55" t="s">
        <v>24</v>
      </c>
      <c r="E55" s="1">
        <v>43472</v>
      </c>
      <c r="F55">
        <f>YEAR(dairy_dataset[[#This Row],[Date]])</f>
        <v>2019</v>
      </c>
      <c r="G55" s="4" t="str">
        <f>TEXT(dairy_dataset[[#This Row],[Date]],"mmm")</f>
        <v>Jan</v>
      </c>
      <c r="H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5" s="4">
        <v>2</v>
      </c>
      <c r="J55" t="s">
        <v>66</v>
      </c>
      <c r="K55" t="s">
        <v>33</v>
      </c>
      <c r="L55">
        <v>30.69</v>
      </c>
      <c r="M55">
        <v>89.8</v>
      </c>
      <c r="N55">
        <v>2755.962</v>
      </c>
      <c r="O55">
        <v>29</v>
      </c>
      <c r="P55" t="s">
        <v>27</v>
      </c>
      <c r="Q55" s="1">
        <v>43432</v>
      </c>
      <c r="R55" s="1">
        <v>43461</v>
      </c>
      <c r="S55">
        <v>22</v>
      </c>
      <c r="T55">
        <v>92.23</v>
      </c>
      <c r="U55">
        <v>2029.06</v>
      </c>
      <c r="V55" t="s">
        <v>30</v>
      </c>
      <c r="W55" t="s">
        <v>48</v>
      </c>
      <c r="X55">
        <v>8</v>
      </c>
      <c r="Y55">
        <v>27.1</v>
      </c>
      <c r="Z55">
        <v>22.11</v>
      </c>
    </row>
    <row r="56" spans="1:26" x14ac:dyDescent="0.25">
      <c r="A56" t="s">
        <v>35</v>
      </c>
      <c r="B56">
        <v>976.62</v>
      </c>
      <c r="C56">
        <v>76</v>
      </c>
      <c r="D56" t="s">
        <v>40</v>
      </c>
      <c r="E56" s="1">
        <v>44331</v>
      </c>
      <c r="F56">
        <f>YEAR(dairy_dataset[[#This Row],[Date]])</f>
        <v>2021</v>
      </c>
      <c r="G56" s="4" t="str">
        <f>TEXT(dairy_dataset[[#This Row],[Date]],"mmm")</f>
        <v>May</v>
      </c>
      <c r="H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6" s="4">
        <v>9</v>
      </c>
      <c r="J56" t="s">
        <v>55</v>
      </c>
      <c r="K56" t="s">
        <v>60</v>
      </c>
      <c r="L56">
        <v>9.7799999999999994</v>
      </c>
      <c r="M56">
        <v>82.89</v>
      </c>
      <c r="N56">
        <v>810.66419999999994</v>
      </c>
      <c r="O56">
        <v>14</v>
      </c>
      <c r="P56" t="s">
        <v>38</v>
      </c>
      <c r="Q56" s="1">
        <v>44286</v>
      </c>
      <c r="R56" s="1">
        <v>44300</v>
      </c>
      <c r="S56">
        <v>2</v>
      </c>
      <c r="T56">
        <v>85.42</v>
      </c>
      <c r="U56">
        <v>170.84</v>
      </c>
      <c r="V56" t="s">
        <v>28</v>
      </c>
      <c r="W56" t="s">
        <v>29</v>
      </c>
      <c r="X56">
        <v>7</v>
      </c>
      <c r="Y56">
        <v>50.62</v>
      </c>
      <c r="Z56">
        <v>197.39</v>
      </c>
    </row>
    <row r="57" spans="1:26" x14ac:dyDescent="0.25">
      <c r="A57" t="s">
        <v>44</v>
      </c>
      <c r="B57">
        <v>71.89</v>
      </c>
      <c r="C57">
        <v>12</v>
      </c>
      <c r="D57" t="s">
        <v>40</v>
      </c>
      <c r="E57" s="1">
        <v>44826</v>
      </c>
      <c r="F57">
        <f>YEAR(dairy_dataset[[#This Row],[Date]])</f>
        <v>2022</v>
      </c>
      <c r="G57" s="4" t="str">
        <f>TEXT(dairy_dataset[[#This Row],[Date]],"mmm")</f>
        <v>Sep</v>
      </c>
      <c r="H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7" s="4">
        <v>3</v>
      </c>
      <c r="J57" t="s">
        <v>41</v>
      </c>
      <c r="K57" t="s">
        <v>62</v>
      </c>
      <c r="L57">
        <v>953.21</v>
      </c>
      <c r="M57">
        <v>48.71</v>
      </c>
      <c r="N57">
        <v>46430.859100000001</v>
      </c>
      <c r="O57">
        <v>42</v>
      </c>
      <c r="P57" t="s">
        <v>38</v>
      </c>
      <c r="Q57" s="1">
        <v>44801</v>
      </c>
      <c r="R57" s="1">
        <v>44843</v>
      </c>
      <c r="S57">
        <v>705</v>
      </c>
      <c r="T57">
        <v>45.04</v>
      </c>
      <c r="U57">
        <v>31753.200000000001</v>
      </c>
      <c r="V57" t="s">
        <v>58</v>
      </c>
      <c r="W57" t="s">
        <v>48</v>
      </c>
      <c r="X57">
        <v>248</v>
      </c>
      <c r="Y57">
        <v>11.47</v>
      </c>
      <c r="Z57">
        <v>68.17</v>
      </c>
    </row>
    <row r="58" spans="1:26" x14ac:dyDescent="0.25">
      <c r="A58" t="s">
        <v>23</v>
      </c>
      <c r="B58">
        <v>386.08</v>
      </c>
      <c r="C58">
        <v>98</v>
      </c>
      <c r="D58" t="s">
        <v>40</v>
      </c>
      <c r="E58" s="1">
        <v>44342</v>
      </c>
      <c r="F58">
        <f>YEAR(dairy_dataset[[#This Row],[Date]])</f>
        <v>2021</v>
      </c>
      <c r="G58" s="4" t="str">
        <f>TEXT(dairy_dataset[[#This Row],[Date]],"mmm")</f>
        <v>May</v>
      </c>
      <c r="H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8" s="4">
        <v>7</v>
      </c>
      <c r="J58" t="s">
        <v>59</v>
      </c>
      <c r="K58" t="s">
        <v>33</v>
      </c>
      <c r="L58">
        <v>707.2</v>
      </c>
      <c r="M58">
        <v>98.37</v>
      </c>
      <c r="N58">
        <v>69567.26400000001</v>
      </c>
      <c r="O58">
        <v>12</v>
      </c>
      <c r="P58" t="s">
        <v>38</v>
      </c>
      <c r="Q58" s="1">
        <v>44330</v>
      </c>
      <c r="R58" s="1">
        <v>44342</v>
      </c>
      <c r="S58">
        <v>145</v>
      </c>
      <c r="T58">
        <v>101.64</v>
      </c>
      <c r="U58">
        <v>14737.8</v>
      </c>
      <c r="V58" t="s">
        <v>35</v>
      </c>
      <c r="W58" t="s">
        <v>48</v>
      </c>
      <c r="X58">
        <v>562</v>
      </c>
      <c r="Y58">
        <v>65.739999999999995</v>
      </c>
      <c r="Z58">
        <v>122.35</v>
      </c>
    </row>
    <row r="59" spans="1:26" x14ac:dyDescent="0.25">
      <c r="A59" t="s">
        <v>44</v>
      </c>
      <c r="B59">
        <v>968.19</v>
      </c>
      <c r="C59">
        <v>48</v>
      </c>
      <c r="D59" t="s">
        <v>24</v>
      </c>
      <c r="E59" s="1">
        <v>44306</v>
      </c>
      <c r="F59">
        <f>YEAR(dairy_dataset[[#This Row],[Date]])</f>
        <v>2021</v>
      </c>
      <c r="G59" s="4" t="str">
        <f>TEXT(dairy_dataset[[#This Row],[Date]],"mmm")</f>
        <v>Apr</v>
      </c>
      <c r="H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9" s="4">
        <v>6</v>
      </c>
      <c r="J59" t="s">
        <v>49</v>
      </c>
      <c r="K59" t="s">
        <v>50</v>
      </c>
      <c r="L59">
        <v>839.1</v>
      </c>
      <c r="M59">
        <v>56.07</v>
      </c>
      <c r="N59">
        <v>47048.337</v>
      </c>
      <c r="O59">
        <v>6</v>
      </c>
      <c r="P59" t="s">
        <v>38</v>
      </c>
      <c r="Q59" s="1">
        <v>44287</v>
      </c>
      <c r="R59" s="1">
        <v>44293</v>
      </c>
      <c r="S59">
        <v>11</v>
      </c>
      <c r="T59">
        <v>58.17</v>
      </c>
      <c r="U59">
        <v>639.87</v>
      </c>
      <c r="V59" t="s">
        <v>51</v>
      </c>
      <c r="W59" t="s">
        <v>39</v>
      </c>
      <c r="X59">
        <v>828</v>
      </c>
      <c r="Y59">
        <v>25.18</v>
      </c>
      <c r="Z59">
        <v>144.47999999999999</v>
      </c>
    </row>
    <row r="60" spans="1:26" x14ac:dyDescent="0.25">
      <c r="A60" t="s">
        <v>61</v>
      </c>
      <c r="B60">
        <v>744.96</v>
      </c>
      <c r="C60">
        <v>19</v>
      </c>
      <c r="D60" t="s">
        <v>24</v>
      </c>
      <c r="E60" s="1">
        <v>44234</v>
      </c>
      <c r="F60">
        <f>YEAR(dairy_dataset[[#This Row],[Date]])</f>
        <v>2021</v>
      </c>
      <c r="G60" s="4" t="str">
        <f>TEXT(dairy_dataset[[#This Row],[Date]],"mmm")</f>
        <v>Feb</v>
      </c>
      <c r="H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0" s="4">
        <v>10</v>
      </c>
      <c r="J60" t="s">
        <v>64</v>
      </c>
      <c r="K60" t="s">
        <v>46</v>
      </c>
      <c r="L60">
        <v>960.28</v>
      </c>
      <c r="M60">
        <v>68.66</v>
      </c>
      <c r="N60">
        <v>65932.824799999988</v>
      </c>
      <c r="O60">
        <v>137</v>
      </c>
      <c r="P60" t="s">
        <v>65</v>
      </c>
      <c r="Q60" s="1">
        <v>44209</v>
      </c>
      <c r="R60" s="1">
        <v>44346</v>
      </c>
      <c r="S60">
        <v>956</v>
      </c>
      <c r="T60">
        <v>69.790000000000006</v>
      </c>
      <c r="U60">
        <v>66719.240000000005</v>
      </c>
      <c r="V60" t="s">
        <v>36</v>
      </c>
      <c r="W60" t="s">
        <v>29</v>
      </c>
      <c r="X60">
        <v>4</v>
      </c>
      <c r="Y60">
        <v>38.11</v>
      </c>
      <c r="Z60">
        <v>199.68</v>
      </c>
    </row>
    <row r="61" spans="1:26" x14ac:dyDescent="0.25">
      <c r="A61" t="s">
        <v>23</v>
      </c>
      <c r="B61">
        <v>654.24</v>
      </c>
      <c r="C61">
        <v>19</v>
      </c>
      <c r="D61" t="s">
        <v>31</v>
      </c>
      <c r="E61" s="1">
        <v>44096</v>
      </c>
      <c r="F61">
        <f>YEAR(dairy_dataset[[#This Row],[Date]])</f>
        <v>2020</v>
      </c>
      <c r="G61" s="4" t="str">
        <f>TEXT(dairy_dataset[[#This Row],[Date]],"mmm")</f>
        <v>Sep</v>
      </c>
      <c r="H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1" s="4">
        <v>4</v>
      </c>
      <c r="J61" t="s">
        <v>37</v>
      </c>
      <c r="K61" t="s">
        <v>68</v>
      </c>
      <c r="L61">
        <v>65.8</v>
      </c>
      <c r="M61">
        <v>82.43</v>
      </c>
      <c r="N61">
        <v>5423.8940000000002</v>
      </c>
      <c r="O61">
        <v>30</v>
      </c>
      <c r="P61" t="s">
        <v>27</v>
      </c>
      <c r="Q61" s="1">
        <v>44095</v>
      </c>
      <c r="R61" s="1">
        <v>44125</v>
      </c>
      <c r="S61">
        <v>26</v>
      </c>
      <c r="T61">
        <v>84.9</v>
      </c>
      <c r="U61">
        <v>2207.4</v>
      </c>
      <c r="V61" t="s">
        <v>44</v>
      </c>
      <c r="W61" t="s">
        <v>39</v>
      </c>
      <c r="X61">
        <v>39</v>
      </c>
      <c r="Y61">
        <v>67.7</v>
      </c>
      <c r="Z61">
        <v>95.52</v>
      </c>
    </row>
    <row r="62" spans="1:26" x14ac:dyDescent="0.25">
      <c r="A62" t="s">
        <v>43</v>
      </c>
      <c r="B62">
        <v>418.17</v>
      </c>
      <c r="C62">
        <v>20</v>
      </c>
      <c r="D62" t="s">
        <v>31</v>
      </c>
      <c r="E62" s="1">
        <v>43786</v>
      </c>
      <c r="F62">
        <f>YEAR(dairy_dataset[[#This Row],[Date]])</f>
        <v>2019</v>
      </c>
      <c r="G62" s="4" t="str">
        <f>TEXT(dairy_dataset[[#This Row],[Date]],"mmm")</f>
        <v>Nov</v>
      </c>
      <c r="H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2" s="4">
        <v>10</v>
      </c>
      <c r="J62" t="s">
        <v>64</v>
      </c>
      <c r="K62" t="s">
        <v>60</v>
      </c>
      <c r="L62">
        <v>685.84</v>
      </c>
      <c r="M62">
        <v>92.97</v>
      </c>
      <c r="N62">
        <v>63762.544800000003</v>
      </c>
      <c r="O62">
        <v>143</v>
      </c>
      <c r="P62" t="s">
        <v>65</v>
      </c>
      <c r="Q62" s="1">
        <v>43776</v>
      </c>
      <c r="R62" s="1">
        <v>43919</v>
      </c>
      <c r="S62">
        <v>634</v>
      </c>
      <c r="T62">
        <v>95.09</v>
      </c>
      <c r="U62">
        <v>60287.06</v>
      </c>
      <c r="V62" t="s">
        <v>58</v>
      </c>
      <c r="W62" t="s">
        <v>48</v>
      </c>
      <c r="X62">
        <v>51</v>
      </c>
      <c r="Y62">
        <v>78.67</v>
      </c>
      <c r="Z62">
        <v>99.91</v>
      </c>
    </row>
    <row r="63" spans="1:26" x14ac:dyDescent="0.25">
      <c r="A63" t="s">
        <v>61</v>
      </c>
      <c r="B63">
        <v>76.430000000000007</v>
      </c>
      <c r="C63">
        <v>31</v>
      </c>
      <c r="D63" t="s">
        <v>40</v>
      </c>
      <c r="E63" s="1">
        <v>44913</v>
      </c>
      <c r="F63">
        <f>YEAR(dairy_dataset[[#This Row],[Date]])</f>
        <v>2022</v>
      </c>
      <c r="G63" s="4" t="str">
        <f>TEXT(dairy_dataset[[#This Row],[Date]],"mmm")</f>
        <v>Dec</v>
      </c>
      <c r="H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3" s="4">
        <v>4</v>
      </c>
      <c r="J63" t="s">
        <v>37</v>
      </c>
      <c r="K63" t="s">
        <v>26</v>
      </c>
      <c r="L63">
        <v>754.25</v>
      </c>
      <c r="M63">
        <v>20.21</v>
      </c>
      <c r="N63">
        <v>15243.3925</v>
      </c>
      <c r="O63">
        <v>28</v>
      </c>
      <c r="P63" t="s">
        <v>27</v>
      </c>
      <c r="Q63" s="1">
        <v>44858</v>
      </c>
      <c r="R63" s="1">
        <v>44886</v>
      </c>
      <c r="S63">
        <v>290</v>
      </c>
      <c r="T63">
        <v>21.16</v>
      </c>
      <c r="U63">
        <v>6136.4</v>
      </c>
      <c r="V63" t="s">
        <v>43</v>
      </c>
      <c r="W63" t="s">
        <v>39</v>
      </c>
      <c r="X63">
        <v>464</v>
      </c>
      <c r="Y63">
        <v>75.400000000000006</v>
      </c>
      <c r="Z63">
        <v>82.78</v>
      </c>
    </row>
    <row r="64" spans="1:26" x14ac:dyDescent="0.25">
      <c r="A64" t="s">
        <v>58</v>
      </c>
      <c r="B64">
        <v>647.03</v>
      </c>
      <c r="C64">
        <v>74</v>
      </c>
      <c r="D64" t="s">
        <v>40</v>
      </c>
      <c r="E64" s="1">
        <v>44198</v>
      </c>
      <c r="F64">
        <f>YEAR(dairy_dataset[[#This Row],[Date]])</f>
        <v>2021</v>
      </c>
      <c r="G64" s="4" t="str">
        <f>TEXT(dairy_dataset[[#This Row],[Date]],"mmm")</f>
        <v>Jan</v>
      </c>
      <c r="H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4" s="4">
        <v>5</v>
      </c>
      <c r="J64" t="s">
        <v>25</v>
      </c>
      <c r="K64" t="s">
        <v>68</v>
      </c>
      <c r="L64">
        <v>750.7</v>
      </c>
      <c r="M64">
        <v>86.58</v>
      </c>
      <c r="N64">
        <v>64995.606</v>
      </c>
      <c r="O64">
        <v>26</v>
      </c>
      <c r="P64" t="s">
        <v>27</v>
      </c>
      <c r="Q64" s="1">
        <v>44169</v>
      </c>
      <c r="R64" s="1">
        <v>44195</v>
      </c>
      <c r="S64">
        <v>696</v>
      </c>
      <c r="T64">
        <v>83.73</v>
      </c>
      <c r="U64">
        <v>58276.08</v>
      </c>
      <c r="V64" t="s">
        <v>61</v>
      </c>
      <c r="W64" t="s">
        <v>29</v>
      </c>
      <c r="X64">
        <v>54</v>
      </c>
      <c r="Y64">
        <v>31.69</v>
      </c>
      <c r="Z64">
        <v>187.36</v>
      </c>
    </row>
    <row r="65" spans="1:26" x14ac:dyDescent="0.25">
      <c r="A65" t="s">
        <v>58</v>
      </c>
      <c r="B65">
        <v>126.19</v>
      </c>
      <c r="C65">
        <v>90</v>
      </c>
      <c r="D65" t="s">
        <v>31</v>
      </c>
      <c r="E65" s="1">
        <v>43816</v>
      </c>
      <c r="F65">
        <f>YEAR(dairy_dataset[[#This Row],[Date]])</f>
        <v>2019</v>
      </c>
      <c r="G65" s="4" t="str">
        <f>TEXT(dairy_dataset[[#This Row],[Date]],"mmm")</f>
        <v>Dec</v>
      </c>
      <c r="H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5" s="4">
        <v>10</v>
      </c>
      <c r="J65" t="s">
        <v>64</v>
      </c>
      <c r="K65" t="s">
        <v>33</v>
      </c>
      <c r="L65">
        <v>838.85</v>
      </c>
      <c r="M65">
        <v>61.21</v>
      </c>
      <c r="N65">
        <v>51346.008500000004</v>
      </c>
      <c r="O65">
        <v>147</v>
      </c>
      <c r="P65" t="s">
        <v>65</v>
      </c>
      <c r="Q65" s="1">
        <v>43806</v>
      </c>
      <c r="R65" s="1">
        <v>43953</v>
      </c>
      <c r="S65">
        <v>392</v>
      </c>
      <c r="T65">
        <v>61.22</v>
      </c>
      <c r="U65">
        <v>23998.240000000002</v>
      </c>
      <c r="V65" t="s">
        <v>47</v>
      </c>
      <c r="W65" t="s">
        <v>29</v>
      </c>
      <c r="X65">
        <v>446</v>
      </c>
      <c r="Y65">
        <v>34.630000000000003</v>
      </c>
      <c r="Z65">
        <v>46</v>
      </c>
    </row>
    <row r="66" spans="1:26" x14ac:dyDescent="0.25">
      <c r="A66" t="s">
        <v>61</v>
      </c>
      <c r="B66">
        <v>948.51</v>
      </c>
      <c r="C66">
        <v>94</v>
      </c>
      <c r="D66" t="s">
        <v>40</v>
      </c>
      <c r="E66" s="1">
        <v>43701</v>
      </c>
      <c r="F66">
        <f>YEAR(dairy_dataset[[#This Row],[Date]])</f>
        <v>2019</v>
      </c>
      <c r="G66" s="4" t="str">
        <f>TEXT(dairy_dataset[[#This Row],[Date]],"mmm")</f>
        <v>Aug</v>
      </c>
      <c r="H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6" s="4">
        <v>2</v>
      </c>
      <c r="J66" t="s">
        <v>66</v>
      </c>
      <c r="K66" t="s">
        <v>46</v>
      </c>
      <c r="L66">
        <v>791.17</v>
      </c>
      <c r="M66">
        <v>45.01</v>
      </c>
      <c r="N66">
        <v>35610.561699999998</v>
      </c>
      <c r="O66">
        <v>37</v>
      </c>
      <c r="P66" t="s">
        <v>27</v>
      </c>
      <c r="Q66" s="1">
        <v>43685</v>
      </c>
      <c r="R66" s="1">
        <v>43722</v>
      </c>
      <c r="S66">
        <v>534</v>
      </c>
      <c r="T66">
        <v>48.01</v>
      </c>
      <c r="U66">
        <v>25637.34</v>
      </c>
      <c r="V66" t="s">
        <v>58</v>
      </c>
      <c r="W66" t="s">
        <v>29</v>
      </c>
      <c r="X66">
        <v>257</v>
      </c>
      <c r="Y66">
        <v>80.22</v>
      </c>
      <c r="Z66">
        <v>59.28</v>
      </c>
    </row>
    <row r="67" spans="1:26" x14ac:dyDescent="0.25">
      <c r="A67" t="s">
        <v>30</v>
      </c>
      <c r="B67">
        <v>377.27</v>
      </c>
      <c r="C67">
        <v>100</v>
      </c>
      <c r="D67" t="s">
        <v>24</v>
      </c>
      <c r="E67" s="1">
        <v>44507</v>
      </c>
      <c r="F67">
        <f>YEAR(dairy_dataset[[#This Row],[Date]])</f>
        <v>2021</v>
      </c>
      <c r="G67" s="4" t="str">
        <f>TEXT(dairy_dataset[[#This Row],[Date]],"mmm")</f>
        <v>Nov</v>
      </c>
      <c r="H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7" s="4">
        <v>1</v>
      </c>
      <c r="J67" t="s">
        <v>32</v>
      </c>
      <c r="K67" t="s">
        <v>46</v>
      </c>
      <c r="L67">
        <v>62.79</v>
      </c>
      <c r="M67">
        <v>95.03</v>
      </c>
      <c r="N67">
        <v>5966.9336999999996</v>
      </c>
      <c r="O67">
        <v>21</v>
      </c>
      <c r="P67" t="s">
        <v>34</v>
      </c>
      <c r="Q67" s="1">
        <v>44456</v>
      </c>
      <c r="R67" s="1">
        <v>44477</v>
      </c>
      <c r="S67">
        <v>16</v>
      </c>
      <c r="T67">
        <v>93.22</v>
      </c>
      <c r="U67">
        <v>1491.52</v>
      </c>
      <c r="V67" t="s">
        <v>54</v>
      </c>
      <c r="W67" t="s">
        <v>29</v>
      </c>
      <c r="X67">
        <v>46</v>
      </c>
      <c r="Y67">
        <v>10.47</v>
      </c>
      <c r="Z67">
        <v>152.91</v>
      </c>
    </row>
    <row r="68" spans="1:26" x14ac:dyDescent="0.25">
      <c r="A68" t="s">
        <v>51</v>
      </c>
      <c r="B68">
        <v>266.22000000000003</v>
      </c>
      <c r="C68">
        <v>58</v>
      </c>
      <c r="D68" t="s">
        <v>31</v>
      </c>
      <c r="E68" s="1">
        <v>43936</v>
      </c>
      <c r="F68">
        <f>YEAR(dairy_dataset[[#This Row],[Date]])</f>
        <v>2020</v>
      </c>
      <c r="G68" s="4" t="str">
        <f>TEXT(dairy_dataset[[#This Row],[Date]],"mmm")</f>
        <v>Apr</v>
      </c>
      <c r="H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8" s="4">
        <v>4</v>
      </c>
      <c r="J68" t="s">
        <v>37</v>
      </c>
      <c r="K68" t="s">
        <v>33</v>
      </c>
      <c r="L68">
        <v>931.71</v>
      </c>
      <c r="M68">
        <v>45.36</v>
      </c>
      <c r="N68">
        <v>42262.365600000005</v>
      </c>
      <c r="O68">
        <v>26</v>
      </c>
      <c r="P68" t="s">
        <v>38</v>
      </c>
      <c r="Q68" s="1">
        <v>43930</v>
      </c>
      <c r="R68" s="1">
        <v>43956</v>
      </c>
      <c r="S68">
        <v>834</v>
      </c>
      <c r="T68">
        <v>40.97</v>
      </c>
      <c r="U68">
        <v>34168.980000000003</v>
      </c>
      <c r="V68" t="s">
        <v>51</v>
      </c>
      <c r="W68" t="s">
        <v>29</v>
      </c>
      <c r="X68">
        <v>97</v>
      </c>
      <c r="Y68">
        <v>47.75</v>
      </c>
      <c r="Z68">
        <v>30.21</v>
      </c>
    </row>
    <row r="69" spans="1:26" x14ac:dyDescent="0.25">
      <c r="A69" t="s">
        <v>30</v>
      </c>
      <c r="B69">
        <v>291.16000000000003</v>
      </c>
      <c r="C69">
        <v>77</v>
      </c>
      <c r="D69" t="s">
        <v>31</v>
      </c>
      <c r="E69" s="1">
        <v>44084</v>
      </c>
      <c r="F69">
        <f>YEAR(dairy_dataset[[#This Row],[Date]])</f>
        <v>2020</v>
      </c>
      <c r="G69" s="4" t="str">
        <f>TEXT(dairy_dataset[[#This Row],[Date]],"mmm")</f>
        <v>Sep</v>
      </c>
      <c r="H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9" s="4">
        <v>7</v>
      </c>
      <c r="J69" t="s">
        <v>59</v>
      </c>
      <c r="K69" t="s">
        <v>50</v>
      </c>
      <c r="L69">
        <v>398.09</v>
      </c>
      <c r="M69">
        <v>22.2</v>
      </c>
      <c r="N69">
        <v>8837.598</v>
      </c>
      <c r="O69">
        <v>14</v>
      </c>
      <c r="P69" t="s">
        <v>38</v>
      </c>
      <c r="Q69" s="1">
        <v>44034</v>
      </c>
      <c r="R69" s="1">
        <v>44048</v>
      </c>
      <c r="S69">
        <v>304</v>
      </c>
      <c r="T69">
        <v>23.26</v>
      </c>
      <c r="U69">
        <v>7071.04</v>
      </c>
      <c r="V69" t="s">
        <v>30</v>
      </c>
      <c r="W69" t="s">
        <v>39</v>
      </c>
      <c r="X69">
        <v>94</v>
      </c>
      <c r="Y69">
        <v>89.77</v>
      </c>
      <c r="Z69">
        <v>81.83</v>
      </c>
    </row>
    <row r="70" spans="1:26" x14ac:dyDescent="0.25">
      <c r="A70" t="s">
        <v>43</v>
      </c>
      <c r="B70">
        <v>132.6</v>
      </c>
      <c r="C70">
        <v>22</v>
      </c>
      <c r="D70" t="s">
        <v>24</v>
      </c>
      <c r="E70" s="1">
        <v>44449</v>
      </c>
      <c r="F70">
        <f>YEAR(dairy_dataset[[#This Row],[Date]])</f>
        <v>2021</v>
      </c>
      <c r="G70" s="4" t="str">
        <f>TEXT(dairy_dataset[[#This Row],[Date]],"mmm")</f>
        <v>Sep</v>
      </c>
      <c r="H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0" s="4">
        <v>4</v>
      </c>
      <c r="J70" t="s">
        <v>37</v>
      </c>
      <c r="K70" t="s">
        <v>46</v>
      </c>
      <c r="L70">
        <v>548.97</v>
      </c>
      <c r="M70">
        <v>27.07</v>
      </c>
      <c r="N70">
        <v>14860.617900000001</v>
      </c>
      <c r="O70">
        <v>25</v>
      </c>
      <c r="P70" t="s">
        <v>38</v>
      </c>
      <c r="Q70" s="1">
        <v>44439</v>
      </c>
      <c r="R70" s="1">
        <v>44464</v>
      </c>
      <c r="S70">
        <v>386</v>
      </c>
      <c r="T70">
        <v>25.29</v>
      </c>
      <c r="U70">
        <v>9761.94</v>
      </c>
      <c r="V70" t="s">
        <v>23</v>
      </c>
      <c r="W70" t="s">
        <v>39</v>
      </c>
      <c r="X70">
        <v>162</v>
      </c>
      <c r="Y70">
        <v>28.6</v>
      </c>
      <c r="Z70">
        <v>140.82</v>
      </c>
    </row>
    <row r="71" spans="1:26" x14ac:dyDescent="0.25">
      <c r="A71" t="s">
        <v>44</v>
      </c>
      <c r="B71">
        <v>966.32</v>
      </c>
      <c r="C71">
        <v>79</v>
      </c>
      <c r="D71" t="s">
        <v>24</v>
      </c>
      <c r="E71" s="1">
        <v>43596</v>
      </c>
      <c r="F71">
        <f>YEAR(dairy_dataset[[#This Row],[Date]])</f>
        <v>2019</v>
      </c>
      <c r="G71" s="4" t="str">
        <f>TEXT(dairy_dataset[[#This Row],[Date]],"mmm")</f>
        <v>May</v>
      </c>
      <c r="H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1" s="4">
        <v>4</v>
      </c>
      <c r="J71" t="s">
        <v>37</v>
      </c>
      <c r="K71" t="s">
        <v>33</v>
      </c>
      <c r="L71">
        <v>357.6</v>
      </c>
      <c r="M71">
        <v>68.17</v>
      </c>
      <c r="N71">
        <v>24377.592000000001</v>
      </c>
      <c r="O71">
        <v>27</v>
      </c>
      <c r="P71" t="s">
        <v>27</v>
      </c>
      <c r="Q71" s="1">
        <v>43549</v>
      </c>
      <c r="R71" s="1">
        <v>43576</v>
      </c>
      <c r="S71">
        <v>9</v>
      </c>
      <c r="T71">
        <v>65.87</v>
      </c>
      <c r="U71">
        <v>592.83000000000004</v>
      </c>
      <c r="V71" t="s">
        <v>58</v>
      </c>
      <c r="W71" t="s">
        <v>29</v>
      </c>
      <c r="X71">
        <v>348</v>
      </c>
      <c r="Y71">
        <v>82.26</v>
      </c>
      <c r="Z71">
        <v>113.24</v>
      </c>
    </row>
    <row r="72" spans="1:26" x14ac:dyDescent="0.25">
      <c r="A72" t="s">
        <v>58</v>
      </c>
      <c r="B72">
        <v>85.67</v>
      </c>
      <c r="C72">
        <v>19</v>
      </c>
      <c r="D72" t="s">
        <v>24</v>
      </c>
      <c r="E72" s="1">
        <v>44480</v>
      </c>
      <c r="F72">
        <f>YEAR(dairy_dataset[[#This Row],[Date]])</f>
        <v>2021</v>
      </c>
      <c r="G72" s="4" t="str">
        <f>TEXT(dairy_dataset[[#This Row],[Date]],"mmm")</f>
        <v>Oct</v>
      </c>
      <c r="H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2" s="4">
        <v>10</v>
      </c>
      <c r="J72" t="s">
        <v>64</v>
      </c>
      <c r="K72" t="s">
        <v>50</v>
      </c>
      <c r="L72">
        <v>455.19</v>
      </c>
      <c r="M72">
        <v>44.64</v>
      </c>
      <c r="N72">
        <v>20319.6816</v>
      </c>
      <c r="O72">
        <v>144</v>
      </c>
      <c r="P72" t="s">
        <v>65</v>
      </c>
      <c r="Q72" s="1">
        <v>44449</v>
      </c>
      <c r="R72" s="1">
        <v>44593</v>
      </c>
      <c r="S72">
        <v>420</v>
      </c>
      <c r="T72">
        <v>48.13</v>
      </c>
      <c r="U72">
        <v>20214.599999999999</v>
      </c>
      <c r="V72" t="s">
        <v>28</v>
      </c>
      <c r="W72" t="s">
        <v>39</v>
      </c>
      <c r="X72">
        <v>35</v>
      </c>
      <c r="Y72">
        <v>40.44</v>
      </c>
      <c r="Z72">
        <v>148.63999999999999</v>
      </c>
    </row>
    <row r="73" spans="1:26" x14ac:dyDescent="0.25">
      <c r="A73" t="s">
        <v>47</v>
      </c>
      <c r="B73">
        <v>478.25</v>
      </c>
      <c r="C73">
        <v>40</v>
      </c>
      <c r="D73" t="s">
        <v>31</v>
      </c>
      <c r="E73" s="1">
        <v>44727</v>
      </c>
      <c r="F73">
        <f>YEAR(dairy_dataset[[#This Row],[Date]])</f>
        <v>2022</v>
      </c>
      <c r="G73" s="4" t="str">
        <f>TEXT(dairy_dataset[[#This Row],[Date]],"mmm")</f>
        <v>Jun</v>
      </c>
      <c r="H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3" s="4">
        <v>1</v>
      </c>
      <c r="J73" t="s">
        <v>32</v>
      </c>
      <c r="K73" t="s">
        <v>50</v>
      </c>
      <c r="L73">
        <v>156.97</v>
      </c>
      <c r="M73">
        <v>81.7</v>
      </c>
      <c r="N73">
        <v>12824.449000000001</v>
      </c>
      <c r="O73">
        <v>1</v>
      </c>
      <c r="P73" t="s">
        <v>63</v>
      </c>
      <c r="Q73" s="1">
        <v>44718</v>
      </c>
      <c r="R73" s="1">
        <v>44719</v>
      </c>
      <c r="S73">
        <v>103</v>
      </c>
      <c r="T73">
        <v>80.260000000000005</v>
      </c>
      <c r="U73">
        <v>8266.7800000000007</v>
      </c>
      <c r="V73" t="s">
        <v>58</v>
      </c>
      <c r="W73" t="s">
        <v>48</v>
      </c>
      <c r="X73">
        <v>53</v>
      </c>
      <c r="Y73">
        <v>38.15</v>
      </c>
      <c r="Z73">
        <v>44.82</v>
      </c>
    </row>
    <row r="74" spans="1:26" x14ac:dyDescent="0.25">
      <c r="A74" t="s">
        <v>54</v>
      </c>
      <c r="B74">
        <v>351.15</v>
      </c>
      <c r="C74">
        <v>38</v>
      </c>
      <c r="D74" t="s">
        <v>31</v>
      </c>
      <c r="E74" s="1">
        <v>44088</v>
      </c>
      <c r="F74">
        <f>YEAR(dairy_dataset[[#This Row],[Date]])</f>
        <v>2020</v>
      </c>
      <c r="G74" s="4" t="str">
        <f>TEXT(dairy_dataset[[#This Row],[Date]],"mmm")</f>
        <v>Sep</v>
      </c>
      <c r="H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4" s="4">
        <v>6</v>
      </c>
      <c r="J74" t="s">
        <v>49</v>
      </c>
      <c r="K74" t="s">
        <v>60</v>
      </c>
      <c r="L74">
        <v>120.72</v>
      </c>
      <c r="M74">
        <v>44.7</v>
      </c>
      <c r="N74">
        <v>5396.1840000000002</v>
      </c>
      <c r="O74">
        <v>5</v>
      </c>
      <c r="P74" t="s">
        <v>38</v>
      </c>
      <c r="Q74" s="1">
        <v>44048</v>
      </c>
      <c r="R74" s="1">
        <v>44053</v>
      </c>
      <c r="S74">
        <v>78</v>
      </c>
      <c r="T74">
        <v>48.75</v>
      </c>
      <c r="U74">
        <v>3802.5</v>
      </c>
      <c r="V74" t="s">
        <v>54</v>
      </c>
      <c r="W74" t="s">
        <v>39</v>
      </c>
      <c r="X74">
        <v>42</v>
      </c>
      <c r="Y74">
        <v>25.08</v>
      </c>
      <c r="Z74">
        <v>69.37</v>
      </c>
    </row>
    <row r="75" spans="1:26" x14ac:dyDescent="0.25">
      <c r="A75" t="s">
        <v>52</v>
      </c>
      <c r="B75">
        <v>472.49</v>
      </c>
      <c r="C75">
        <v>23</v>
      </c>
      <c r="D75" t="s">
        <v>40</v>
      </c>
      <c r="E75" s="1">
        <v>44752</v>
      </c>
      <c r="F75">
        <f>YEAR(dairy_dataset[[#This Row],[Date]])</f>
        <v>2022</v>
      </c>
      <c r="G75" s="4" t="str">
        <f>TEXT(dairy_dataset[[#This Row],[Date]],"mmm")</f>
        <v>Jul</v>
      </c>
      <c r="H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5" s="4">
        <v>8</v>
      </c>
      <c r="J75" t="s">
        <v>45</v>
      </c>
      <c r="K75" t="s">
        <v>60</v>
      </c>
      <c r="L75">
        <v>23.96</v>
      </c>
      <c r="M75">
        <v>53.76</v>
      </c>
      <c r="N75">
        <v>1288.0896</v>
      </c>
      <c r="O75">
        <v>11</v>
      </c>
      <c r="P75" t="s">
        <v>38</v>
      </c>
      <c r="Q75" s="1">
        <v>44712</v>
      </c>
      <c r="R75" s="1">
        <v>44723</v>
      </c>
      <c r="S75">
        <v>23</v>
      </c>
      <c r="T75">
        <v>56.57</v>
      </c>
      <c r="U75">
        <v>1301.1099999999999</v>
      </c>
      <c r="V75" t="s">
        <v>28</v>
      </c>
      <c r="W75" t="s">
        <v>39</v>
      </c>
      <c r="X75">
        <v>0</v>
      </c>
      <c r="Y75">
        <v>41.42</v>
      </c>
      <c r="Z75">
        <v>186.26</v>
      </c>
    </row>
    <row r="76" spans="1:26" x14ac:dyDescent="0.25">
      <c r="A76" t="s">
        <v>61</v>
      </c>
      <c r="B76">
        <v>872.78</v>
      </c>
      <c r="C76">
        <v>35</v>
      </c>
      <c r="D76" t="s">
        <v>31</v>
      </c>
      <c r="E76" s="1">
        <v>43962</v>
      </c>
      <c r="F76">
        <f>YEAR(dairy_dataset[[#This Row],[Date]])</f>
        <v>2020</v>
      </c>
      <c r="G76" s="4" t="str">
        <f>TEXT(dairy_dataset[[#This Row],[Date]],"mmm")</f>
        <v>May</v>
      </c>
      <c r="H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6" s="4">
        <v>1</v>
      </c>
      <c r="J76" t="s">
        <v>32</v>
      </c>
      <c r="K76" t="s">
        <v>60</v>
      </c>
      <c r="L76">
        <v>373.21</v>
      </c>
      <c r="M76">
        <v>38.880000000000003</v>
      </c>
      <c r="N76">
        <v>14510.4048</v>
      </c>
      <c r="O76">
        <v>1</v>
      </c>
      <c r="P76" t="s">
        <v>63</v>
      </c>
      <c r="Q76" s="1">
        <v>43961</v>
      </c>
      <c r="R76" s="1">
        <v>43962</v>
      </c>
      <c r="S76">
        <v>166</v>
      </c>
      <c r="T76">
        <v>36.18</v>
      </c>
      <c r="U76">
        <v>6005.88</v>
      </c>
      <c r="V76" t="s">
        <v>43</v>
      </c>
      <c r="W76" t="s">
        <v>48</v>
      </c>
      <c r="X76">
        <v>207</v>
      </c>
      <c r="Y76">
        <v>26.68</v>
      </c>
      <c r="Z76">
        <v>44.52</v>
      </c>
    </row>
    <row r="77" spans="1:26" x14ac:dyDescent="0.25">
      <c r="A77" t="s">
        <v>58</v>
      </c>
      <c r="B77">
        <v>414.17</v>
      </c>
      <c r="C77">
        <v>38</v>
      </c>
      <c r="D77" t="s">
        <v>40</v>
      </c>
      <c r="E77" s="1">
        <v>43680</v>
      </c>
      <c r="F77">
        <f>YEAR(dairy_dataset[[#This Row],[Date]])</f>
        <v>2019</v>
      </c>
      <c r="G77" s="4" t="str">
        <f>TEXT(dairy_dataset[[#This Row],[Date]],"mmm")</f>
        <v>Aug</v>
      </c>
      <c r="H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7" s="4">
        <v>6</v>
      </c>
      <c r="J77" t="s">
        <v>49</v>
      </c>
      <c r="K77" t="s">
        <v>46</v>
      </c>
      <c r="L77">
        <v>551.14</v>
      </c>
      <c r="M77">
        <v>64.010000000000005</v>
      </c>
      <c r="N77">
        <v>35278.471400000002</v>
      </c>
      <c r="O77">
        <v>5</v>
      </c>
      <c r="P77" t="s">
        <v>38</v>
      </c>
      <c r="Q77" s="1">
        <v>43632</v>
      </c>
      <c r="R77" s="1">
        <v>43637</v>
      </c>
      <c r="S77">
        <v>203</v>
      </c>
      <c r="T77">
        <v>65.099999999999994</v>
      </c>
      <c r="U77">
        <v>13215.3</v>
      </c>
      <c r="V77" t="s">
        <v>23</v>
      </c>
      <c r="W77" t="s">
        <v>29</v>
      </c>
      <c r="X77">
        <v>348</v>
      </c>
      <c r="Y77">
        <v>89.68</v>
      </c>
      <c r="Z77">
        <v>119.95</v>
      </c>
    </row>
    <row r="78" spans="1:26" x14ac:dyDescent="0.25">
      <c r="A78" t="s">
        <v>44</v>
      </c>
      <c r="B78">
        <v>162.03</v>
      </c>
      <c r="C78">
        <v>28</v>
      </c>
      <c r="D78" t="s">
        <v>24</v>
      </c>
      <c r="E78" s="1">
        <v>44372</v>
      </c>
      <c r="F78">
        <f>YEAR(dairy_dataset[[#This Row],[Date]])</f>
        <v>2021</v>
      </c>
      <c r="G78" s="4" t="str">
        <f>TEXT(dairy_dataset[[#This Row],[Date]],"mmm")</f>
        <v>Jun</v>
      </c>
      <c r="H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8" s="4">
        <v>4</v>
      </c>
      <c r="J78" t="s">
        <v>37</v>
      </c>
      <c r="K78" t="s">
        <v>46</v>
      </c>
      <c r="L78">
        <v>595.92999999999995</v>
      </c>
      <c r="M78">
        <v>35.46</v>
      </c>
      <c r="N78">
        <v>21131.677799999998</v>
      </c>
      <c r="O78">
        <v>27</v>
      </c>
      <c r="P78" t="s">
        <v>27</v>
      </c>
      <c r="Q78" s="1">
        <v>44359</v>
      </c>
      <c r="R78" s="1">
        <v>44386</v>
      </c>
      <c r="S78">
        <v>54</v>
      </c>
      <c r="T78">
        <v>34.78</v>
      </c>
      <c r="U78">
        <v>1878.12</v>
      </c>
      <c r="V78" t="s">
        <v>28</v>
      </c>
      <c r="W78" t="s">
        <v>39</v>
      </c>
      <c r="X78">
        <v>541</v>
      </c>
      <c r="Y78">
        <v>74.069999999999993</v>
      </c>
      <c r="Z78">
        <v>155.47</v>
      </c>
    </row>
    <row r="79" spans="1:26" x14ac:dyDescent="0.25">
      <c r="A79" t="s">
        <v>56</v>
      </c>
      <c r="B79">
        <v>829.55</v>
      </c>
      <c r="C79">
        <v>32</v>
      </c>
      <c r="D79" t="s">
        <v>24</v>
      </c>
      <c r="E79" s="1">
        <v>44744</v>
      </c>
      <c r="F79">
        <f>YEAR(dairy_dataset[[#This Row],[Date]])</f>
        <v>2022</v>
      </c>
      <c r="G79" s="4" t="str">
        <f>TEXT(dairy_dataset[[#This Row],[Date]],"mmm")</f>
        <v>Jul</v>
      </c>
      <c r="H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9" s="4">
        <v>1</v>
      </c>
      <c r="J79" t="s">
        <v>32</v>
      </c>
      <c r="K79" t="s">
        <v>33</v>
      </c>
      <c r="L79">
        <v>928.93</v>
      </c>
      <c r="M79">
        <v>50.94</v>
      </c>
      <c r="N79">
        <v>47319.694199999998</v>
      </c>
      <c r="O79">
        <v>22</v>
      </c>
      <c r="P79" t="s">
        <v>34</v>
      </c>
      <c r="Q79" s="1">
        <v>44707</v>
      </c>
      <c r="R79" s="1">
        <v>44729</v>
      </c>
      <c r="S79">
        <v>869</v>
      </c>
      <c r="T79">
        <v>54.74</v>
      </c>
      <c r="U79">
        <v>47569.06</v>
      </c>
      <c r="V79" t="s">
        <v>47</v>
      </c>
      <c r="W79" t="s">
        <v>39</v>
      </c>
      <c r="X79">
        <v>59</v>
      </c>
      <c r="Y79">
        <v>97.61</v>
      </c>
      <c r="Z79">
        <v>158.99</v>
      </c>
    </row>
    <row r="80" spans="1:26" x14ac:dyDescent="0.25">
      <c r="A80" t="s">
        <v>52</v>
      </c>
      <c r="B80">
        <v>315.14</v>
      </c>
      <c r="C80">
        <v>24</v>
      </c>
      <c r="D80" t="s">
        <v>24</v>
      </c>
      <c r="E80" s="1">
        <v>44113</v>
      </c>
      <c r="F80">
        <f>YEAR(dairy_dataset[[#This Row],[Date]])</f>
        <v>2020</v>
      </c>
      <c r="G80" s="4" t="str">
        <f>TEXT(dairy_dataset[[#This Row],[Date]],"mmm")</f>
        <v>Oct</v>
      </c>
      <c r="H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0" s="4">
        <v>8</v>
      </c>
      <c r="J80" t="s">
        <v>45</v>
      </c>
      <c r="K80" t="s">
        <v>50</v>
      </c>
      <c r="L80">
        <v>118.22</v>
      </c>
      <c r="M80">
        <v>20.18</v>
      </c>
      <c r="N80">
        <v>2385.6795999999999</v>
      </c>
      <c r="O80">
        <v>12</v>
      </c>
      <c r="P80" t="s">
        <v>38</v>
      </c>
      <c r="Q80" s="1">
        <v>44093</v>
      </c>
      <c r="R80" s="1">
        <v>44105</v>
      </c>
      <c r="S80">
        <v>84</v>
      </c>
      <c r="T80">
        <v>15.64</v>
      </c>
      <c r="U80">
        <v>1313.76</v>
      </c>
      <c r="V80" t="s">
        <v>47</v>
      </c>
      <c r="W80" t="s">
        <v>39</v>
      </c>
      <c r="X80">
        <v>34</v>
      </c>
      <c r="Y80">
        <v>40.9</v>
      </c>
      <c r="Z80">
        <v>157.94</v>
      </c>
    </row>
    <row r="81" spans="1:26" x14ac:dyDescent="0.25">
      <c r="A81" t="s">
        <v>30</v>
      </c>
      <c r="B81">
        <v>716.54</v>
      </c>
      <c r="C81">
        <v>90</v>
      </c>
      <c r="D81" t="s">
        <v>31</v>
      </c>
      <c r="E81" s="1">
        <v>43659</v>
      </c>
      <c r="F81">
        <f>YEAR(dairy_dataset[[#This Row],[Date]])</f>
        <v>2019</v>
      </c>
      <c r="G81" s="4" t="str">
        <f>TEXT(dairy_dataset[[#This Row],[Date]],"mmm")</f>
        <v>Jul</v>
      </c>
      <c r="H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1" s="4">
        <v>3</v>
      </c>
      <c r="J81" t="s">
        <v>41</v>
      </c>
      <c r="K81" t="s">
        <v>33</v>
      </c>
      <c r="L81">
        <v>197.25</v>
      </c>
      <c r="M81">
        <v>99.96</v>
      </c>
      <c r="N81">
        <v>19717.11</v>
      </c>
      <c r="O81">
        <v>29</v>
      </c>
      <c r="P81" t="s">
        <v>38</v>
      </c>
      <c r="Q81" s="1">
        <v>43624</v>
      </c>
      <c r="R81" s="1">
        <v>43653</v>
      </c>
      <c r="S81">
        <v>150</v>
      </c>
      <c r="T81">
        <v>100.74</v>
      </c>
      <c r="U81">
        <v>15111</v>
      </c>
      <c r="V81" t="s">
        <v>47</v>
      </c>
      <c r="W81" t="s">
        <v>29</v>
      </c>
      <c r="X81">
        <v>47</v>
      </c>
      <c r="Y81">
        <v>28.23</v>
      </c>
      <c r="Z81">
        <v>93.72</v>
      </c>
    </row>
    <row r="82" spans="1:26" x14ac:dyDescent="0.25">
      <c r="A82" t="s">
        <v>51</v>
      </c>
      <c r="B82">
        <v>364.27</v>
      </c>
      <c r="C82">
        <v>41</v>
      </c>
      <c r="D82" t="s">
        <v>40</v>
      </c>
      <c r="E82" s="1">
        <v>43900</v>
      </c>
      <c r="F82">
        <f>YEAR(dairy_dataset[[#This Row],[Date]])</f>
        <v>2020</v>
      </c>
      <c r="G82" s="4" t="str">
        <f>TEXT(dairy_dataset[[#This Row],[Date]],"mmm")</f>
        <v>Mar</v>
      </c>
      <c r="H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2" s="4">
        <v>5</v>
      </c>
      <c r="J82" t="s">
        <v>25</v>
      </c>
      <c r="K82" t="s">
        <v>68</v>
      </c>
      <c r="L82">
        <v>69.59</v>
      </c>
      <c r="M82">
        <v>95.3</v>
      </c>
      <c r="N82">
        <v>6631.9269999999997</v>
      </c>
      <c r="O82">
        <v>28</v>
      </c>
      <c r="P82" t="s">
        <v>27</v>
      </c>
      <c r="Q82" s="1">
        <v>43881</v>
      </c>
      <c r="R82" s="1">
        <v>43909</v>
      </c>
      <c r="S82">
        <v>36</v>
      </c>
      <c r="T82">
        <v>98.67</v>
      </c>
      <c r="U82">
        <v>3552.12</v>
      </c>
      <c r="V82" t="s">
        <v>51</v>
      </c>
      <c r="W82" t="s">
        <v>48</v>
      </c>
      <c r="X82">
        <v>33</v>
      </c>
      <c r="Y82">
        <v>62.77</v>
      </c>
      <c r="Z82">
        <v>87.86</v>
      </c>
    </row>
    <row r="83" spans="1:26" x14ac:dyDescent="0.25">
      <c r="A83" t="s">
        <v>30</v>
      </c>
      <c r="B83">
        <v>605.79</v>
      </c>
      <c r="C83">
        <v>38</v>
      </c>
      <c r="D83" t="s">
        <v>40</v>
      </c>
      <c r="E83" s="1">
        <v>43557</v>
      </c>
      <c r="F83">
        <f>YEAR(dairy_dataset[[#This Row],[Date]])</f>
        <v>2019</v>
      </c>
      <c r="G83" s="4" t="str">
        <f>TEXT(dairy_dataset[[#This Row],[Date]],"mmm")</f>
        <v>Apr</v>
      </c>
      <c r="H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3" s="4">
        <v>2</v>
      </c>
      <c r="J83" t="s">
        <v>66</v>
      </c>
      <c r="K83" t="s">
        <v>33</v>
      </c>
      <c r="L83">
        <v>705.44</v>
      </c>
      <c r="M83">
        <v>77.709999999999994</v>
      </c>
      <c r="N83">
        <v>54819.742400000003</v>
      </c>
      <c r="O83">
        <v>40</v>
      </c>
      <c r="P83" t="s">
        <v>38</v>
      </c>
      <c r="Q83" s="1">
        <v>43513</v>
      </c>
      <c r="R83" s="1">
        <v>43553</v>
      </c>
      <c r="S83">
        <v>279</v>
      </c>
      <c r="T83">
        <v>80.91</v>
      </c>
      <c r="U83">
        <v>22573.89</v>
      </c>
      <c r="V83" t="s">
        <v>36</v>
      </c>
      <c r="W83" t="s">
        <v>48</v>
      </c>
      <c r="X83">
        <v>426</v>
      </c>
      <c r="Y83">
        <v>10.55</v>
      </c>
      <c r="Z83">
        <v>66.62</v>
      </c>
    </row>
    <row r="84" spans="1:26" x14ac:dyDescent="0.25">
      <c r="A84" t="s">
        <v>47</v>
      </c>
      <c r="B84">
        <v>175.31</v>
      </c>
      <c r="C84">
        <v>69</v>
      </c>
      <c r="D84" t="s">
        <v>31</v>
      </c>
      <c r="E84" s="1">
        <v>43991</v>
      </c>
      <c r="F84">
        <f>YEAR(dairy_dataset[[#This Row],[Date]])</f>
        <v>2020</v>
      </c>
      <c r="G84" s="4" t="str">
        <f>TEXT(dairy_dataset[[#This Row],[Date]],"mmm")</f>
        <v>Jun</v>
      </c>
      <c r="H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4" s="4">
        <v>6</v>
      </c>
      <c r="J84" t="s">
        <v>49</v>
      </c>
      <c r="K84" t="s">
        <v>33</v>
      </c>
      <c r="L84">
        <v>336.47</v>
      </c>
      <c r="M84">
        <v>65.23</v>
      </c>
      <c r="N84">
        <v>21947.938100000003</v>
      </c>
      <c r="O84">
        <v>6</v>
      </c>
      <c r="P84" t="s">
        <v>38</v>
      </c>
      <c r="Q84" s="1">
        <v>43939</v>
      </c>
      <c r="R84" s="1">
        <v>43945</v>
      </c>
      <c r="S84">
        <v>108</v>
      </c>
      <c r="T84">
        <v>61.59</v>
      </c>
      <c r="U84">
        <v>6651.72</v>
      </c>
      <c r="V84" t="s">
        <v>57</v>
      </c>
      <c r="W84" t="s">
        <v>29</v>
      </c>
      <c r="X84">
        <v>228</v>
      </c>
      <c r="Y84">
        <v>63.42</v>
      </c>
      <c r="Z84">
        <v>100.69</v>
      </c>
    </row>
    <row r="85" spans="1:26" x14ac:dyDescent="0.25">
      <c r="A85" t="s">
        <v>47</v>
      </c>
      <c r="B85">
        <v>908.72</v>
      </c>
      <c r="C85">
        <v>39</v>
      </c>
      <c r="D85" t="s">
        <v>31</v>
      </c>
      <c r="E85" s="1">
        <v>44472</v>
      </c>
      <c r="F85">
        <f>YEAR(dairy_dataset[[#This Row],[Date]])</f>
        <v>2021</v>
      </c>
      <c r="G85" s="4" t="str">
        <f>TEXT(dairy_dataset[[#This Row],[Date]],"mmm")</f>
        <v>Oct</v>
      </c>
      <c r="H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5" s="4">
        <v>4</v>
      </c>
      <c r="J85" t="s">
        <v>37</v>
      </c>
      <c r="K85" t="s">
        <v>46</v>
      </c>
      <c r="L85">
        <v>616.07000000000005</v>
      </c>
      <c r="M85">
        <v>80.739999999999995</v>
      </c>
      <c r="N85">
        <v>49741.491800000003</v>
      </c>
      <c r="O85">
        <v>27</v>
      </c>
      <c r="P85" t="s">
        <v>27</v>
      </c>
      <c r="Q85" s="1">
        <v>44440</v>
      </c>
      <c r="R85" s="1">
        <v>44467</v>
      </c>
      <c r="S85">
        <v>362</v>
      </c>
      <c r="T85">
        <v>83.85</v>
      </c>
      <c r="U85">
        <v>30353.7</v>
      </c>
      <c r="V85" t="s">
        <v>30</v>
      </c>
      <c r="W85" t="s">
        <v>29</v>
      </c>
      <c r="X85">
        <v>254</v>
      </c>
      <c r="Y85">
        <v>61.49</v>
      </c>
      <c r="Z85">
        <v>132.19999999999999</v>
      </c>
    </row>
    <row r="86" spans="1:26" x14ac:dyDescent="0.25">
      <c r="A86" t="s">
        <v>57</v>
      </c>
      <c r="B86">
        <v>11.73</v>
      </c>
      <c r="C86">
        <v>54</v>
      </c>
      <c r="D86" t="s">
        <v>40</v>
      </c>
      <c r="E86" s="1">
        <v>44060</v>
      </c>
      <c r="F86">
        <f>YEAR(dairy_dataset[[#This Row],[Date]])</f>
        <v>2020</v>
      </c>
      <c r="G86" s="4" t="str">
        <f>TEXT(dairy_dataset[[#This Row],[Date]],"mmm")</f>
        <v>Aug</v>
      </c>
      <c r="H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6" s="4">
        <v>10</v>
      </c>
      <c r="J86" t="s">
        <v>64</v>
      </c>
      <c r="K86" t="s">
        <v>46</v>
      </c>
      <c r="L86">
        <v>343.94</v>
      </c>
      <c r="M86">
        <v>43.79</v>
      </c>
      <c r="N86">
        <v>15061.132599999999</v>
      </c>
      <c r="O86">
        <v>135</v>
      </c>
      <c r="P86" t="s">
        <v>65</v>
      </c>
      <c r="Q86" s="1">
        <v>44033</v>
      </c>
      <c r="R86" s="1">
        <v>44168</v>
      </c>
      <c r="S86">
        <v>320</v>
      </c>
      <c r="T86">
        <v>43.76</v>
      </c>
      <c r="U86">
        <v>14003.2</v>
      </c>
      <c r="V86" t="s">
        <v>52</v>
      </c>
      <c r="W86" t="s">
        <v>48</v>
      </c>
      <c r="X86">
        <v>23</v>
      </c>
      <c r="Y86">
        <v>44.92</v>
      </c>
      <c r="Z86">
        <v>24.81</v>
      </c>
    </row>
    <row r="87" spans="1:26" x14ac:dyDescent="0.25">
      <c r="A87" t="s">
        <v>47</v>
      </c>
      <c r="B87">
        <v>53.08</v>
      </c>
      <c r="C87">
        <v>95</v>
      </c>
      <c r="D87" t="s">
        <v>24</v>
      </c>
      <c r="E87" s="1">
        <v>44566</v>
      </c>
      <c r="F87">
        <f>YEAR(dairy_dataset[[#This Row],[Date]])</f>
        <v>2022</v>
      </c>
      <c r="G87" s="4" t="str">
        <f>TEXT(dairy_dataset[[#This Row],[Date]],"mmm")</f>
        <v>Jan</v>
      </c>
      <c r="H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7" s="4">
        <v>1</v>
      </c>
      <c r="J87" t="s">
        <v>32</v>
      </c>
      <c r="K87" t="s">
        <v>60</v>
      </c>
      <c r="L87">
        <v>999.78</v>
      </c>
      <c r="M87">
        <v>49.06</v>
      </c>
      <c r="N87">
        <v>49049.2068</v>
      </c>
      <c r="O87">
        <v>2</v>
      </c>
      <c r="P87" t="s">
        <v>63</v>
      </c>
      <c r="Q87" s="1">
        <v>44549</v>
      </c>
      <c r="R87" s="1">
        <v>44551</v>
      </c>
      <c r="S87">
        <v>499</v>
      </c>
      <c r="T87">
        <v>48.14</v>
      </c>
      <c r="U87">
        <v>24021.86</v>
      </c>
      <c r="V87" t="s">
        <v>43</v>
      </c>
      <c r="W87" t="s">
        <v>39</v>
      </c>
      <c r="X87">
        <v>500</v>
      </c>
      <c r="Y87">
        <v>39.56</v>
      </c>
      <c r="Z87">
        <v>41.02</v>
      </c>
    </row>
    <row r="88" spans="1:26" x14ac:dyDescent="0.25">
      <c r="A88" t="s">
        <v>43</v>
      </c>
      <c r="B88">
        <v>746.23</v>
      </c>
      <c r="C88">
        <v>98</v>
      </c>
      <c r="D88" t="s">
        <v>24</v>
      </c>
      <c r="E88" s="1">
        <v>44852</v>
      </c>
      <c r="F88">
        <f>YEAR(dairy_dataset[[#This Row],[Date]])</f>
        <v>2022</v>
      </c>
      <c r="G88" s="4" t="str">
        <f>TEXT(dairy_dataset[[#This Row],[Date]],"mmm")</f>
        <v>Oct</v>
      </c>
      <c r="H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8" s="4">
        <v>3</v>
      </c>
      <c r="J88" t="s">
        <v>41</v>
      </c>
      <c r="K88" t="s">
        <v>33</v>
      </c>
      <c r="L88">
        <v>211.51</v>
      </c>
      <c r="M88">
        <v>63.08</v>
      </c>
      <c r="N88">
        <v>13342.050799999999</v>
      </c>
      <c r="O88">
        <v>59</v>
      </c>
      <c r="P88" t="s">
        <v>38</v>
      </c>
      <c r="Q88" s="1">
        <v>44801</v>
      </c>
      <c r="R88" s="1">
        <v>44860</v>
      </c>
      <c r="S88">
        <v>206</v>
      </c>
      <c r="T88">
        <v>64.22</v>
      </c>
      <c r="U88">
        <v>13229.32</v>
      </c>
      <c r="V88" t="s">
        <v>57</v>
      </c>
      <c r="W88" t="s">
        <v>39</v>
      </c>
      <c r="X88">
        <v>5</v>
      </c>
      <c r="Y88">
        <v>81.94</v>
      </c>
      <c r="Z88">
        <v>85.62</v>
      </c>
    </row>
    <row r="89" spans="1:26" x14ac:dyDescent="0.25">
      <c r="A89" t="s">
        <v>30</v>
      </c>
      <c r="B89">
        <v>880.7</v>
      </c>
      <c r="C89">
        <v>78</v>
      </c>
      <c r="D89" t="s">
        <v>31</v>
      </c>
      <c r="E89" s="1">
        <v>44696</v>
      </c>
      <c r="F89">
        <f>YEAR(dairy_dataset[[#This Row],[Date]])</f>
        <v>2022</v>
      </c>
      <c r="G89" s="4" t="str">
        <f>TEXT(dairy_dataset[[#This Row],[Date]],"mmm")</f>
        <v>May</v>
      </c>
      <c r="H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9" s="4">
        <v>4</v>
      </c>
      <c r="J89" t="s">
        <v>37</v>
      </c>
      <c r="K89" t="s">
        <v>68</v>
      </c>
      <c r="L89">
        <v>504.33</v>
      </c>
      <c r="M89">
        <v>76.58</v>
      </c>
      <c r="N89">
        <v>38621.591399999998</v>
      </c>
      <c r="O89">
        <v>28</v>
      </c>
      <c r="P89" t="s">
        <v>38</v>
      </c>
      <c r="Q89" s="1">
        <v>44671</v>
      </c>
      <c r="R89" s="1">
        <v>44699</v>
      </c>
      <c r="S89">
        <v>490</v>
      </c>
      <c r="T89">
        <v>81.37</v>
      </c>
      <c r="U89">
        <v>39871.300000000003</v>
      </c>
      <c r="V89" t="s">
        <v>61</v>
      </c>
      <c r="W89" t="s">
        <v>48</v>
      </c>
      <c r="X89">
        <v>14</v>
      </c>
      <c r="Y89">
        <v>73.819999999999993</v>
      </c>
      <c r="Z89">
        <v>49.34</v>
      </c>
    </row>
    <row r="90" spans="1:26" x14ac:dyDescent="0.25">
      <c r="A90" t="s">
        <v>51</v>
      </c>
      <c r="B90">
        <v>776.36</v>
      </c>
      <c r="C90">
        <v>17</v>
      </c>
      <c r="D90" t="s">
        <v>24</v>
      </c>
      <c r="E90" s="1">
        <v>44433</v>
      </c>
      <c r="F90">
        <f>YEAR(dairy_dataset[[#This Row],[Date]])</f>
        <v>2021</v>
      </c>
      <c r="G90" s="4" t="str">
        <f>TEXT(dairy_dataset[[#This Row],[Date]],"mmm")</f>
        <v>Aug</v>
      </c>
      <c r="H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0" s="4">
        <v>2</v>
      </c>
      <c r="J90" t="s">
        <v>66</v>
      </c>
      <c r="K90" t="s">
        <v>69</v>
      </c>
      <c r="L90">
        <v>535.1</v>
      </c>
      <c r="M90">
        <v>13.66</v>
      </c>
      <c r="N90">
        <v>7309.4660000000003</v>
      </c>
      <c r="O90">
        <v>39</v>
      </c>
      <c r="P90" t="s">
        <v>27</v>
      </c>
      <c r="Q90" s="1">
        <v>44385</v>
      </c>
      <c r="R90" s="1">
        <v>44424</v>
      </c>
      <c r="S90">
        <v>18</v>
      </c>
      <c r="T90">
        <v>8.83</v>
      </c>
      <c r="U90">
        <v>158.94</v>
      </c>
      <c r="V90" t="s">
        <v>47</v>
      </c>
      <c r="W90" t="s">
        <v>48</v>
      </c>
      <c r="X90">
        <v>517</v>
      </c>
      <c r="Y90">
        <v>32.01</v>
      </c>
      <c r="Z90">
        <v>46.46</v>
      </c>
    </row>
    <row r="91" spans="1:26" x14ac:dyDescent="0.25">
      <c r="A91" t="s">
        <v>30</v>
      </c>
      <c r="B91">
        <v>951.4</v>
      </c>
      <c r="C91">
        <v>30</v>
      </c>
      <c r="D91" t="s">
        <v>31</v>
      </c>
      <c r="E91" s="1">
        <v>43535</v>
      </c>
      <c r="F91">
        <f>YEAR(dairy_dataset[[#This Row],[Date]])</f>
        <v>2019</v>
      </c>
      <c r="G91" s="4" t="str">
        <f>TEXT(dairy_dataset[[#This Row],[Date]],"mmm")</f>
        <v>Mar</v>
      </c>
      <c r="H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1" s="4">
        <v>10</v>
      </c>
      <c r="J91" t="s">
        <v>64</v>
      </c>
      <c r="K91" t="s">
        <v>60</v>
      </c>
      <c r="L91">
        <v>729.21</v>
      </c>
      <c r="M91">
        <v>16.37</v>
      </c>
      <c r="N91">
        <v>11937.167700000002</v>
      </c>
      <c r="O91">
        <v>85</v>
      </c>
      <c r="P91" t="s">
        <v>65</v>
      </c>
      <c r="Q91" s="1">
        <v>43514</v>
      </c>
      <c r="R91" s="1">
        <v>43599</v>
      </c>
      <c r="S91">
        <v>458</v>
      </c>
      <c r="T91">
        <v>12.86</v>
      </c>
      <c r="U91">
        <v>5889.88</v>
      </c>
      <c r="V91" t="s">
        <v>43</v>
      </c>
      <c r="W91" t="s">
        <v>29</v>
      </c>
      <c r="X91">
        <v>271</v>
      </c>
      <c r="Y91">
        <v>52.59</v>
      </c>
      <c r="Z91">
        <v>188.98</v>
      </c>
    </row>
    <row r="92" spans="1:26" x14ac:dyDescent="0.25">
      <c r="A92" t="s">
        <v>44</v>
      </c>
      <c r="B92">
        <v>53.06</v>
      </c>
      <c r="C92">
        <v>62</v>
      </c>
      <c r="D92" t="s">
        <v>24</v>
      </c>
      <c r="E92" s="1">
        <v>44136</v>
      </c>
      <c r="F92">
        <f>YEAR(dairy_dataset[[#This Row],[Date]])</f>
        <v>2020</v>
      </c>
      <c r="G92" s="4" t="str">
        <f>TEXT(dairy_dataset[[#This Row],[Date]],"mmm")</f>
        <v>Nov</v>
      </c>
      <c r="H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2" s="4">
        <v>8</v>
      </c>
      <c r="J92" t="s">
        <v>45</v>
      </c>
      <c r="K92" t="s">
        <v>60</v>
      </c>
      <c r="L92">
        <v>149.16</v>
      </c>
      <c r="M92">
        <v>86.32</v>
      </c>
      <c r="N92">
        <v>12875.491199999999</v>
      </c>
      <c r="O92">
        <v>13</v>
      </c>
      <c r="P92" t="s">
        <v>38</v>
      </c>
      <c r="Q92" s="1">
        <v>44123</v>
      </c>
      <c r="R92" s="1">
        <v>44136</v>
      </c>
      <c r="S92">
        <v>140</v>
      </c>
      <c r="T92">
        <v>81.47</v>
      </c>
      <c r="U92">
        <v>11405.8</v>
      </c>
      <c r="V92" t="s">
        <v>30</v>
      </c>
      <c r="W92" t="s">
        <v>39</v>
      </c>
      <c r="X92">
        <v>9</v>
      </c>
      <c r="Y92">
        <v>25.63</v>
      </c>
      <c r="Z92">
        <v>185.72</v>
      </c>
    </row>
    <row r="93" spans="1:26" x14ac:dyDescent="0.25">
      <c r="A93" t="s">
        <v>51</v>
      </c>
      <c r="B93">
        <v>484.34</v>
      </c>
      <c r="C93">
        <v>61</v>
      </c>
      <c r="D93" t="s">
        <v>40</v>
      </c>
      <c r="E93" s="1">
        <v>43714</v>
      </c>
      <c r="F93">
        <f>YEAR(dairy_dataset[[#This Row],[Date]])</f>
        <v>2019</v>
      </c>
      <c r="G93" s="4" t="str">
        <f>TEXT(dairy_dataset[[#This Row],[Date]],"mmm")</f>
        <v>Sep</v>
      </c>
      <c r="H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3" s="4">
        <v>9</v>
      </c>
      <c r="J93" t="s">
        <v>55</v>
      </c>
      <c r="K93" t="s">
        <v>50</v>
      </c>
      <c r="L93">
        <v>674.12</v>
      </c>
      <c r="M93">
        <v>43.22</v>
      </c>
      <c r="N93">
        <v>29135.466400000001</v>
      </c>
      <c r="O93">
        <v>11</v>
      </c>
      <c r="P93" t="s">
        <v>38</v>
      </c>
      <c r="Q93" s="1">
        <v>43690</v>
      </c>
      <c r="R93" s="1">
        <v>43701</v>
      </c>
      <c r="S93">
        <v>230</v>
      </c>
      <c r="T93">
        <v>42.79</v>
      </c>
      <c r="U93">
        <v>9841.7000000000007</v>
      </c>
      <c r="V93" t="s">
        <v>51</v>
      </c>
      <c r="W93" t="s">
        <v>48</v>
      </c>
      <c r="X93">
        <v>444</v>
      </c>
      <c r="Y93">
        <v>99.99</v>
      </c>
      <c r="Z93">
        <v>131.43</v>
      </c>
    </row>
    <row r="94" spans="1:26" x14ac:dyDescent="0.25">
      <c r="A94" t="s">
        <v>36</v>
      </c>
      <c r="B94">
        <v>291.79000000000002</v>
      </c>
      <c r="C94">
        <v>55</v>
      </c>
      <c r="D94" t="s">
        <v>31</v>
      </c>
      <c r="E94" s="1">
        <v>44090</v>
      </c>
      <c r="F94">
        <f>YEAR(dairy_dataset[[#This Row],[Date]])</f>
        <v>2020</v>
      </c>
      <c r="G94" s="4" t="str">
        <f>TEXT(dairy_dataset[[#This Row],[Date]],"mmm")</f>
        <v>Sep</v>
      </c>
      <c r="H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4" s="4">
        <v>3</v>
      </c>
      <c r="J94" t="s">
        <v>41</v>
      </c>
      <c r="K94" t="s">
        <v>53</v>
      </c>
      <c r="L94">
        <v>627.29</v>
      </c>
      <c r="M94">
        <v>28.93</v>
      </c>
      <c r="N94">
        <v>18147.4997</v>
      </c>
      <c r="O94">
        <v>30</v>
      </c>
      <c r="P94" t="s">
        <v>38</v>
      </c>
      <c r="Q94" s="1">
        <v>44075</v>
      </c>
      <c r="R94" s="1">
        <v>44105</v>
      </c>
      <c r="S94">
        <v>465</v>
      </c>
      <c r="T94">
        <v>29.8</v>
      </c>
      <c r="U94">
        <v>13857</v>
      </c>
      <c r="V94" t="s">
        <v>57</v>
      </c>
      <c r="W94" t="s">
        <v>39</v>
      </c>
      <c r="X94">
        <v>162</v>
      </c>
      <c r="Y94">
        <v>27.19</v>
      </c>
      <c r="Z94">
        <v>46.76</v>
      </c>
    </row>
    <row r="95" spans="1:26" x14ac:dyDescent="0.25">
      <c r="A95" t="s">
        <v>28</v>
      </c>
      <c r="B95">
        <v>84.24</v>
      </c>
      <c r="C95">
        <v>77</v>
      </c>
      <c r="D95" t="s">
        <v>40</v>
      </c>
      <c r="E95" s="1">
        <v>43763</v>
      </c>
      <c r="F95">
        <f>YEAR(dairy_dataset[[#This Row],[Date]])</f>
        <v>2019</v>
      </c>
      <c r="G95" s="4" t="str">
        <f>TEXT(dairy_dataset[[#This Row],[Date]],"mmm")</f>
        <v>Oct</v>
      </c>
      <c r="H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5" s="4">
        <v>6</v>
      </c>
      <c r="J95" t="s">
        <v>49</v>
      </c>
      <c r="K95" t="s">
        <v>50</v>
      </c>
      <c r="L95">
        <v>865.53</v>
      </c>
      <c r="M95">
        <v>45.95</v>
      </c>
      <c r="N95">
        <v>39771.103500000005</v>
      </c>
      <c r="O95">
        <v>7</v>
      </c>
      <c r="P95" t="s">
        <v>38</v>
      </c>
      <c r="Q95" s="1">
        <v>43707</v>
      </c>
      <c r="R95" s="1">
        <v>43714</v>
      </c>
      <c r="S95">
        <v>581</v>
      </c>
      <c r="T95">
        <v>49.38</v>
      </c>
      <c r="U95">
        <v>28689.78</v>
      </c>
      <c r="V95" t="s">
        <v>23</v>
      </c>
      <c r="W95" t="s">
        <v>29</v>
      </c>
      <c r="X95">
        <v>284</v>
      </c>
      <c r="Y95">
        <v>51.12</v>
      </c>
      <c r="Z95">
        <v>123.76</v>
      </c>
    </row>
    <row r="96" spans="1:26" x14ac:dyDescent="0.25">
      <c r="A96" t="s">
        <v>57</v>
      </c>
      <c r="B96">
        <v>240.04</v>
      </c>
      <c r="C96">
        <v>89</v>
      </c>
      <c r="D96" t="s">
        <v>31</v>
      </c>
      <c r="E96" s="1">
        <v>43779</v>
      </c>
      <c r="F96">
        <f>YEAR(dairy_dataset[[#This Row],[Date]])</f>
        <v>2019</v>
      </c>
      <c r="G96" s="4" t="str">
        <f>TEXT(dairy_dataset[[#This Row],[Date]],"mmm")</f>
        <v>Nov</v>
      </c>
      <c r="H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6" s="4">
        <v>8</v>
      </c>
      <c r="J96" t="s">
        <v>45</v>
      </c>
      <c r="K96" t="s">
        <v>50</v>
      </c>
      <c r="L96">
        <v>582.19000000000005</v>
      </c>
      <c r="M96">
        <v>52.51</v>
      </c>
      <c r="N96">
        <v>30570.796900000001</v>
      </c>
      <c r="O96">
        <v>13</v>
      </c>
      <c r="P96" t="s">
        <v>38</v>
      </c>
      <c r="Q96" s="1">
        <v>43739</v>
      </c>
      <c r="R96" s="1">
        <v>43752</v>
      </c>
      <c r="S96">
        <v>556</v>
      </c>
      <c r="T96">
        <v>53.75</v>
      </c>
      <c r="U96">
        <v>29885</v>
      </c>
      <c r="V96" t="s">
        <v>28</v>
      </c>
      <c r="W96" t="s">
        <v>48</v>
      </c>
      <c r="X96">
        <v>26</v>
      </c>
      <c r="Y96">
        <v>21.15</v>
      </c>
      <c r="Z96">
        <v>91.16</v>
      </c>
    </row>
    <row r="97" spans="1:26" x14ac:dyDescent="0.25">
      <c r="A97" t="s">
        <v>52</v>
      </c>
      <c r="B97">
        <v>728.93</v>
      </c>
      <c r="C97">
        <v>94</v>
      </c>
      <c r="D97" t="s">
        <v>31</v>
      </c>
      <c r="E97" s="1">
        <v>44888</v>
      </c>
      <c r="F97">
        <f>YEAR(dairy_dataset[[#This Row],[Date]])</f>
        <v>2022</v>
      </c>
      <c r="G97" s="4" t="str">
        <f>TEXT(dairy_dataset[[#This Row],[Date]],"mmm")</f>
        <v>Nov</v>
      </c>
      <c r="H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7" s="4">
        <v>1</v>
      </c>
      <c r="J97" t="s">
        <v>32</v>
      </c>
      <c r="K97" t="s">
        <v>60</v>
      </c>
      <c r="L97">
        <v>280.10000000000002</v>
      </c>
      <c r="M97">
        <v>78.72</v>
      </c>
      <c r="N97">
        <v>22049.472000000002</v>
      </c>
      <c r="O97">
        <v>29</v>
      </c>
      <c r="P97" t="s">
        <v>34</v>
      </c>
      <c r="Q97" s="1">
        <v>44885</v>
      </c>
      <c r="R97" s="1">
        <v>44914</v>
      </c>
      <c r="S97">
        <v>163</v>
      </c>
      <c r="T97">
        <v>75.83</v>
      </c>
      <c r="U97">
        <v>12360.29</v>
      </c>
      <c r="V97" t="s">
        <v>43</v>
      </c>
      <c r="W97" t="s">
        <v>48</v>
      </c>
      <c r="X97">
        <v>117</v>
      </c>
      <c r="Y97">
        <v>39.299999999999997</v>
      </c>
      <c r="Z97">
        <v>119.41</v>
      </c>
    </row>
    <row r="98" spans="1:26" x14ac:dyDescent="0.25">
      <c r="A98" t="s">
        <v>35</v>
      </c>
      <c r="B98">
        <v>845.18</v>
      </c>
      <c r="C98">
        <v>66</v>
      </c>
      <c r="D98" t="s">
        <v>24</v>
      </c>
      <c r="E98" s="1">
        <v>43957</v>
      </c>
      <c r="F98">
        <f>YEAR(dairy_dataset[[#This Row],[Date]])</f>
        <v>2020</v>
      </c>
      <c r="G98" s="4" t="str">
        <f>TEXT(dairy_dataset[[#This Row],[Date]],"mmm")</f>
        <v>May</v>
      </c>
      <c r="H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8" s="4">
        <v>7</v>
      </c>
      <c r="J98" t="s">
        <v>59</v>
      </c>
      <c r="K98" t="s">
        <v>60</v>
      </c>
      <c r="L98">
        <v>331.3</v>
      </c>
      <c r="M98">
        <v>67.3</v>
      </c>
      <c r="N98">
        <v>22296.49</v>
      </c>
      <c r="O98">
        <v>12</v>
      </c>
      <c r="P98" t="s">
        <v>38</v>
      </c>
      <c r="Q98" s="1">
        <v>43928</v>
      </c>
      <c r="R98" s="1">
        <v>43940</v>
      </c>
      <c r="S98">
        <v>135</v>
      </c>
      <c r="T98">
        <v>67.91</v>
      </c>
      <c r="U98">
        <v>9167.85</v>
      </c>
      <c r="V98" t="s">
        <v>61</v>
      </c>
      <c r="W98" t="s">
        <v>48</v>
      </c>
      <c r="X98">
        <v>196</v>
      </c>
      <c r="Y98">
        <v>82.87</v>
      </c>
      <c r="Z98">
        <v>190.42</v>
      </c>
    </row>
    <row r="99" spans="1:26" x14ac:dyDescent="0.25">
      <c r="A99" t="s">
        <v>61</v>
      </c>
      <c r="B99">
        <v>872.75</v>
      </c>
      <c r="C99">
        <v>29</v>
      </c>
      <c r="D99" t="s">
        <v>31</v>
      </c>
      <c r="E99" s="1">
        <v>43792</v>
      </c>
      <c r="F99">
        <f>YEAR(dairy_dataset[[#This Row],[Date]])</f>
        <v>2019</v>
      </c>
      <c r="G99" s="4" t="str">
        <f>TEXT(dairy_dataset[[#This Row],[Date]],"mmm")</f>
        <v>Nov</v>
      </c>
      <c r="H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9" s="4">
        <v>1</v>
      </c>
      <c r="J99" t="s">
        <v>32</v>
      </c>
      <c r="K99" t="s">
        <v>60</v>
      </c>
      <c r="L99">
        <v>229.17</v>
      </c>
      <c r="M99">
        <v>29.49</v>
      </c>
      <c r="N99">
        <v>6758.2232999999997</v>
      </c>
      <c r="O99">
        <v>28</v>
      </c>
      <c r="P99" t="s">
        <v>34</v>
      </c>
      <c r="Q99" s="1">
        <v>43766</v>
      </c>
      <c r="R99" s="1">
        <v>43794</v>
      </c>
      <c r="S99">
        <v>159</v>
      </c>
      <c r="T99">
        <v>34.04</v>
      </c>
      <c r="U99">
        <v>5412.36</v>
      </c>
      <c r="V99" t="s">
        <v>35</v>
      </c>
      <c r="W99" t="s">
        <v>29</v>
      </c>
      <c r="X99">
        <v>70</v>
      </c>
      <c r="Y99">
        <v>28.29</v>
      </c>
      <c r="Z99">
        <v>22.58</v>
      </c>
    </row>
    <row r="100" spans="1:26" x14ac:dyDescent="0.25">
      <c r="A100" t="s">
        <v>57</v>
      </c>
      <c r="B100">
        <v>287.81</v>
      </c>
      <c r="C100">
        <v>88</v>
      </c>
      <c r="D100" t="s">
        <v>24</v>
      </c>
      <c r="E100" s="1">
        <v>44764</v>
      </c>
      <c r="F100">
        <f>YEAR(dairy_dataset[[#This Row],[Date]])</f>
        <v>2022</v>
      </c>
      <c r="G100" s="4" t="str">
        <f>TEXT(dairy_dataset[[#This Row],[Date]],"mmm")</f>
        <v>Jul</v>
      </c>
      <c r="H1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0" s="4">
        <v>3</v>
      </c>
      <c r="J100" t="s">
        <v>41</v>
      </c>
      <c r="K100" t="s">
        <v>53</v>
      </c>
      <c r="L100">
        <v>38.200000000000003</v>
      </c>
      <c r="M100">
        <v>75.819999999999993</v>
      </c>
      <c r="N100">
        <v>2896.3240000000001</v>
      </c>
      <c r="O100">
        <v>44</v>
      </c>
      <c r="P100" t="s">
        <v>38</v>
      </c>
      <c r="Q100" s="1">
        <v>44721</v>
      </c>
      <c r="R100" s="1">
        <v>44765</v>
      </c>
      <c r="S100">
        <v>3</v>
      </c>
      <c r="T100">
        <v>77.91</v>
      </c>
      <c r="U100">
        <v>233.73</v>
      </c>
      <c r="V100" t="s">
        <v>43</v>
      </c>
      <c r="W100" t="s">
        <v>39</v>
      </c>
      <c r="X100">
        <v>35</v>
      </c>
      <c r="Y100">
        <v>72.22</v>
      </c>
      <c r="Z100">
        <v>38.25</v>
      </c>
    </row>
    <row r="101" spans="1:26" x14ac:dyDescent="0.25">
      <c r="A101" t="s">
        <v>51</v>
      </c>
      <c r="B101">
        <v>305.81</v>
      </c>
      <c r="C101">
        <v>66</v>
      </c>
      <c r="D101" t="s">
        <v>24</v>
      </c>
      <c r="E101" s="1">
        <v>44382</v>
      </c>
      <c r="F101">
        <f>YEAR(dairy_dataset[[#This Row],[Date]])</f>
        <v>2021</v>
      </c>
      <c r="G101" s="4" t="str">
        <f>TEXT(dairy_dataset[[#This Row],[Date]],"mmm")</f>
        <v>Jul</v>
      </c>
      <c r="H1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1" s="4">
        <v>6</v>
      </c>
      <c r="J101" t="s">
        <v>49</v>
      </c>
      <c r="K101" t="s">
        <v>33</v>
      </c>
      <c r="L101">
        <v>242.26</v>
      </c>
      <c r="M101">
        <v>26.85</v>
      </c>
      <c r="N101">
        <v>6504.6810000000005</v>
      </c>
      <c r="O101">
        <v>7</v>
      </c>
      <c r="P101" t="s">
        <v>38</v>
      </c>
      <c r="Q101" s="1">
        <v>44378</v>
      </c>
      <c r="R101" s="1">
        <v>44385</v>
      </c>
      <c r="S101">
        <v>158</v>
      </c>
      <c r="T101">
        <v>25.72</v>
      </c>
      <c r="U101">
        <v>4063.76</v>
      </c>
      <c r="V101" t="s">
        <v>47</v>
      </c>
      <c r="W101" t="s">
        <v>48</v>
      </c>
      <c r="X101">
        <v>84</v>
      </c>
      <c r="Y101">
        <v>58.3</v>
      </c>
      <c r="Z101">
        <v>186.84</v>
      </c>
    </row>
    <row r="102" spans="1:26" x14ac:dyDescent="0.25">
      <c r="A102" t="s">
        <v>28</v>
      </c>
      <c r="B102">
        <v>845.65</v>
      </c>
      <c r="C102">
        <v>48</v>
      </c>
      <c r="D102" t="s">
        <v>24</v>
      </c>
      <c r="E102" s="1">
        <v>44852</v>
      </c>
      <c r="F102">
        <f>YEAR(dairy_dataset[[#This Row],[Date]])</f>
        <v>2022</v>
      </c>
      <c r="G102" s="4" t="str">
        <f>TEXT(dairy_dataset[[#This Row],[Date]],"mmm")</f>
        <v>Oct</v>
      </c>
      <c r="H1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2" s="4">
        <v>3</v>
      </c>
      <c r="J102" t="s">
        <v>41</v>
      </c>
      <c r="K102" t="s">
        <v>42</v>
      </c>
      <c r="L102">
        <v>898.01</v>
      </c>
      <c r="M102">
        <v>25.44</v>
      </c>
      <c r="N102">
        <v>22845.374400000001</v>
      </c>
      <c r="O102">
        <v>82</v>
      </c>
      <c r="P102" t="s">
        <v>27</v>
      </c>
      <c r="Q102" s="1">
        <v>44808</v>
      </c>
      <c r="R102" s="1">
        <v>44890</v>
      </c>
      <c r="S102">
        <v>674</v>
      </c>
      <c r="T102">
        <v>27.1</v>
      </c>
      <c r="U102">
        <v>18265.400000000001</v>
      </c>
      <c r="V102" t="s">
        <v>30</v>
      </c>
      <c r="W102" t="s">
        <v>39</v>
      </c>
      <c r="X102">
        <v>224</v>
      </c>
      <c r="Y102">
        <v>70.14</v>
      </c>
      <c r="Z102">
        <v>111.3</v>
      </c>
    </row>
    <row r="103" spans="1:26" x14ac:dyDescent="0.25">
      <c r="A103" t="s">
        <v>58</v>
      </c>
      <c r="B103">
        <v>670.22</v>
      </c>
      <c r="C103">
        <v>73</v>
      </c>
      <c r="D103" t="s">
        <v>31</v>
      </c>
      <c r="E103" s="1">
        <v>43888</v>
      </c>
      <c r="F103">
        <f>YEAR(dairy_dataset[[#This Row],[Date]])</f>
        <v>2020</v>
      </c>
      <c r="G103" s="4" t="str">
        <f>TEXT(dairy_dataset[[#This Row],[Date]],"mmm")</f>
        <v>Feb</v>
      </c>
      <c r="H1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3" s="4">
        <v>7</v>
      </c>
      <c r="J103" t="s">
        <v>59</v>
      </c>
      <c r="K103" t="s">
        <v>33</v>
      </c>
      <c r="L103">
        <v>648.13</v>
      </c>
      <c r="M103">
        <v>99.03</v>
      </c>
      <c r="N103">
        <v>64184.313900000001</v>
      </c>
      <c r="O103">
        <v>16</v>
      </c>
      <c r="P103" t="s">
        <v>38</v>
      </c>
      <c r="Q103" s="1">
        <v>43838</v>
      </c>
      <c r="R103" s="1">
        <v>43854</v>
      </c>
      <c r="S103">
        <v>597</v>
      </c>
      <c r="T103">
        <v>103.49</v>
      </c>
      <c r="U103">
        <v>61783.53</v>
      </c>
      <c r="V103" t="s">
        <v>35</v>
      </c>
      <c r="W103" t="s">
        <v>48</v>
      </c>
      <c r="X103">
        <v>51</v>
      </c>
      <c r="Y103">
        <v>84.53</v>
      </c>
      <c r="Z103">
        <v>83.17</v>
      </c>
    </row>
    <row r="104" spans="1:26" x14ac:dyDescent="0.25">
      <c r="A104" t="s">
        <v>36</v>
      </c>
      <c r="B104">
        <v>813.84</v>
      </c>
      <c r="C104">
        <v>29</v>
      </c>
      <c r="D104" t="s">
        <v>24</v>
      </c>
      <c r="E104" s="1">
        <v>43785</v>
      </c>
      <c r="F104">
        <f>YEAR(dairy_dataset[[#This Row],[Date]])</f>
        <v>2019</v>
      </c>
      <c r="G104" s="4" t="str">
        <f>TEXT(dairy_dataset[[#This Row],[Date]],"mmm")</f>
        <v>Nov</v>
      </c>
      <c r="H1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4" s="4">
        <v>10</v>
      </c>
      <c r="J104" t="s">
        <v>64</v>
      </c>
      <c r="K104" t="s">
        <v>46</v>
      </c>
      <c r="L104">
        <v>303.89999999999998</v>
      </c>
      <c r="M104">
        <v>35.1</v>
      </c>
      <c r="N104">
        <v>10666.89</v>
      </c>
      <c r="O104">
        <v>147</v>
      </c>
      <c r="P104" t="s">
        <v>65</v>
      </c>
      <c r="Q104" s="1">
        <v>43743</v>
      </c>
      <c r="R104" s="1">
        <v>43890</v>
      </c>
      <c r="S104">
        <v>296</v>
      </c>
      <c r="T104">
        <v>36.159999999999997</v>
      </c>
      <c r="U104">
        <v>10703.36</v>
      </c>
      <c r="V104" t="s">
        <v>43</v>
      </c>
      <c r="W104" t="s">
        <v>29</v>
      </c>
      <c r="X104">
        <v>7</v>
      </c>
      <c r="Y104">
        <v>87.43</v>
      </c>
      <c r="Z104">
        <v>112.99</v>
      </c>
    </row>
    <row r="105" spans="1:26" x14ac:dyDescent="0.25">
      <c r="A105" t="s">
        <v>30</v>
      </c>
      <c r="B105">
        <v>104.95</v>
      </c>
      <c r="C105">
        <v>58</v>
      </c>
      <c r="D105" t="s">
        <v>24</v>
      </c>
      <c r="E105" s="1">
        <v>44878</v>
      </c>
      <c r="F105">
        <f>YEAR(dairy_dataset[[#This Row],[Date]])</f>
        <v>2022</v>
      </c>
      <c r="G105" s="4" t="str">
        <f>TEXT(dairy_dataset[[#This Row],[Date]],"mmm")</f>
        <v>Nov</v>
      </c>
      <c r="H1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5" s="4">
        <v>2</v>
      </c>
      <c r="J105" t="s">
        <v>66</v>
      </c>
      <c r="K105" t="s">
        <v>69</v>
      </c>
      <c r="L105">
        <v>615.24</v>
      </c>
      <c r="M105">
        <v>95.65</v>
      </c>
      <c r="N105">
        <v>58847.706000000006</v>
      </c>
      <c r="O105">
        <v>28</v>
      </c>
      <c r="P105" t="s">
        <v>27</v>
      </c>
      <c r="Q105" s="1">
        <v>44827</v>
      </c>
      <c r="R105" s="1">
        <v>44855</v>
      </c>
      <c r="S105">
        <v>281</v>
      </c>
      <c r="T105">
        <v>96.42</v>
      </c>
      <c r="U105">
        <v>27094.02</v>
      </c>
      <c r="V105" t="s">
        <v>61</v>
      </c>
      <c r="W105" t="s">
        <v>48</v>
      </c>
      <c r="X105">
        <v>334</v>
      </c>
      <c r="Y105">
        <v>46.01</v>
      </c>
      <c r="Z105">
        <v>130.83000000000001</v>
      </c>
    </row>
    <row r="106" spans="1:26" x14ac:dyDescent="0.25">
      <c r="A106" t="s">
        <v>51</v>
      </c>
      <c r="B106">
        <v>178.74</v>
      </c>
      <c r="C106">
        <v>14</v>
      </c>
      <c r="D106" t="s">
        <v>31</v>
      </c>
      <c r="E106" s="1">
        <v>44672</v>
      </c>
      <c r="F106">
        <f>YEAR(dairy_dataset[[#This Row],[Date]])</f>
        <v>2022</v>
      </c>
      <c r="G106" s="4" t="str">
        <f>TEXT(dairy_dataset[[#This Row],[Date]],"mmm")</f>
        <v>Apr</v>
      </c>
      <c r="H1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6" s="4">
        <v>1</v>
      </c>
      <c r="J106" t="s">
        <v>32</v>
      </c>
      <c r="K106" t="s">
        <v>50</v>
      </c>
      <c r="L106">
        <v>105.47</v>
      </c>
      <c r="M106">
        <v>27.19</v>
      </c>
      <c r="N106">
        <v>2867.7293</v>
      </c>
      <c r="O106">
        <v>1</v>
      </c>
      <c r="P106" t="s">
        <v>63</v>
      </c>
      <c r="Q106" s="1">
        <v>44625</v>
      </c>
      <c r="R106" s="1">
        <v>44626</v>
      </c>
      <c r="S106">
        <v>50</v>
      </c>
      <c r="T106">
        <v>27</v>
      </c>
      <c r="U106">
        <v>1350</v>
      </c>
      <c r="V106" t="s">
        <v>57</v>
      </c>
      <c r="W106" t="s">
        <v>29</v>
      </c>
      <c r="X106">
        <v>55</v>
      </c>
      <c r="Y106">
        <v>79.2</v>
      </c>
      <c r="Z106">
        <v>64.33</v>
      </c>
    </row>
    <row r="107" spans="1:26" x14ac:dyDescent="0.25">
      <c r="A107" t="s">
        <v>58</v>
      </c>
      <c r="B107">
        <v>790.64</v>
      </c>
      <c r="C107">
        <v>46</v>
      </c>
      <c r="D107" t="s">
        <v>31</v>
      </c>
      <c r="E107" s="1">
        <v>44672</v>
      </c>
      <c r="F107">
        <f>YEAR(dairy_dataset[[#This Row],[Date]])</f>
        <v>2022</v>
      </c>
      <c r="G107" s="4" t="str">
        <f>TEXT(dairy_dataset[[#This Row],[Date]],"mmm")</f>
        <v>Apr</v>
      </c>
      <c r="H1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7" s="4">
        <v>4</v>
      </c>
      <c r="J107" t="s">
        <v>37</v>
      </c>
      <c r="K107" t="s">
        <v>33</v>
      </c>
      <c r="L107">
        <v>928.58</v>
      </c>
      <c r="M107">
        <v>82.34</v>
      </c>
      <c r="N107">
        <v>76459.277200000011</v>
      </c>
      <c r="O107">
        <v>24</v>
      </c>
      <c r="P107" t="s">
        <v>38</v>
      </c>
      <c r="Q107" s="1">
        <v>44651</v>
      </c>
      <c r="R107" s="1">
        <v>44675</v>
      </c>
      <c r="S107">
        <v>552</v>
      </c>
      <c r="T107">
        <v>78.38</v>
      </c>
      <c r="U107">
        <v>43265.760000000002</v>
      </c>
      <c r="V107" t="s">
        <v>51</v>
      </c>
      <c r="W107" t="s">
        <v>48</v>
      </c>
      <c r="X107">
        <v>376</v>
      </c>
      <c r="Y107">
        <v>15.44</v>
      </c>
      <c r="Z107">
        <v>24.86</v>
      </c>
    </row>
    <row r="108" spans="1:26" x14ac:dyDescent="0.25">
      <c r="A108" t="s">
        <v>52</v>
      </c>
      <c r="B108">
        <v>836.93</v>
      </c>
      <c r="C108">
        <v>43</v>
      </c>
      <c r="D108" t="s">
        <v>31</v>
      </c>
      <c r="E108" s="1">
        <v>43998</v>
      </c>
      <c r="F108">
        <f>YEAR(dairy_dataset[[#This Row],[Date]])</f>
        <v>2020</v>
      </c>
      <c r="G108" s="4" t="str">
        <f>TEXT(dairy_dataset[[#This Row],[Date]],"mmm")</f>
        <v>Jun</v>
      </c>
      <c r="H1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8" s="4">
        <v>4</v>
      </c>
      <c r="J108" t="s">
        <v>37</v>
      </c>
      <c r="K108" t="s">
        <v>26</v>
      </c>
      <c r="L108">
        <v>862.73</v>
      </c>
      <c r="M108">
        <v>98.65</v>
      </c>
      <c r="N108">
        <v>85108.314500000008</v>
      </c>
      <c r="O108">
        <v>23</v>
      </c>
      <c r="P108" t="s">
        <v>38</v>
      </c>
      <c r="Q108" s="1">
        <v>43993</v>
      </c>
      <c r="R108" s="1">
        <v>44016</v>
      </c>
      <c r="S108">
        <v>7</v>
      </c>
      <c r="T108">
        <v>99.66</v>
      </c>
      <c r="U108">
        <v>697.62</v>
      </c>
      <c r="V108" t="s">
        <v>58</v>
      </c>
      <c r="W108" t="s">
        <v>39</v>
      </c>
      <c r="X108">
        <v>855</v>
      </c>
      <c r="Y108">
        <v>14.71</v>
      </c>
      <c r="Z108">
        <v>51.89</v>
      </c>
    </row>
    <row r="109" spans="1:26" x14ac:dyDescent="0.25">
      <c r="A109" t="s">
        <v>47</v>
      </c>
      <c r="B109">
        <v>490.22</v>
      </c>
      <c r="C109">
        <v>66</v>
      </c>
      <c r="D109" t="s">
        <v>31</v>
      </c>
      <c r="E109" s="1">
        <v>44429</v>
      </c>
      <c r="F109">
        <f>YEAR(dairy_dataset[[#This Row],[Date]])</f>
        <v>2021</v>
      </c>
      <c r="G109" s="4" t="str">
        <f>TEXT(dairy_dataset[[#This Row],[Date]],"mmm")</f>
        <v>Aug</v>
      </c>
      <c r="H1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9" s="4">
        <v>1</v>
      </c>
      <c r="J109" t="s">
        <v>32</v>
      </c>
      <c r="K109" t="s">
        <v>60</v>
      </c>
      <c r="L109">
        <v>904.53</v>
      </c>
      <c r="M109">
        <v>21.58</v>
      </c>
      <c r="N109">
        <v>19519.757399999999</v>
      </c>
      <c r="O109">
        <v>2</v>
      </c>
      <c r="P109" t="s">
        <v>63</v>
      </c>
      <c r="Q109" s="1">
        <v>44390</v>
      </c>
      <c r="R109" s="1">
        <v>44392</v>
      </c>
      <c r="S109">
        <v>129</v>
      </c>
      <c r="T109">
        <v>22.4</v>
      </c>
      <c r="U109">
        <v>2889.6</v>
      </c>
      <c r="V109" t="s">
        <v>44</v>
      </c>
      <c r="W109" t="s">
        <v>39</v>
      </c>
      <c r="X109">
        <v>775</v>
      </c>
      <c r="Y109">
        <v>97.75</v>
      </c>
      <c r="Z109">
        <v>180.13</v>
      </c>
    </row>
    <row r="110" spans="1:26" x14ac:dyDescent="0.25">
      <c r="A110" t="s">
        <v>52</v>
      </c>
      <c r="B110">
        <v>953.38</v>
      </c>
      <c r="C110">
        <v>37</v>
      </c>
      <c r="D110" t="s">
        <v>40</v>
      </c>
      <c r="E110" s="1">
        <v>43474</v>
      </c>
      <c r="F110">
        <f>YEAR(dairy_dataset[[#This Row],[Date]])</f>
        <v>2019</v>
      </c>
      <c r="G110" s="4" t="str">
        <f>TEXT(dairy_dataset[[#This Row],[Date]],"mmm")</f>
        <v>Jan</v>
      </c>
      <c r="H1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0" s="4">
        <v>9</v>
      </c>
      <c r="J110" t="s">
        <v>55</v>
      </c>
      <c r="K110" t="s">
        <v>46</v>
      </c>
      <c r="L110">
        <v>969.09</v>
      </c>
      <c r="M110">
        <v>61.34</v>
      </c>
      <c r="N110">
        <v>59443.980600000003</v>
      </c>
      <c r="O110">
        <v>7</v>
      </c>
      <c r="P110" t="s">
        <v>38</v>
      </c>
      <c r="Q110" s="1">
        <v>43442</v>
      </c>
      <c r="R110" s="1">
        <v>43449</v>
      </c>
      <c r="S110">
        <v>779</v>
      </c>
      <c r="T110">
        <v>60.15</v>
      </c>
      <c r="U110">
        <v>46856.85</v>
      </c>
      <c r="V110" t="s">
        <v>35</v>
      </c>
      <c r="W110" t="s">
        <v>29</v>
      </c>
      <c r="X110">
        <v>190</v>
      </c>
      <c r="Y110">
        <v>32.08</v>
      </c>
      <c r="Z110">
        <v>128.68</v>
      </c>
    </row>
    <row r="111" spans="1:26" x14ac:dyDescent="0.25">
      <c r="A111" t="s">
        <v>43</v>
      </c>
      <c r="B111">
        <v>760.89</v>
      </c>
      <c r="C111">
        <v>72</v>
      </c>
      <c r="D111" t="s">
        <v>31</v>
      </c>
      <c r="E111" s="1">
        <v>44786</v>
      </c>
      <c r="F111">
        <f>YEAR(dairy_dataset[[#This Row],[Date]])</f>
        <v>2022</v>
      </c>
      <c r="G111" s="4" t="str">
        <f>TEXT(dairy_dataset[[#This Row],[Date]],"mmm")</f>
        <v>Aug</v>
      </c>
      <c r="H1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1" s="4">
        <v>3</v>
      </c>
      <c r="J111" t="s">
        <v>41</v>
      </c>
      <c r="K111" t="s">
        <v>33</v>
      </c>
      <c r="L111">
        <v>215.99</v>
      </c>
      <c r="M111">
        <v>27.78</v>
      </c>
      <c r="N111">
        <v>6000.2022000000006</v>
      </c>
      <c r="O111">
        <v>74</v>
      </c>
      <c r="P111" t="s">
        <v>38</v>
      </c>
      <c r="Q111" s="1">
        <v>44766</v>
      </c>
      <c r="R111" s="1">
        <v>44840</v>
      </c>
      <c r="S111">
        <v>39</v>
      </c>
      <c r="T111">
        <v>23.87</v>
      </c>
      <c r="U111">
        <v>930.93</v>
      </c>
      <c r="V111" t="s">
        <v>28</v>
      </c>
      <c r="W111" t="s">
        <v>29</v>
      </c>
      <c r="X111">
        <v>176</v>
      </c>
      <c r="Y111">
        <v>89.31</v>
      </c>
      <c r="Z111">
        <v>132.49</v>
      </c>
    </row>
    <row r="112" spans="1:26" x14ac:dyDescent="0.25">
      <c r="A112" t="s">
        <v>61</v>
      </c>
      <c r="B112">
        <v>521.82000000000005</v>
      </c>
      <c r="C112">
        <v>82</v>
      </c>
      <c r="D112" t="s">
        <v>31</v>
      </c>
      <c r="E112" s="1">
        <v>43621</v>
      </c>
      <c r="F112">
        <f>YEAR(dairy_dataset[[#This Row],[Date]])</f>
        <v>2019</v>
      </c>
      <c r="G112" s="4" t="str">
        <f>TEXT(dairy_dataset[[#This Row],[Date]],"mmm")</f>
        <v>Jun</v>
      </c>
      <c r="H1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2" s="4">
        <v>8</v>
      </c>
      <c r="J112" t="s">
        <v>45</v>
      </c>
      <c r="K112" t="s">
        <v>60</v>
      </c>
      <c r="L112">
        <v>394.68</v>
      </c>
      <c r="M112">
        <v>85.32</v>
      </c>
      <c r="N112">
        <v>33674.097600000001</v>
      </c>
      <c r="O112">
        <v>12</v>
      </c>
      <c r="P112" t="s">
        <v>38</v>
      </c>
      <c r="Q112" s="1">
        <v>43619</v>
      </c>
      <c r="R112" s="1">
        <v>43631</v>
      </c>
      <c r="S112">
        <v>104</v>
      </c>
      <c r="T112">
        <v>81.239999999999995</v>
      </c>
      <c r="U112">
        <v>8448.9599999999991</v>
      </c>
      <c r="V112" t="s">
        <v>57</v>
      </c>
      <c r="W112" t="s">
        <v>39</v>
      </c>
      <c r="X112">
        <v>290</v>
      </c>
      <c r="Y112">
        <v>68.67</v>
      </c>
      <c r="Z112">
        <v>94</v>
      </c>
    </row>
    <row r="113" spans="1:26" x14ac:dyDescent="0.25">
      <c r="A113" t="s">
        <v>58</v>
      </c>
      <c r="B113">
        <v>479.23</v>
      </c>
      <c r="C113">
        <v>23</v>
      </c>
      <c r="D113" t="s">
        <v>31</v>
      </c>
      <c r="E113" s="1">
        <v>43491</v>
      </c>
      <c r="F113">
        <f>YEAR(dairy_dataset[[#This Row],[Date]])</f>
        <v>2019</v>
      </c>
      <c r="G113" s="4" t="str">
        <f>TEXT(dairy_dataset[[#This Row],[Date]],"mmm")</f>
        <v>Jan</v>
      </c>
      <c r="H1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3" s="4">
        <v>1</v>
      </c>
      <c r="J113" t="s">
        <v>32</v>
      </c>
      <c r="K113" t="s">
        <v>46</v>
      </c>
      <c r="L113">
        <v>86.33</v>
      </c>
      <c r="M113">
        <v>48.91</v>
      </c>
      <c r="N113">
        <v>4222.4002999999993</v>
      </c>
      <c r="O113">
        <v>28</v>
      </c>
      <c r="P113" t="s">
        <v>34</v>
      </c>
      <c r="Q113" s="1">
        <v>43445</v>
      </c>
      <c r="R113" s="1">
        <v>43473</v>
      </c>
      <c r="S113">
        <v>84</v>
      </c>
      <c r="T113">
        <v>45.16</v>
      </c>
      <c r="U113">
        <v>3793.44</v>
      </c>
      <c r="V113" t="s">
        <v>43</v>
      </c>
      <c r="W113" t="s">
        <v>39</v>
      </c>
      <c r="X113">
        <v>2</v>
      </c>
      <c r="Y113">
        <v>32.22</v>
      </c>
      <c r="Z113">
        <v>91.81</v>
      </c>
    </row>
    <row r="114" spans="1:26" x14ac:dyDescent="0.25">
      <c r="A114" t="s">
        <v>58</v>
      </c>
      <c r="B114">
        <v>782.36</v>
      </c>
      <c r="C114">
        <v>28</v>
      </c>
      <c r="D114" t="s">
        <v>31</v>
      </c>
      <c r="E114" s="1">
        <v>44356</v>
      </c>
      <c r="F114">
        <f>YEAR(dairy_dataset[[#This Row],[Date]])</f>
        <v>2021</v>
      </c>
      <c r="G114" s="4" t="str">
        <f>TEXT(dairy_dataset[[#This Row],[Date]],"mmm")</f>
        <v>Jun</v>
      </c>
      <c r="H1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4" s="4">
        <v>3</v>
      </c>
      <c r="J114" t="s">
        <v>41</v>
      </c>
      <c r="K114" t="s">
        <v>33</v>
      </c>
      <c r="L114">
        <v>448.41</v>
      </c>
      <c r="M114">
        <v>64.900000000000006</v>
      </c>
      <c r="N114">
        <v>29101.809000000005</v>
      </c>
      <c r="O114">
        <v>39</v>
      </c>
      <c r="P114" t="s">
        <v>38</v>
      </c>
      <c r="Q114" s="1">
        <v>44298</v>
      </c>
      <c r="R114" s="1">
        <v>44337</v>
      </c>
      <c r="S114">
        <v>36</v>
      </c>
      <c r="T114">
        <v>63.9</v>
      </c>
      <c r="U114">
        <v>2300.4</v>
      </c>
      <c r="V114" t="s">
        <v>44</v>
      </c>
      <c r="W114" t="s">
        <v>39</v>
      </c>
      <c r="X114">
        <v>412</v>
      </c>
      <c r="Y114">
        <v>67.42</v>
      </c>
      <c r="Z114">
        <v>105.24</v>
      </c>
    </row>
    <row r="115" spans="1:26" x14ac:dyDescent="0.25">
      <c r="A115" t="s">
        <v>36</v>
      </c>
      <c r="B115">
        <v>532.79999999999995</v>
      </c>
      <c r="C115">
        <v>52</v>
      </c>
      <c r="D115" t="s">
        <v>31</v>
      </c>
      <c r="E115" s="1">
        <v>44914</v>
      </c>
      <c r="F115">
        <f>YEAR(dairy_dataset[[#This Row],[Date]])</f>
        <v>2022</v>
      </c>
      <c r="G115" s="4" t="str">
        <f>TEXT(dairy_dataset[[#This Row],[Date]],"mmm")</f>
        <v>Dec</v>
      </c>
      <c r="H1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5" s="4">
        <v>8</v>
      </c>
      <c r="J115" t="s">
        <v>45</v>
      </c>
      <c r="K115" t="s">
        <v>46</v>
      </c>
      <c r="L115">
        <v>959.1</v>
      </c>
      <c r="M115">
        <v>80.709999999999994</v>
      </c>
      <c r="N115">
        <v>77408.960999999996</v>
      </c>
      <c r="O115">
        <v>14</v>
      </c>
      <c r="P115" t="s">
        <v>38</v>
      </c>
      <c r="Q115" s="1">
        <v>44904</v>
      </c>
      <c r="R115" s="1">
        <v>44918</v>
      </c>
      <c r="S115">
        <v>263</v>
      </c>
      <c r="T115">
        <v>81.78</v>
      </c>
      <c r="U115">
        <v>21508.14</v>
      </c>
      <c r="V115" t="s">
        <v>43</v>
      </c>
      <c r="W115" t="s">
        <v>48</v>
      </c>
      <c r="X115">
        <v>696</v>
      </c>
      <c r="Y115">
        <v>17.87</v>
      </c>
      <c r="Z115">
        <v>52.32</v>
      </c>
    </row>
    <row r="116" spans="1:26" x14ac:dyDescent="0.25">
      <c r="A116" t="s">
        <v>61</v>
      </c>
      <c r="B116">
        <v>423.46</v>
      </c>
      <c r="C116">
        <v>46</v>
      </c>
      <c r="D116" t="s">
        <v>31</v>
      </c>
      <c r="E116" s="1">
        <v>44153</v>
      </c>
      <c r="F116">
        <f>YEAR(dairy_dataset[[#This Row],[Date]])</f>
        <v>2020</v>
      </c>
      <c r="G116" s="4" t="str">
        <f>TEXT(dairy_dataset[[#This Row],[Date]],"mmm")</f>
        <v>Nov</v>
      </c>
      <c r="H1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6" s="4">
        <v>5</v>
      </c>
      <c r="J116" t="s">
        <v>25</v>
      </c>
      <c r="K116" t="s">
        <v>33</v>
      </c>
      <c r="L116">
        <v>950.71</v>
      </c>
      <c r="M116">
        <v>38.42</v>
      </c>
      <c r="N116">
        <v>36526.278200000001</v>
      </c>
      <c r="O116">
        <v>24</v>
      </c>
      <c r="P116" t="s">
        <v>27</v>
      </c>
      <c r="Q116" s="1">
        <v>44136</v>
      </c>
      <c r="R116" s="1">
        <v>44160</v>
      </c>
      <c r="S116">
        <v>459</v>
      </c>
      <c r="T116">
        <v>36.69</v>
      </c>
      <c r="U116">
        <v>16840.71</v>
      </c>
      <c r="V116" t="s">
        <v>51</v>
      </c>
      <c r="W116" t="s">
        <v>48</v>
      </c>
      <c r="X116">
        <v>491</v>
      </c>
      <c r="Y116">
        <v>41.25</v>
      </c>
      <c r="Z116">
        <v>182.23</v>
      </c>
    </row>
    <row r="117" spans="1:26" x14ac:dyDescent="0.25">
      <c r="A117" t="s">
        <v>28</v>
      </c>
      <c r="B117">
        <v>577.76</v>
      </c>
      <c r="C117">
        <v>13</v>
      </c>
      <c r="D117" t="s">
        <v>40</v>
      </c>
      <c r="E117" s="1">
        <v>43826</v>
      </c>
      <c r="F117">
        <f>YEAR(dairy_dataset[[#This Row],[Date]])</f>
        <v>2019</v>
      </c>
      <c r="G117" s="4" t="str">
        <f>TEXT(dairy_dataset[[#This Row],[Date]],"mmm")</f>
        <v>Dec</v>
      </c>
      <c r="H1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7" s="4">
        <v>5</v>
      </c>
      <c r="J117" t="s">
        <v>25</v>
      </c>
      <c r="K117" t="s">
        <v>26</v>
      </c>
      <c r="L117">
        <v>661.7</v>
      </c>
      <c r="M117">
        <v>76.05</v>
      </c>
      <c r="N117">
        <v>50322.285000000003</v>
      </c>
      <c r="O117">
        <v>29</v>
      </c>
      <c r="P117" t="s">
        <v>27</v>
      </c>
      <c r="Q117" s="1">
        <v>43807</v>
      </c>
      <c r="R117" s="1">
        <v>43836</v>
      </c>
      <c r="S117">
        <v>275</v>
      </c>
      <c r="T117">
        <v>73.34</v>
      </c>
      <c r="U117">
        <v>20168.5</v>
      </c>
      <c r="V117" t="s">
        <v>58</v>
      </c>
      <c r="W117" t="s">
        <v>39</v>
      </c>
      <c r="X117">
        <v>386</v>
      </c>
      <c r="Y117">
        <v>54.28</v>
      </c>
      <c r="Z117">
        <v>31</v>
      </c>
    </row>
    <row r="118" spans="1:26" x14ac:dyDescent="0.25">
      <c r="A118" t="s">
        <v>58</v>
      </c>
      <c r="B118">
        <v>540.29</v>
      </c>
      <c r="C118">
        <v>58</v>
      </c>
      <c r="D118" t="s">
        <v>24</v>
      </c>
      <c r="E118" s="1">
        <v>44692</v>
      </c>
      <c r="F118">
        <f>YEAR(dairy_dataset[[#This Row],[Date]])</f>
        <v>2022</v>
      </c>
      <c r="G118" s="4" t="str">
        <f>TEXT(dairy_dataset[[#This Row],[Date]],"mmm")</f>
        <v>May</v>
      </c>
      <c r="H1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8" s="4">
        <v>8</v>
      </c>
      <c r="J118" t="s">
        <v>45</v>
      </c>
      <c r="K118" t="s">
        <v>60</v>
      </c>
      <c r="L118">
        <v>682.38</v>
      </c>
      <c r="M118">
        <v>46.2</v>
      </c>
      <c r="N118">
        <v>31525.956000000002</v>
      </c>
      <c r="O118">
        <v>8</v>
      </c>
      <c r="P118" t="s">
        <v>38</v>
      </c>
      <c r="Q118" s="1">
        <v>44668</v>
      </c>
      <c r="R118" s="1">
        <v>44676</v>
      </c>
      <c r="S118">
        <v>313</v>
      </c>
      <c r="T118">
        <v>41.5</v>
      </c>
      <c r="U118">
        <v>12989.5</v>
      </c>
      <c r="V118" t="s">
        <v>30</v>
      </c>
      <c r="W118" t="s">
        <v>29</v>
      </c>
      <c r="X118">
        <v>369</v>
      </c>
      <c r="Y118">
        <v>24.91</v>
      </c>
      <c r="Z118">
        <v>28.2</v>
      </c>
    </row>
    <row r="119" spans="1:26" x14ac:dyDescent="0.25">
      <c r="A119" t="s">
        <v>35</v>
      </c>
      <c r="B119">
        <v>299.33</v>
      </c>
      <c r="C119">
        <v>58</v>
      </c>
      <c r="D119" t="s">
        <v>40</v>
      </c>
      <c r="E119" s="1">
        <v>44290</v>
      </c>
      <c r="F119">
        <f>YEAR(dairy_dataset[[#This Row],[Date]])</f>
        <v>2021</v>
      </c>
      <c r="G119" s="4" t="str">
        <f>TEXT(dairy_dataset[[#This Row],[Date]],"mmm")</f>
        <v>Apr</v>
      </c>
      <c r="H1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9" s="4">
        <v>1</v>
      </c>
      <c r="J119" t="s">
        <v>32</v>
      </c>
      <c r="K119" t="s">
        <v>60</v>
      </c>
      <c r="L119">
        <v>662.83</v>
      </c>
      <c r="M119">
        <v>73.510000000000005</v>
      </c>
      <c r="N119">
        <v>48724.633300000009</v>
      </c>
      <c r="O119">
        <v>23</v>
      </c>
      <c r="P119" t="s">
        <v>34</v>
      </c>
      <c r="Q119" s="1">
        <v>44276</v>
      </c>
      <c r="R119" s="1">
        <v>44299</v>
      </c>
      <c r="S119">
        <v>131</v>
      </c>
      <c r="T119">
        <v>75.47</v>
      </c>
      <c r="U119">
        <v>9886.57</v>
      </c>
      <c r="V119" t="s">
        <v>30</v>
      </c>
      <c r="W119" t="s">
        <v>39</v>
      </c>
      <c r="X119">
        <v>531</v>
      </c>
      <c r="Y119">
        <v>61.61</v>
      </c>
      <c r="Z119">
        <v>147.88</v>
      </c>
    </row>
    <row r="120" spans="1:26" x14ac:dyDescent="0.25">
      <c r="A120" t="s">
        <v>61</v>
      </c>
      <c r="B120">
        <v>811.18</v>
      </c>
      <c r="C120">
        <v>73</v>
      </c>
      <c r="D120" t="s">
        <v>24</v>
      </c>
      <c r="E120" s="1">
        <v>44030</v>
      </c>
      <c r="F120">
        <f>YEAR(dairy_dataset[[#This Row],[Date]])</f>
        <v>2020</v>
      </c>
      <c r="G120" s="4" t="str">
        <f>TEXT(dairy_dataset[[#This Row],[Date]],"mmm")</f>
        <v>Jul</v>
      </c>
      <c r="H1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0" s="4">
        <v>8</v>
      </c>
      <c r="J120" t="s">
        <v>45</v>
      </c>
      <c r="K120" t="s">
        <v>50</v>
      </c>
      <c r="L120">
        <v>41.39</v>
      </c>
      <c r="M120">
        <v>67.849999999999994</v>
      </c>
      <c r="N120">
        <v>2808.3114999999998</v>
      </c>
      <c r="O120">
        <v>13</v>
      </c>
      <c r="P120" t="s">
        <v>38</v>
      </c>
      <c r="Q120" s="1">
        <v>43970</v>
      </c>
      <c r="R120" s="1">
        <v>43983</v>
      </c>
      <c r="S120">
        <v>9</v>
      </c>
      <c r="T120">
        <v>65.069999999999993</v>
      </c>
      <c r="U120">
        <v>585.63</v>
      </c>
      <c r="V120" t="s">
        <v>51</v>
      </c>
      <c r="W120" t="s">
        <v>39</v>
      </c>
      <c r="X120">
        <v>32</v>
      </c>
      <c r="Y120">
        <v>44.27</v>
      </c>
      <c r="Z120">
        <v>67.3</v>
      </c>
    </row>
    <row r="121" spans="1:26" x14ac:dyDescent="0.25">
      <c r="A121" t="s">
        <v>54</v>
      </c>
      <c r="B121">
        <v>603.54</v>
      </c>
      <c r="C121">
        <v>44</v>
      </c>
      <c r="D121" t="s">
        <v>40</v>
      </c>
      <c r="E121" s="1">
        <v>44511</v>
      </c>
      <c r="F121">
        <f>YEAR(dairy_dataset[[#This Row],[Date]])</f>
        <v>2021</v>
      </c>
      <c r="G121" s="4" t="str">
        <f>TEXT(dairy_dataset[[#This Row],[Date]],"mmm")</f>
        <v>Nov</v>
      </c>
      <c r="H1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1" s="4">
        <v>6</v>
      </c>
      <c r="J121" t="s">
        <v>49</v>
      </c>
      <c r="K121" t="s">
        <v>60</v>
      </c>
      <c r="L121">
        <v>408.73</v>
      </c>
      <c r="M121">
        <v>34.92</v>
      </c>
      <c r="N121">
        <v>14272.851600000002</v>
      </c>
      <c r="O121">
        <v>7</v>
      </c>
      <c r="P121" t="s">
        <v>38</v>
      </c>
      <c r="Q121" s="1">
        <v>44501</v>
      </c>
      <c r="R121" s="1">
        <v>44508</v>
      </c>
      <c r="S121">
        <v>187</v>
      </c>
      <c r="T121">
        <v>34</v>
      </c>
      <c r="U121">
        <v>6358</v>
      </c>
      <c r="V121" t="s">
        <v>58</v>
      </c>
      <c r="W121" t="s">
        <v>39</v>
      </c>
      <c r="X121">
        <v>221</v>
      </c>
      <c r="Y121">
        <v>11.06</v>
      </c>
      <c r="Z121">
        <v>123.37</v>
      </c>
    </row>
    <row r="122" spans="1:26" x14ac:dyDescent="0.25">
      <c r="A122" t="s">
        <v>58</v>
      </c>
      <c r="B122">
        <v>995.55</v>
      </c>
      <c r="C122">
        <v>90</v>
      </c>
      <c r="D122" t="s">
        <v>24</v>
      </c>
      <c r="E122" s="1">
        <v>43537</v>
      </c>
      <c r="F122">
        <f>YEAR(dairy_dataset[[#This Row],[Date]])</f>
        <v>2019</v>
      </c>
      <c r="G122" s="4" t="str">
        <f>TEXT(dairy_dataset[[#This Row],[Date]],"mmm")</f>
        <v>Mar</v>
      </c>
      <c r="H1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2" s="4">
        <v>6</v>
      </c>
      <c r="J122" t="s">
        <v>49</v>
      </c>
      <c r="K122" t="s">
        <v>50</v>
      </c>
      <c r="L122">
        <v>576.03</v>
      </c>
      <c r="M122">
        <v>58.83</v>
      </c>
      <c r="N122">
        <v>33887.844899999996</v>
      </c>
      <c r="O122">
        <v>5</v>
      </c>
      <c r="P122" t="s">
        <v>38</v>
      </c>
      <c r="Q122" s="1">
        <v>43515</v>
      </c>
      <c r="R122" s="1">
        <v>43520</v>
      </c>
      <c r="S122">
        <v>332</v>
      </c>
      <c r="T122">
        <v>62.34</v>
      </c>
      <c r="U122">
        <v>20696.88</v>
      </c>
      <c r="V122" t="s">
        <v>57</v>
      </c>
      <c r="W122" t="s">
        <v>48</v>
      </c>
      <c r="X122">
        <v>244</v>
      </c>
      <c r="Y122">
        <v>65.34</v>
      </c>
      <c r="Z122">
        <v>164.95</v>
      </c>
    </row>
    <row r="123" spans="1:26" x14ac:dyDescent="0.25">
      <c r="A123" t="s">
        <v>61</v>
      </c>
      <c r="B123">
        <v>550.58000000000004</v>
      </c>
      <c r="C123">
        <v>89</v>
      </c>
      <c r="D123" t="s">
        <v>40</v>
      </c>
      <c r="E123" s="1">
        <v>44621</v>
      </c>
      <c r="F123">
        <f>YEAR(dairy_dataset[[#This Row],[Date]])</f>
        <v>2022</v>
      </c>
      <c r="G123" s="4" t="str">
        <f>TEXT(dairy_dataset[[#This Row],[Date]],"mmm")</f>
        <v>Mar</v>
      </c>
      <c r="H1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3" s="4">
        <v>1</v>
      </c>
      <c r="J123" t="s">
        <v>32</v>
      </c>
      <c r="K123" t="s">
        <v>60</v>
      </c>
      <c r="L123">
        <v>59.99</v>
      </c>
      <c r="M123">
        <v>51.59</v>
      </c>
      <c r="N123">
        <v>3094.8841000000002</v>
      </c>
      <c r="O123">
        <v>27</v>
      </c>
      <c r="P123" t="s">
        <v>34</v>
      </c>
      <c r="Q123" s="1">
        <v>44617</v>
      </c>
      <c r="R123" s="1">
        <v>44644</v>
      </c>
      <c r="S123">
        <v>22</v>
      </c>
      <c r="T123">
        <v>51.83</v>
      </c>
      <c r="U123">
        <v>1140.26</v>
      </c>
      <c r="V123" t="s">
        <v>52</v>
      </c>
      <c r="W123" t="s">
        <v>39</v>
      </c>
      <c r="X123">
        <v>37</v>
      </c>
      <c r="Y123">
        <v>30.77</v>
      </c>
      <c r="Z123">
        <v>164.92</v>
      </c>
    </row>
    <row r="124" spans="1:26" x14ac:dyDescent="0.25">
      <c r="A124" t="s">
        <v>44</v>
      </c>
      <c r="B124">
        <v>34.409999999999997</v>
      </c>
      <c r="C124">
        <v>92</v>
      </c>
      <c r="D124" t="s">
        <v>31</v>
      </c>
      <c r="E124" s="1">
        <v>43788</v>
      </c>
      <c r="F124">
        <f>YEAR(dairy_dataset[[#This Row],[Date]])</f>
        <v>2019</v>
      </c>
      <c r="G124" s="4" t="str">
        <f>TEXT(dairy_dataset[[#This Row],[Date]],"mmm")</f>
        <v>Nov</v>
      </c>
      <c r="H1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4" s="4">
        <v>2</v>
      </c>
      <c r="J124" t="s">
        <v>66</v>
      </c>
      <c r="K124" t="s">
        <v>69</v>
      </c>
      <c r="L124">
        <v>771.93</v>
      </c>
      <c r="M124">
        <v>19.170000000000002</v>
      </c>
      <c r="N124">
        <v>14797.8981</v>
      </c>
      <c r="O124">
        <v>33</v>
      </c>
      <c r="P124" t="s">
        <v>27</v>
      </c>
      <c r="Q124" s="1">
        <v>43764</v>
      </c>
      <c r="R124" s="1">
        <v>43797</v>
      </c>
      <c r="S124">
        <v>554</v>
      </c>
      <c r="T124">
        <v>15.52</v>
      </c>
      <c r="U124">
        <v>8598.08</v>
      </c>
      <c r="V124" t="s">
        <v>58</v>
      </c>
      <c r="W124" t="s">
        <v>48</v>
      </c>
      <c r="X124">
        <v>217</v>
      </c>
      <c r="Y124">
        <v>30.82</v>
      </c>
      <c r="Z124">
        <v>172.32</v>
      </c>
    </row>
    <row r="125" spans="1:26" x14ac:dyDescent="0.25">
      <c r="A125" t="s">
        <v>57</v>
      </c>
      <c r="B125">
        <v>518.23</v>
      </c>
      <c r="C125">
        <v>59</v>
      </c>
      <c r="D125" t="s">
        <v>24</v>
      </c>
      <c r="E125" s="1">
        <v>44064</v>
      </c>
      <c r="F125">
        <f>YEAR(dairy_dataset[[#This Row],[Date]])</f>
        <v>2020</v>
      </c>
      <c r="G125" s="4" t="str">
        <f>TEXT(dairy_dataset[[#This Row],[Date]],"mmm")</f>
        <v>Aug</v>
      </c>
      <c r="H1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5" s="4">
        <v>8</v>
      </c>
      <c r="J125" t="s">
        <v>45</v>
      </c>
      <c r="K125" t="s">
        <v>60</v>
      </c>
      <c r="L125">
        <v>833.58</v>
      </c>
      <c r="M125">
        <v>20.43</v>
      </c>
      <c r="N125">
        <v>17030.039400000001</v>
      </c>
      <c r="O125">
        <v>10</v>
      </c>
      <c r="P125" t="s">
        <v>38</v>
      </c>
      <c r="Q125" s="1">
        <v>44040</v>
      </c>
      <c r="R125" s="1">
        <v>44050</v>
      </c>
      <c r="S125">
        <v>463</v>
      </c>
      <c r="T125">
        <v>16.510000000000002</v>
      </c>
      <c r="U125">
        <v>7644.13</v>
      </c>
      <c r="V125" t="s">
        <v>28</v>
      </c>
      <c r="W125" t="s">
        <v>48</v>
      </c>
      <c r="X125">
        <v>370</v>
      </c>
      <c r="Y125">
        <v>51.4</v>
      </c>
      <c r="Z125">
        <v>117.04</v>
      </c>
    </row>
    <row r="126" spans="1:26" x14ac:dyDescent="0.25">
      <c r="A126" t="s">
        <v>23</v>
      </c>
      <c r="B126">
        <v>898.35</v>
      </c>
      <c r="C126">
        <v>61</v>
      </c>
      <c r="D126" t="s">
        <v>24</v>
      </c>
      <c r="E126" s="1">
        <v>44257</v>
      </c>
      <c r="F126">
        <f>YEAR(dairy_dataset[[#This Row],[Date]])</f>
        <v>2021</v>
      </c>
      <c r="G126" s="4" t="str">
        <f>TEXT(dairy_dataset[[#This Row],[Date]],"mmm")</f>
        <v>Mar</v>
      </c>
      <c r="H1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6" s="4">
        <v>6</v>
      </c>
      <c r="J126" t="s">
        <v>49</v>
      </c>
      <c r="K126" t="s">
        <v>46</v>
      </c>
      <c r="L126">
        <v>520.55999999999995</v>
      </c>
      <c r="M126">
        <v>91.25</v>
      </c>
      <c r="N126">
        <v>47501.1</v>
      </c>
      <c r="O126">
        <v>7</v>
      </c>
      <c r="P126" t="s">
        <v>38</v>
      </c>
      <c r="Q126" s="1">
        <v>44201</v>
      </c>
      <c r="R126" s="1">
        <v>44208</v>
      </c>
      <c r="S126">
        <v>358</v>
      </c>
      <c r="T126">
        <v>91.27</v>
      </c>
      <c r="U126">
        <v>32674.66</v>
      </c>
      <c r="V126" t="s">
        <v>30</v>
      </c>
      <c r="W126" t="s">
        <v>39</v>
      </c>
      <c r="X126">
        <v>162</v>
      </c>
      <c r="Y126">
        <v>26.62</v>
      </c>
      <c r="Z126">
        <v>48.34</v>
      </c>
    </row>
    <row r="127" spans="1:26" x14ac:dyDescent="0.25">
      <c r="A127" t="s">
        <v>61</v>
      </c>
      <c r="B127">
        <v>769.43</v>
      </c>
      <c r="C127">
        <v>55</v>
      </c>
      <c r="D127" t="s">
        <v>31</v>
      </c>
      <c r="E127" s="1">
        <v>44807</v>
      </c>
      <c r="F127">
        <f>YEAR(dairy_dataset[[#This Row],[Date]])</f>
        <v>2022</v>
      </c>
      <c r="G127" s="4" t="str">
        <f>TEXT(dairy_dataset[[#This Row],[Date]],"mmm")</f>
        <v>Sep</v>
      </c>
      <c r="H1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7" s="4">
        <v>3</v>
      </c>
      <c r="J127" t="s">
        <v>41</v>
      </c>
      <c r="K127" t="s">
        <v>53</v>
      </c>
      <c r="L127">
        <v>252.87</v>
      </c>
      <c r="M127">
        <v>85.18</v>
      </c>
      <c r="N127">
        <v>21539.466600000003</v>
      </c>
      <c r="O127">
        <v>81</v>
      </c>
      <c r="P127" t="s">
        <v>38</v>
      </c>
      <c r="Q127" s="1">
        <v>44781</v>
      </c>
      <c r="R127" s="1">
        <v>44862</v>
      </c>
      <c r="S127">
        <v>137</v>
      </c>
      <c r="T127">
        <v>87.69</v>
      </c>
      <c r="U127">
        <v>12013.53</v>
      </c>
      <c r="V127" t="s">
        <v>51</v>
      </c>
      <c r="W127" t="s">
        <v>29</v>
      </c>
      <c r="X127">
        <v>115</v>
      </c>
      <c r="Y127">
        <v>31.94</v>
      </c>
      <c r="Z127">
        <v>47.74</v>
      </c>
    </row>
    <row r="128" spans="1:26" x14ac:dyDescent="0.25">
      <c r="A128" t="s">
        <v>44</v>
      </c>
      <c r="B128">
        <v>699.19</v>
      </c>
      <c r="C128">
        <v>96</v>
      </c>
      <c r="D128" t="s">
        <v>40</v>
      </c>
      <c r="E128" s="1">
        <v>44357</v>
      </c>
      <c r="F128">
        <f>YEAR(dairy_dataset[[#This Row],[Date]])</f>
        <v>2021</v>
      </c>
      <c r="G128" s="4" t="str">
        <f>TEXT(dairy_dataset[[#This Row],[Date]],"mmm")</f>
        <v>Jun</v>
      </c>
      <c r="H1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8" s="4">
        <v>9</v>
      </c>
      <c r="J128" t="s">
        <v>55</v>
      </c>
      <c r="K128" t="s">
        <v>33</v>
      </c>
      <c r="L128">
        <v>571.27</v>
      </c>
      <c r="M128">
        <v>59.43</v>
      </c>
      <c r="N128">
        <v>33950.576099999998</v>
      </c>
      <c r="O128">
        <v>7</v>
      </c>
      <c r="P128" t="s">
        <v>38</v>
      </c>
      <c r="Q128" s="1">
        <v>44301</v>
      </c>
      <c r="R128" s="1">
        <v>44308</v>
      </c>
      <c r="S128">
        <v>217</v>
      </c>
      <c r="T128">
        <v>64.239999999999995</v>
      </c>
      <c r="U128">
        <v>13940.08</v>
      </c>
      <c r="V128" t="s">
        <v>43</v>
      </c>
      <c r="W128" t="s">
        <v>48</v>
      </c>
      <c r="X128">
        <v>354</v>
      </c>
      <c r="Y128">
        <v>59.8</v>
      </c>
      <c r="Z128">
        <v>124.23</v>
      </c>
    </row>
    <row r="129" spans="1:26" x14ac:dyDescent="0.25">
      <c r="A129" t="s">
        <v>28</v>
      </c>
      <c r="B129">
        <v>603.11</v>
      </c>
      <c r="C129">
        <v>73</v>
      </c>
      <c r="D129" t="s">
        <v>24</v>
      </c>
      <c r="E129" s="1">
        <v>43787</v>
      </c>
      <c r="F129">
        <f>YEAR(dairy_dataset[[#This Row],[Date]])</f>
        <v>2019</v>
      </c>
      <c r="G129" s="4" t="str">
        <f>TEXT(dairy_dataset[[#This Row],[Date]],"mmm")</f>
        <v>Nov</v>
      </c>
      <c r="H1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9" s="4">
        <v>7</v>
      </c>
      <c r="J129" t="s">
        <v>59</v>
      </c>
      <c r="K129" t="s">
        <v>33</v>
      </c>
      <c r="L129">
        <v>333.33</v>
      </c>
      <c r="M129">
        <v>16.940000000000001</v>
      </c>
      <c r="N129">
        <v>5646.6102000000001</v>
      </c>
      <c r="O129">
        <v>13</v>
      </c>
      <c r="P129" t="s">
        <v>38</v>
      </c>
      <c r="Q129" s="1">
        <v>43733</v>
      </c>
      <c r="R129" s="1">
        <v>43746</v>
      </c>
      <c r="S129">
        <v>127</v>
      </c>
      <c r="T129">
        <v>12.67</v>
      </c>
      <c r="U129">
        <v>1609.09</v>
      </c>
      <c r="V129" t="s">
        <v>28</v>
      </c>
      <c r="W129" t="s">
        <v>29</v>
      </c>
      <c r="X129">
        <v>206</v>
      </c>
      <c r="Y129">
        <v>82.77</v>
      </c>
      <c r="Z129">
        <v>106.76</v>
      </c>
    </row>
    <row r="130" spans="1:26" x14ac:dyDescent="0.25">
      <c r="A130" t="s">
        <v>28</v>
      </c>
      <c r="B130">
        <v>713.33</v>
      </c>
      <c r="C130">
        <v>48</v>
      </c>
      <c r="D130" t="s">
        <v>31</v>
      </c>
      <c r="E130" s="1">
        <v>44690</v>
      </c>
      <c r="F130">
        <f>YEAR(dairy_dataset[[#This Row],[Date]])</f>
        <v>2022</v>
      </c>
      <c r="G130" s="4" t="str">
        <f>TEXT(dairy_dataset[[#This Row],[Date]],"mmm")</f>
        <v>May</v>
      </c>
      <c r="H1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0" s="4">
        <v>3</v>
      </c>
      <c r="J130" t="s">
        <v>41</v>
      </c>
      <c r="K130" t="s">
        <v>33</v>
      </c>
      <c r="L130">
        <v>541.95000000000005</v>
      </c>
      <c r="M130">
        <v>76.59</v>
      </c>
      <c r="N130">
        <v>41507.950500000006</v>
      </c>
      <c r="O130">
        <v>50</v>
      </c>
      <c r="P130" t="s">
        <v>27</v>
      </c>
      <c r="Q130" s="1">
        <v>44640</v>
      </c>
      <c r="R130" s="1">
        <v>44690</v>
      </c>
      <c r="S130">
        <v>467</v>
      </c>
      <c r="T130">
        <v>79.62</v>
      </c>
      <c r="U130">
        <v>37182.54</v>
      </c>
      <c r="V130" t="s">
        <v>36</v>
      </c>
      <c r="W130" t="s">
        <v>39</v>
      </c>
      <c r="X130">
        <v>74</v>
      </c>
      <c r="Y130">
        <v>73.599999999999994</v>
      </c>
      <c r="Z130">
        <v>33.07</v>
      </c>
    </row>
    <row r="131" spans="1:26" x14ac:dyDescent="0.25">
      <c r="A131" t="s">
        <v>51</v>
      </c>
      <c r="B131">
        <v>587.1</v>
      </c>
      <c r="C131">
        <v>22</v>
      </c>
      <c r="D131" t="s">
        <v>31</v>
      </c>
      <c r="E131" s="1">
        <v>44257</v>
      </c>
      <c r="F131">
        <f>YEAR(dairy_dataset[[#This Row],[Date]])</f>
        <v>2021</v>
      </c>
      <c r="G131" s="4" t="str">
        <f>TEXT(dairy_dataset[[#This Row],[Date]],"mmm")</f>
        <v>Mar</v>
      </c>
      <c r="H1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1" s="4">
        <v>9</v>
      </c>
      <c r="J131" t="s">
        <v>55</v>
      </c>
      <c r="K131" t="s">
        <v>60</v>
      </c>
      <c r="L131">
        <v>374.12</v>
      </c>
      <c r="M131">
        <v>49.82</v>
      </c>
      <c r="N131">
        <v>18638.6584</v>
      </c>
      <c r="O131">
        <v>8</v>
      </c>
      <c r="P131" t="s">
        <v>38</v>
      </c>
      <c r="Q131" s="1">
        <v>44234</v>
      </c>
      <c r="R131" s="1">
        <v>44242</v>
      </c>
      <c r="S131">
        <v>148</v>
      </c>
      <c r="T131">
        <v>51.77</v>
      </c>
      <c r="U131">
        <v>7661.96</v>
      </c>
      <c r="V131" t="s">
        <v>36</v>
      </c>
      <c r="W131" t="s">
        <v>29</v>
      </c>
      <c r="X131">
        <v>226</v>
      </c>
      <c r="Y131">
        <v>81.19</v>
      </c>
      <c r="Z131">
        <v>36.33</v>
      </c>
    </row>
    <row r="132" spans="1:26" x14ac:dyDescent="0.25">
      <c r="A132" t="s">
        <v>23</v>
      </c>
      <c r="B132">
        <v>430.21</v>
      </c>
      <c r="C132">
        <v>70</v>
      </c>
      <c r="D132" t="s">
        <v>31</v>
      </c>
      <c r="E132" s="1">
        <v>44663</v>
      </c>
      <c r="F132">
        <f>YEAR(dairy_dataset[[#This Row],[Date]])</f>
        <v>2022</v>
      </c>
      <c r="G132" s="4" t="str">
        <f>TEXT(dairy_dataset[[#This Row],[Date]],"mmm")</f>
        <v>Apr</v>
      </c>
      <c r="H1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2" s="4">
        <v>3</v>
      </c>
      <c r="J132" t="s">
        <v>41</v>
      </c>
      <c r="K132" t="s">
        <v>53</v>
      </c>
      <c r="L132">
        <v>956.86</v>
      </c>
      <c r="M132">
        <v>19.12</v>
      </c>
      <c r="N132">
        <v>18295.163200000003</v>
      </c>
      <c r="O132">
        <v>55</v>
      </c>
      <c r="P132" t="s">
        <v>27</v>
      </c>
      <c r="Q132" s="1">
        <v>44610</v>
      </c>
      <c r="R132" s="1">
        <v>44665</v>
      </c>
      <c r="S132">
        <v>505</v>
      </c>
      <c r="T132">
        <v>14.62</v>
      </c>
      <c r="U132">
        <v>7383.1</v>
      </c>
      <c r="V132" t="s">
        <v>58</v>
      </c>
      <c r="W132" t="s">
        <v>39</v>
      </c>
      <c r="X132">
        <v>451</v>
      </c>
      <c r="Y132">
        <v>17.149999999999999</v>
      </c>
      <c r="Z132">
        <v>55.21</v>
      </c>
    </row>
    <row r="133" spans="1:26" x14ac:dyDescent="0.25">
      <c r="A133" t="s">
        <v>58</v>
      </c>
      <c r="B133">
        <v>679.85</v>
      </c>
      <c r="C133">
        <v>39</v>
      </c>
      <c r="D133" t="s">
        <v>31</v>
      </c>
      <c r="E133" s="1">
        <v>44698</v>
      </c>
      <c r="F133">
        <f>YEAR(dairy_dataset[[#This Row],[Date]])</f>
        <v>2022</v>
      </c>
      <c r="G133" s="4" t="str">
        <f>TEXT(dairy_dataset[[#This Row],[Date]],"mmm")</f>
        <v>May</v>
      </c>
      <c r="H1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3" s="4">
        <v>1</v>
      </c>
      <c r="J133" t="s">
        <v>32</v>
      </c>
      <c r="K133" t="s">
        <v>33</v>
      </c>
      <c r="L133">
        <v>571.63</v>
      </c>
      <c r="M133">
        <v>93.68</v>
      </c>
      <c r="N133">
        <v>53550.298400000007</v>
      </c>
      <c r="O133">
        <v>1</v>
      </c>
      <c r="P133" t="s">
        <v>63</v>
      </c>
      <c r="Q133" s="1">
        <v>44684</v>
      </c>
      <c r="R133" s="1">
        <v>44685</v>
      </c>
      <c r="S133">
        <v>480</v>
      </c>
      <c r="T133">
        <v>98.2</v>
      </c>
      <c r="U133">
        <v>47136</v>
      </c>
      <c r="V133" t="s">
        <v>52</v>
      </c>
      <c r="W133" t="s">
        <v>39</v>
      </c>
      <c r="X133">
        <v>91</v>
      </c>
      <c r="Y133">
        <v>12.33</v>
      </c>
      <c r="Z133">
        <v>116.74</v>
      </c>
    </row>
    <row r="134" spans="1:26" x14ac:dyDescent="0.25">
      <c r="A134" t="s">
        <v>36</v>
      </c>
      <c r="B134">
        <v>43.5</v>
      </c>
      <c r="C134">
        <v>33</v>
      </c>
      <c r="D134" t="s">
        <v>24</v>
      </c>
      <c r="E134" s="1">
        <v>44566</v>
      </c>
      <c r="F134">
        <f>YEAR(dairy_dataset[[#This Row],[Date]])</f>
        <v>2022</v>
      </c>
      <c r="G134" s="4" t="str">
        <f>TEXT(dairy_dataset[[#This Row],[Date]],"mmm")</f>
        <v>Jan</v>
      </c>
      <c r="H1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4" s="4">
        <v>1</v>
      </c>
      <c r="J134" t="s">
        <v>32</v>
      </c>
      <c r="K134" t="s">
        <v>60</v>
      </c>
      <c r="L134">
        <v>234.32</v>
      </c>
      <c r="M134">
        <v>14.61</v>
      </c>
      <c r="N134">
        <v>3423.4151999999999</v>
      </c>
      <c r="O134">
        <v>21</v>
      </c>
      <c r="P134" t="s">
        <v>34</v>
      </c>
      <c r="Q134" s="1">
        <v>44563</v>
      </c>
      <c r="R134" s="1">
        <v>44584</v>
      </c>
      <c r="S134">
        <v>190</v>
      </c>
      <c r="T134">
        <v>16.3</v>
      </c>
      <c r="U134">
        <v>3097</v>
      </c>
      <c r="V134" t="s">
        <v>23</v>
      </c>
      <c r="W134" t="s">
        <v>29</v>
      </c>
      <c r="X134">
        <v>44</v>
      </c>
      <c r="Y134">
        <v>33.15</v>
      </c>
      <c r="Z134">
        <v>99.45</v>
      </c>
    </row>
    <row r="135" spans="1:26" x14ac:dyDescent="0.25">
      <c r="A135" t="s">
        <v>47</v>
      </c>
      <c r="B135">
        <v>411.18</v>
      </c>
      <c r="C135">
        <v>76</v>
      </c>
      <c r="D135" t="s">
        <v>40</v>
      </c>
      <c r="E135" s="1">
        <v>43637</v>
      </c>
      <c r="F135">
        <f>YEAR(dairy_dataset[[#This Row],[Date]])</f>
        <v>2019</v>
      </c>
      <c r="G135" s="4" t="str">
        <f>TEXT(dairy_dataset[[#This Row],[Date]],"mmm")</f>
        <v>Jun</v>
      </c>
      <c r="H1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5" s="4">
        <v>1</v>
      </c>
      <c r="J135" t="s">
        <v>32</v>
      </c>
      <c r="K135" t="s">
        <v>50</v>
      </c>
      <c r="L135">
        <v>62.47</v>
      </c>
      <c r="M135">
        <v>94.83</v>
      </c>
      <c r="N135">
        <v>5924.0300999999999</v>
      </c>
      <c r="O135">
        <v>1</v>
      </c>
      <c r="P135" t="s">
        <v>63</v>
      </c>
      <c r="Q135" s="1">
        <v>43615</v>
      </c>
      <c r="R135" s="1">
        <v>43616</v>
      </c>
      <c r="S135">
        <v>48</v>
      </c>
      <c r="T135">
        <v>90.06</v>
      </c>
      <c r="U135">
        <v>4322.88</v>
      </c>
      <c r="V135" t="s">
        <v>61</v>
      </c>
      <c r="W135" t="s">
        <v>29</v>
      </c>
      <c r="X135">
        <v>14</v>
      </c>
      <c r="Y135">
        <v>60.09</v>
      </c>
      <c r="Z135">
        <v>140.31</v>
      </c>
    </row>
    <row r="136" spans="1:26" x14ac:dyDescent="0.25">
      <c r="A136" t="s">
        <v>36</v>
      </c>
      <c r="B136">
        <v>660.68</v>
      </c>
      <c r="C136">
        <v>25</v>
      </c>
      <c r="D136" t="s">
        <v>24</v>
      </c>
      <c r="E136" s="1">
        <v>43881</v>
      </c>
      <c r="F136">
        <f>YEAR(dairy_dataset[[#This Row],[Date]])</f>
        <v>2020</v>
      </c>
      <c r="G136" s="4" t="str">
        <f>TEXT(dairy_dataset[[#This Row],[Date]],"mmm")</f>
        <v>Feb</v>
      </c>
      <c r="H1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6" s="4">
        <v>5</v>
      </c>
      <c r="J136" t="s">
        <v>25</v>
      </c>
      <c r="K136" t="s">
        <v>46</v>
      </c>
      <c r="L136">
        <v>249.49</v>
      </c>
      <c r="M136">
        <v>89.82</v>
      </c>
      <c r="N136">
        <v>22409.191800000001</v>
      </c>
      <c r="O136">
        <v>25</v>
      </c>
      <c r="P136" t="s">
        <v>27</v>
      </c>
      <c r="Q136" s="1">
        <v>43858</v>
      </c>
      <c r="R136" s="1">
        <v>43883</v>
      </c>
      <c r="S136">
        <v>180</v>
      </c>
      <c r="T136">
        <v>87.33</v>
      </c>
      <c r="U136">
        <v>15719.4</v>
      </c>
      <c r="V136" t="s">
        <v>54</v>
      </c>
      <c r="W136" t="s">
        <v>48</v>
      </c>
      <c r="X136">
        <v>69</v>
      </c>
      <c r="Y136">
        <v>20.13</v>
      </c>
      <c r="Z136">
        <v>90.92</v>
      </c>
    </row>
    <row r="137" spans="1:26" x14ac:dyDescent="0.25">
      <c r="A137" t="s">
        <v>54</v>
      </c>
      <c r="B137">
        <v>467.23</v>
      </c>
      <c r="C137">
        <v>46</v>
      </c>
      <c r="D137" t="s">
        <v>40</v>
      </c>
      <c r="E137" s="1">
        <v>43515</v>
      </c>
      <c r="F137">
        <f>YEAR(dairy_dataset[[#This Row],[Date]])</f>
        <v>2019</v>
      </c>
      <c r="G137" s="4" t="str">
        <f>TEXT(dairy_dataset[[#This Row],[Date]],"mmm")</f>
        <v>Feb</v>
      </c>
      <c r="H1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7" s="4">
        <v>2</v>
      </c>
      <c r="J137" t="s">
        <v>66</v>
      </c>
      <c r="K137" t="s">
        <v>67</v>
      </c>
      <c r="L137">
        <v>351.25</v>
      </c>
      <c r="M137">
        <v>51.05</v>
      </c>
      <c r="N137">
        <v>17931.3125</v>
      </c>
      <c r="O137">
        <v>32</v>
      </c>
      <c r="P137" t="s">
        <v>27</v>
      </c>
      <c r="Q137" s="1">
        <v>43480</v>
      </c>
      <c r="R137" s="1">
        <v>43512</v>
      </c>
      <c r="S137">
        <v>350</v>
      </c>
      <c r="T137">
        <v>51</v>
      </c>
      <c r="U137">
        <v>17850</v>
      </c>
      <c r="V137" t="s">
        <v>44</v>
      </c>
      <c r="W137" t="s">
        <v>29</v>
      </c>
      <c r="X137">
        <v>1</v>
      </c>
      <c r="Y137">
        <v>56.15</v>
      </c>
      <c r="Z137">
        <v>124.41</v>
      </c>
    </row>
    <row r="138" spans="1:26" x14ac:dyDescent="0.25">
      <c r="A138" t="s">
        <v>30</v>
      </c>
      <c r="B138">
        <v>69.39</v>
      </c>
      <c r="C138">
        <v>89</v>
      </c>
      <c r="D138" t="s">
        <v>24</v>
      </c>
      <c r="E138" s="1">
        <v>44746</v>
      </c>
      <c r="F138">
        <f>YEAR(dairy_dataset[[#This Row],[Date]])</f>
        <v>2022</v>
      </c>
      <c r="G138" s="4" t="str">
        <f>TEXT(dairy_dataset[[#This Row],[Date]],"mmm")</f>
        <v>Jul</v>
      </c>
      <c r="H1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8" s="4">
        <v>5</v>
      </c>
      <c r="J138" t="s">
        <v>25</v>
      </c>
      <c r="K138" t="s">
        <v>68</v>
      </c>
      <c r="L138">
        <v>653.12</v>
      </c>
      <c r="M138">
        <v>60.52</v>
      </c>
      <c r="N138">
        <v>39526.822400000005</v>
      </c>
      <c r="O138">
        <v>23</v>
      </c>
      <c r="P138" t="s">
        <v>27</v>
      </c>
      <c r="Q138" s="1">
        <v>44708</v>
      </c>
      <c r="R138" s="1">
        <v>44731</v>
      </c>
      <c r="S138">
        <v>148</v>
      </c>
      <c r="T138">
        <v>61.4</v>
      </c>
      <c r="U138">
        <v>9087.2000000000007</v>
      </c>
      <c r="V138" t="s">
        <v>57</v>
      </c>
      <c r="W138" t="s">
        <v>39</v>
      </c>
      <c r="X138">
        <v>505</v>
      </c>
      <c r="Y138">
        <v>85.4</v>
      </c>
      <c r="Z138">
        <v>100.04</v>
      </c>
    </row>
    <row r="139" spans="1:26" x14ac:dyDescent="0.25">
      <c r="A139" t="s">
        <v>44</v>
      </c>
      <c r="B139">
        <v>416.62</v>
      </c>
      <c r="C139">
        <v>96</v>
      </c>
      <c r="D139" t="s">
        <v>24</v>
      </c>
      <c r="E139" s="1">
        <v>44132</v>
      </c>
      <c r="F139">
        <f>YEAR(dairy_dataset[[#This Row],[Date]])</f>
        <v>2020</v>
      </c>
      <c r="G139" s="4" t="str">
        <f>TEXT(dairy_dataset[[#This Row],[Date]],"mmm")</f>
        <v>Oct</v>
      </c>
      <c r="H1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9" s="4">
        <v>10</v>
      </c>
      <c r="J139" t="s">
        <v>64</v>
      </c>
      <c r="K139" t="s">
        <v>46</v>
      </c>
      <c r="L139">
        <v>306.95999999999998</v>
      </c>
      <c r="M139">
        <v>81.459999999999994</v>
      </c>
      <c r="N139">
        <v>25004.961599999995</v>
      </c>
      <c r="O139">
        <v>92</v>
      </c>
      <c r="P139" t="s">
        <v>65</v>
      </c>
      <c r="Q139" s="1">
        <v>44084</v>
      </c>
      <c r="R139" s="1">
        <v>44176</v>
      </c>
      <c r="S139">
        <v>62</v>
      </c>
      <c r="T139">
        <v>78.91</v>
      </c>
      <c r="U139">
        <v>4892.42</v>
      </c>
      <c r="V139" t="s">
        <v>52</v>
      </c>
      <c r="W139" t="s">
        <v>29</v>
      </c>
      <c r="X139">
        <v>244</v>
      </c>
      <c r="Y139">
        <v>92.23</v>
      </c>
      <c r="Z139">
        <v>158.58000000000001</v>
      </c>
    </row>
    <row r="140" spans="1:26" x14ac:dyDescent="0.25">
      <c r="A140" t="s">
        <v>52</v>
      </c>
      <c r="B140">
        <v>265.08</v>
      </c>
      <c r="C140">
        <v>84</v>
      </c>
      <c r="D140" t="s">
        <v>40</v>
      </c>
      <c r="E140" s="1">
        <v>43561</v>
      </c>
      <c r="F140">
        <f>YEAR(dairy_dataset[[#This Row],[Date]])</f>
        <v>2019</v>
      </c>
      <c r="G140" s="4" t="str">
        <f>TEXT(dairy_dataset[[#This Row],[Date]],"mmm")</f>
        <v>Apr</v>
      </c>
      <c r="H1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0" s="4">
        <v>2</v>
      </c>
      <c r="J140" t="s">
        <v>66</v>
      </c>
      <c r="K140" t="s">
        <v>69</v>
      </c>
      <c r="L140">
        <v>332.23</v>
      </c>
      <c r="M140">
        <v>30.78</v>
      </c>
      <c r="N140">
        <v>10226.039400000001</v>
      </c>
      <c r="O140">
        <v>40</v>
      </c>
      <c r="P140" t="s">
        <v>27</v>
      </c>
      <c r="Q140" s="1">
        <v>43550</v>
      </c>
      <c r="R140" s="1">
        <v>43590</v>
      </c>
      <c r="S140">
        <v>328</v>
      </c>
      <c r="T140">
        <v>27.15</v>
      </c>
      <c r="U140">
        <v>8905.2000000000007</v>
      </c>
      <c r="V140" t="s">
        <v>23</v>
      </c>
      <c r="W140" t="s">
        <v>29</v>
      </c>
      <c r="X140">
        <v>4</v>
      </c>
      <c r="Y140">
        <v>72.73</v>
      </c>
      <c r="Z140">
        <v>175.3</v>
      </c>
    </row>
    <row r="141" spans="1:26" x14ac:dyDescent="0.25">
      <c r="A141" t="s">
        <v>30</v>
      </c>
      <c r="B141">
        <v>529.82000000000005</v>
      </c>
      <c r="C141">
        <v>15</v>
      </c>
      <c r="D141" t="s">
        <v>40</v>
      </c>
      <c r="E141" s="1">
        <v>43817</v>
      </c>
      <c r="F141">
        <f>YEAR(dairy_dataset[[#This Row],[Date]])</f>
        <v>2019</v>
      </c>
      <c r="G141" s="4" t="str">
        <f>TEXT(dairy_dataset[[#This Row],[Date]],"mmm")</f>
        <v>Dec</v>
      </c>
      <c r="H1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1" s="4">
        <v>1</v>
      </c>
      <c r="J141" t="s">
        <v>32</v>
      </c>
      <c r="K141" t="s">
        <v>33</v>
      </c>
      <c r="L141">
        <v>313.25</v>
      </c>
      <c r="M141">
        <v>32.659999999999997</v>
      </c>
      <c r="N141">
        <v>10230.744999999999</v>
      </c>
      <c r="O141">
        <v>1</v>
      </c>
      <c r="P141" t="s">
        <v>63</v>
      </c>
      <c r="Q141" s="1">
        <v>43790</v>
      </c>
      <c r="R141" s="1">
        <v>43791</v>
      </c>
      <c r="S141">
        <v>73</v>
      </c>
      <c r="T141">
        <v>32.72</v>
      </c>
      <c r="U141">
        <v>2388.56</v>
      </c>
      <c r="V141" t="s">
        <v>43</v>
      </c>
      <c r="W141" t="s">
        <v>39</v>
      </c>
      <c r="X141">
        <v>240</v>
      </c>
      <c r="Y141">
        <v>37.04</v>
      </c>
      <c r="Z141">
        <v>97.71</v>
      </c>
    </row>
    <row r="142" spans="1:26" x14ac:dyDescent="0.25">
      <c r="A142" t="s">
        <v>36</v>
      </c>
      <c r="B142">
        <v>976.02</v>
      </c>
      <c r="C142">
        <v>95</v>
      </c>
      <c r="D142" t="s">
        <v>40</v>
      </c>
      <c r="E142" s="1">
        <v>43520</v>
      </c>
      <c r="F142">
        <f>YEAR(dairy_dataset[[#This Row],[Date]])</f>
        <v>2019</v>
      </c>
      <c r="G142" s="4" t="str">
        <f>TEXT(dairy_dataset[[#This Row],[Date]],"mmm")</f>
        <v>Feb</v>
      </c>
      <c r="H1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2" s="4">
        <v>6</v>
      </c>
      <c r="J142" t="s">
        <v>49</v>
      </c>
      <c r="K142" t="s">
        <v>33</v>
      </c>
      <c r="L142">
        <v>488.83</v>
      </c>
      <c r="M142">
        <v>42.69</v>
      </c>
      <c r="N142">
        <v>20868.152699999999</v>
      </c>
      <c r="O142">
        <v>6</v>
      </c>
      <c r="P142" t="s">
        <v>38</v>
      </c>
      <c r="Q142" s="1">
        <v>43509</v>
      </c>
      <c r="R142" s="1">
        <v>43515</v>
      </c>
      <c r="S142">
        <v>167</v>
      </c>
      <c r="T142">
        <v>41.02</v>
      </c>
      <c r="U142">
        <v>6850.34</v>
      </c>
      <c r="V142" t="s">
        <v>61</v>
      </c>
      <c r="W142" t="s">
        <v>29</v>
      </c>
      <c r="X142">
        <v>321</v>
      </c>
      <c r="Y142">
        <v>97.56</v>
      </c>
      <c r="Z142">
        <v>36.85</v>
      </c>
    </row>
    <row r="143" spans="1:26" x14ac:dyDescent="0.25">
      <c r="A143" t="s">
        <v>58</v>
      </c>
      <c r="B143">
        <v>689.29</v>
      </c>
      <c r="C143">
        <v>66</v>
      </c>
      <c r="D143" t="s">
        <v>31</v>
      </c>
      <c r="E143" s="1">
        <v>44398</v>
      </c>
      <c r="F143">
        <f>YEAR(dairy_dataset[[#This Row],[Date]])</f>
        <v>2021</v>
      </c>
      <c r="G143" s="4" t="str">
        <f>TEXT(dairy_dataset[[#This Row],[Date]],"mmm")</f>
        <v>Jul</v>
      </c>
      <c r="H1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3" s="4">
        <v>10</v>
      </c>
      <c r="J143" t="s">
        <v>64</v>
      </c>
      <c r="K143" t="s">
        <v>60</v>
      </c>
      <c r="L143">
        <v>93.31</v>
      </c>
      <c r="M143">
        <v>86.93</v>
      </c>
      <c r="N143">
        <v>8111.4383000000007</v>
      </c>
      <c r="O143">
        <v>68</v>
      </c>
      <c r="P143" t="s">
        <v>65</v>
      </c>
      <c r="Q143" s="1">
        <v>44341</v>
      </c>
      <c r="R143" s="1">
        <v>44409</v>
      </c>
      <c r="S143">
        <v>76</v>
      </c>
      <c r="T143">
        <v>89.11</v>
      </c>
      <c r="U143">
        <v>6772.36</v>
      </c>
      <c r="V143" t="s">
        <v>57</v>
      </c>
      <c r="W143" t="s">
        <v>39</v>
      </c>
      <c r="X143">
        <v>17</v>
      </c>
      <c r="Y143">
        <v>54.14</v>
      </c>
      <c r="Z143">
        <v>57.36</v>
      </c>
    </row>
    <row r="144" spans="1:26" x14ac:dyDescent="0.25">
      <c r="A144" t="s">
        <v>28</v>
      </c>
      <c r="B144">
        <v>392.76</v>
      </c>
      <c r="C144">
        <v>89</v>
      </c>
      <c r="D144" t="s">
        <v>31</v>
      </c>
      <c r="E144" s="1">
        <v>43998</v>
      </c>
      <c r="F144">
        <f>YEAR(dairy_dataset[[#This Row],[Date]])</f>
        <v>2020</v>
      </c>
      <c r="G144" s="4" t="str">
        <f>TEXT(dairy_dataset[[#This Row],[Date]],"mmm")</f>
        <v>Jun</v>
      </c>
      <c r="H1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4" s="4">
        <v>2</v>
      </c>
      <c r="J144" t="s">
        <v>66</v>
      </c>
      <c r="K144" t="s">
        <v>33</v>
      </c>
      <c r="L144">
        <v>901.18</v>
      </c>
      <c r="M144">
        <v>53.26</v>
      </c>
      <c r="N144">
        <v>47996.846799999992</v>
      </c>
      <c r="O144">
        <v>34</v>
      </c>
      <c r="P144" t="s">
        <v>38</v>
      </c>
      <c r="Q144" s="1">
        <v>43952</v>
      </c>
      <c r="R144" s="1">
        <v>43986</v>
      </c>
      <c r="S144">
        <v>637</v>
      </c>
      <c r="T144">
        <v>51.25</v>
      </c>
      <c r="U144">
        <v>32646.25</v>
      </c>
      <c r="V144" t="s">
        <v>54</v>
      </c>
      <c r="W144" t="s">
        <v>29</v>
      </c>
      <c r="X144">
        <v>264</v>
      </c>
      <c r="Y144">
        <v>84.76</v>
      </c>
      <c r="Z144">
        <v>98.3</v>
      </c>
    </row>
    <row r="145" spans="1:26" x14ac:dyDescent="0.25">
      <c r="A145" t="s">
        <v>57</v>
      </c>
      <c r="B145">
        <v>475.44</v>
      </c>
      <c r="C145">
        <v>21</v>
      </c>
      <c r="D145" t="s">
        <v>40</v>
      </c>
      <c r="E145" s="1">
        <v>43761</v>
      </c>
      <c r="F145">
        <f>YEAR(dairy_dataset[[#This Row],[Date]])</f>
        <v>2019</v>
      </c>
      <c r="G145" s="4" t="str">
        <f>TEXT(dairy_dataset[[#This Row],[Date]],"mmm")</f>
        <v>Oct</v>
      </c>
      <c r="H1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5" s="4">
        <v>10</v>
      </c>
      <c r="J145" t="s">
        <v>64</v>
      </c>
      <c r="K145" t="s">
        <v>46</v>
      </c>
      <c r="L145">
        <v>51.63</v>
      </c>
      <c r="M145">
        <v>52.64</v>
      </c>
      <c r="N145">
        <v>2717.8032000000003</v>
      </c>
      <c r="O145">
        <v>62</v>
      </c>
      <c r="P145" t="s">
        <v>65</v>
      </c>
      <c r="Q145" s="1">
        <v>43706</v>
      </c>
      <c r="R145" s="1">
        <v>43768</v>
      </c>
      <c r="S145">
        <v>37</v>
      </c>
      <c r="T145">
        <v>53.69</v>
      </c>
      <c r="U145">
        <v>1986.53</v>
      </c>
      <c r="V145" t="s">
        <v>43</v>
      </c>
      <c r="W145" t="s">
        <v>39</v>
      </c>
      <c r="X145">
        <v>14</v>
      </c>
      <c r="Y145">
        <v>20.21</v>
      </c>
      <c r="Z145">
        <v>103.84</v>
      </c>
    </row>
    <row r="146" spans="1:26" x14ac:dyDescent="0.25">
      <c r="A146" t="s">
        <v>30</v>
      </c>
      <c r="B146">
        <v>580.01</v>
      </c>
      <c r="C146">
        <v>20</v>
      </c>
      <c r="D146" t="s">
        <v>24</v>
      </c>
      <c r="E146" s="1">
        <v>44841</v>
      </c>
      <c r="F146">
        <f>YEAR(dairy_dataset[[#This Row],[Date]])</f>
        <v>2022</v>
      </c>
      <c r="G146" s="4" t="str">
        <f>TEXT(dairy_dataset[[#This Row],[Date]],"mmm")</f>
        <v>Oct</v>
      </c>
      <c r="H1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6" s="4">
        <v>3</v>
      </c>
      <c r="J146" t="s">
        <v>41</v>
      </c>
      <c r="K146" t="s">
        <v>33</v>
      </c>
      <c r="L146">
        <v>254</v>
      </c>
      <c r="M146">
        <v>31.29</v>
      </c>
      <c r="N146">
        <v>7947.66</v>
      </c>
      <c r="O146">
        <v>59</v>
      </c>
      <c r="P146" t="s">
        <v>27</v>
      </c>
      <c r="Q146" s="1">
        <v>44799</v>
      </c>
      <c r="R146" s="1">
        <v>44858</v>
      </c>
      <c r="S146">
        <v>222</v>
      </c>
      <c r="T146">
        <v>34.020000000000003</v>
      </c>
      <c r="U146">
        <v>7552.44</v>
      </c>
      <c r="V146" t="s">
        <v>61</v>
      </c>
      <c r="W146" t="s">
        <v>29</v>
      </c>
      <c r="X146">
        <v>32</v>
      </c>
      <c r="Y146">
        <v>67.02</v>
      </c>
      <c r="Z146">
        <v>103.94</v>
      </c>
    </row>
    <row r="147" spans="1:26" x14ac:dyDescent="0.25">
      <c r="A147" t="s">
        <v>56</v>
      </c>
      <c r="B147">
        <v>587.83000000000004</v>
      </c>
      <c r="C147">
        <v>20</v>
      </c>
      <c r="D147" t="s">
        <v>24</v>
      </c>
      <c r="E147" s="1">
        <v>44199</v>
      </c>
      <c r="F147">
        <f>YEAR(dairy_dataset[[#This Row],[Date]])</f>
        <v>2021</v>
      </c>
      <c r="G147" s="4" t="str">
        <f>TEXT(dairy_dataset[[#This Row],[Date]],"mmm")</f>
        <v>Jan</v>
      </c>
      <c r="H1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7" s="4">
        <v>2</v>
      </c>
      <c r="J147" t="s">
        <v>66</v>
      </c>
      <c r="K147" t="s">
        <v>33</v>
      </c>
      <c r="L147">
        <v>650.03</v>
      </c>
      <c r="M147">
        <v>57.57</v>
      </c>
      <c r="N147">
        <v>37422.227099999996</v>
      </c>
      <c r="O147">
        <v>31</v>
      </c>
      <c r="P147" t="s">
        <v>27</v>
      </c>
      <c r="Q147" s="1">
        <v>44167</v>
      </c>
      <c r="R147" s="1">
        <v>44198</v>
      </c>
      <c r="S147">
        <v>74</v>
      </c>
      <c r="T147">
        <v>52.88</v>
      </c>
      <c r="U147">
        <v>3913.12</v>
      </c>
      <c r="V147" t="s">
        <v>52</v>
      </c>
      <c r="W147" t="s">
        <v>39</v>
      </c>
      <c r="X147">
        <v>576</v>
      </c>
      <c r="Y147">
        <v>71.8</v>
      </c>
      <c r="Z147">
        <v>107.14</v>
      </c>
    </row>
    <row r="148" spans="1:26" x14ac:dyDescent="0.25">
      <c r="A148" t="s">
        <v>52</v>
      </c>
      <c r="B148">
        <v>257.67</v>
      </c>
      <c r="C148">
        <v>56</v>
      </c>
      <c r="D148" t="s">
        <v>31</v>
      </c>
      <c r="E148" s="1">
        <v>43734</v>
      </c>
      <c r="F148">
        <f>YEAR(dairy_dataset[[#This Row],[Date]])</f>
        <v>2019</v>
      </c>
      <c r="G148" s="4" t="str">
        <f>TEXT(dairy_dataset[[#This Row],[Date]],"mmm")</f>
        <v>Sep</v>
      </c>
      <c r="H1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8" s="4">
        <v>4</v>
      </c>
      <c r="J148" t="s">
        <v>37</v>
      </c>
      <c r="K148" t="s">
        <v>26</v>
      </c>
      <c r="L148">
        <v>365.86</v>
      </c>
      <c r="M148">
        <v>69.14</v>
      </c>
      <c r="N148">
        <v>25295.560400000002</v>
      </c>
      <c r="O148">
        <v>25</v>
      </c>
      <c r="P148" t="s">
        <v>38</v>
      </c>
      <c r="Q148" s="1">
        <v>43677</v>
      </c>
      <c r="R148" s="1">
        <v>43702</v>
      </c>
      <c r="S148">
        <v>286</v>
      </c>
      <c r="T148">
        <v>65.31</v>
      </c>
      <c r="U148">
        <v>18678.66</v>
      </c>
      <c r="V148" t="s">
        <v>44</v>
      </c>
      <c r="W148" t="s">
        <v>39</v>
      </c>
      <c r="X148">
        <v>79</v>
      </c>
      <c r="Y148">
        <v>40.270000000000003</v>
      </c>
      <c r="Z148">
        <v>33.03</v>
      </c>
    </row>
    <row r="149" spans="1:26" x14ac:dyDescent="0.25">
      <c r="A149" t="s">
        <v>28</v>
      </c>
      <c r="B149">
        <v>314.25</v>
      </c>
      <c r="C149">
        <v>52</v>
      </c>
      <c r="D149" t="s">
        <v>31</v>
      </c>
      <c r="E149" s="1">
        <v>44886</v>
      </c>
      <c r="F149">
        <f>YEAR(dairy_dataset[[#This Row],[Date]])</f>
        <v>2022</v>
      </c>
      <c r="G149" s="4" t="str">
        <f>TEXT(dairy_dataset[[#This Row],[Date]],"mmm")</f>
        <v>Nov</v>
      </c>
      <c r="H1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9" s="4">
        <v>1</v>
      </c>
      <c r="J149" t="s">
        <v>32</v>
      </c>
      <c r="K149" t="s">
        <v>46</v>
      </c>
      <c r="L149">
        <v>448.09</v>
      </c>
      <c r="M149">
        <v>75.81</v>
      </c>
      <c r="N149">
        <v>33969.702899999997</v>
      </c>
      <c r="O149">
        <v>2</v>
      </c>
      <c r="P149" t="s">
        <v>63</v>
      </c>
      <c r="Q149" s="1">
        <v>44883</v>
      </c>
      <c r="R149" s="1">
        <v>44885</v>
      </c>
      <c r="S149">
        <v>329</v>
      </c>
      <c r="T149">
        <v>71.75</v>
      </c>
      <c r="U149">
        <v>23605.75</v>
      </c>
      <c r="V149" t="s">
        <v>56</v>
      </c>
      <c r="W149" t="s">
        <v>29</v>
      </c>
      <c r="X149">
        <v>119</v>
      </c>
      <c r="Y149">
        <v>83.63</v>
      </c>
      <c r="Z149">
        <v>87.78</v>
      </c>
    </row>
    <row r="150" spans="1:26" x14ac:dyDescent="0.25">
      <c r="A150" t="s">
        <v>51</v>
      </c>
      <c r="B150">
        <v>91.39</v>
      </c>
      <c r="C150">
        <v>35</v>
      </c>
      <c r="D150" t="s">
        <v>24</v>
      </c>
      <c r="E150" s="1">
        <v>44805</v>
      </c>
      <c r="F150">
        <f>YEAR(dairy_dataset[[#This Row],[Date]])</f>
        <v>2022</v>
      </c>
      <c r="G150" s="4" t="str">
        <f>TEXT(dairy_dataset[[#This Row],[Date]],"mmm")</f>
        <v>Sep</v>
      </c>
      <c r="H1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0" s="4">
        <v>10</v>
      </c>
      <c r="J150" t="s">
        <v>64</v>
      </c>
      <c r="K150" t="s">
        <v>33</v>
      </c>
      <c r="L150">
        <v>346.96</v>
      </c>
      <c r="M150">
        <v>60.81</v>
      </c>
      <c r="N150">
        <v>21098.637599999998</v>
      </c>
      <c r="O150">
        <v>86</v>
      </c>
      <c r="P150" t="s">
        <v>65</v>
      </c>
      <c r="Q150" s="1">
        <v>44779</v>
      </c>
      <c r="R150" s="1">
        <v>44865</v>
      </c>
      <c r="S150">
        <v>127</v>
      </c>
      <c r="T150">
        <v>60.5</v>
      </c>
      <c r="U150">
        <v>7683.5</v>
      </c>
      <c r="V150" t="s">
        <v>61</v>
      </c>
      <c r="W150" t="s">
        <v>48</v>
      </c>
      <c r="X150">
        <v>219</v>
      </c>
      <c r="Y150">
        <v>88.7</v>
      </c>
      <c r="Z150">
        <v>175.22</v>
      </c>
    </row>
    <row r="151" spans="1:26" x14ac:dyDescent="0.25">
      <c r="A151" t="s">
        <v>35</v>
      </c>
      <c r="B151">
        <v>234.19</v>
      </c>
      <c r="C151">
        <v>28</v>
      </c>
      <c r="D151" t="s">
        <v>31</v>
      </c>
      <c r="E151" s="1">
        <v>44598</v>
      </c>
      <c r="F151">
        <f>YEAR(dairy_dataset[[#This Row],[Date]])</f>
        <v>2022</v>
      </c>
      <c r="G151" s="4" t="str">
        <f>TEXT(dairy_dataset[[#This Row],[Date]],"mmm")</f>
        <v>Feb</v>
      </c>
      <c r="H1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1" s="4">
        <v>6</v>
      </c>
      <c r="J151" t="s">
        <v>49</v>
      </c>
      <c r="K151" t="s">
        <v>46</v>
      </c>
      <c r="L151">
        <v>120.49</v>
      </c>
      <c r="M151">
        <v>82.44</v>
      </c>
      <c r="N151">
        <v>9933.1955999999991</v>
      </c>
      <c r="O151">
        <v>6</v>
      </c>
      <c r="P151" t="s">
        <v>38</v>
      </c>
      <c r="Q151" s="1">
        <v>44552</v>
      </c>
      <c r="R151" s="1">
        <v>44558</v>
      </c>
      <c r="S151">
        <v>25</v>
      </c>
      <c r="T151">
        <v>81.53</v>
      </c>
      <c r="U151">
        <v>2038.25</v>
      </c>
      <c r="V151" t="s">
        <v>30</v>
      </c>
      <c r="W151" t="s">
        <v>29</v>
      </c>
      <c r="X151">
        <v>95</v>
      </c>
      <c r="Y151">
        <v>41.61</v>
      </c>
      <c r="Z151">
        <v>78.62</v>
      </c>
    </row>
    <row r="152" spans="1:26" x14ac:dyDescent="0.25">
      <c r="A152" t="s">
        <v>36</v>
      </c>
      <c r="B152">
        <v>378.64</v>
      </c>
      <c r="C152">
        <v>32</v>
      </c>
      <c r="D152" t="s">
        <v>24</v>
      </c>
      <c r="E152" s="1">
        <v>44727</v>
      </c>
      <c r="F152">
        <f>YEAR(dairy_dataset[[#This Row],[Date]])</f>
        <v>2022</v>
      </c>
      <c r="G152" s="4" t="str">
        <f>TEXT(dairy_dataset[[#This Row],[Date]],"mmm")</f>
        <v>Jun</v>
      </c>
      <c r="H1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2" s="4">
        <v>10</v>
      </c>
      <c r="J152" t="s">
        <v>64</v>
      </c>
      <c r="K152" t="s">
        <v>50</v>
      </c>
      <c r="L152">
        <v>338</v>
      </c>
      <c r="M152">
        <v>35.93</v>
      </c>
      <c r="N152">
        <v>12144.34</v>
      </c>
      <c r="O152">
        <v>63</v>
      </c>
      <c r="P152" t="s">
        <v>65</v>
      </c>
      <c r="Q152" s="1">
        <v>44671</v>
      </c>
      <c r="R152" s="1">
        <v>44734</v>
      </c>
      <c r="S152">
        <v>15</v>
      </c>
      <c r="T152">
        <v>31.92</v>
      </c>
      <c r="U152">
        <v>478.8</v>
      </c>
      <c r="V152" t="s">
        <v>35</v>
      </c>
      <c r="W152" t="s">
        <v>39</v>
      </c>
      <c r="X152">
        <v>323</v>
      </c>
      <c r="Y152">
        <v>91.88</v>
      </c>
      <c r="Z152">
        <v>61.19</v>
      </c>
    </row>
    <row r="153" spans="1:26" x14ac:dyDescent="0.25">
      <c r="A153" t="s">
        <v>54</v>
      </c>
      <c r="B153">
        <v>791.28</v>
      </c>
      <c r="C153">
        <v>13</v>
      </c>
      <c r="D153" t="s">
        <v>24</v>
      </c>
      <c r="E153" s="1">
        <v>43905</v>
      </c>
      <c r="F153">
        <f>YEAR(dairy_dataset[[#This Row],[Date]])</f>
        <v>2020</v>
      </c>
      <c r="G153" s="4" t="str">
        <f>TEXT(dairy_dataset[[#This Row],[Date]],"mmm")</f>
        <v>Mar</v>
      </c>
      <c r="H1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3" s="4">
        <v>4</v>
      </c>
      <c r="J153" t="s">
        <v>37</v>
      </c>
      <c r="K153" t="s">
        <v>33</v>
      </c>
      <c r="L153">
        <v>727.93</v>
      </c>
      <c r="M153">
        <v>36.85</v>
      </c>
      <c r="N153">
        <v>26824.220499999999</v>
      </c>
      <c r="O153">
        <v>23</v>
      </c>
      <c r="P153" t="s">
        <v>38</v>
      </c>
      <c r="Q153" s="1">
        <v>43890</v>
      </c>
      <c r="R153" s="1">
        <v>43913</v>
      </c>
      <c r="S153">
        <v>578</v>
      </c>
      <c r="T153">
        <v>33.43</v>
      </c>
      <c r="U153">
        <v>19322.54</v>
      </c>
      <c r="V153" t="s">
        <v>54</v>
      </c>
      <c r="W153" t="s">
        <v>48</v>
      </c>
      <c r="X153">
        <v>149</v>
      </c>
      <c r="Y153">
        <v>44</v>
      </c>
      <c r="Z153">
        <v>123.04</v>
      </c>
    </row>
    <row r="154" spans="1:26" x14ac:dyDescent="0.25">
      <c r="A154" t="s">
        <v>43</v>
      </c>
      <c r="B154">
        <v>449.32</v>
      </c>
      <c r="C154">
        <v>28</v>
      </c>
      <c r="D154" t="s">
        <v>40</v>
      </c>
      <c r="E154" s="1">
        <v>44587</v>
      </c>
      <c r="F154">
        <f>YEAR(dairy_dataset[[#This Row],[Date]])</f>
        <v>2022</v>
      </c>
      <c r="G154" s="4" t="str">
        <f>TEXT(dairy_dataset[[#This Row],[Date]],"mmm")</f>
        <v>Jan</v>
      </c>
      <c r="H1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4" s="4">
        <v>4</v>
      </c>
      <c r="J154" t="s">
        <v>37</v>
      </c>
      <c r="K154" t="s">
        <v>33</v>
      </c>
      <c r="L154">
        <v>537.04999999999995</v>
      </c>
      <c r="M154">
        <v>48.49</v>
      </c>
      <c r="N154">
        <v>26041.554499999998</v>
      </c>
      <c r="O154">
        <v>30</v>
      </c>
      <c r="P154" t="s">
        <v>27</v>
      </c>
      <c r="Q154" s="1">
        <v>44554</v>
      </c>
      <c r="R154" s="1">
        <v>44584</v>
      </c>
      <c r="S154">
        <v>69</v>
      </c>
      <c r="T154">
        <v>51.52</v>
      </c>
      <c r="U154">
        <v>3554.88</v>
      </c>
      <c r="V154" t="s">
        <v>61</v>
      </c>
      <c r="W154" t="s">
        <v>48</v>
      </c>
      <c r="X154">
        <v>468</v>
      </c>
      <c r="Y154">
        <v>24.87</v>
      </c>
      <c r="Z154">
        <v>156.18</v>
      </c>
    </row>
    <row r="155" spans="1:26" x14ac:dyDescent="0.25">
      <c r="A155" t="s">
        <v>35</v>
      </c>
      <c r="B155">
        <v>827.14</v>
      </c>
      <c r="C155">
        <v>66</v>
      </c>
      <c r="D155" t="s">
        <v>24</v>
      </c>
      <c r="E155" s="1">
        <v>44025</v>
      </c>
      <c r="F155">
        <f>YEAR(dairy_dataset[[#This Row],[Date]])</f>
        <v>2020</v>
      </c>
      <c r="G155" s="4" t="str">
        <f>TEXT(dairy_dataset[[#This Row],[Date]],"mmm")</f>
        <v>Jul</v>
      </c>
      <c r="H1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5" s="4">
        <v>8</v>
      </c>
      <c r="J155" t="s">
        <v>45</v>
      </c>
      <c r="K155" t="s">
        <v>46</v>
      </c>
      <c r="L155">
        <v>171.89</v>
      </c>
      <c r="M155">
        <v>42.04</v>
      </c>
      <c r="N155">
        <v>7226.2555999999995</v>
      </c>
      <c r="O155">
        <v>8</v>
      </c>
      <c r="P155" t="s">
        <v>38</v>
      </c>
      <c r="Q155" s="1">
        <v>44006</v>
      </c>
      <c r="R155" s="1">
        <v>44014</v>
      </c>
      <c r="S155">
        <v>150</v>
      </c>
      <c r="T155">
        <v>46.04</v>
      </c>
      <c r="U155">
        <v>6906</v>
      </c>
      <c r="V155" t="s">
        <v>56</v>
      </c>
      <c r="W155" t="s">
        <v>29</v>
      </c>
      <c r="X155">
        <v>21</v>
      </c>
      <c r="Y155">
        <v>23.42</v>
      </c>
      <c r="Z155">
        <v>50.53</v>
      </c>
    </row>
    <row r="156" spans="1:26" x14ac:dyDescent="0.25">
      <c r="A156" t="s">
        <v>61</v>
      </c>
      <c r="B156">
        <v>83.63</v>
      </c>
      <c r="C156">
        <v>82</v>
      </c>
      <c r="D156" t="s">
        <v>24</v>
      </c>
      <c r="E156" s="1">
        <v>44887</v>
      </c>
      <c r="F156">
        <f>YEAR(dairy_dataset[[#This Row],[Date]])</f>
        <v>2022</v>
      </c>
      <c r="G156" s="4" t="str">
        <f>TEXT(dairy_dataset[[#This Row],[Date]],"mmm")</f>
        <v>Nov</v>
      </c>
      <c r="H1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6" s="4">
        <v>3</v>
      </c>
      <c r="J156" t="s">
        <v>41</v>
      </c>
      <c r="K156" t="s">
        <v>33</v>
      </c>
      <c r="L156">
        <v>351.92</v>
      </c>
      <c r="M156">
        <v>31.84</v>
      </c>
      <c r="N156">
        <v>11205.132800000001</v>
      </c>
      <c r="O156">
        <v>63</v>
      </c>
      <c r="P156" t="s">
        <v>38</v>
      </c>
      <c r="Q156" s="1">
        <v>44842</v>
      </c>
      <c r="R156" s="1">
        <v>44905</v>
      </c>
      <c r="S156">
        <v>27</v>
      </c>
      <c r="T156">
        <v>28.5</v>
      </c>
      <c r="U156">
        <v>769.5</v>
      </c>
      <c r="V156" t="s">
        <v>57</v>
      </c>
      <c r="W156" t="s">
        <v>48</v>
      </c>
      <c r="X156">
        <v>324</v>
      </c>
      <c r="Y156">
        <v>45.13</v>
      </c>
      <c r="Z156">
        <v>146.71</v>
      </c>
    </row>
    <row r="157" spans="1:26" x14ac:dyDescent="0.25">
      <c r="A157" t="s">
        <v>44</v>
      </c>
      <c r="B157">
        <v>500.17</v>
      </c>
      <c r="C157">
        <v>74</v>
      </c>
      <c r="D157" t="s">
        <v>24</v>
      </c>
      <c r="E157" s="1">
        <v>44587</v>
      </c>
      <c r="F157">
        <f>YEAR(dairy_dataset[[#This Row],[Date]])</f>
        <v>2022</v>
      </c>
      <c r="G157" s="4" t="str">
        <f>TEXT(dairy_dataset[[#This Row],[Date]],"mmm")</f>
        <v>Jan</v>
      </c>
      <c r="H1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7" s="4">
        <v>1</v>
      </c>
      <c r="J157" t="s">
        <v>32</v>
      </c>
      <c r="K157" t="s">
        <v>60</v>
      </c>
      <c r="L157">
        <v>833.04</v>
      </c>
      <c r="M157">
        <v>37.299999999999997</v>
      </c>
      <c r="N157">
        <v>31072.391999999996</v>
      </c>
      <c r="O157">
        <v>22</v>
      </c>
      <c r="P157" t="s">
        <v>34</v>
      </c>
      <c r="Q157" s="1">
        <v>44558</v>
      </c>
      <c r="R157" s="1">
        <v>44580</v>
      </c>
      <c r="S157">
        <v>280</v>
      </c>
      <c r="T157">
        <v>40.119999999999997</v>
      </c>
      <c r="U157">
        <v>11233.6</v>
      </c>
      <c r="V157" t="s">
        <v>51</v>
      </c>
      <c r="W157" t="s">
        <v>39</v>
      </c>
      <c r="X157">
        <v>553</v>
      </c>
      <c r="Y157">
        <v>22.61</v>
      </c>
      <c r="Z157">
        <v>24.8</v>
      </c>
    </row>
    <row r="158" spans="1:26" x14ac:dyDescent="0.25">
      <c r="A158" t="s">
        <v>57</v>
      </c>
      <c r="B158">
        <v>676.47</v>
      </c>
      <c r="C158">
        <v>15</v>
      </c>
      <c r="D158" t="s">
        <v>40</v>
      </c>
      <c r="E158" s="1">
        <v>44605</v>
      </c>
      <c r="F158">
        <f>YEAR(dairy_dataset[[#This Row],[Date]])</f>
        <v>2022</v>
      </c>
      <c r="G158" s="4" t="str">
        <f>TEXT(dairy_dataset[[#This Row],[Date]],"mmm")</f>
        <v>Feb</v>
      </c>
      <c r="H1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8" s="4">
        <v>9</v>
      </c>
      <c r="J158" t="s">
        <v>55</v>
      </c>
      <c r="K158" t="s">
        <v>50</v>
      </c>
      <c r="L158">
        <v>164.66</v>
      </c>
      <c r="M158">
        <v>61.72</v>
      </c>
      <c r="N158">
        <v>10162.815199999999</v>
      </c>
      <c r="O158">
        <v>14</v>
      </c>
      <c r="P158" t="s">
        <v>38</v>
      </c>
      <c r="Q158" s="1">
        <v>44555</v>
      </c>
      <c r="R158" s="1">
        <v>44569</v>
      </c>
      <c r="S158">
        <v>14</v>
      </c>
      <c r="T158">
        <v>57.35</v>
      </c>
      <c r="U158">
        <v>802.9</v>
      </c>
      <c r="V158" t="s">
        <v>44</v>
      </c>
      <c r="W158" t="s">
        <v>48</v>
      </c>
      <c r="X158">
        <v>150</v>
      </c>
      <c r="Y158">
        <v>49.92</v>
      </c>
      <c r="Z158">
        <v>61.22</v>
      </c>
    </row>
    <row r="159" spans="1:26" x14ac:dyDescent="0.25">
      <c r="A159" t="s">
        <v>36</v>
      </c>
      <c r="B159">
        <v>762.07</v>
      </c>
      <c r="C159">
        <v>70</v>
      </c>
      <c r="D159" t="s">
        <v>40</v>
      </c>
      <c r="E159" s="1">
        <v>44515</v>
      </c>
      <c r="F159">
        <f>YEAR(dairy_dataset[[#This Row],[Date]])</f>
        <v>2021</v>
      </c>
      <c r="G159" s="4" t="str">
        <f>TEXT(dairy_dataset[[#This Row],[Date]],"mmm")</f>
        <v>Nov</v>
      </c>
      <c r="H1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9" s="4">
        <v>8</v>
      </c>
      <c r="J159" t="s">
        <v>45</v>
      </c>
      <c r="K159" t="s">
        <v>60</v>
      </c>
      <c r="L159">
        <v>948.97</v>
      </c>
      <c r="M159">
        <v>48.5</v>
      </c>
      <c r="N159">
        <v>46025.044999999998</v>
      </c>
      <c r="O159">
        <v>14</v>
      </c>
      <c r="P159" t="s">
        <v>38</v>
      </c>
      <c r="Q159" s="1">
        <v>44502</v>
      </c>
      <c r="R159" s="1">
        <v>44516</v>
      </c>
      <c r="S159">
        <v>568</v>
      </c>
      <c r="T159">
        <v>43.84</v>
      </c>
      <c r="U159">
        <v>24901.119999999999</v>
      </c>
      <c r="V159" t="s">
        <v>47</v>
      </c>
      <c r="W159" t="s">
        <v>29</v>
      </c>
      <c r="X159">
        <v>380</v>
      </c>
      <c r="Y159">
        <v>37.89</v>
      </c>
      <c r="Z159">
        <v>193.63</v>
      </c>
    </row>
    <row r="160" spans="1:26" x14ac:dyDescent="0.25">
      <c r="A160" t="s">
        <v>57</v>
      </c>
      <c r="B160">
        <v>141.62</v>
      </c>
      <c r="C160">
        <v>85</v>
      </c>
      <c r="D160" t="s">
        <v>31</v>
      </c>
      <c r="E160" s="1">
        <v>44123</v>
      </c>
      <c r="F160">
        <f>YEAR(dairy_dataset[[#This Row],[Date]])</f>
        <v>2020</v>
      </c>
      <c r="G160" s="4" t="str">
        <f>TEXT(dairy_dataset[[#This Row],[Date]],"mmm")</f>
        <v>Oct</v>
      </c>
      <c r="H1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0" s="4">
        <v>9</v>
      </c>
      <c r="J160" t="s">
        <v>55</v>
      </c>
      <c r="K160" t="s">
        <v>60</v>
      </c>
      <c r="L160">
        <v>272.32</v>
      </c>
      <c r="M160">
        <v>91.07</v>
      </c>
      <c r="N160">
        <v>24800.182399999998</v>
      </c>
      <c r="O160">
        <v>7</v>
      </c>
      <c r="P160" t="s">
        <v>38</v>
      </c>
      <c r="Q160" s="1">
        <v>44080</v>
      </c>
      <c r="R160" s="1">
        <v>44087</v>
      </c>
      <c r="S160">
        <v>237</v>
      </c>
      <c r="T160">
        <v>90.1</v>
      </c>
      <c r="U160">
        <v>21353.7</v>
      </c>
      <c r="V160" t="s">
        <v>52</v>
      </c>
      <c r="W160" t="s">
        <v>48</v>
      </c>
      <c r="X160">
        <v>35</v>
      </c>
      <c r="Y160">
        <v>12.45</v>
      </c>
      <c r="Z160">
        <v>117.28</v>
      </c>
    </row>
    <row r="161" spans="1:26" x14ac:dyDescent="0.25">
      <c r="A161" t="s">
        <v>61</v>
      </c>
      <c r="B161">
        <v>628.29</v>
      </c>
      <c r="C161">
        <v>10</v>
      </c>
      <c r="D161" t="s">
        <v>31</v>
      </c>
      <c r="E161" s="1">
        <v>44420</v>
      </c>
      <c r="F161">
        <f>YEAR(dairy_dataset[[#This Row],[Date]])</f>
        <v>2021</v>
      </c>
      <c r="G161" s="4" t="str">
        <f>TEXT(dairy_dataset[[#This Row],[Date]],"mmm")</f>
        <v>Aug</v>
      </c>
      <c r="H1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1" s="4">
        <v>6</v>
      </c>
      <c r="J161" t="s">
        <v>49</v>
      </c>
      <c r="K161" t="s">
        <v>50</v>
      </c>
      <c r="L161">
        <v>312.86</v>
      </c>
      <c r="M161">
        <v>82.16</v>
      </c>
      <c r="N161">
        <v>25704.577600000001</v>
      </c>
      <c r="O161">
        <v>5</v>
      </c>
      <c r="P161" t="s">
        <v>38</v>
      </c>
      <c r="Q161" s="1">
        <v>44404</v>
      </c>
      <c r="R161" s="1">
        <v>44409</v>
      </c>
      <c r="S161">
        <v>171</v>
      </c>
      <c r="T161">
        <v>84.4</v>
      </c>
      <c r="U161">
        <v>14432.4</v>
      </c>
      <c r="V161" t="s">
        <v>58</v>
      </c>
      <c r="W161" t="s">
        <v>48</v>
      </c>
      <c r="X161">
        <v>141</v>
      </c>
      <c r="Y161">
        <v>95.91</v>
      </c>
      <c r="Z161">
        <v>156.47999999999999</v>
      </c>
    </row>
    <row r="162" spans="1:26" x14ac:dyDescent="0.25">
      <c r="A162" t="s">
        <v>58</v>
      </c>
      <c r="B162">
        <v>213.69</v>
      </c>
      <c r="C162">
        <v>80</v>
      </c>
      <c r="D162" t="s">
        <v>31</v>
      </c>
      <c r="E162" s="1">
        <v>44824</v>
      </c>
      <c r="F162">
        <f>YEAR(dairy_dataset[[#This Row],[Date]])</f>
        <v>2022</v>
      </c>
      <c r="G162" s="4" t="str">
        <f>TEXT(dairy_dataset[[#This Row],[Date]],"mmm")</f>
        <v>Sep</v>
      </c>
      <c r="H1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2" s="4">
        <v>7</v>
      </c>
      <c r="J162" t="s">
        <v>59</v>
      </c>
      <c r="K162" t="s">
        <v>50</v>
      </c>
      <c r="L162">
        <v>273.95</v>
      </c>
      <c r="M162">
        <v>19.100000000000001</v>
      </c>
      <c r="N162">
        <v>5232.4450000000006</v>
      </c>
      <c r="O162">
        <v>12</v>
      </c>
      <c r="P162" t="s">
        <v>38</v>
      </c>
      <c r="Q162" s="1">
        <v>44816</v>
      </c>
      <c r="R162" s="1">
        <v>44828</v>
      </c>
      <c r="S162">
        <v>91</v>
      </c>
      <c r="T162">
        <v>17.16</v>
      </c>
      <c r="U162">
        <v>1561.56</v>
      </c>
      <c r="V162" t="s">
        <v>54</v>
      </c>
      <c r="W162" t="s">
        <v>48</v>
      </c>
      <c r="X162">
        <v>182</v>
      </c>
      <c r="Y162">
        <v>60.21</v>
      </c>
      <c r="Z162">
        <v>49.25</v>
      </c>
    </row>
    <row r="163" spans="1:26" x14ac:dyDescent="0.25">
      <c r="A163" t="s">
        <v>43</v>
      </c>
      <c r="B163">
        <v>451.77</v>
      </c>
      <c r="C163">
        <v>60</v>
      </c>
      <c r="D163" t="s">
        <v>40</v>
      </c>
      <c r="E163" s="1">
        <v>44433</v>
      </c>
      <c r="F163">
        <f>YEAR(dairy_dataset[[#This Row],[Date]])</f>
        <v>2021</v>
      </c>
      <c r="G163" s="4" t="str">
        <f>TEXT(dairy_dataset[[#This Row],[Date]],"mmm")</f>
        <v>Aug</v>
      </c>
      <c r="H1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3" s="4">
        <v>4</v>
      </c>
      <c r="J163" t="s">
        <v>37</v>
      </c>
      <c r="K163" t="s">
        <v>33</v>
      </c>
      <c r="L163">
        <v>520.57000000000005</v>
      </c>
      <c r="M163">
        <v>31.5</v>
      </c>
      <c r="N163">
        <v>16397.955000000002</v>
      </c>
      <c r="O163">
        <v>28</v>
      </c>
      <c r="P163" t="s">
        <v>27</v>
      </c>
      <c r="Q163" s="1">
        <v>44386</v>
      </c>
      <c r="R163" s="1">
        <v>44414</v>
      </c>
      <c r="S163">
        <v>476</v>
      </c>
      <c r="T163">
        <v>32.86</v>
      </c>
      <c r="U163">
        <v>15641.36</v>
      </c>
      <c r="V163" t="s">
        <v>57</v>
      </c>
      <c r="W163" t="s">
        <v>29</v>
      </c>
      <c r="X163">
        <v>44</v>
      </c>
      <c r="Y163">
        <v>36.81</v>
      </c>
      <c r="Z163">
        <v>157.46</v>
      </c>
    </row>
    <row r="164" spans="1:26" x14ac:dyDescent="0.25">
      <c r="A164" t="s">
        <v>61</v>
      </c>
      <c r="B164">
        <v>159.56</v>
      </c>
      <c r="C164">
        <v>50</v>
      </c>
      <c r="D164" t="s">
        <v>40</v>
      </c>
      <c r="E164" s="1">
        <v>44733</v>
      </c>
      <c r="F164">
        <f>YEAR(dairy_dataset[[#This Row],[Date]])</f>
        <v>2022</v>
      </c>
      <c r="G164" s="4" t="str">
        <f>TEXT(dairy_dataset[[#This Row],[Date]],"mmm")</f>
        <v>Jun</v>
      </c>
      <c r="H1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4" s="4">
        <v>4</v>
      </c>
      <c r="J164" t="s">
        <v>37</v>
      </c>
      <c r="K164" t="s">
        <v>26</v>
      </c>
      <c r="L164">
        <v>601.41</v>
      </c>
      <c r="M164">
        <v>43.67</v>
      </c>
      <c r="N164">
        <v>26263.574700000001</v>
      </c>
      <c r="O164">
        <v>26</v>
      </c>
      <c r="P164" t="s">
        <v>27</v>
      </c>
      <c r="Q164" s="1">
        <v>44728</v>
      </c>
      <c r="R164" s="1">
        <v>44754</v>
      </c>
      <c r="S164">
        <v>351</v>
      </c>
      <c r="T164">
        <v>39.29</v>
      </c>
      <c r="U164">
        <v>13790.79</v>
      </c>
      <c r="V164" t="s">
        <v>28</v>
      </c>
      <c r="W164" t="s">
        <v>39</v>
      </c>
      <c r="X164">
        <v>250</v>
      </c>
      <c r="Y164">
        <v>77.069999999999993</v>
      </c>
      <c r="Z164">
        <v>188.19</v>
      </c>
    </row>
    <row r="165" spans="1:26" x14ac:dyDescent="0.25">
      <c r="A165" t="s">
        <v>23</v>
      </c>
      <c r="B165">
        <v>393.21</v>
      </c>
      <c r="C165">
        <v>86</v>
      </c>
      <c r="D165" t="s">
        <v>40</v>
      </c>
      <c r="E165" s="1">
        <v>44158</v>
      </c>
      <c r="F165">
        <f>YEAR(dairy_dataset[[#This Row],[Date]])</f>
        <v>2020</v>
      </c>
      <c r="G165" s="4" t="str">
        <f>TEXT(dairy_dataset[[#This Row],[Date]],"mmm")</f>
        <v>Nov</v>
      </c>
      <c r="H1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5" s="4">
        <v>9</v>
      </c>
      <c r="J165" t="s">
        <v>55</v>
      </c>
      <c r="K165" t="s">
        <v>33</v>
      </c>
      <c r="L165">
        <v>304.92</v>
      </c>
      <c r="M165">
        <v>24.64</v>
      </c>
      <c r="N165">
        <v>7513.2288000000008</v>
      </c>
      <c r="O165">
        <v>11</v>
      </c>
      <c r="P165" t="s">
        <v>38</v>
      </c>
      <c r="Q165" s="1">
        <v>44106</v>
      </c>
      <c r="R165" s="1">
        <v>44117</v>
      </c>
      <c r="S165">
        <v>284</v>
      </c>
      <c r="T165">
        <v>22.2</v>
      </c>
      <c r="U165">
        <v>6304.8</v>
      </c>
      <c r="V165" t="s">
        <v>30</v>
      </c>
      <c r="W165" t="s">
        <v>29</v>
      </c>
      <c r="X165">
        <v>20</v>
      </c>
      <c r="Y165">
        <v>55.72</v>
      </c>
      <c r="Z165">
        <v>57.17</v>
      </c>
    </row>
    <row r="166" spans="1:26" x14ac:dyDescent="0.25">
      <c r="A166" t="s">
        <v>61</v>
      </c>
      <c r="B166">
        <v>760.61</v>
      </c>
      <c r="C166">
        <v>57</v>
      </c>
      <c r="D166" t="s">
        <v>24</v>
      </c>
      <c r="E166" s="1">
        <v>44923</v>
      </c>
      <c r="F166">
        <f>YEAR(dairy_dataset[[#This Row],[Date]])</f>
        <v>2022</v>
      </c>
      <c r="G166" s="4" t="str">
        <f>TEXT(dairy_dataset[[#This Row],[Date]],"mmm")</f>
        <v>Dec</v>
      </c>
      <c r="H1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6" s="4">
        <v>2</v>
      </c>
      <c r="J166" t="s">
        <v>66</v>
      </c>
      <c r="K166" t="s">
        <v>46</v>
      </c>
      <c r="L166">
        <v>987.98</v>
      </c>
      <c r="M166">
        <v>69</v>
      </c>
      <c r="N166">
        <v>68170.62</v>
      </c>
      <c r="O166">
        <v>36</v>
      </c>
      <c r="P166" t="s">
        <v>38</v>
      </c>
      <c r="Q166" s="1">
        <v>44911</v>
      </c>
      <c r="R166" s="1">
        <v>44947</v>
      </c>
      <c r="S166">
        <v>246</v>
      </c>
      <c r="T166">
        <v>65.63</v>
      </c>
      <c r="U166">
        <v>16144.98</v>
      </c>
      <c r="V166" t="s">
        <v>54</v>
      </c>
      <c r="W166" t="s">
        <v>39</v>
      </c>
      <c r="X166">
        <v>741</v>
      </c>
      <c r="Y166">
        <v>98.97</v>
      </c>
      <c r="Z166">
        <v>64.19</v>
      </c>
    </row>
    <row r="167" spans="1:26" x14ac:dyDescent="0.25">
      <c r="A167" t="s">
        <v>61</v>
      </c>
      <c r="B167">
        <v>299.01</v>
      </c>
      <c r="C167">
        <v>70</v>
      </c>
      <c r="D167" t="s">
        <v>31</v>
      </c>
      <c r="E167" s="1">
        <v>44647</v>
      </c>
      <c r="F167">
        <f>YEAR(dairy_dataset[[#This Row],[Date]])</f>
        <v>2022</v>
      </c>
      <c r="G167" s="4" t="str">
        <f>TEXT(dairy_dataset[[#This Row],[Date]],"mmm")</f>
        <v>Mar</v>
      </c>
      <c r="H1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7" s="4">
        <v>8</v>
      </c>
      <c r="J167" t="s">
        <v>45</v>
      </c>
      <c r="K167" t="s">
        <v>33</v>
      </c>
      <c r="L167">
        <v>76.53</v>
      </c>
      <c r="M167">
        <v>86.26</v>
      </c>
      <c r="N167">
        <v>6601.4778000000006</v>
      </c>
      <c r="O167">
        <v>9</v>
      </c>
      <c r="P167" t="s">
        <v>38</v>
      </c>
      <c r="Q167" s="1">
        <v>44607</v>
      </c>
      <c r="R167" s="1">
        <v>44616</v>
      </c>
      <c r="S167">
        <v>35</v>
      </c>
      <c r="T167">
        <v>88.21</v>
      </c>
      <c r="U167">
        <v>3087.35</v>
      </c>
      <c r="V167" t="s">
        <v>47</v>
      </c>
      <c r="W167" t="s">
        <v>29</v>
      </c>
      <c r="X167">
        <v>41</v>
      </c>
      <c r="Y167">
        <v>63.78</v>
      </c>
      <c r="Z167">
        <v>88.81</v>
      </c>
    </row>
    <row r="168" spans="1:26" x14ac:dyDescent="0.25">
      <c r="A168" t="s">
        <v>57</v>
      </c>
      <c r="B168">
        <v>552.54999999999995</v>
      </c>
      <c r="C168">
        <v>64</v>
      </c>
      <c r="D168" t="s">
        <v>31</v>
      </c>
      <c r="E168" s="1">
        <v>43687</v>
      </c>
      <c r="F168">
        <f>YEAR(dairy_dataset[[#This Row],[Date]])</f>
        <v>2019</v>
      </c>
      <c r="G168" s="4" t="str">
        <f>TEXT(dairy_dataset[[#This Row],[Date]],"mmm")</f>
        <v>Aug</v>
      </c>
      <c r="H1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8" s="4">
        <v>1</v>
      </c>
      <c r="J168" t="s">
        <v>32</v>
      </c>
      <c r="K168" t="s">
        <v>60</v>
      </c>
      <c r="L168">
        <v>513.41999999999996</v>
      </c>
      <c r="M168">
        <v>76.650000000000006</v>
      </c>
      <c r="N168">
        <v>39353.642999999996</v>
      </c>
      <c r="O168">
        <v>1</v>
      </c>
      <c r="P168" t="s">
        <v>63</v>
      </c>
      <c r="Q168" s="1">
        <v>43637</v>
      </c>
      <c r="R168" s="1">
        <v>43638</v>
      </c>
      <c r="S168">
        <v>297</v>
      </c>
      <c r="T168">
        <v>75.13</v>
      </c>
      <c r="U168">
        <v>22313.61</v>
      </c>
      <c r="V168" t="s">
        <v>43</v>
      </c>
      <c r="W168" t="s">
        <v>48</v>
      </c>
      <c r="X168">
        <v>216</v>
      </c>
      <c r="Y168">
        <v>86.13</v>
      </c>
      <c r="Z168">
        <v>196.86</v>
      </c>
    </row>
    <row r="169" spans="1:26" x14ac:dyDescent="0.25">
      <c r="A169" t="s">
        <v>30</v>
      </c>
      <c r="B169">
        <v>878.23</v>
      </c>
      <c r="C169">
        <v>72</v>
      </c>
      <c r="D169" t="s">
        <v>31</v>
      </c>
      <c r="E169" s="1">
        <v>44141</v>
      </c>
      <c r="F169">
        <f>YEAR(dairy_dataset[[#This Row],[Date]])</f>
        <v>2020</v>
      </c>
      <c r="G169" s="4" t="str">
        <f>TEXT(dairy_dataset[[#This Row],[Date]],"mmm")</f>
        <v>Nov</v>
      </c>
      <c r="H1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9" s="4">
        <v>9</v>
      </c>
      <c r="J169" t="s">
        <v>55</v>
      </c>
      <c r="K169" t="s">
        <v>50</v>
      </c>
      <c r="L169">
        <v>553.89</v>
      </c>
      <c r="M169">
        <v>35.200000000000003</v>
      </c>
      <c r="N169">
        <v>19496.928</v>
      </c>
      <c r="O169">
        <v>13</v>
      </c>
      <c r="P169" t="s">
        <v>38</v>
      </c>
      <c r="Q169" s="1">
        <v>44095</v>
      </c>
      <c r="R169" s="1">
        <v>44108</v>
      </c>
      <c r="S169">
        <v>522</v>
      </c>
      <c r="T169">
        <v>39.54</v>
      </c>
      <c r="U169">
        <v>20639.88</v>
      </c>
      <c r="V169" t="s">
        <v>43</v>
      </c>
      <c r="W169" t="s">
        <v>48</v>
      </c>
      <c r="X169">
        <v>31</v>
      </c>
      <c r="Y169">
        <v>95.82</v>
      </c>
      <c r="Z169">
        <v>68.61</v>
      </c>
    </row>
    <row r="170" spans="1:26" x14ac:dyDescent="0.25">
      <c r="A170" t="s">
        <v>61</v>
      </c>
      <c r="B170">
        <v>196.69</v>
      </c>
      <c r="C170">
        <v>83</v>
      </c>
      <c r="D170" t="s">
        <v>40</v>
      </c>
      <c r="E170" s="1">
        <v>44322</v>
      </c>
      <c r="F170">
        <f>YEAR(dairy_dataset[[#This Row],[Date]])</f>
        <v>2021</v>
      </c>
      <c r="G170" s="4" t="str">
        <f>TEXT(dairy_dataset[[#This Row],[Date]],"mmm")</f>
        <v>May</v>
      </c>
      <c r="H1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0" s="4">
        <v>8</v>
      </c>
      <c r="J170" t="s">
        <v>45</v>
      </c>
      <c r="K170" t="s">
        <v>33</v>
      </c>
      <c r="L170">
        <v>801.45</v>
      </c>
      <c r="M170">
        <v>57.51</v>
      </c>
      <c r="N170">
        <v>46091.389499999997</v>
      </c>
      <c r="O170">
        <v>12</v>
      </c>
      <c r="P170" t="s">
        <v>38</v>
      </c>
      <c r="Q170" s="1">
        <v>44304</v>
      </c>
      <c r="R170" s="1">
        <v>44316</v>
      </c>
      <c r="S170">
        <v>267</v>
      </c>
      <c r="T170">
        <v>60.57</v>
      </c>
      <c r="U170">
        <v>16172.19</v>
      </c>
      <c r="V170" t="s">
        <v>52</v>
      </c>
      <c r="W170" t="s">
        <v>48</v>
      </c>
      <c r="X170">
        <v>534</v>
      </c>
      <c r="Y170">
        <v>89.01</v>
      </c>
      <c r="Z170">
        <v>81.61</v>
      </c>
    </row>
    <row r="171" spans="1:26" x14ac:dyDescent="0.25">
      <c r="A171" t="s">
        <v>30</v>
      </c>
      <c r="B171">
        <v>772.69</v>
      </c>
      <c r="C171">
        <v>30</v>
      </c>
      <c r="D171" t="s">
        <v>31</v>
      </c>
      <c r="E171" s="1">
        <v>44744</v>
      </c>
      <c r="F171">
        <f>YEAR(dairy_dataset[[#This Row],[Date]])</f>
        <v>2022</v>
      </c>
      <c r="G171" s="4" t="str">
        <f>TEXT(dairy_dataset[[#This Row],[Date]],"mmm")</f>
        <v>Jul</v>
      </c>
      <c r="H1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1" s="4">
        <v>3</v>
      </c>
      <c r="J171" t="s">
        <v>41</v>
      </c>
      <c r="K171" t="s">
        <v>33</v>
      </c>
      <c r="L171">
        <v>616.33000000000004</v>
      </c>
      <c r="M171">
        <v>45.7</v>
      </c>
      <c r="N171">
        <v>28166.281000000003</v>
      </c>
      <c r="O171">
        <v>52</v>
      </c>
      <c r="P171" t="s">
        <v>38</v>
      </c>
      <c r="Q171" s="1">
        <v>44715</v>
      </c>
      <c r="R171" s="1">
        <v>44767</v>
      </c>
      <c r="S171">
        <v>402</v>
      </c>
      <c r="T171">
        <v>42.62</v>
      </c>
      <c r="U171">
        <v>17133.240000000002</v>
      </c>
      <c r="V171" t="s">
        <v>47</v>
      </c>
      <c r="W171" t="s">
        <v>29</v>
      </c>
      <c r="X171">
        <v>214</v>
      </c>
      <c r="Y171">
        <v>32.57</v>
      </c>
      <c r="Z171">
        <v>66.86</v>
      </c>
    </row>
    <row r="172" spans="1:26" x14ac:dyDescent="0.25">
      <c r="A172" t="s">
        <v>30</v>
      </c>
      <c r="B172">
        <v>548.17999999999995</v>
      </c>
      <c r="C172">
        <v>71</v>
      </c>
      <c r="D172" t="s">
        <v>40</v>
      </c>
      <c r="E172" s="1">
        <v>44605</v>
      </c>
      <c r="F172">
        <f>YEAR(dairy_dataset[[#This Row],[Date]])</f>
        <v>2022</v>
      </c>
      <c r="G172" s="4" t="str">
        <f>TEXT(dairy_dataset[[#This Row],[Date]],"mmm")</f>
        <v>Feb</v>
      </c>
      <c r="H1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2" s="4">
        <v>10</v>
      </c>
      <c r="J172" t="s">
        <v>64</v>
      </c>
      <c r="K172" t="s">
        <v>60</v>
      </c>
      <c r="L172">
        <v>851.51</v>
      </c>
      <c r="M172">
        <v>23.4</v>
      </c>
      <c r="N172">
        <v>19925.333999999999</v>
      </c>
      <c r="O172">
        <v>135</v>
      </c>
      <c r="P172" t="s">
        <v>65</v>
      </c>
      <c r="Q172" s="1">
        <v>44597</v>
      </c>
      <c r="R172" s="1">
        <v>44732</v>
      </c>
      <c r="S172">
        <v>219</v>
      </c>
      <c r="T172">
        <v>27.07</v>
      </c>
      <c r="U172">
        <v>5928.33</v>
      </c>
      <c r="V172" t="s">
        <v>57</v>
      </c>
      <c r="W172" t="s">
        <v>29</v>
      </c>
      <c r="X172">
        <v>632</v>
      </c>
      <c r="Y172">
        <v>40.78</v>
      </c>
      <c r="Z172">
        <v>110.08</v>
      </c>
    </row>
    <row r="173" spans="1:26" x14ac:dyDescent="0.25">
      <c r="A173" t="s">
        <v>61</v>
      </c>
      <c r="B173">
        <v>683.67</v>
      </c>
      <c r="C173">
        <v>58</v>
      </c>
      <c r="D173" t="s">
        <v>31</v>
      </c>
      <c r="E173" s="1">
        <v>43603</v>
      </c>
      <c r="F173">
        <f>YEAR(dairy_dataset[[#This Row],[Date]])</f>
        <v>2019</v>
      </c>
      <c r="G173" s="4" t="str">
        <f>TEXT(dairy_dataset[[#This Row],[Date]],"mmm")</f>
        <v>May</v>
      </c>
      <c r="H1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3" s="4">
        <v>4</v>
      </c>
      <c r="J173" t="s">
        <v>37</v>
      </c>
      <c r="K173" t="s">
        <v>68</v>
      </c>
      <c r="L173">
        <v>299.27999999999997</v>
      </c>
      <c r="M173">
        <v>34.4</v>
      </c>
      <c r="N173">
        <v>10295.231999999998</v>
      </c>
      <c r="O173">
        <v>29</v>
      </c>
      <c r="P173" t="s">
        <v>27</v>
      </c>
      <c r="Q173" s="1">
        <v>43554</v>
      </c>
      <c r="R173" s="1">
        <v>43583</v>
      </c>
      <c r="S173">
        <v>277</v>
      </c>
      <c r="T173">
        <v>31</v>
      </c>
      <c r="U173">
        <v>8587</v>
      </c>
      <c r="V173" t="s">
        <v>58</v>
      </c>
      <c r="W173" t="s">
        <v>39</v>
      </c>
      <c r="X173">
        <v>22</v>
      </c>
      <c r="Y173">
        <v>16.920000000000002</v>
      </c>
      <c r="Z173">
        <v>120.15</v>
      </c>
    </row>
    <row r="174" spans="1:26" x14ac:dyDescent="0.25">
      <c r="A174" t="s">
        <v>52</v>
      </c>
      <c r="B174">
        <v>283.17</v>
      </c>
      <c r="C174">
        <v>41</v>
      </c>
      <c r="D174" t="s">
        <v>31</v>
      </c>
      <c r="E174" s="1">
        <v>44536</v>
      </c>
      <c r="F174">
        <f>YEAR(dairy_dataset[[#This Row],[Date]])</f>
        <v>2021</v>
      </c>
      <c r="G174" s="4" t="str">
        <f>TEXT(dairy_dataset[[#This Row],[Date]],"mmm")</f>
        <v>Dec</v>
      </c>
      <c r="H1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4" s="4">
        <v>3</v>
      </c>
      <c r="J174" t="s">
        <v>41</v>
      </c>
      <c r="K174" t="s">
        <v>42</v>
      </c>
      <c r="L174">
        <v>509.53</v>
      </c>
      <c r="M174">
        <v>29.74</v>
      </c>
      <c r="N174">
        <v>15153.422199999999</v>
      </c>
      <c r="O174">
        <v>68</v>
      </c>
      <c r="P174" t="s">
        <v>27</v>
      </c>
      <c r="Q174" s="1">
        <v>44506</v>
      </c>
      <c r="R174" s="1">
        <v>44574</v>
      </c>
      <c r="S174">
        <v>195</v>
      </c>
      <c r="T174">
        <v>31.99</v>
      </c>
      <c r="U174">
        <v>6238.05</v>
      </c>
      <c r="V174" t="s">
        <v>58</v>
      </c>
      <c r="W174" t="s">
        <v>29</v>
      </c>
      <c r="X174">
        <v>314</v>
      </c>
      <c r="Y174">
        <v>96.59</v>
      </c>
      <c r="Z174">
        <v>113.47</v>
      </c>
    </row>
    <row r="175" spans="1:26" x14ac:dyDescent="0.25">
      <c r="A175" t="s">
        <v>44</v>
      </c>
      <c r="B175">
        <v>370.75</v>
      </c>
      <c r="C175">
        <v>60</v>
      </c>
      <c r="D175" t="s">
        <v>24</v>
      </c>
      <c r="E175" s="1">
        <v>43725</v>
      </c>
      <c r="F175">
        <f>YEAR(dairy_dataset[[#This Row],[Date]])</f>
        <v>2019</v>
      </c>
      <c r="G175" s="4" t="str">
        <f>TEXT(dairy_dataset[[#This Row],[Date]],"mmm")</f>
        <v>Sep</v>
      </c>
      <c r="H1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5" s="4">
        <v>3</v>
      </c>
      <c r="J175" t="s">
        <v>41</v>
      </c>
      <c r="K175" t="s">
        <v>42</v>
      </c>
      <c r="L175">
        <v>473.8</v>
      </c>
      <c r="M175">
        <v>31.43</v>
      </c>
      <c r="N175">
        <v>14891.534</v>
      </c>
      <c r="O175">
        <v>49</v>
      </c>
      <c r="P175" t="s">
        <v>38</v>
      </c>
      <c r="Q175" s="1">
        <v>43675</v>
      </c>
      <c r="R175" s="1">
        <v>43724</v>
      </c>
      <c r="S175">
        <v>280</v>
      </c>
      <c r="T175">
        <v>31.23</v>
      </c>
      <c r="U175">
        <v>8744.4</v>
      </c>
      <c r="V175" t="s">
        <v>56</v>
      </c>
      <c r="W175" t="s">
        <v>48</v>
      </c>
      <c r="X175">
        <v>193</v>
      </c>
      <c r="Y175">
        <v>56.66</v>
      </c>
      <c r="Z175">
        <v>189.64</v>
      </c>
    </row>
    <row r="176" spans="1:26" x14ac:dyDescent="0.25">
      <c r="A176" t="s">
        <v>23</v>
      </c>
      <c r="B176">
        <v>879.18</v>
      </c>
      <c r="C176">
        <v>77</v>
      </c>
      <c r="D176" t="s">
        <v>40</v>
      </c>
      <c r="E176" s="1">
        <v>44055</v>
      </c>
      <c r="F176">
        <f>YEAR(dairy_dataset[[#This Row],[Date]])</f>
        <v>2020</v>
      </c>
      <c r="G176" s="4" t="str">
        <f>TEXT(dairy_dataset[[#This Row],[Date]],"mmm")</f>
        <v>Aug</v>
      </c>
      <c r="H1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6" s="4">
        <v>6</v>
      </c>
      <c r="J176" t="s">
        <v>49</v>
      </c>
      <c r="K176" t="s">
        <v>50</v>
      </c>
      <c r="L176">
        <v>833.57</v>
      </c>
      <c r="M176">
        <v>93.26</v>
      </c>
      <c r="N176">
        <v>77738.738200000007</v>
      </c>
      <c r="O176">
        <v>6</v>
      </c>
      <c r="P176" t="s">
        <v>38</v>
      </c>
      <c r="Q176" s="1">
        <v>44054</v>
      </c>
      <c r="R176" s="1">
        <v>44060</v>
      </c>
      <c r="S176">
        <v>805</v>
      </c>
      <c r="T176">
        <v>91.05</v>
      </c>
      <c r="U176">
        <v>73295.25</v>
      </c>
      <c r="V176" t="s">
        <v>54</v>
      </c>
      <c r="W176" t="s">
        <v>48</v>
      </c>
      <c r="X176">
        <v>28</v>
      </c>
      <c r="Y176">
        <v>43.02</v>
      </c>
      <c r="Z176">
        <v>113.8</v>
      </c>
    </row>
    <row r="177" spans="1:26" x14ac:dyDescent="0.25">
      <c r="A177" t="s">
        <v>57</v>
      </c>
      <c r="B177">
        <v>851.33</v>
      </c>
      <c r="C177">
        <v>90</v>
      </c>
      <c r="D177" t="s">
        <v>31</v>
      </c>
      <c r="E177" s="1">
        <v>44330</v>
      </c>
      <c r="F177">
        <f>YEAR(dairy_dataset[[#This Row],[Date]])</f>
        <v>2021</v>
      </c>
      <c r="G177" s="4" t="str">
        <f>TEXT(dairy_dataset[[#This Row],[Date]],"mmm")</f>
        <v>May</v>
      </c>
      <c r="H1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7" s="4">
        <v>6</v>
      </c>
      <c r="J177" t="s">
        <v>49</v>
      </c>
      <c r="K177" t="s">
        <v>46</v>
      </c>
      <c r="L177">
        <v>809.5</v>
      </c>
      <c r="M177">
        <v>80.62</v>
      </c>
      <c r="N177">
        <v>65261.890000000007</v>
      </c>
      <c r="O177">
        <v>7</v>
      </c>
      <c r="P177" t="s">
        <v>38</v>
      </c>
      <c r="Q177" s="1">
        <v>44323</v>
      </c>
      <c r="R177" s="1">
        <v>44330</v>
      </c>
      <c r="S177">
        <v>153</v>
      </c>
      <c r="T177">
        <v>84.1</v>
      </c>
      <c r="U177">
        <v>12867.3</v>
      </c>
      <c r="V177" t="s">
        <v>61</v>
      </c>
      <c r="W177" t="s">
        <v>39</v>
      </c>
      <c r="X177">
        <v>656</v>
      </c>
      <c r="Y177">
        <v>93.75</v>
      </c>
      <c r="Z177">
        <v>86.31</v>
      </c>
    </row>
    <row r="178" spans="1:26" x14ac:dyDescent="0.25">
      <c r="A178" t="s">
        <v>23</v>
      </c>
      <c r="B178">
        <v>873.71</v>
      </c>
      <c r="C178">
        <v>78</v>
      </c>
      <c r="D178" t="s">
        <v>31</v>
      </c>
      <c r="E178" s="1">
        <v>43507</v>
      </c>
      <c r="F178">
        <f>YEAR(dairy_dataset[[#This Row],[Date]])</f>
        <v>2019</v>
      </c>
      <c r="G178" s="4" t="str">
        <f>TEXT(dairy_dataset[[#This Row],[Date]],"mmm")</f>
        <v>Feb</v>
      </c>
      <c r="H1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8" s="4">
        <v>10</v>
      </c>
      <c r="J178" t="s">
        <v>64</v>
      </c>
      <c r="K178" t="s">
        <v>60</v>
      </c>
      <c r="L178">
        <v>114.7</v>
      </c>
      <c r="M178">
        <v>75.55</v>
      </c>
      <c r="N178">
        <v>8665.5849999999991</v>
      </c>
      <c r="O178">
        <v>122</v>
      </c>
      <c r="P178" t="s">
        <v>65</v>
      </c>
      <c r="Q178" s="1">
        <v>43475</v>
      </c>
      <c r="R178" s="1">
        <v>43597</v>
      </c>
      <c r="S178">
        <v>22</v>
      </c>
      <c r="T178">
        <v>74.7</v>
      </c>
      <c r="U178">
        <v>1643.4</v>
      </c>
      <c r="V178" t="s">
        <v>61</v>
      </c>
      <c r="W178" t="s">
        <v>29</v>
      </c>
      <c r="X178">
        <v>92</v>
      </c>
      <c r="Y178">
        <v>30.44</v>
      </c>
      <c r="Z178">
        <v>138.16999999999999</v>
      </c>
    </row>
    <row r="179" spans="1:26" x14ac:dyDescent="0.25">
      <c r="A179" t="s">
        <v>35</v>
      </c>
      <c r="B179">
        <v>960.61</v>
      </c>
      <c r="C179">
        <v>40</v>
      </c>
      <c r="D179" t="s">
        <v>40</v>
      </c>
      <c r="E179" s="1">
        <v>43726</v>
      </c>
      <c r="F179">
        <f>YEAR(dairy_dataset[[#This Row],[Date]])</f>
        <v>2019</v>
      </c>
      <c r="G179" s="4" t="str">
        <f>TEXT(dairy_dataset[[#This Row],[Date]],"mmm")</f>
        <v>Sep</v>
      </c>
      <c r="H1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9" s="4">
        <v>2</v>
      </c>
      <c r="J179" t="s">
        <v>66</v>
      </c>
      <c r="K179" t="s">
        <v>33</v>
      </c>
      <c r="L179">
        <v>140.43</v>
      </c>
      <c r="M179">
        <v>53.43</v>
      </c>
      <c r="N179">
        <v>7503.1749</v>
      </c>
      <c r="O179">
        <v>35</v>
      </c>
      <c r="P179" t="s">
        <v>27</v>
      </c>
      <c r="Q179" s="1">
        <v>43683</v>
      </c>
      <c r="R179" s="1">
        <v>43718</v>
      </c>
      <c r="S179">
        <v>128</v>
      </c>
      <c r="T179">
        <v>52.59</v>
      </c>
      <c r="U179">
        <v>6731.52</v>
      </c>
      <c r="V179" t="s">
        <v>36</v>
      </c>
      <c r="W179" t="s">
        <v>29</v>
      </c>
      <c r="X179">
        <v>12</v>
      </c>
      <c r="Y179">
        <v>92.03</v>
      </c>
      <c r="Z179">
        <v>100.15</v>
      </c>
    </row>
    <row r="180" spans="1:26" x14ac:dyDescent="0.25">
      <c r="A180" t="s">
        <v>61</v>
      </c>
      <c r="B180">
        <v>772.15</v>
      </c>
      <c r="C180">
        <v>41</v>
      </c>
      <c r="D180" t="s">
        <v>31</v>
      </c>
      <c r="E180" s="1">
        <v>44819</v>
      </c>
      <c r="F180">
        <f>YEAR(dairy_dataset[[#This Row],[Date]])</f>
        <v>2022</v>
      </c>
      <c r="G180" s="4" t="str">
        <f>TEXT(dairy_dataset[[#This Row],[Date]],"mmm")</f>
        <v>Sep</v>
      </c>
      <c r="H1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0" s="4">
        <v>4</v>
      </c>
      <c r="J180" t="s">
        <v>37</v>
      </c>
      <c r="K180" t="s">
        <v>46</v>
      </c>
      <c r="L180">
        <v>590.83000000000004</v>
      </c>
      <c r="M180">
        <v>49.02</v>
      </c>
      <c r="N180">
        <v>28962.486600000004</v>
      </c>
      <c r="O180">
        <v>26</v>
      </c>
      <c r="P180" t="s">
        <v>27</v>
      </c>
      <c r="Q180" s="1">
        <v>44759</v>
      </c>
      <c r="R180" s="1">
        <v>44785</v>
      </c>
      <c r="S180">
        <v>435</v>
      </c>
      <c r="T180">
        <v>49.51</v>
      </c>
      <c r="U180">
        <v>21536.85</v>
      </c>
      <c r="V180" t="s">
        <v>58</v>
      </c>
      <c r="W180" t="s">
        <v>39</v>
      </c>
      <c r="X180">
        <v>155</v>
      </c>
      <c r="Y180">
        <v>22.19</v>
      </c>
      <c r="Z180">
        <v>58.33</v>
      </c>
    </row>
    <row r="181" spans="1:26" x14ac:dyDescent="0.25">
      <c r="A181" t="s">
        <v>30</v>
      </c>
      <c r="B181">
        <v>478.54</v>
      </c>
      <c r="C181">
        <v>20</v>
      </c>
      <c r="D181" t="s">
        <v>40</v>
      </c>
      <c r="E181" s="1">
        <v>43492</v>
      </c>
      <c r="F181">
        <f>YEAR(dairy_dataset[[#This Row],[Date]])</f>
        <v>2019</v>
      </c>
      <c r="G181" s="4" t="str">
        <f>TEXT(dairy_dataset[[#This Row],[Date]],"mmm")</f>
        <v>Jan</v>
      </c>
      <c r="H1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1" s="4">
        <v>10</v>
      </c>
      <c r="J181" t="s">
        <v>64</v>
      </c>
      <c r="K181" t="s">
        <v>60</v>
      </c>
      <c r="L181">
        <v>792.59</v>
      </c>
      <c r="M181">
        <v>59.56</v>
      </c>
      <c r="N181">
        <v>47206.660400000001</v>
      </c>
      <c r="O181">
        <v>106</v>
      </c>
      <c r="P181" t="s">
        <v>65</v>
      </c>
      <c r="Q181" s="1">
        <v>43468</v>
      </c>
      <c r="R181" s="1">
        <v>43574</v>
      </c>
      <c r="S181">
        <v>726</v>
      </c>
      <c r="T181">
        <v>60.52</v>
      </c>
      <c r="U181">
        <v>43937.52</v>
      </c>
      <c r="V181" t="s">
        <v>30</v>
      </c>
      <c r="W181" t="s">
        <v>48</v>
      </c>
      <c r="X181">
        <v>66</v>
      </c>
      <c r="Y181">
        <v>63.91</v>
      </c>
      <c r="Z181">
        <v>159.72</v>
      </c>
    </row>
    <row r="182" spans="1:26" x14ac:dyDescent="0.25">
      <c r="A182" t="s">
        <v>61</v>
      </c>
      <c r="B182">
        <v>884.13</v>
      </c>
      <c r="C182">
        <v>48</v>
      </c>
      <c r="D182" t="s">
        <v>24</v>
      </c>
      <c r="E182" s="1">
        <v>44430</v>
      </c>
      <c r="F182">
        <f>YEAR(dairy_dataset[[#This Row],[Date]])</f>
        <v>2021</v>
      </c>
      <c r="G182" s="4" t="str">
        <f>TEXT(dairy_dataset[[#This Row],[Date]],"mmm")</f>
        <v>Aug</v>
      </c>
      <c r="H1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2" s="4">
        <v>3</v>
      </c>
      <c r="J182" t="s">
        <v>41</v>
      </c>
      <c r="K182" t="s">
        <v>62</v>
      </c>
      <c r="L182">
        <v>657.24</v>
      </c>
      <c r="M182">
        <v>99.19</v>
      </c>
      <c r="N182">
        <v>65191.635600000001</v>
      </c>
      <c r="O182">
        <v>26</v>
      </c>
      <c r="P182" t="s">
        <v>27</v>
      </c>
      <c r="Q182" s="1">
        <v>44372</v>
      </c>
      <c r="R182" s="1">
        <v>44398</v>
      </c>
      <c r="S182">
        <v>631</v>
      </c>
      <c r="T182">
        <v>100.45</v>
      </c>
      <c r="U182">
        <v>63383.95</v>
      </c>
      <c r="V182" t="s">
        <v>47</v>
      </c>
      <c r="W182" t="s">
        <v>29</v>
      </c>
      <c r="X182">
        <v>26</v>
      </c>
      <c r="Y182">
        <v>26.28</v>
      </c>
      <c r="Z182">
        <v>65.48</v>
      </c>
    </row>
    <row r="183" spans="1:26" x14ac:dyDescent="0.25">
      <c r="A183" t="s">
        <v>44</v>
      </c>
      <c r="B183">
        <v>270.92</v>
      </c>
      <c r="C183">
        <v>23</v>
      </c>
      <c r="D183" t="s">
        <v>24</v>
      </c>
      <c r="E183" s="1">
        <v>43952</v>
      </c>
      <c r="F183">
        <f>YEAR(dairy_dataset[[#This Row],[Date]])</f>
        <v>2020</v>
      </c>
      <c r="G183" s="4" t="str">
        <f>TEXT(dairy_dataset[[#This Row],[Date]],"mmm")</f>
        <v>May</v>
      </c>
      <c r="H1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3" s="4">
        <v>4</v>
      </c>
      <c r="J183" t="s">
        <v>37</v>
      </c>
      <c r="K183" t="s">
        <v>68</v>
      </c>
      <c r="L183">
        <v>239.22</v>
      </c>
      <c r="M183">
        <v>21.33</v>
      </c>
      <c r="N183">
        <v>5102.5625999999993</v>
      </c>
      <c r="O183">
        <v>26</v>
      </c>
      <c r="P183" t="s">
        <v>27</v>
      </c>
      <c r="Q183" s="1">
        <v>43920</v>
      </c>
      <c r="R183" s="1">
        <v>43946</v>
      </c>
      <c r="S183">
        <v>104</v>
      </c>
      <c r="T183">
        <v>24.84</v>
      </c>
      <c r="U183">
        <v>2583.36</v>
      </c>
      <c r="V183" t="s">
        <v>28</v>
      </c>
      <c r="W183" t="s">
        <v>39</v>
      </c>
      <c r="X183">
        <v>135</v>
      </c>
      <c r="Y183">
        <v>57.51</v>
      </c>
      <c r="Z183">
        <v>118</v>
      </c>
    </row>
    <row r="184" spans="1:26" x14ac:dyDescent="0.25">
      <c r="A184" t="s">
        <v>58</v>
      </c>
      <c r="B184">
        <v>363.89</v>
      </c>
      <c r="C184">
        <v>79</v>
      </c>
      <c r="D184" t="s">
        <v>24</v>
      </c>
      <c r="E184" s="1">
        <v>44090</v>
      </c>
      <c r="F184">
        <f>YEAR(dairy_dataset[[#This Row],[Date]])</f>
        <v>2020</v>
      </c>
      <c r="G184" s="4" t="str">
        <f>TEXT(dairy_dataset[[#This Row],[Date]],"mmm")</f>
        <v>Sep</v>
      </c>
      <c r="H1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4" s="4">
        <v>10</v>
      </c>
      <c r="J184" t="s">
        <v>64</v>
      </c>
      <c r="K184" t="s">
        <v>50</v>
      </c>
      <c r="L184">
        <v>768.63</v>
      </c>
      <c r="M184">
        <v>32.549999999999997</v>
      </c>
      <c r="N184">
        <v>25018.906499999997</v>
      </c>
      <c r="O184">
        <v>125</v>
      </c>
      <c r="P184" t="s">
        <v>65</v>
      </c>
      <c r="Q184" s="1">
        <v>44066</v>
      </c>
      <c r="R184" s="1">
        <v>44191</v>
      </c>
      <c r="S184">
        <v>637</v>
      </c>
      <c r="T184">
        <v>36.43</v>
      </c>
      <c r="U184">
        <v>23205.91</v>
      </c>
      <c r="V184" t="s">
        <v>51</v>
      </c>
      <c r="W184" t="s">
        <v>48</v>
      </c>
      <c r="X184">
        <v>131</v>
      </c>
      <c r="Y184">
        <v>53.81</v>
      </c>
      <c r="Z184">
        <v>27.1</v>
      </c>
    </row>
    <row r="185" spans="1:26" x14ac:dyDescent="0.25">
      <c r="A185" t="s">
        <v>23</v>
      </c>
      <c r="B185">
        <v>955.7</v>
      </c>
      <c r="C185">
        <v>100</v>
      </c>
      <c r="D185" t="s">
        <v>31</v>
      </c>
      <c r="E185" s="1">
        <v>43725</v>
      </c>
      <c r="F185">
        <f>YEAR(dairy_dataset[[#This Row],[Date]])</f>
        <v>2019</v>
      </c>
      <c r="G185" s="4" t="str">
        <f>TEXT(dairy_dataset[[#This Row],[Date]],"mmm")</f>
        <v>Sep</v>
      </c>
      <c r="H1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5" s="4">
        <v>5</v>
      </c>
      <c r="J185" t="s">
        <v>25</v>
      </c>
      <c r="K185" t="s">
        <v>33</v>
      </c>
      <c r="L185">
        <v>388.51</v>
      </c>
      <c r="M185">
        <v>29.65</v>
      </c>
      <c r="N185">
        <v>11519.3215</v>
      </c>
      <c r="O185">
        <v>25</v>
      </c>
      <c r="P185" t="s">
        <v>27</v>
      </c>
      <c r="Q185" s="1">
        <v>43698</v>
      </c>
      <c r="R185" s="1">
        <v>43723</v>
      </c>
      <c r="S185">
        <v>198</v>
      </c>
      <c r="T185">
        <v>26.72</v>
      </c>
      <c r="U185">
        <v>5290.56</v>
      </c>
      <c r="V185" t="s">
        <v>57</v>
      </c>
      <c r="W185" t="s">
        <v>48</v>
      </c>
      <c r="X185">
        <v>190</v>
      </c>
      <c r="Y185">
        <v>88.47</v>
      </c>
      <c r="Z185">
        <v>96.67</v>
      </c>
    </row>
    <row r="186" spans="1:26" x14ac:dyDescent="0.25">
      <c r="A186" t="s">
        <v>54</v>
      </c>
      <c r="B186">
        <v>796.95</v>
      </c>
      <c r="C186">
        <v>32</v>
      </c>
      <c r="D186" t="s">
        <v>31</v>
      </c>
      <c r="E186" s="1">
        <v>44678</v>
      </c>
      <c r="F186">
        <f>YEAR(dairy_dataset[[#This Row],[Date]])</f>
        <v>2022</v>
      </c>
      <c r="G186" s="4" t="str">
        <f>TEXT(dairy_dataset[[#This Row],[Date]],"mmm")</f>
        <v>Apr</v>
      </c>
      <c r="H1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6" s="4">
        <v>8</v>
      </c>
      <c r="J186" t="s">
        <v>45</v>
      </c>
      <c r="K186" t="s">
        <v>50</v>
      </c>
      <c r="L186">
        <v>397.33</v>
      </c>
      <c r="M186">
        <v>32.39</v>
      </c>
      <c r="N186">
        <v>12869.518700000001</v>
      </c>
      <c r="O186">
        <v>9</v>
      </c>
      <c r="P186" t="s">
        <v>38</v>
      </c>
      <c r="Q186" s="1">
        <v>44655</v>
      </c>
      <c r="R186" s="1">
        <v>44664</v>
      </c>
      <c r="S186">
        <v>125</v>
      </c>
      <c r="T186">
        <v>30.96</v>
      </c>
      <c r="U186">
        <v>3870</v>
      </c>
      <c r="V186" t="s">
        <v>61</v>
      </c>
      <c r="W186" t="s">
        <v>39</v>
      </c>
      <c r="X186">
        <v>272</v>
      </c>
      <c r="Y186">
        <v>70.81</v>
      </c>
      <c r="Z186">
        <v>160.15</v>
      </c>
    </row>
    <row r="187" spans="1:26" x14ac:dyDescent="0.25">
      <c r="A187" t="s">
        <v>61</v>
      </c>
      <c r="B187">
        <v>39.69</v>
      </c>
      <c r="C187">
        <v>93</v>
      </c>
      <c r="D187" t="s">
        <v>31</v>
      </c>
      <c r="E187" s="1">
        <v>44221</v>
      </c>
      <c r="F187">
        <f>YEAR(dairy_dataset[[#This Row],[Date]])</f>
        <v>2021</v>
      </c>
      <c r="G187" s="4" t="str">
        <f>TEXT(dairy_dataset[[#This Row],[Date]],"mmm")</f>
        <v>Jan</v>
      </c>
      <c r="H1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7" s="4">
        <v>5</v>
      </c>
      <c r="J187" t="s">
        <v>25</v>
      </c>
      <c r="K187" t="s">
        <v>26</v>
      </c>
      <c r="L187">
        <v>34.61</v>
      </c>
      <c r="M187">
        <v>72.599999999999994</v>
      </c>
      <c r="N187">
        <v>2512.6859999999997</v>
      </c>
      <c r="O187">
        <v>28</v>
      </c>
      <c r="P187" t="s">
        <v>27</v>
      </c>
      <c r="Q187" s="1">
        <v>44182</v>
      </c>
      <c r="R187" s="1">
        <v>44210</v>
      </c>
      <c r="S187">
        <v>24</v>
      </c>
      <c r="T187">
        <v>73.86</v>
      </c>
      <c r="U187">
        <v>1772.64</v>
      </c>
      <c r="V187" t="s">
        <v>54</v>
      </c>
      <c r="W187" t="s">
        <v>48</v>
      </c>
      <c r="X187">
        <v>10</v>
      </c>
      <c r="Y187">
        <v>33.25</v>
      </c>
      <c r="Z187">
        <v>188.85</v>
      </c>
    </row>
    <row r="188" spans="1:26" x14ac:dyDescent="0.25">
      <c r="A188" t="s">
        <v>43</v>
      </c>
      <c r="B188">
        <v>763.08</v>
      </c>
      <c r="C188">
        <v>39</v>
      </c>
      <c r="D188" t="s">
        <v>40</v>
      </c>
      <c r="E188" s="1">
        <v>43651</v>
      </c>
      <c r="F188">
        <f>YEAR(dairy_dataset[[#This Row],[Date]])</f>
        <v>2019</v>
      </c>
      <c r="G188" s="4" t="str">
        <f>TEXT(dairy_dataset[[#This Row],[Date]],"mmm")</f>
        <v>Jul</v>
      </c>
      <c r="H1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8" s="4">
        <v>2</v>
      </c>
      <c r="J188" t="s">
        <v>66</v>
      </c>
      <c r="K188" t="s">
        <v>46</v>
      </c>
      <c r="L188">
        <v>168.98</v>
      </c>
      <c r="M188">
        <v>13.18</v>
      </c>
      <c r="N188">
        <v>2227.1563999999998</v>
      </c>
      <c r="O188">
        <v>28</v>
      </c>
      <c r="P188" t="s">
        <v>27</v>
      </c>
      <c r="Q188" s="1">
        <v>43616</v>
      </c>
      <c r="R188" s="1">
        <v>43644</v>
      </c>
      <c r="S188">
        <v>65</v>
      </c>
      <c r="T188">
        <v>9.2100000000000009</v>
      </c>
      <c r="U188">
        <v>598.65</v>
      </c>
      <c r="V188" t="s">
        <v>23</v>
      </c>
      <c r="W188" t="s">
        <v>48</v>
      </c>
      <c r="X188">
        <v>103</v>
      </c>
      <c r="Y188">
        <v>58.78</v>
      </c>
      <c r="Z188">
        <v>65.12</v>
      </c>
    </row>
    <row r="189" spans="1:26" x14ac:dyDescent="0.25">
      <c r="A189" t="s">
        <v>28</v>
      </c>
      <c r="B189">
        <v>703.23</v>
      </c>
      <c r="C189">
        <v>61</v>
      </c>
      <c r="D189" t="s">
        <v>40</v>
      </c>
      <c r="E189" s="1">
        <v>43904</v>
      </c>
      <c r="F189">
        <f>YEAR(dairy_dataset[[#This Row],[Date]])</f>
        <v>2020</v>
      </c>
      <c r="G189" s="4" t="str">
        <f>TEXT(dairy_dataset[[#This Row],[Date]],"mmm")</f>
        <v>Mar</v>
      </c>
      <c r="H1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9" s="4">
        <v>3</v>
      </c>
      <c r="J189" t="s">
        <v>41</v>
      </c>
      <c r="K189" t="s">
        <v>42</v>
      </c>
      <c r="L189">
        <v>37.630000000000003</v>
      </c>
      <c r="M189">
        <v>36.46</v>
      </c>
      <c r="N189">
        <v>1371.9898000000001</v>
      </c>
      <c r="O189">
        <v>40</v>
      </c>
      <c r="P189" t="s">
        <v>38</v>
      </c>
      <c r="Q189" s="1">
        <v>43874</v>
      </c>
      <c r="R189" s="1">
        <v>43914</v>
      </c>
      <c r="S189">
        <v>13</v>
      </c>
      <c r="T189">
        <v>31.88</v>
      </c>
      <c r="U189">
        <v>414.44</v>
      </c>
      <c r="V189" t="s">
        <v>36</v>
      </c>
      <c r="W189" t="s">
        <v>29</v>
      </c>
      <c r="X189">
        <v>24</v>
      </c>
      <c r="Y189">
        <v>93.62</v>
      </c>
      <c r="Z189">
        <v>75.959999999999994</v>
      </c>
    </row>
    <row r="190" spans="1:26" x14ac:dyDescent="0.25">
      <c r="A190" t="s">
        <v>52</v>
      </c>
      <c r="B190">
        <v>889.62</v>
      </c>
      <c r="C190">
        <v>33</v>
      </c>
      <c r="D190" t="s">
        <v>24</v>
      </c>
      <c r="E190" s="1">
        <v>44034</v>
      </c>
      <c r="F190">
        <f>YEAR(dairy_dataset[[#This Row],[Date]])</f>
        <v>2020</v>
      </c>
      <c r="G190" s="4" t="str">
        <f>TEXT(dairy_dataset[[#This Row],[Date]],"mmm")</f>
        <v>Jul</v>
      </c>
      <c r="H1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0" s="4">
        <v>10</v>
      </c>
      <c r="J190" t="s">
        <v>64</v>
      </c>
      <c r="K190" t="s">
        <v>46</v>
      </c>
      <c r="L190">
        <v>265.64</v>
      </c>
      <c r="M190">
        <v>42.34</v>
      </c>
      <c r="N190">
        <v>11247.1976</v>
      </c>
      <c r="O190">
        <v>133</v>
      </c>
      <c r="P190" t="s">
        <v>65</v>
      </c>
      <c r="Q190" s="1">
        <v>43984</v>
      </c>
      <c r="R190" s="1">
        <v>44117</v>
      </c>
      <c r="S190">
        <v>47</v>
      </c>
      <c r="T190">
        <v>38.479999999999997</v>
      </c>
      <c r="U190">
        <v>1808.56</v>
      </c>
      <c r="V190" t="s">
        <v>52</v>
      </c>
      <c r="W190" t="s">
        <v>29</v>
      </c>
      <c r="X190">
        <v>218</v>
      </c>
      <c r="Y190">
        <v>91.2</v>
      </c>
      <c r="Z190">
        <v>141.21</v>
      </c>
    </row>
    <row r="191" spans="1:26" x14ac:dyDescent="0.25">
      <c r="A191" t="s">
        <v>52</v>
      </c>
      <c r="B191">
        <v>232.58</v>
      </c>
      <c r="C191">
        <v>68</v>
      </c>
      <c r="D191" t="s">
        <v>31</v>
      </c>
      <c r="E191" s="1">
        <v>44576</v>
      </c>
      <c r="F191">
        <f>YEAR(dairy_dataset[[#This Row],[Date]])</f>
        <v>2022</v>
      </c>
      <c r="G191" s="4" t="str">
        <f>TEXT(dairy_dataset[[#This Row],[Date]],"mmm")</f>
        <v>Jan</v>
      </c>
      <c r="H1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1" s="4">
        <v>2</v>
      </c>
      <c r="J191" t="s">
        <v>66</v>
      </c>
      <c r="K191" t="s">
        <v>46</v>
      </c>
      <c r="L191">
        <v>43.8</v>
      </c>
      <c r="M191">
        <v>92.62</v>
      </c>
      <c r="N191">
        <v>4056.7559999999999</v>
      </c>
      <c r="O191">
        <v>26</v>
      </c>
      <c r="P191" t="s">
        <v>38</v>
      </c>
      <c r="Q191" s="1">
        <v>44574</v>
      </c>
      <c r="R191" s="1">
        <v>44600</v>
      </c>
      <c r="S191">
        <v>9</v>
      </c>
      <c r="T191">
        <v>95.32</v>
      </c>
      <c r="U191">
        <v>857.88</v>
      </c>
      <c r="V191" t="s">
        <v>44</v>
      </c>
      <c r="W191" t="s">
        <v>48</v>
      </c>
      <c r="X191">
        <v>34</v>
      </c>
      <c r="Y191">
        <v>14.78</v>
      </c>
      <c r="Z191">
        <v>112.01</v>
      </c>
    </row>
    <row r="192" spans="1:26" x14ac:dyDescent="0.25">
      <c r="A192" t="s">
        <v>58</v>
      </c>
      <c r="B192">
        <v>590.47</v>
      </c>
      <c r="C192">
        <v>75</v>
      </c>
      <c r="D192" t="s">
        <v>31</v>
      </c>
      <c r="E192" s="1">
        <v>44671</v>
      </c>
      <c r="F192">
        <f>YEAR(dairy_dataset[[#This Row],[Date]])</f>
        <v>2022</v>
      </c>
      <c r="G192" s="4" t="str">
        <f>TEXT(dairy_dataset[[#This Row],[Date]],"mmm")</f>
        <v>Apr</v>
      </c>
      <c r="H1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2" s="4">
        <v>6</v>
      </c>
      <c r="J192" t="s">
        <v>49</v>
      </c>
      <c r="K192" t="s">
        <v>46</v>
      </c>
      <c r="L192">
        <v>410.79</v>
      </c>
      <c r="M192">
        <v>66.239999999999995</v>
      </c>
      <c r="N192">
        <v>27210.729599999999</v>
      </c>
      <c r="O192">
        <v>5</v>
      </c>
      <c r="P192" t="s">
        <v>38</v>
      </c>
      <c r="Q192" s="1">
        <v>44629</v>
      </c>
      <c r="R192" s="1">
        <v>44634</v>
      </c>
      <c r="S192">
        <v>54</v>
      </c>
      <c r="T192">
        <v>63.97</v>
      </c>
      <c r="U192">
        <v>3454.38</v>
      </c>
      <c r="V192" t="s">
        <v>28</v>
      </c>
      <c r="W192" t="s">
        <v>48</v>
      </c>
      <c r="X192">
        <v>356</v>
      </c>
      <c r="Y192">
        <v>37.130000000000003</v>
      </c>
      <c r="Z192">
        <v>79.5</v>
      </c>
    </row>
    <row r="193" spans="1:26" x14ac:dyDescent="0.25">
      <c r="A193" t="s">
        <v>56</v>
      </c>
      <c r="B193">
        <v>762</v>
      </c>
      <c r="C193">
        <v>93</v>
      </c>
      <c r="D193" t="s">
        <v>40</v>
      </c>
      <c r="E193" s="1">
        <v>44699</v>
      </c>
      <c r="F193">
        <f>YEAR(dairy_dataset[[#This Row],[Date]])</f>
        <v>2022</v>
      </c>
      <c r="G193" s="4" t="str">
        <f>TEXT(dairy_dataset[[#This Row],[Date]],"mmm")</f>
        <v>May</v>
      </c>
      <c r="H1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3" s="4">
        <v>7</v>
      </c>
      <c r="J193" t="s">
        <v>59</v>
      </c>
      <c r="K193" t="s">
        <v>46</v>
      </c>
      <c r="L193">
        <v>678.13</v>
      </c>
      <c r="M193">
        <v>50.66</v>
      </c>
      <c r="N193">
        <v>34354.065799999997</v>
      </c>
      <c r="O193">
        <v>13</v>
      </c>
      <c r="P193" t="s">
        <v>38</v>
      </c>
      <c r="Q193" s="1">
        <v>44679</v>
      </c>
      <c r="R193" s="1">
        <v>44692</v>
      </c>
      <c r="S193">
        <v>526</v>
      </c>
      <c r="T193">
        <v>49.4</v>
      </c>
      <c r="U193">
        <v>25984.400000000001</v>
      </c>
      <c r="V193" t="s">
        <v>57</v>
      </c>
      <c r="W193" t="s">
        <v>39</v>
      </c>
      <c r="X193">
        <v>152</v>
      </c>
      <c r="Y193">
        <v>54.19</v>
      </c>
      <c r="Z193">
        <v>56.09</v>
      </c>
    </row>
    <row r="194" spans="1:26" x14ac:dyDescent="0.25">
      <c r="A194" t="s">
        <v>43</v>
      </c>
      <c r="B194">
        <v>321.55</v>
      </c>
      <c r="C194">
        <v>48</v>
      </c>
      <c r="D194" t="s">
        <v>24</v>
      </c>
      <c r="E194" s="1">
        <v>43814</v>
      </c>
      <c r="F194">
        <f>YEAR(dairy_dataset[[#This Row],[Date]])</f>
        <v>2019</v>
      </c>
      <c r="G194" s="4" t="str">
        <f>TEXT(dairy_dataset[[#This Row],[Date]],"mmm")</f>
        <v>Dec</v>
      </c>
      <c r="H1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4" s="4">
        <v>9</v>
      </c>
      <c r="J194" t="s">
        <v>55</v>
      </c>
      <c r="K194" t="s">
        <v>46</v>
      </c>
      <c r="L194">
        <v>307.25</v>
      </c>
      <c r="M194">
        <v>15.66</v>
      </c>
      <c r="N194">
        <v>4811.5349999999999</v>
      </c>
      <c r="O194">
        <v>11</v>
      </c>
      <c r="P194" t="s">
        <v>38</v>
      </c>
      <c r="Q194" s="1">
        <v>43790</v>
      </c>
      <c r="R194" s="1">
        <v>43801</v>
      </c>
      <c r="S194">
        <v>24</v>
      </c>
      <c r="T194">
        <v>17.37</v>
      </c>
      <c r="U194">
        <v>416.88</v>
      </c>
      <c r="V194" t="s">
        <v>28</v>
      </c>
      <c r="W194" t="s">
        <v>39</v>
      </c>
      <c r="X194">
        <v>283</v>
      </c>
      <c r="Y194">
        <v>93.72</v>
      </c>
      <c r="Z194">
        <v>87.63</v>
      </c>
    </row>
    <row r="195" spans="1:26" x14ac:dyDescent="0.25">
      <c r="A195" t="s">
        <v>47</v>
      </c>
      <c r="B195">
        <v>725.53</v>
      </c>
      <c r="C195">
        <v>35</v>
      </c>
      <c r="D195" t="s">
        <v>40</v>
      </c>
      <c r="E195" s="1">
        <v>44287</v>
      </c>
      <c r="F195">
        <f>YEAR(dairy_dataset[[#This Row],[Date]])</f>
        <v>2021</v>
      </c>
      <c r="G195" s="4" t="str">
        <f>TEXT(dairy_dataset[[#This Row],[Date]],"mmm")</f>
        <v>Apr</v>
      </c>
      <c r="H1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5" s="4">
        <v>9</v>
      </c>
      <c r="J195" t="s">
        <v>55</v>
      </c>
      <c r="K195" t="s">
        <v>60</v>
      </c>
      <c r="L195">
        <v>131.11000000000001</v>
      </c>
      <c r="M195">
        <v>98.36</v>
      </c>
      <c r="N195">
        <v>12895.979600000001</v>
      </c>
      <c r="O195">
        <v>9</v>
      </c>
      <c r="P195" t="s">
        <v>38</v>
      </c>
      <c r="Q195" s="1">
        <v>44266</v>
      </c>
      <c r="R195" s="1">
        <v>44275</v>
      </c>
      <c r="S195">
        <v>10</v>
      </c>
      <c r="T195">
        <v>102.76</v>
      </c>
      <c r="U195">
        <v>1027.5999999999999</v>
      </c>
      <c r="V195" t="s">
        <v>47</v>
      </c>
      <c r="W195" t="s">
        <v>29</v>
      </c>
      <c r="X195">
        <v>121</v>
      </c>
      <c r="Y195">
        <v>82.32</v>
      </c>
      <c r="Z195">
        <v>115.55</v>
      </c>
    </row>
    <row r="196" spans="1:26" x14ac:dyDescent="0.25">
      <c r="A196" t="s">
        <v>54</v>
      </c>
      <c r="B196">
        <v>850.94</v>
      </c>
      <c r="C196">
        <v>26</v>
      </c>
      <c r="D196" t="s">
        <v>31</v>
      </c>
      <c r="E196" s="1">
        <v>44531</v>
      </c>
      <c r="F196">
        <f>YEAR(dairy_dataset[[#This Row],[Date]])</f>
        <v>2021</v>
      </c>
      <c r="G196" s="4" t="str">
        <f>TEXT(dairy_dataset[[#This Row],[Date]],"mmm")</f>
        <v>Dec</v>
      </c>
      <c r="H1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6" s="4">
        <v>8</v>
      </c>
      <c r="J196" t="s">
        <v>45</v>
      </c>
      <c r="K196" t="s">
        <v>50</v>
      </c>
      <c r="L196">
        <v>792.68</v>
      </c>
      <c r="M196">
        <v>77.239999999999995</v>
      </c>
      <c r="N196">
        <v>61226.60319999999</v>
      </c>
      <c r="O196">
        <v>10</v>
      </c>
      <c r="P196" t="s">
        <v>38</v>
      </c>
      <c r="Q196" s="1">
        <v>44527</v>
      </c>
      <c r="R196" s="1">
        <v>44537</v>
      </c>
      <c r="S196">
        <v>61</v>
      </c>
      <c r="T196">
        <v>79.92</v>
      </c>
      <c r="U196">
        <v>4875.12</v>
      </c>
      <c r="V196" t="s">
        <v>51</v>
      </c>
      <c r="W196" t="s">
        <v>48</v>
      </c>
      <c r="X196">
        <v>731</v>
      </c>
      <c r="Y196">
        <v>86.7</v>
      </c>
      <c r="Z196">
        <v>174.64</v>
      </c>
    </row>
    <row r="197" spans="1:26" x14ac:dyDescent="0.25">
      <c r="A197" t="s">
        <v>58</v>
      </c>
      <c r="B197">
        <v>429.75</v>
      </c>
      <c r="C197">
        <v>77</v>
      </c>
      <c r="D197" t="s">
        <v>40</v>
      </c>
      <c r="E197" s="1">
        <v>44799</v>
      </c>
      <c r="F197">
        <f>YEAR(dairy_dataset[[#This Row],[Date]])</f>
        <v>2022</v>
      </c>
      <c r="G197" s="4" t="str">
        <f>TEXT(dairy_dataset[[#This Row],[Date]],"mmm")</f>
        <v>Aug</v>
      </c>
      <c r="H1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7" s="4">
        <v>5</v>
      </c>
      <c r="J197" t="s">
        <v>25</v>
      </c>
      <c r="K197" t="s">
        <v>46</v>
      </c>
      <c r="L197">
        <v>899.77</v>
      </c>
      <c r="M197">
        <v>42.12</v>
      </c>
      <c r="N197">
        <v>37898.312399999995</v>
      </c>
      <c r="O197">
        <v>29</v>
      </c>
      <c r="P197" t="s">
        <v>27</v>
      </c>
      <c r="Q197" s="1">
        <v>44741</v>
      </c>
      <c r="R197" s="1">
        <v>44770</v>
      </c>
      <c r="S197">
        <v>509</v>
      </c>
      <c r="T197">
        <v>43.16</v>
      </c>
      <c r="U197">
        <v>21968.44</v>
      </c>
      <c r="V197" t="s">
        <v>61</v>
      </c>
      <c r="W197" t="s">
        <v>39</v>
      </c>
      <c r="X197">
        <v>390</v>
      </c>
      <c r="Y197">
        <v>19.34</v>
      </c>
      <c r="Z197">
        <v>154.01</v>
      </c>
    </row>
    <row r="198" spans="1:26" x14ac:dyDescent="0.25">
      <c r="A198" t="s">
        <v>44</v>
      </c>
      <c r="B198">
        <v>552.53</v>
      </c>
      <c r="C198">
        <v>55</v>
      </c>
      <c r="D198" t="s">
        <v>40</v>
      </c>
      <c r="E198" s="1">
        <v>44151</v>
      </c>
      <c r="F198">
        <f>YEAR(dairy_dataset[[#This Row],[Date]])</f>
        <v>2020</v>
      </c>
      <c r="G198" s="4" t="str">
        <f>TEXT(dairy_dataset[[#This Row],[Date]],"mmm")</f>
        <v>Nov</v>
      </c>
      <c r="H1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8" s="4">
        <v>1</v>
      </c>
      <c r="J198" t="s">
        <v>32</v>
      </c>
      <c r="K198" t="s">
        <v>50</v>
      </c>
      <c r="L198">
        <v>216.86</v>
      </c>
      <c r="M198">
        <v>69.91</v>
      </c>
      <c r="N198">
        <v>15160.6826</v>
      </c>
      <c r="O198">
        <v>25</v>
      </c>
      <c r="P198" t="s">
        <v>34</v>
      </c>
      <c r="Q198" s="1">
        <v>44124</v>
      </c>
      <c r="R198" s="1">
        <v>44149</v>
      </c>
      <c r="S198">
        <v>23</v>
      </c>
      <c r="T198">
        <v>73.41</v>
      </c>
      <c r="U198">
        <v>1688.43</v>
      </c>
      <c r="V198" t="s">
        <v>56</v>
      </c>
      <c r="W198" t="s">
        <v>39</v>
      </c>
      <c r="X198">
        <v>193</v>
      </c>
      <c r="Y198">
        <v>30.08</v>
      </c>
      <c r="Z198">
        <v>46.07</v>
      </c>
    </row>
    <row r="199" spans="1:26" x14ac:dyDescent="0.25">
      <c r="A199" t="s">
        <v>61</v>
      </c>
      <c r="B199">
        <v>843.84</v>
      </c>
      <c r="C199">
        <v>12</v>
      </c>
      <c r="D199" t="s">
        <v>24</v>
      </c>
      <c r="E199" s="1">
        <v>43867</v>
      </c>
      <c r="F199">
        <f>YEAR(dairy_dataset[[#This Row],[Date]])</f>
        <v>2020</v>
      </c>
      <c r="G199" s="4" t="str">
        <f>TEXT(dairy_dataset[[#This Row],[Date]],"mmm")</f>
        <v>Feb</v>
      </c>
      <c r="H1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9" s="4">
        <v>7</v>
      </c>
      <c r="J199" t="s">
        <v>59</v>
      </c>
      <c r="K199" t="s">
        <v>46</v>
      </c>
      <c r="L199">
        <v>875.58</v>
      </c>
      <c r="M199">
        <v>75.290000000000006</v>
      </c>
      <c r="N199">
        <v>65922.418200000015</v>
      </c>
      <c r="O199">
        <v>18</v>
      </c>
      <c r="P199" t="s">
        <v>38</v>
      </c>
      <c r="Q199" s="1">
        <v>43863</v>
      </c>
      <c r="R199" s="1">
        <v>43881</v>
      </c>
      <c r="S199">
        <v>42</v>
      </c>
      <c r="T199">
        <v>73.5</v>
      </c>
      <c r="U199">
        <v>3087</v>
      </c>
      <c r="V199" t="s">
        <v>43</v>
      </c>
      <c r="W199" t="s">
        <v>48</v>
      </c>
      <c r="X199">
        <v>833</v>
      </c>
      <c r="Y199">
        <v>85.27</v>
      </c>
      <c r="Z199">
        <v>109.45</v>
      </c>
    </row>
    <row r="200" spans="1:26" x14ac:dyDescent="0.25">
      <c r="A200" t="s">
        <v>61</v>
      </c>
      <c r="B200">
        <v>505.83</v>
      </c>
      <c r="C200">
        <v>34</v>
      </c>
      <c r="D200" t="s">
        <v>31</v>
      </c>
      <c r="E200" s="1">
        <v>43783</v>
      </c>
      <c r="F200">
        <f>YEAR(dairy_dataset[[#This Row],[Date]])</f>
        <v>2019</v>
      </c>
      <c r="G200" s="4" t="str">
        <f>TEXT(dairy_dataset[[#This Row],[Date]],"mmm")</f>
        <v>Nov</v>
      </c>
      <c r="H2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0" s="4">
        <v>9</v>
      </c>
      <c r="J200" t="s">
        <v>55</v>
      </c>
      <c r="K200" t="s">
        <v>46</v>
      </c>
      <c r="L200">
        <v>602.67999999999995</v>
      </c>
      <c r="M200">
        <v>84.02</v>
      </c>
      <c r="N200">
        <v>50637.173599999995</v>
      </c>
      <c r="O200">
        <v>12</v>
      </c>
      <c r="P200" t="s">
        <v>38</v>
      </c>
      <c r="Q200" s="1">
        <v>43774</v>
      </c>
      <c r="R200" s="1">
        <v>43786</v>
      </c>
      <c r="S200">
        <v>312</v>
      </c>
      <c r="T200">
        <v>82.4</v>
      </c>
      <c r="U200">
        <v>25708.799999999999</v>
      </c>
      <c r="V200" t="s">
        <v>57</v>
      </c>
      <c r="W200" t="s">
        <v>29</v>
      </c>
      <c r="X200">
        <v>290</v>
      </c>
      <c r="Y200">
        <v>21.1</v>
      </c>
      <c r="Z200">
        <v>189.21</v>
      </c>
    </row>
    <row r="201" spans="1:26" x14ac:dyDescent="0.25">
      <c r="A201" t="s">
        <v>54</v>
      </c>
      <c r="B201">
        <v>29.92</v>
      </c>
      <c r="C201">
        <v>80</v>
      </c>
      <c r="D201" t="s">
        <v>24</v>
      </c>
      <c r="E201" s="1">
        <v>43492</v>
      </c>
      <c r="F201">
        <f>YEAR(dairy_dataset[[#This Row],[Date]])</f>
        <v>2019</v>
      </c>
      <c r="G201" s="4" t="str">
        <f>TEXT(dairy_dataset[[#This Row],[Date]],"mmm")</f>
        <v>Jan</v>
      </c>
      <c r="H2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1" s="4">
        <v>6</v>
      </c>
      <c r="J201" t="s">
        <v>49</v>
      </c>
      <c r="K201" t="s">
        <v>46</v>
      </c>
      <c r="L201">
        <v>863.98</v>
      </c>
      <c r="M201">
        <v>15.77</v>
      </c>
      <c r="N201">
        <v>13624.964599999999</v>
      </c>
      <c r="O201">
        <v>5</v>
      </c>
      <c r="P201" t="s">
        <v>38</v>
      </c>
      <c r="Q201" s="1">
        <v>43453</v>
      </c>
      <c r="R201" s="1">
        <v>43458</v>
      </c>
      <c r="S201">
        <v>105</v>
      </c>
      <c r="T201">
        <v>15.86</v>
      </c>
      <c r="U201">
        <v>1665.3</v>
      </c>
      <c r="V201" t="s">
        <v>54</v>
      </c>
      <c r="W201" t="s">
        <v>48</v>
      </c>
      <c r="X201">
        <v>758</v>
      </c>
      <c r="Y201">
        <v>91.52</v>
      </c>
      <c r="Z201">
        <v>138.76</v>
      </c>
    </row>
    <row r="202" spans="1:26" x14ac:dyDescent="0.25">
      <c r="A202" t="s">
        <v>56</v>
      </c>
      <c r="B202">
        <v>161.28</v>
      </c>
      <c r="C202">
        <v>26</v>
      </c>
      <c r="D202" t="s">
        <v>31</v>
      </c>
      <c r="E202" s="1">
        <v>44475</v>
      </c>
      <c r="F202">
        <f>YEAR(dairy_dataset[[#This Row],[Date]])</f>
        <v>2021</v>
      </c>
      <c r="G202" s="4" t="str">
        <f>TEXT(dairy_dataset[[#This Row],[Date]],"mmm")</f>
        <v>Oct</v>
      </c>
      <c r="H2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2" s="4">
        <v>10</v>
      </c>
      <c r="J202" t="s">
        <v>64</v>
      </c>
      <c r="K202" t="s">
        <v>60</v>
      </c>
      <c r="L202">
        <v>434.35</v>
      </c>
      <c r="M202">
        <v>39.28</v>
      </c>
      <c r="N202">
        <v>17061.268</v>
      </c>
      <c r="O202">
        <v>131</v>
      </c>
      <c r="P202" t="s">
        <v>65</v>
      </c>
      <c r="Q202" s="1">
        <v>44422</v>
      </c>
      <c r="R202" s="1">
        <v>44553</v>
      </c>
      <c r="S202">
        <v>75</v>
      </c>
      <c r="T202">
        <v>39.659999999999997</v>
      </c>
      <c r="U202">
        <v>2974.5</v>
      </c>
      <c r="V202" t="s">
        <v>35</v>
      </c>
      <c r="W202" t="s">
        <v>29</v>
      </c>
      <c r="X202">
        <v>359</v>
      </c>
      <c r="Y202">
        <v>23.38</v>
      </c>
      <c r="Z202">
        <v>162.88</v>
      </c>
    </row>
    <row r="203" spans="1:26" x14ac:dyDescent="0.25">
      <c r="A203" t="s">
        <v>35</v>
      </c>
      <c r="B203">
        <v>29.03</v>
      </c>
      <c r="C203">
        <v>76</v>
      </c>
      <c r="D203" t="s">
        <v>31</v>
      </c>
      <c r="E203" s="1">
        <v>44838</v>
      </c>
      <c r="F203">
        <f>YEAR(dairy_dataset[[#This Row],[Date]])</f>
        <v>2022</v>
      </c>
      <c r="G203" s="4" t="str">
        <f>TEXT(dairy_dataset[[#This Row],[Date]],"mmm")</f>
        <v>Oct</v>
      </c>
      <c r="H2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3" s="4">
        <v>7</v>
      </c>
      <c r="J203" t="s">
        <v>59</v>
      </c>
      <c r="K203" t="s">
        <v>33</v>
      </c>
      <c r="L203">
        <v>556.70000000000005</v>
      </c>
      <c r="M203">
        <v>13.37</v>
      </c>
      <c r="N203">
        <v>7443.0789999999997</v>
      </c>
      <c r="O203">
        <v>17</v>
      </c>
      <c r="P203" t="s">
        <v>38</v>
      </c>
      <c r="Q203" s="1">
        <v>44819</v>
      </c>
      <c r="R203" s="1">
        <v>44836</v>
      </c>
      <c r="S203">
        <v>471</v>
      </c>
      <c r="T203">
        <v>12.75</v>
      </c>
      <c r="U203">
        <v>6005.25</v>
      </c>
      <c r="V203" t="s">
        <v>44</v>
      </c>
      <c r="W203" t="s">
        <v>39</v>
      </c>
      <c r="X203">
        <v>85</v>
      </c>
      <c r="Y203">
        <v>98.61</v>
      </c>
      <c r="Z203">
        <v>167.4</v>
      </c>
    </row>
    <row r="204" spans="1:26" x14ac:dyDescent="0.25">
      <c r="A204" t="s">
        <v>28</v>
      </c>
      <c r="B204">
        <v>166.54</v>
      </c>
      <c r="C204">
        <v>60</v>
      </c>
      <c r="D204" t="s">
        <v>24</v>
      </c>
      <c r="E204" s="1">
        <v>43986</v>
      </c>
      <c r="F204">
        <f>YEAR(dairy_dataset[[#This Row],[Date]])</f>
        <v>2020</v>
      </c>
      <c r="G204" s="4" t="str">
        <f>TEXT(dairy_dataset[[#This Row],[Date]],"mmm")</f>
        <v>Jun</v>
      </c>
      <c r="H2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4" s="4">
        <v>10</v>
      </c>
      <c r="J204" t="s">
        <v>64</v>
      </c>
      <c r="K204" t="s">
        <v>50</v>
      </c>
      <c r="L204">
        <v>388.15</v>
      </c>
      <c r="M204">
        <v>76.7</v>
      </c>
      <c r="N204">
        <v>29771.105</v>
      </c>
      <c r="O204">
        <v>115</v>
      </c>
      <c r="P204" t="s">
        <v>65</v>
      </c>
      <c r="Q204" s="1">
        <v>43956</v>
      </c>
      <c r="R204" s="1">
        <v>44071</v>
      </c>
      <c r="S204">
        <v>387</v>
      </c>
      <c r="T204">
        <v>77.97</v>
      </c>
      <c r="U204">
        <v>30174.39</v>
      </c>
      <c r="V204" t="s">
        <v>58</v>
      </c>
      <c r="W204" t="s">
        <v>48</v>
      </c>
      <c r="X204">
        <v>1</v>
      </c>
      <c r="Y204">
        <v>84.74</v>
      </c>
      <c r="Z204">
        <v>20.41</v>
      </c>
    </row>
    <row r="205" spans="1:26" x14ac:dyDescent="0.25">
      <c r="A205" t="s">
        <v>61</v>
      </c>
      <c r="B205">
        <v>637.95000000000005</v>
      </c>
      <c r="C205">
        <v>70</v>
      </c>
      <c r="D205" t="s">
        <v>24</v>
      </c>
      <c r="E205" s="1">
        <v>44009</v>
      </c>
      <c r="F205">
        <f>YEAR(dairy_dataset[[#This Row],[Date]])</f>
        <v>2020</v>
      </c>
      <c r="G205" s="4" t="str">
        <f>TEXT(dairy_dataset[[#This Row],[Date]],"mmm")</f>
        <v>Jun</v>
      </c>
      <c r="H2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5" s="4">
        <v>10</v>
      </c>
      <c r="J205" t="s">
        <v>64</v>
      </c>
      <c r="K205" t="s">
        <v>50</v>
      </c>
      <c r="L205">
        <v>697.67</v>
      </c>
      <c r="M205">
        <v>28.79</v>
      </c>
      <c r="N205">
        <v>20085.919299999998</v>
      </c>
      <c r="O205">
        <v>83</v>
      </c>
      <c r="P205" t="s">
        <v>65</v>
      </c>
      <c r="Q205" s="1">
        <v>43952</v>
      </c>
      <c r="R205" s="1">
        <v>44035</v>
      </c>
      <c r="S205">
        <v>186</v>
      </c>
      <c r="T205">
        <v>28.39</v>
      </c>
      <c r="U205">
        <v>5280.54</v>
      </c>
      <c r="V205" t="s">
        <v>28</v>
      </c>
      <c r="W205" t="s">
        <v>39</v>
      </c>
      <c r="X205">
        <v>511</v>
      </c>
      <c r="Y205">
        <v>65.099999999999994</v>
      </c>
      <c r="Z205">
        <v>28.95</v>
      </c>
    </row>
    <row r="206" spans="1:26" x14ac:dyDescent="0.25">
      <c r="A206" t="s">
        <v>28</v>
      </c>
      <c r="B206">
        <v>692.91</v>
      </c>
      <c r="C206">
        <v>99</v>
      </c>
      <c r="D206" t="s">
        <v>40</v>
      </c>
      <c r="E206" s="1">
        <v>44675</v>
      </c>
      <c r="F206">
        <f>YEAR(dairy_dataset[[#This Row],[Date]])</f>
        <v>2022</v>
      </c>
      <c r="G206" s="4" t="str">
        <f>TEXT(dairy_dataset[[#This Row],[Date]],"mmm")</f>
        <v>Apr</v>
      </c>
      <c r="H2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6" s="4">
        <v>9</v>
      </c>
      <c r="J206" t="s">
        <v>55</v>
      </c>
      <c r="K206" t="s">
        <v>60</v>
      </c>
      <c r="L206">
        <v>845.77</v>
      </c>
      <c r="M206">
        <v>29.42</v>
      </c>
      <c r="N206">
        <v>24882.553400000001</v>
      </c>
      <c r="O206">
        <v>8</v>
      </c>
      <c r="P206" t="s">
        <v>38</v>
      </c>
      <c r="Q206" s="1">
        <v>44627</v>
      </c>
      <c r="R206" s="1">
        <v>44635</v>
      </c>
      <c r="S206">
        <v>672</v>
      </c>
      <c r="T206">
        <v>25.45</v>
      </c>
      <c r="U206">
        <v>17102.400000000001</v>
      </c>
      <c r="V206" t="s">
        <v>58</v>
      </c>
      <c r="W206" t="s">
        <v>48</v>
      </c>
      <c r="X206">
        <v>173</v>
      </c>
      <c r="Y206">
        <v>11.32</v>
      </c>
      <c r="Z206">
        <v>160.13</v>
      </c>
    </row>
    <row r="207" spans="1:26" x14ac:dyDescent="0.25">
      <c r="A207" t="s">
        <v>61</v>
      </c>
      <c r="B207">
        <v>743.39</v>
      </c>
      <c r="C207">
        <v>38</v>
      </c>
      <c r="D207" t="s">
        <v>31</v>
      </c>
      <c r="E207" s="1">
        <v>44094</v>
      </c>
      <c r="F207">
        <f>YEAR(dairy_dataset[[#This Row],[Date]])</f>
        <v>2020</v>
      </c>
      <c r="G207" s="4" t="str">
        <f>TEXT(dairy_dataset[[#This Row],[Date]],"mmm")</f>
        <v>Sep</v>
      </c>
      <c r="H2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7" s="4">
        <v>8</v>
      </c>
      <c r="J207" t="s">
        <v>45</v>
      </c>
      <c r="K207" t="s">
        <v>46</v>
      </c>
      <c r="L207">
        <v>834.03</v>
      </c>
      <c r="M207">
        <v>97.04</v>
      </c>
      <c r="N207">
        <v>80934.271200000003</v>
      </c>
      <c r="O207">
        <v>8</v>
      </c>
      <c r="P207" t="s">
        <v>38</v>
      </c>
      <c r="Q207" s="1">
        <v>44089</v>
      </c>
      <c r="R207" s="1">
        <v>44097</v>
      </c>
      <c r="S207">
        <v>85</v>
      </c>
      <c r="T207">
        <v>98.75</v>
      </c>
      <c r="U207">
        <v>8393.75</v>
      </c>
      <c r="V207" t="s">
        <v>36</v>
      </c>
      <c r="W207" t="s">
        <v>48</v>
      </c>
      <c r="X207">
        <v>749</v>
      </c>
      <c r="Y207">
        <v>72.61</v>
      </c>
      <c r="Z207">
        <v>73.56</v>
      </c>
    </row>
    <row r="208" spans="1:26" x14ac:dyDescent="0.25">
      <c r="A208" t="s">
        <v>56</v>
      </c>
      <c r="B208">
        <v>705.92</v>
      </c>
      <c r="C208">
        <v>71</v>
      </c>
      <c r="D208" t="s">
        <v>40</v>
      </c>
      <c r="E208" s="1">
        <v>44854</v>
      </c>
      <c r="F208">
        <f>YEAR(dairy_dataset[[#This Row],[Date]])</f>
        <v>2022</v>
      </c>
      <c r="G208" s="4" t="str">
        <f>TEXT(dairy_dataset[[#This Row],[Date]],"mmm")</f>
        <v>Oct</v>
      </c>
      <c r="H2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8" s="4">
        <v>7</v>
      </c>
      <c r="J208" t="s">
        <v>59</v>
      </c>
      <c r="K208" t="s">
        <v>33</v>
      </c>
      <c r="L208">
        <v>973.01</v>
      </c>
      <c r="M208">
        <v>12.84</v>
      </c>
      <c r="N208">
        <v>12493.448399999999</v>
      </c>
      <c r="O208">
        <v>16</v>
      </c>
      <c r="P208" t="s">
        <v>38</v>
      </c>
      <c r="Q208" s="1">
        <v>44846</v>
      </c>
      <c r="R208" s="1">
        <v>44862</v>
      </c>
      <c r="S208">
        <v>286</v>
      </c>
      <c r="T208">
        <v>11.32</v>
      </c>
      <c r="U208">
        <v>3237.52</v>
      </c>
      <c r="V208" t="s">
        <v>44</v>
      </c>
      <c r="W208" t="s">
        <v>29</v>
      </c>
      <c r="X208">
        <v>687</v>
      </c>
      <c r="Y208">
        <v>92.96</v>
      </c>
      <c r="Z208">
        <v>155.11000000000001</v>
      </c>
    </row>
    <row r="209" spans="1:26" x14ac:dyDescent="0.25">
      <c r="A209" t="s">
        <v>43</v>
      </c>
      <c r="B209">
        <v>354.9</v>
      </c>
      <c r="C209">
        <v>35</v>
      </c>
      <c r="D209" t="s">
        <v>31</v>
      </c>
      <c r="E209" s="1">
        <v>44573</v>
      </c>
      <c r="F209">
        <f>YEAR(dairy_dataset[[#This Row],[Date]])</f>
        <v>2022</v>
      </c>
      <c r="G209" s="4" t="str">
        <f>TEXT(dairy_dataset[[#This Row],[Date]],"mmm")</f>
        <v>Jan</v>
      </c>
      <c r="H2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9" s="4">
        <v>7</v>
      </c>
      <c r="J209" t="s">
        <v>59</v>
      </c>
      <c r="K209" t="s">
        <v>46</v>
      </c>
      <c r="L209">
        <v>569.49</v>
      </c>
      <c r="M209">
        <v>53.68</v>
      </c>
      <c r="N209">
        <v>30570.2232</v>
      </c>
      <c r="O209">
        <v>13</v>
      </c>
      <c r="P209" t="s">
        <v>38</v>
      </c>
      <c r="Q209" s="1">
        <v>44541</v>
      </c>
      <c r="R209" s="1">
        <v>44554</v>
      </c>
      <c r="S209">
        <v>204</v>
      </c>
      <c r="T209">
        <v>56.13</v>
      </c>
      <c r="U209">
        <v>11450.52</v>
      </c>
      <c r="V209" t="s">
        <v>44</v>
      </c>
      <c r="W209" t="s">
        <v>48</v>
      </c>
      <c r="X209">
        <v>365</v>
      </c>
      <c r="Y209">
        <v>33.86</v>
      </c>
      <c r="Z209">
        <v>89.13</v>
      </c>
    </row>
    <row r="210" spans="1:26" x14ac:dyDescent="0.25">
      <c r="A210" t="s">
        <v>44</v>
      </c>
      <c r="B210">
        <v>119.34</v>
      </c>
      <c r="C210">
        <v>27</v>
      </c>
      <c r="D210" t="s">
        <v>24</v>
      </c>
      <c r="E210" s="1">
        <v>44917</v>
      </c>
      <c r="F210">
        <f>YEAR(dairy_dataset[[#This Row],[Date]])</f>
        <v>2022</v>
      </c>
      <c r="G210" s="4" t="str">
        <f>TEXT(dairy_dataset[[#This Row],[Date]],"mmm")</f>
        <v>Dec</v>
      </c>
      <c r="H2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0" s="4">
        <v>1</v>
      </c>
      <c r="J210" t="s">
        <v>32</v>
      </c>
      <c r="K210" t="s">
        <v>33</v>
      </c>
      <c r="L210">
        <v>362.17</v>
      </c>
      <c r="M210">
        <v>80.86</v>
      </c>
      <c r="N210">
        <v>29285.066200000001</v>
      </c>
      <c r="O210">
        <v>29</v>
      </c>
      <c r="P210" t="s">
        <v>34</v>
      </c>
      <c r="Q210" s="1">
        <v>44858</v>
      </c>
      <c r="R210" s="1">
        <v>44887</v>
      </c>
      <c r="S210">
        <v>284</v>
      </c>
      <c r="T210">
        <v>80.5</v>
      </c>
      <c r="U210">
        <v>22862</v>
      </c>
      <c r="V210" t="s">
        <v>54</v>
      </c>
      <c r="W210" t="s">
        <v>29</v>
      </c>
      <c r="X210">
        <v>78</v>
      </c>
      <c r="Y210">
        <v>91.6</v>
      </c>
      <c r="Z210">
        <v>57.23</v>
      </c>
    </row>
    <row r="211" spans="1:26" x14ac:dyDescent="0.25">
      <c r="A211" t="s">
        <v>61</v>
      </c>
      <c r="B211">
        <v>127.74</v>
      </c>
      <c r="C211">
        <v>32</v>
      </c>
      <c r="D211" t="s">
        <v>24</v>
      </c>
      <c r="E211" s="1">
        <v>44281</v>
      </c>
      <c r="F211">
        <f>YEAR(dairy_dataset[[#This Row],[Date]])</f>
        <v>2021</v>
      </c>
      <c r="G211" s="4" t="str">
        <f>TEXT(dairy_dataset[[#This Row],[Date]],"mmm")</f>
        <v>Mar</v>
      </c>
      <c r="H2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1" s="4">
        <v>3</v>
      </c>
      <c r="J211" t="s">
        <v>41</v>
      </c>
      <c r="K211" t="s">
        <v>53</v>
      </c>
      <c r="L211">
        <v>292.16000000000003</v>
      </c>
      <c r="M211">
        <v>92.86</v>
      </c>
      <c r="N211">
        <v>27129.977600000002</v>
      </c>
      <c r="O211">
        <v>69</v>
      </c>
      <c r="P211" t="s">
        <v>38</v>
      </c>
      <c r="Q211" s="1">
        <v>44227</v>
      </c>
      <c r="R211" s="1">
        <v>44296</v>
      </c>
      <c r="S211">
        <v>177</v>
      </c>
      <c r="T211">
        <v>88.29</v>
      </c>
      <c r="U211">
        <v>15627.33</v>
      </c>
      <c r="V211" t="s">
        <v>56</v>
      </c>
      <c r="W211" t="s">
        <v>29</v>
      </c>
      <c r="X211">
        <v>115</v>
      </c>
      <c r="Y211">
        <v>87.91</v>
      </c>
      <c r="Z211">
        <v>27.03</v>
      </c>
    </row>
    <row r="212" spans="1:26" x14ac:dyDescent="0.25">
      <c r="A212" t="s">
        <v>58</v>
      </c>
      <c r="B212">
        <v>362.18</v>
      </c>
      <c r="C212">
        <v>34</v>
      </c>
      <c r="D212" t="s">
        <v>31</v>
      </c>
      <c r="E212" s="1">
        <v>44167</v>
      </c>
      <c r="F212">
        <f>YEAR(dairy_dataset[[#This Row],[Date]])</f>
        <v>2020</v>
      </c>
      <c r="G212" s="4" t="str">
        <f>TEXT(dairy_dataset[[#This Row],[Date]],"mmm")</f>
        <v>Dec</v>
      </c>
      <c r="H2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2" s="4">
        <v>6</v>
      </c>
      <c r="J212" t="s">
        <v>49</v>
      </c>
      <c r="K212" t="s">
        <v>33</v>
      </c>
      <c r="L212">
        <v>287.82</v>
      </c>
      <c r="M212">
        <v>78.94</v>
      </c>
      <c r="N212">
        <v>22720.5108</v>
      </c>
      <c r="O212">
        <v>7</v>
      </c>
      <c r="P212" t="s">
        <v>38</v>
      </c>
      <c r="Q212" s="1">
        <v>44127</v>
      </c>
      <c r="R212" s="1">
        <v>44134</v>
      </c>
      <c r="S212">
        <v>270</v>
      </c>
      <c r="T212">
        <v>81.44</v>
      </c>
      <c r="U212">
        <v>21988.799999999999</v>
      </c>
      <c r="V212" t="s">
        <v>57</v>
      </c>
      <c r="W212" t="s">
        <v>29</v>
      </c>
      <c r="X212">
        <v>17</v>
      </c>
      <c r="Y212">
        <v>49.81</v>
      </c>
      <c r="Z212">
        <v>104.34</v>
      </c>
    </row>
    <row r="213" spans="1:26" x14ac:dyDescent="0.25">
      <c r="A213" t="s">
        <v>36</v>
      </c>
      <c r="B213">
        <v>632.55999999999995</v>
      </c>
      <c r="C213">
        <v>38</v>
      </c>
      <c r="D213" t="s">
        <v>31</v>
      </c>
      <c r="E213" s="1">
        <v>44781</v>
      </c>
      <c r="F213">
        <f>YEAR(dairy_dataset[[#This Row],[Date]])</f>
        <v>2022</v>
      </c>
      <c r="G213" s="4" t="str">
        <f>TEXT(dairy_dataset[[#This Row],[Date]],"mmm")</f>
        <v>Aug</v>
      </c>
      <c r="H2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3" s="4">
        <v>4</v>
      </c>
      <c r="J213" t="s">
        <v>37</v>
      </c>
      <c r="K213" t="s">
        <v>33</v>
      </c>
      <c r="L213">
        <v>78.61</v>
      </c>
      <c r="M213">
        <v>51.29</v>
      </c>
      <c r="N213">
        <v>4031.9069</v>
      </c>
      <c r="O213">
        <v>25</v>
      </c>
      <c r="P213" t="s">
        <v>27</v>
      </c>
      <c r="Q213" s="1">
        <v>44758</v>
      </c>
      <c r="R213" s="1">
        <v>44783</v>
      </c>
      <c r="S213">
        <v>51</v>
      </c>
      <c r="T213">
        <v>54.49</v>
      </c>
      <c r="U213">
        <v>2778.99</v>
      </c>
      <c r="V213" t="s">
        <v>58</v>
      </c>
      <c r="W213" t="s">
        <v>48</v>
      </c>
      <c r="X213">
        <v>27</v>
      </c>
      <c r="Y213">
        <v>27.23</v>
      </c>
      <c r="Z213">
        <v>47.54</v>
      </c>
    </row>
    <row r="214" spans="1:26" x14ac:dyDescent="0.25">
      <c r="A214" t="s">
        <v>28</v>
      </c>
      <c r="B214">
        <v>360.55</v>
      </c>
      <c r="C214">
        <v>67</v>
      </c>
      <c r="D214" t="s">
        <v>40</v>
      </c>
      <c r="E214" s="1">
        <v>44631</v>
      </c>
      <c r="F214">
        <f>YEAR(dairy_dataset[[#This Row],[Date]])</f>
        <v>2022</v>
      </c>
      <c r="G214" s="4" t="str">
        <f>TEXT(dairy_dataset[[#This Row],[Date]],"mmm")</f>
        <v>Mar</v>
      </c>
      <c r="H2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4" s="4">
        <v>5</v>
      </c>
      <c r="J214" t="s">
        <v>25</v>
      </c>
      <c r="K214" t="s">
        <v>46</v>
      </c>
      <c r="L214">
        <v>844.73</v>
      </c>
      <c r="M214">
        <v>79.44</v>
      </c>
      <c r="N214">
        <v>67105.351200000005</v>
      </c>
      <c r="O214">
        <v>24</v>
      </c>
      <c r="P214" t="s">
        <v>27</v>
      </c>
      <c r="Q214" s="1">
        <v>44572</v>
      </c>
      <c r="R214" s="1">
        <v>44596</v>
      </c>
      <c r="S214">
        <v>766</v>
      </c>
      <c r="T214">
        <v>82.88</v>
      </c>
      <c r="U214">
        <v>63486.080000000002</v>
      </c>
      <c r="V214" t="s">
        <v>58</v>
      </c>
      <c r="W214" t="s">
        <v>39</v>
      </c>
      <c r="X214">
        <v>78</v>
      </c>
      <c r="Y214">
        <v>83.31</v>
      </c>
      <c r="Z214">
        <v>51.2</v>
      </c>
    </row>
    <row r="215" spans="1:26" x14ac:dyDescent="0.25">
      <c r="A215" t="s">
        <v>58</v>
      </c>
      <c r="B215">
        <v>881.75</v>
      </c>
      <c r="C215">
        <v>74</v>
      </c>
      <c r="D215" t="s">
        <v>24</v>
      </c>
      <c r="E215" s="1">
        <v>44910</v>
      </c>
      <c r="F215">
        <f>YEAR(dairy_dataset[[#This Row],[Date]])</f>
        <v>2022</v>
      </c>
      <c r="G215" s="4" t="str">
        <f>TEXT(dairy_dataset[[#This Row],[Date]],"mmm")</f>
        <v>Dec</v>
      </c>
      <c r="H2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5" s="4">
        <v>10</v>
      </c>
      <c r="J215" t="s">
        <v>64</v>
      </c>
      <c r="K215" t="s">
        <v>33</v>
      </c>
      <c r="L215">
        <v>426.48</v>
      </c>
      <c r="M215">
        <v>93.08</v>
      </c>
      <c r="N215">
        <v>39696.758399999999</v>
      </c>
      <c r="O215">
        <v>115</v>
      </c>
      <c r="P215" t="s">
        <v>65</v>
      </c>
      <c r="Q215" s="1">
        <v>44884</v>
      </c>
      <c r="R215" s="1">
        <v>44999</v>
      </c>
      <c r="S215">
        <v>324</v>
      </c>
      <c r="T215">
        <v>92.73</v>
      </c>
      <c r="U215">
        <v>30044.52</v>
      </c>
      <c r="V215" t="s">
        <v>52</v>
      </c>
      <c r="W215" t="s">
        <v>39</v>
      </c>
      <c r="X215">
        <v>102</v>
      </c>
      <c r="Y215">
        <v>71.3</v>
      </c>
      <c r="Z215">
        <v>96.39</v>
      </c>
    </row>
    <row r="216" spans="1:26" x14ac:dyDescent="0.25">
      <c r="A216" t="s">
        <v>35</v>
      </c>
      <c r="B216">
        <v>729.52</v>
      </c>
      <c r="C216">
        <v>64</v>
      </c>
      <c r="D216" t="s">
        <v>40</v>
      </c>
      <c r="E216" s="1">
        <v>43722</v>
      </c>
      <c r="F216">
        <f>YEAR(dairy_dataset[[#This Row],[Date]])</f>
        <v>2019</v>
      </c>
      <c r="G216" s="4" t="str">
        <f>TEXT(dairy_dataset[[#This Row],[Date]],"mmm")</f>
        <v>Sep</v>
      </c>
      <c r="H2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6" s="4">
        <v>2</v>
      </c>
      <c r="J216" t="s">
        <v>66</v>
      </c>
      <c r="K216" t="s">
        <v>46</v>
      </c>
      <c r="L216">
        <v>39.130000000000003</v>
      </c>
      <c r="M216">
        <v>17.04</v>
      </c>
      <c r="N216">
        <v>666.77520000000004</v>
      </c>
      <c r="O216">
        <v>36</v>
      </c>
      <c r="P216" t="s">
        <v>27</v>
      </c>
      <c r="Q216" s="1">
        <v>43719</v>
      </c>
      <c r="R216" s="1">
        <v>43755</v>
      </c>
      <c r="S216">
        <v>12</v>
      </c>
      <c r="T216">
        <v>12.58</v>
      </c>
      <c r="U216">
        <v>150.96</v>
      </c>
      <c r="V216" t="s">
        <v>30</v>
      </c>
      <c r="W216" t="s">
        <v>39</v>
      </c>
      <c r="X216">
        <v>27</v>
      </c>
      <c r="Y216">
        <v>95.8</v>
      </c>
      <c r="Z216">
        <v>184.81</v>
      </c>
    </row>
    <row r="217" spans="1:26" x14ac:dyDescent="0.25">
      <c r="A217" t="s">
        <v>58</v>
      </c>
      <c r="B217">
        <v>325.3</v>
      </c>
      <c r="C217">
        <v>14</v>
      </c>
      <c r="D217" t="s">
        <v>40</v>
      </c>
      <c r="E217" s="1">
        <v>44359</v>
      </c>
      <c r="F217">
        <f>YEAR(dairy_dataset[[#This Row],[Date]])</f>
        <v>2021</v>
      </c>
      <c r="G217" s="4" t="str">
        <f>TEXT(dairy_dataset[[#This Row],[Date]],"mmm")</f>
        <v>Jun</v>
      </c>
      <c r="H2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7" s="4">
        <v>8</v>
      </c>
      <c r="J217" t="s">
        <v>45</v>
      </c>
      <c r="K217" t="s">
        <v>60</v>
      </c>
      <c r="L217">
        <v>778.77</v>
      </c>
      <c r="M217">
        <v>93.25</v>
      </c>
      <c r="N217">
        <v>72620.302500000005</v>
      </c>
      <c r="O217">
        <v>13</v>
      </c>
      <c r="P217" t="s">
        <v>38</v>
      </c>
      <c r="Q217" s="1">
        <v>44357</v>
      </c>
      <c r="R217" s="1">
        <v>44370</v>
      </c>
      <c r="S217">
        <v>728</v>
      </c>
      <c r="T217">
        <v>95.65</v>
      </c>
      <c r="U217">
        <v>69633.2</v>
      </c>
      <c r="V217" t="s">
        <v>35</v>
      </c>
      <c r="W217" t="s">
        <v>39</v>
      </c>
      <c r="X217">
        <v>50</v>
      </c>
      <c r="Y217">
        <v>24.54</v>
      </c>
      <c r="Z217">
        <v>178.03</v>
      </c>
    </row>
    <row r="218" spans="1:26" x14ac:dyDescent="0.25">
      <c r="A218" t="s">
        <v>44</v>
      </c>
      <c r="B218">
        <v>187.73</v>
      </c>
      <c r="C218">
        <v>75</v>
      </c>
      <c r="D218" t="s">
        <v>24</v>
      </c>
      <c r="E218" s="1">
        <v>44748</v>
      </c>
      <c r="F218">
        <f>YEAR(dairy_dataset[[#This Row],[Date]])</f>
        <v>2022</v>
      </c>
      <c r="G218" s="4" t="str">
        <f>TEXT(dairy_dataset[[#This Row],[Date]],"mmm")</f>
        <v>Jul</v>
      </c>
      <c r="H2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8" s="4">
        <v>4</v>
      </c>
      <c r="J218" t="s">
        <v>37</v>
      </c>
      <c r="K218" t="s">
        <v>46</v>
      </c>
      <c r="L218">
        <v>530.22</v>
      </c>
      <c r="M218">
        <v>78.099999999999994</v>
      </c>
      <c r="N218">
        <v>41410.182000000001</v>
      </c>
      <c r="O218">
        <v>27</v>
      </c>
      <c r="P218" t="s">
        <v>38</v>
      </c>
      <c r="Q218" s="1">
        <v>44745</v>
      </c>
      <c r="R218" s="1">
        <v>44772</v>
      </c>
      <c r="S218">
        <v>301</v>
      </c>
      <c r="T218">
        <v>73.22</v>
      </c>
      <c r="U218">
        <v>22039.22</v>
      </c>
      <c r="V218" t="s">
        <v>51</v>
      </c>
      <c r="W218" t="s">
        <v>29</v>
      </c>
      <c r="X218">
        <v>229</v>
      </c>
      <c r="Y218">
        <v>10.52</v>
      </c>
      <c r="Z218">
        <v>82.91</v>
      </c>
    </row>
    <row r="219" spans="1:26" x14ac:dyDescent="0.25">
      <c r="A219" t="s">
        <v>56</v>
      </c>
      <c r="B219">
        <v>827.65</v>
      </c>
      <c r="C219">
        <v>40</v>
      </c>
      <c r="D219" t="s">
        <v>40</v>
      </c>
      <c r="E219" s="1">
        <v>44067</v>
      </c>
      <c r="F219">
        <f>YEAR(dairy_dataset[[#This Row],[Date]])</f>
        <v>2020</v>
      </c>
      <c r="G219" s="4" t="str">
        <f>TEXT(dairy_dataset[[#This Row],[Date]],"mmm")</f>
        <v>Aug</v>
      </c>
      <c r="H2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9" s="4">
        <v>9</v>
      </c>
      <c r="J219" t="s">
        <v>55</v>
      </c>
      <c r="K219" t="s">
        <v>50</v>
      </c>
      <c r="L219">
        <v>371.6</v>
      </c>
      <c r="M219">
        <v>39.71</v>
      </c>
      <c r="N219">
        <v>14756.236000000001</v>
      </c>
      <c r="O219">
        <v>10</v>
      </c>
      <c r="P219" t="s">
        <v>38</v>
      </c>
      <c r="Q219" s="1">
        <v>44033</v>
      </c>
      <c r="R219" s="1">
        <v>44043</v>
      </c>
      <c r="S219">
        <v>165</v>
      </c>
      <c r="T219">
        <v>36.83</v>
      </c>
      <c r="U219">
        <v>6076.95</v>
      </c>
      <c r="V219" t="s">
        <v>44</v>
      </c>
      <c r="W219" t="s">
        <v>48</v>
      </c>
      <c r="X219">
        <v>206</v>
      </c>
      <c r="Y219">
        <v>72.62</v>
      </c>
      <c r="Z219">
        <v>113.54</v>
      </c>
    </row>
    <row r="220" spans="1:26" x14ac:dyDescent="0.25">
      <c r="A220" t="s">
        <v>54</v>
      </c>
      <c r="B220">
        <v>189.16</v>
      </c>
      <c r="C220">
        <v>40</v>
      </c>
      <c r="D220" t="s">
        <v>24</v>
      </c>
      <c r="E220" s="1">
        <v>44715</v>
      </c>
      <c r="F220">
        <f>YEAR(dairy_dataset[[#This Row],[Date]])</f>
        <v>2022</v>
      </c>
      <c r="G220" s="4" t="str">
        <f>TEXT(dairy_dataset[[#This Row],[Date]],"mmm")</f>
        <v>Jun</v>
      </c>
      <c r="H2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0" s="4">
        <v>8</v>
      </c>
      <c r="J220" t="s">
        <v>45</v>
      </c>
      <c r="K220" t="s">
        <v>46</v>
      </c>
      <c r="L220">
        <v>479.54</v>
      </c>
      <c r="M220">
        <v>24.68</v>
      </c>
      <c r="N220">
        <v>11835.047200000001</v>
      </c>
      <c r="O220">
        <v>13</v>
      </c>
      <c r="P220" t="s">
        <v>38</v>
      </c>
      <c r="Q220" s="1">
        <v>44689</v>
      </c>
      <c r="R220" s="1">
        <v>44702</v>
      </c>
      <c r="S220">
        <v>43</v>
      </c>
      <c r="T220">
        <v>24.14</v>
      </c>
      <c r="U220">
        <v>1038.02</v>
      </c>
      <c r="V220" t="s">
        <v>35</v>
      </c>
      <c r="W220" t="s">
        <v>39</v>
      </c>
      <c r="X220">
        <v>436</v>
      </c>
      <c r="Y220">
        <v>45.92</v>
      </c>
      <c r="Z220">
        <v>61.95</v>
      </c>
    </row>
    <row r="221" spans="1:26" x14ac:dyDescent="0.25">
      <c r="A221" t="s">
        <v>51</v>
      </c>
      <c r="B221">
        <v>958.35</v>
      </c>
      <c r="C221">
        <v>45</v>
      </c>
      <c r="D221" t="s">
        <v>24</v>
      </c>
      <c r="E221" s="1">
        <v>44337</v>
      </c>
      <c r="F221">
        <f>YEAR(dairy_dataset[[#This Row],[Date]])</f>
        <v>2021</v>
      </c>
      <c r="G221" s="4" t="str">
        <f>TEXT(dairy_dataset[[#This Row],[Date]],"mmm")</f>
        <v>May</v>
      </c>
      <c r="H2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1" s="4">
        <v>8</v>
      </c>
      <c r="J221" t="s">
        <v>45</v>
      </c>
      <c r="K221" t="s">
        <v>46</v>
      </c>
      <c r="L221">
        <v>269.69</v>
      </c>
      <c r="M221">
        <v>11.93</v>
      </c>
      <c r="N221">
        <v>3217.4016999999999</v>
      </c>
      <c r="O221">
        <v>10</v>
      </c>
      <c r="P221" t="s">
        <v>38</v>
      </c>
      <c r="Q221" s="1">
        <v>44281</v>
      </c>
      <c r="R221" s="1">
        <v>44291</v>
      </c>
      <c r="S221">
        <v>77</v>
      </c>
      <c r="T221">
        <v>15.44</v>
      </c>
      <c r="U221">
        <v>1188.8800000000001</v>
      </c>
      <c r="V221" t="s">
        <v>61</v>
      </c>
      <c r="W221" t="s">
        <v>48</v>
      </c>
      <c r="X221">
        <v>192</v>
      </c>
      <c r="Y221">
        <v>99.38</v>
      </c>
      <c r="Z221">
        <v>139.81</v>
      </c>
    </row>
    <row r="222" spans="1:26" x14ac:dyDescent="0.25">
      <c r="A222" t="s">
        <v>43</v>
      </c>
      <c r="B222">
        <v>417.65</v>
      </c>
      <c r="C222">
        <v>20</v>
      </c>
      <c r="D222" t="s">
        <v>40</v>
      </c>
      <c r="E222" s="1">
        <v>44462</v>
      </c>
      <c r="F222">
        <f>YEAR(dairy_dataset[[#This Row],[Date]])</f>
        <v>2021</v>
      </c>
      <c r="G222" s="4" t="str">
        <f>TEXT(dairy_dataset[[#This Row],[Date]],"mmm")</f>
        <v>Sep</v>
      </c>
      <c r="H2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2" s="4">
        <v>2</v>
      </c>
      <c r="J222" t="s">
        <v>66</v>
      </c>
      <c r="K222" t="s">
        <v>67</v>
      </c>
      <c r="L222">
        <v>53.34</v>
      </c>
      <c r="M222">
        <v>46.38</v>
      </c>
      <c r="N222">
        <v>2473.9092000000005</v>
      </c>
      <c r="O222">
        <v>25</v>
      </c>
      <c r="P222" t="s">
        <v>38</v>
      </c>
      <c r="Q222" s="1">
        <v>44420</v>
      </c>
      <c r="R222" s="1">
        <v>44445</v>
      </c>
      <c r="S222">
        <v>29</v>
      </c>
      <c r="T222">
        <v>42.91</v>
      </c>
      <c r="U222">
        <v>1244.3900000000001</v>
      </c>
      <c r="V222" t="s">
        <v>58</v>
      </c>
      <c r="W222" t="s">
        <v>39</v>
      </c>
      <c r="X222">
        <v>24</v>
      </c>
      <c r="Y222">
        <v>74.38</v>
      </c>
      <c r="Z222">
        <v>158.41999999999999</v>
      </c>
    </row>
    <row r="223" spans="1:26" x14ac:dyDescent="0.25">
      <c r="A223" t="s">
        <v>56</v>
      </c>
      <c r="B223">
        <v>307.69</v>
      </c>
      <c r="C223">
        <v>91</v>
      </c>
      <c r="D223" t="s">
        <v>40</v>
      </c>
      <c r="E223" s="1">
        <v>44161</v>
      </c>
      <c r="F223">
        <f>YEAR(dairy_dataset[[#This Row],[Date]])</f>
        <v>2020</v>
      </c>
      <c r="G223" s="4" t="str">
        <f>TEXT(dairy_dataset[[#This Row],[Date]],"mmm")</f>
        <v>Nov</v>
      </c>
      <c r="H2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3" s="4">
        <v>5</v>
      </c>
      <c r="J223" t="s">
        <v>25</v>
      </c>
      <c r="K223" t="s">
        <v>46</v>
      </c>
      <c r="L223">
        <v>288.12</v>
      </c>
      <c r="M223">
        <v>70.72</v>
      </c>
      <c r="N223">
        <v>20375.846399999999</v>
      </c>
      <c r="O223">
        <v>30</v>
      </c>
      <c r="P223" t="s">
        <v>27</v>
      </c>
      <c r="Q223" s="1">
        <v>44109</v>
      </c>
      <c r="R223" s="1">
        <v>44139</v>
      </c>
      <c r="S223">
        <v>63</v>
      </c>
      <c r="T223">
        <v>71.88</v>
      </c>
      <c r="U223">
        <v>4528.4399999999996</v>
      </c>
      <c r="V223" t="s">
        <v>58</v>
      </c>
      <c r="W223" t="s">
        <v>39</v>
      </c>
      <c r="X223">
        <v>225</v>
      </c>
      <c r="Y223">
        <v>46.33</v>
      </c>
      <c r="Z223">
        <v>99.29</v>
      </c>
    </row>
    <row r="224" spans="1:26" x14ac:dyDescent="0.25">
      <c r="A224" t="s">
        <v>43</v>
      </c>
      <c r="B224">
        <v>280.27999999999997</v>
      </c>
      <c r="C224">
        <v>55</v>
      </c>
      <c r="D224" t="s">
        <v>31</v>
      </c>
      <c r="E224" s="1">
        <v>43844</v>
      </c>
      <c r="F224">
        <f>YEAR(dairy_dataset[[#This Row],[Date]])</f>
        <v>2020</v>
      </c>
      <c r="G224" s="4" t="str">
        <f>TEXT(dairy_dataset[[#This Row],[Date]],"mmm")</f>
        <v>Jan</v>
      </c>
      <c r="H2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4" s="4">
        <v>8</v>
      </c>
      <c r="J224" t="s">
        <v>45</v>
      </c>
      <c r="K224" t="s">
        <v>46</v>
      </c>
      <c r="L224">
        <v>102.05</v>
      </c>
      <c r="M224">
        <v>52.36</v>
      </c>
      <c r="N224">
        <v>5343.3379999999997</v>
      </c>
      <c r="O224">
        <v>14</v>
      </c>
      <c r="P224" t="s">
        <v>38</v>
      </c>
      <c r="Q224" s="1">
        <v>43797</v>
      </c>
      <c r="R224" s="1">
        <v>43811</v>
      </c>
      <c r="S224">
        <v>16</v>
      </c>
      <c r="T224">
        <v>50.56</v>
      </c>
      <c r="U224">
        <v>808.96</v>
      </c>
      <c r="V224" t="s">
        <v>57</v>
      </c>
      <c r="W224" t="s">
        <v>39</v>
      </c>
      <c r="X224">
        <v>86</v>
      </c>
      <c r="Y224">
        <v>84.67</v>
      </c>
      <c r="Z224">
        <v>86.18</v>
      </c>
    </row>
    <row r="225" spans="1:26" x14ac:dyDescent="0.25">
      <c r="A225" t="s">
        <v>36</v>
      </c>
      <c r="B225">
        <v>274.74</v>
      </c>
      <c r="C225">
        <v>24</v>
      </c>
      <c r="D225" t="s">
        <v>31</v>
      </c>
      <c r="E225" s="1">
        <v>43877</v>
      </c>
      <c r="F225">
        <f>YEAR(dairy_dataset[[#This Row],[Date]])</f>
        <v>2020</v>
      </c>
      <c r="G225" s="4" t="str">
        <f>TEXT(dairy_dataset[[#This Row],[Date]],"mmm")</f>
        <v>Feb</v>
      </c>
      <c r="H2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5" s="4">
        <v>1</v>
      </c>
      <c r="J225" t="s">
        <v>32</v>
      </c>
      <c r="K225" t="s">
        <v>33</v>
      </c>
      <c r="L225">
        <v>933.28</v>
      </c>
      <c r="M225">
        <v>46.59</v>
      </c>
      <c r="N225">
        <v>43481.515200000002</v>
      </c>
      <c r="O225">
        <v>25</v>
      </c>
      <c r="P225" t="s">
        <v>34</v>
      </c>
      <c r="Q225" s="1">
        <v>43868</v>
      </c>
      <c r="R225" s="1">
        <v>43893</v>
      </c>
      <c r="S225">
        <v>485</v>
      </c>
      <c r="T225">
        <v>44.83</v>
      </c>
      <c r="U225">
        <v>21742.55</v>
      </c>
      <c r="V225" t="s">
        <v>28</v>
      </c>
      <c r="W225" t="s">
        <v>29</v>
      </c>
      <c r="X225">
        <v>448</v>
      </c>
      <c r="Y225">
        <v>82.71</v>
      </c>
      <c r="Z225">
        <v>174.08</v>
      </c>
    </row>
    <row r="226" spans="1:26" x14ac:dyDescent="0.25">
      <c r="A226" t="s">
        <v>61</v>
      </c>
      <c r="B226">
        <v>522.08000000000004</v>
      </c>
      <c r="C226">
        <v>97</v>
      </c>
      <c r="D226" t="s">
        <v>31</v>
      </c>
      <c r="E226" s="1">
        <v>44814</v>
      </c>
      <c r="F226">
        <f>YEAR(dairy_dataset[[#This Row],[Date]])</f>
        <v>2022</v>
      </c>
      <c r="G226" s="4" t="str">
        <f>TEXT(dairy_dataset[[#This Row],[Date]],"mmm")</f>
        <v>Sep</v>
      </c>
      <c r="H2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6" s="4">
        <v>3</v>
      </c>
      <c r="J226" t="s">
        <v>41</v>
      </c>
      <c r="K226" t="s">
        <v>62</v>
      </c>
      <c r="L226">
        <v>207.35</v>
      </c>
      <c r="M226">
        <v>96.89</v>
      </c>
      <c r="N226">
        <v>20090.141499999998</v>
      </c>
      <c r="O226">
        <v>50</v>
      </c>
      <c r="P226" t="s">
        <v>27</v>
      </c>
      <c r="Q226" s="1">
        <v>44796</v>
      </c>
      <c r="R226" s="1">
        <v>44846</v>
      </c>
      <c r="S226">
        <v>67</v>
      </c>
      <c r="T226">
        <v>97.48</v>
      </c>
      <c r="U226">
        <v>6531.16</v>
      </c>
      <c r="V226" t="s">
        <v>51</v>
      </c>
      <c r="W226" t="s">
        <v>29</v>
      </c>
      <c r="X226">
        <v>140</v>
      </c>
      <c r="Y226">
        <v>67.77</v>
      </c>
      <c r="Z226">
        <v>95.38</v>
      </c>
    </row>
    <row r="227" spans="1:26" x14ac:dyDescent="0.25">
      <c r="A227" t="s">
        <v>47</v>
      </c>
      <c r="B227">
        <v>218.43</v>
      </c>
      <c r="C227">
        <v>12</v>
      </c>
      <c r="D227" t="s">
        <v>40</v>
      </c>
      <c r="E227" s="1">
        <v>43527</v>
      </c>
      <c r="F227">
        <f>YEAR(dairy_dataset[[#This Row],[Date]])</f>
        <v>2019</v>
      </c>
      <c r="G227" s="4" t="str">
        <f>TEXT(dairy_dataset[[#This Row],[Date]],"mmm")</f>
        <v>Mar</v>
      </c>
      <c r="H2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7" s="4">
        <v>3</v>
      </c>
      <c r="J227" t="s">
        <v>41</v>
      </c>
      <c r="K227" t="s">
        <v>53</v>
      </c>
      <c r="L227">
        <v>387.24</v>
      </c>
      <c r="M227">
        <v>61.66</v>
      </c>
      <c r="N227">
        <v>23877.218399999998</v>
      </c>
      <c r="O227">
        <v>51</v>
      </c>
      <c r="P227" t="s">
        <v>27</v>
      </c>
      <c r="Q227" s="1">
        <v>43489</v>
      </c>
      <c r="R227" s="1">
        <v>43540</v>
      </c>
      <c r="S227">
        <v>70</v>
      </c>
      <c r="T227">
        <v>58.3</v>
      </c>
      <c r="U227">
        <v>4081</v>
      </c>
      <c r="V227" t="s">
        <v>47</v>
      </c>
      <c r="W227" t="s">
        <v>29</v>
      </c>
      <c r="X227">
        <v>317</v>
      </c>
      <c r="Y227">
        <v>91.37</v>
      </c>
      <c r="Z227">
        <v>34.799999999999997</v>
      </c>
    </row>
    <row r="228" spans="1:26" x14ac:dyDescent="0.25">
      <c r="A228" t="s">
        <v>61</v>
      </c>
      <c r="B228">
        <v>550.51</v>
      </c>
      <c r="C228">
        <v>18</v>
      </c>
      <c r="D228" t="s">
        <v>31</v>
      </c>
      <c r="E228" s="1">
        <v>44027</v>
      </c>
      <c r="F228">
        <f>YEAR(dairy_dataset[[#This Row],[Date]])</f>
        <v>2020</v>
      </c>
      <c r="G228" s="4" t="str">
        <f>TEXT(dairy_dataset[[#This Row],[Date]],"mmm")</f>
        <v>Jul</v>
      </c>
      <c r="H2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8" s="4">
        <v>1</v>
      </c>
      <c r="J228" t="s">
        <v>32</v>
      </c>
      <c r="K228" t="s">
        <v>46</v>
      </c>
      <c r="L228">
        <v>946.88</v>
      </c>
      <c r="M228">
        <v>65.09</v>
      </c>
      <c r="N228">
        <v>61632.419200000004</v>
      </c>
      <c r="O228">
        <v>2</v>
      </c>
      <c r="P228" t="s">
        <v>63</v>
      </c>
      <c r="Q228" s="1">
        <v>44010</v>
      </c>
      <c r="R228" s="1">
        <v>44012</v>
      </c>
      <c r="S228">
        <v>658</v>
      </c>
      <c r="T228">
        <v>69.31</v>
      </c>
      <c r="U228">
        <v>45605.98</v>
      </c>
      <c r="V228" t="s">
        <v>54</v>
      </c>
      <c r="W228" t="s">
        <v>29</v>
      </c>
      <c r="X228">
        <v>288</v>
      </c>
      <c r="Y228">
        <v>98.86</v>
      </c>
      <c r="Z228">
        <v>176.89</v>
      </c>
    </row>
    <row r="229" spans="1:26" x14ac:dyDescent="0.25">
      <c r="A229" t="s">
        <v>58</v>
      </c>
      <c r="B229">
        <v>217.49</v>
      </c>
      <c r="C229">
        <v>78</v>
      </c>
      <c r="D229" t="s">
        <v>24</v>
      </c>
      <c r="E229" s="1">
        <v>44338</v>
      </c>
      <c r="F229">
        <f>YEAR(dairy_dataset[[#This Row],[Date]])</f>
        <v>2021</v>
      </c>
      <c r="G229" s="4" t="str">
        <f>TEXT(dairy_dataset[[#This Row],[Date]],"mmm")</f>
        <v>May</v>
      </c>
      <c r="H2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9" s="4">
        <v>7</v>
      </c>
      <c r="J229" t="s">
        <v>59</v>
      </c>
      <c r="K229" t="s">
        <v>46</v>
      </c>
      <c r="L229">
        <v>113.75</v>
      </c>
      <c r="M229">
        <v>67.47</v>
      </c>
      <c r="N229">
        <v>7674.7124999999996</v>
      </c>
      <c r="O229">
        <v>15</v>
      </c>
      <c r="P229" t="s">
        <v>38</v>
      </c>
      <c r="Q229" s="1">
        <v>44305</v>
      </c>
      <c r="R229" s="1">
        <v>44320</v>
      </c>
      <c r="S229">
        <v>42</v>
      </c>
      <c r="T229">
        <v>67.63</v>
      </c>
      <c r="U229">
        <v>2840.46</v>
      </c>
      <c r="V229" t="s">
        <v>43</v>
      </c>
      <c r="W229" t="s">
        <v>48</v>
      </c>
      <c r="X229">
        <v>71</v>
      </c>
      <c r="Y229">
        <v>42.03</v>
      </c>
      <c r="Z229">
        <v>98.04</v>
      </c>
    </row>
    <row r="230" spans="1:26" x14ac:dyDescent="0.25">
      <c r="A230" t="s">
        <v>43</v>
      </c>
      <c r="B230">
        <v>781.33</v>
      </c>
      <c r="C230">
        <v>78</v>
      </c>
      <c r="D230" t="s">
        <v>24</v>
      </c>
      <c r="E230" s="1">
        <v>44764</v>
      </c>
      <c r="F230">
        <f>YEAR(dairy_dataset[[#This Row],[Date]])</f>
        <v>2022</v>
      </c>
      <c r="G230" s="4" t="str">
        <f>TEXT(dairy_dataset[[#This Row],[Date]],"mmm")</f>
        <v>Jul</v>
      </c>
      <c r="H2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0" s="4">
        <v>5</v>
      </c>
      <c r="J230" t="s">
        <v>25</v>
      </c>
      <c r="K230" t="s">
        <v>33</v>
      </c>
      <c r="L230">
        <v>648.16999999999996</v>
      </c>
      <c r="M230">
        <v>50.34</v>
      </c>
      <c r="N230">
        <v>32628.877799999998</v>
      </c>
      <c r="O230">
        <v>26</v>
      </c>
      <c r="P230" t="s">
        <v>27</v>
      </c>
      <c r="Q230" s="1">
        <v>44742</v>
      </c>
      <c r="R230" s="1">
        <v>44768</v>
      </c>
      <c r="S230">
        <v>155</v>
      </c>
      <c r="T230">
        <v>48.09</v>
      </c>
      <c r="U230">
        <v>7453.95</v>
      </c>
      <c r="V230" t="s">
        <v>56</v>
      </c>
      <c r="W230" t="s">
        <v>48</v>
      </c>
      <c r="X230">
        <v>493</v>
      </c>
      <c r="Y230">
        <v>41.66</v>
      </c>
      <c r="Z230">
        <v>165.89</v>
      </c>
    </row>
    <row r="231" spans="1:26" x14ac:dyDescent="0.25">
      <c r="A231" t="s">
        <v>44</v>
      </c>
      <c r="B231">
        <v>659.59</v>
      </c>
      <c r="C231">
        <v>62</v>
      </c>
      <c r="D231" t="s">
        <v>31</v>
      </c>
      <c r="E231" s="1">
        <v>44774</v>
      </c>
      <c r="F231">
        <f>YEAR(dairy_dataset[[#This Row],[Date]])</f>
        <v>2022</v>
      </c>
      <c r="G231" s="4" t="str">
        <f>TEXT(dairy_dataset[[#This Row],[Date]],"mmm")</f>
        <v>Aug</v>
      </c>
      <c r="H2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1" s="4">
        <v>2</v>
      </c>
      <c r="J231" t="s">
        <v>66</v>
      </c>
      <c r="K231" t="s">
        <v>46</v>
      </c>
      <c r="L231">
        <v>335.63</v>
      </c>
      <c r="M231">
        <v>80.81</v>
      </c>
      <c r="N231">
        <v>27122.260300000002</v>
      </c>
      <c r="O231">
        <v>29</v>
      </c>
      <c r="P231" t="s">
        <v>27</v>
      </c>
      <c r="Q231" s="1">
        <v>44747</v>
      </c>
      <c r="R231" s="1">
        <v>44776</v>
      </c>
      <c r="S231">
        <v>241</v>
      </c>
      <c r="T231">
        <v>84.86</v>
      </c>
      <c r="U231">
        <v>20451.259999999998</v>
      </c>
      <c r="V231" t="s">
        <v>52</v>
      </c>
      <c r="W231" t="s">
        <v>39</v>
      </c>
      <c r="X231">
        <v>94</v>
      </c>
      <c r="Y231">
        <v>61.29</v>
      </c>
      <c r="Z231">
        <v>37.979999999999997</v>
      </c>
    </row>
    <row r="232" spans="1:26" x14ac:dyDescent="0.25">
      <c r="A232" t="s">
        <v>36</v>
      </c>
      <c r="B232">
        <v>389.5</v>
      </c>
      <c r="C232">
        <v>33</v>
      </c>
      <c r="D232" t="s">
        <v>31</v>
      </c>
      <c r="E232" s="1">
        <v>44565</v>
      </c>
      <c r="F232">
        <f>YEAR(dairy_dataset[[#This Row],[Date]])</f>
        <v>2022</v>
      </c>
      <c r="G232" s="4" t="str">
        <f>TEXT(dairy_dataset[[#This Row],[Date]],"mmm")</f>
        <v>Jan</v>
      </c>
      <c r="H2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2" s="4">
        <v>4</v>
      </c>
      <c r="J232" t="s">
        <v>37</v>
      </c>
      <c r="K232" t="s">
        <v>33</v>
      </c>
      <c r="L232">
        <v>335.77</v>
      </c>
      <c r="M232">
        <v>72.010000000000005</v>
      </c>
      <c r="N232">
        <v>24178.797699999999</v>
      </c>
      <c r="O232">
        <v>25</v>
      </c>
      <c r="P232" t="s">
        <v>38</v>
      </c>
      <c r="Q232" s="1">
        <v>44526</v>
      </c>
      <c r="R232" s="1">
        <v>44551</v>
      </c>
      <c r="S232">
        <v>302</v>
      </c>
      <c r="T232">
        <v>69.31</v>
      </c>
      <c r="U232">
        <v>20931.62</v>
      </c>
      <c r="V232" t="s">
        <v>35</v>
      </c>
      <c r="W232" t="s">
        <v>48</v>
      </c>
      <c r="X232">
        <v>33</v>
      </c>
      <c r="Y232">
        <v>89.15</v>
      </c>
      <c r="Z232">
        <v>50.02</v>
      </c>
    </row>
    <row r="233" spans="1:26" x14ac:dyDescent="0.25">
      <c r="A233" t="s">
        <v>56</v>
      </c>
      <c r="B233">
        <v>156.18</v>
      </c>
      <c r="C233">
        <v>39</v>
      </c>
      <c r="D233" t="s">
        <v>24</v>
      </c>
      <c r="E233" s="1">
        <v>44853</v>
      </c>
      <c r="F233">
        <f>YEAR(dairy_dataset[[#This Row],[Date]])</f>
        <v>2022</v>
      </c>
      <c r="G233" s="4" t="str">
        <f>TEXT(dairy_dataset[[#This Row],[Date]],"mmm")</f>
        <v>Oct</v>
      </c>
      <c r="H2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3" s="4">
        <v>8</v>
      </c>
      <c r="J233" t="s">
        <v>45</v>
      </c>
      <c r="K233" t="s">
        <v>60</v>
      </c>
      <c r="L233">
        <v>140.5</v>
      </c>
      <c r="M233">
        <v>24.08</v>
      </c>
      <c r="N233">
        <v>3383.24</v>
      </c>
      <c r="O233">
        <v>11</v>
      </c>
      <c r="P233" t="s">
        <v>38</v>
      </c>
      <c r="Q233" s="1">
        <v>44840</v>
      </c>
      <c r="R233" s="1">
        <v>44851</v>
      </c>
      <c r="S233">
        <v>1</v>
      </c>
      <c r="T233">
        <v>27.5</v>
      </c>
      <c r="U233">
        <v>27.5</v>
      </c>
      <c r="V233" t="s">
        <v>57</v>
      </c>
      <c r="W233" t="s">
        <v>29</v>
      </c>
      <c r="X233">
        <v>139</v>
      </c>
      <c r="Y233">
        <v>16.12</v>
      </c>
      <c r="Z233">
        <v>132.94</v>
      </c>
    </row>
    <row r="234" spans="1:26" x14ac:dyDescent="0.25">
      <c r="A234" t="s">
        <v>43</v>
      </c>
      <c r="B234">
        <v>693.46</v>
      </c>
      <c r="C234">
        <v>41</v>
      </c>
      <c r="D234" t="s">
        <v>31</v>
      </c>
      <c r="E234" s="1">
        <v>44553</v>
      </c>
      <c r="F234">
        <f>YEAR(dairy_dataset[[#This Row],[Date]])</f>
        <v>2021</v>
      </c>
      <c r="G234" s="4" t="str">
        <f>TEXT(dairy_dataset[[#This Row],[Date]],"mmm")</f>
        <v>Dec</v>
      </c>
      <c r="H2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4" s="4">
        <v>8</v>
      </c>
      <c r="J234" t="s">
        <v>45</v>
      </c>
      <c r="K234" t="s">
        <v>33</v>
      </c>
      <c r="L234">
        <v>201.45</v>
      </c>
      <c r="M234">
        <v>23.66</v>
      </c>
      <c r="N234">
        <v>4766.3069999999998</v>
      </c>
      <c r="O234">
        <v>14</v>
      </c>
      <c r="P234" t="s">
        <v>38</v>
      </c>
      <c r="Q234" s="1">
        <v>44526</v>
      </c>
      <c r="R234" s="1">
        <v>44540</v>
      </c>
      <c r="S234">
        <v>193</v>
      </c>
      <c r="T234">
        <v>19.21</v>
      </c>
      <c r="U234">
        <v>3707.53</v>
      </c>
      <c r="V234" t="s">
        <v>36</v>
      </c>
      <c r="W234" t="s">
        <v>39</v>
      </c>
      <c r="X234">
        <v>8</v>
      </c>
      <c r="Y234">
        <v>55.15</v>
      </c>
      <c r="Z234">
        <v>171.51</v>
      </c>
    </row>
    <row r="235" spans="1:26" x14ac:dyDescent="0.25">
      <c r="A235" t="s">
        <v>61</v>
      </c>
      <c r="B235">
        <v>528.92999999999995</v>
      </c>
      <c r="C235">
        <v>26</v>
      </c>
      <c r="D235" t="s">
        <v>24</v>
      </c>
      <c r="E235" s="1">
        <v>43485</v>
      </c>
      <c r="F235">
        <f>YEAR(dairy_dataset[[#This Row],[Date]])</f>
        <v>2019</v>
      </c>
      <c r="G235" s="4" t="str">
        <f>TEXT(dairy_dataset[[#This Row],[Date]],"mmm")</f>
        <v>Jan</v>
      </c>
      <c r="H2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5" s="4">
        <v>2</v>
      </c>
      <c r="J235" t="s">
        <v>66</v>
      </c>
      <c r="K235" t="s">
        <v>69</v>
      </c>
      <c r="L235">
        <v>210.36</v>
      </c>
      <c r="M235">
        <v>80.099999999999994</v>
      </c>
      <c r="N235">
        <v>16849.835999999999</v>
      </c>
      <c r="O235">
        <v>38</v>
      </c>
      <c r="P235" t="s">
        <v>38</v>
      </c>
      <c r="Q235" s="1">
        <v>43436</v>
      </c>
      <c r="R235" s="1">
        <v>43474</v>
      </c>
      <c r="S235">
        <v>197</v>
      </c>
      <c r="T235">
        <v>83.02</v>
      </c>
      <c r="U235">
        <v>16354.94</v>
      </c>
      <c r="V235" t="s">
        <v>54</v>
      </c>
      <c r="W235" t="s">
        <v>48</v>
      </c>
      <c r="X235">
        <v>13</v>
      </c>
      <c r="Y235">
        <v>91.66</v>
      </c>
      <c r="Z235">
        <v>112.36</v>
      </c>
    </row>
    <row r="236" spans="1:26" x14ac:dyDescent="0.25">
      <c r="A236" t="s">
        <v>61</v>
      </c>
      <c r="B236">
        <v>442.73</v>
      </c>
      <c r="C236">
        <v>74</v>
      </c>
      <c r="D236" t="s">
        <v>31</v>
      </c>
      <c r="E236" s="1">
        <v>43929</v>
      </c>
      <c r="F236">
        <f>YEAR(dairy_dataset[[#This Row],[Date]])</f>
        <v>2020</v>
      </c>
      <c r="G236" s="4" t="str">
        <f>TEXT(dairy_dataset[[#This Row],[Date]],"mmm")</f>
        <v>Apr</v>
      </c>
      <c r="H2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6" s="4">
        <v>7</v>
      </c>
      <c r="J236" t="s">
        <v>59</v>
      </c>
      <c r="K236" t="s">
        <v>60</v>
      </c>
      <c r="L236">
        <v>53.88</v>
      </c>
      <c r="M236">
        <v>29.07</v>
      </c>
      <c r="N236">
        <v>1566.2916</v>
      </c>
      <c r="O236">
        <v>16</v>
      </c>
      <c r="P236" t="s">
        <v>38</v>
      </c>
      <c r="Q236" s="1">
        <v>43917</v>
      </c>
      <c r="R236" s="1">
        <v>43933</v>
      </c>
      <c r="S236">
        <v>6</v>
      </c>
      <c r="T236">
        <v>29.66</v>
      </c>
      <c r="U236">
        <v>177.96</v>
      </c>
      <c r="V236" t="s">
        <v>30</v>
      </c>
      <c r="W236" t="s">
        <v>39</v>
      </c>
      <c r="X236">
        <v>47</v>
      </c>
      <c r="Y236">
        <v>22.96</v>
      </c>
      <c r="Z236">
        <v>63.07</v>
      </c>
    </row>
    <row r="237" spans="1:26" x14ac:dyDescent="0.25">
      <c r="A237" t="s">
        <v>54</v>
      </c>
      <c r="B237">
        <v>922.91</v>
      </c>
      <c r="C237">
        <v>22</v>
      </c>
      <c r="D237" t="s">
        <v>40</v>
      </c>
      <c r="E237" s="1">
        <v>43546</v>
      </c>
      <c r="F237">
        <f>YEAR(dairy_dataset[[#This Row],[Date]])</f>
        <v>2019</v>
      </c>
      <c r="G237" s="4" t="str">
        <f>TEXT(dairy_dataset[[#This Row],[Date]],"mmm")</f>
        <v>Mar</v>
      </c>
      <c r="H2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7" s="4">
        <v>9</v>
      </c>
      <c r="J237" t="s">
        <v>55</v>
      </c>
      <c r="K237" t="s">
        <v>33</v>
      </c>
      <c r="L237">
        <v>4.71</v>
      </c>
      <c r="M237">
        <v>50.15</v>
      </c>
      <c r="N237">
        <v>236.20650000000001</v>
      </c>
      <c r="O237">
        <v>14</v>
      </c>
      <c r="P237" t="s">
        <v>38</v>
      </c>
      <c r="Q237" s="1">
        <v>43538</v>
      </c>
      <c r="R237" s="1">
        <v>43552</v>
      </c>
      <c r="S237">
        <v>2</v>
      </c>
      <c r="T237">
        <v>54.01</v>
      </c>
      <c r="U237">
        <v>108.02</v>
      </c>
      <c r="V237" t="s">
        <v>58</v>
      </c>
      <c r="W237" t="s">
        <v>29</v>
      </c>
      <c r="X237">
        <v>2</v>
      </c>
      <c r="Y237">
        <v>27.82</v>
      </c>
      <c r="Z237">
        <v>84.36</v>
      </c>
    </row>
    <row r="238" spans="1:26" x14ac:dyDescent="0.25">
      <c r="A238" t="s">
        <v>36</v>
      </c>
      <c r="B238">
        <v>998.55</v>
      </c>
      <c r="C238">
        <v>100</v>
      </c>
      <c r="D238" t="s">
        <v>24</v>
      </c>
      <c r="E238" s="1">
        <v>43644</v>
      </c>
      <c r="F238">
        <f>YEAR(dairy_dataset[[#This Row],[Date]])</f>
        <v>2019</v>
      </c>
      <c r="G238" s="4" t="str">
        <f>TEXT(dairy_dataset[[#This Row],[Date]],"mmm")</f>
        <v>Jun</v>
      </c>
      <c r="H2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8" s="4">
        <v>7</v>
      </c>
      <c r="J238" t="s">
        <v>59</v>
      </c>
      <c r="K238" t="s">
        <v>50</v>
      </c>
      <c r="L238">
        <v>368.47</v>
      </c>
      <c r="M238">
        <v>43.71</v>
      </c>
      <c r="N238">
        <v>16105.823700000001</v>
      </c>
      <c r="O238">
        <v>13</v>
      </c>
      <c r="P238" t="s">
        <v>38</v>
      </c>
      <c r="Q238" s="1">
        <v>43631</v>
      </c>
      <c r="R238" s="1">
        <v>43644</v>
      </c>
      <c r="S238">
        <v>36</v>
      </c>
      <c r="T238">
        <v>40.43</v>
      </c>
      <c r="U238">
        <v>1455.48</v>
      </c>
      <c r="V238" t="s">
        <v>56</v>
      </c>
      <c r="W238" t="s">
        <v>48</v>
      </c>
      <c r="X238">
        <v>332</v>
      </c>
      <c r="Y238">
        <v>65.83</v>
      </c>
      <c r="Z238">
        <v>114.41</v>
      </c>
    </row>
    <row r="239" spans="1:26" x14ac:dyDescent="0.25">
      <c r="A239" t="s">
        <v>36</v>
      </c>
      <c r="B239">
        <v>655.96</v>
      </c>
      <c r="C239">
        <v>67</v>
      </c>
      <c r="D239" t="s">
        <v>31</v>
      </c>
      <c r="E239" s="1">
        <v>43619</v>
      </c>
      <c r="F239">
        <f>YEAR(dairy_dataset[[#This Row],[Date]])</f>
        <v>2019</v>
      </c>
      <c r="G239" s="4" t="str">
        <f>TEXT(dairy_dataset[[#This Row],[Date]],"mmm")</f>
        <v>Jun</v>
      </c>
      <c r="H2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9" s="4">
        <v>5</v>
      </c>
      <c r="J239" t="s">
        <v>25</v>
      </c>
      <c r="K239" t="s">
        <v>68</v>
      </c>
      <c r="L239">
        <v>475.07</v>
      </c>
      <c r="M239">
        <v>26.14</v>
      </c>
      <c r="N239">
        <v>12418.3298</v>
      </c>
      <c r="O239">
        <v>23</v>
      </c>
      <c r="P239" t="s">
        <v>27</v>
      </c>
      <c r="Q239" s="1">
        <v>43595</v>
      </c>
      <c r="R239" s="1">
        <v>43618</v>
      </c>
      <c r="S239">
        <v>218</v>
      </c>
      <c r="T239">
        <v>28.05</v>
      </c>
      <c r="U239">
        <v>6114.9</v>
      </c>
      <c r="V239" t="s">
        <v>56</v>
      </c>
      <c r="W239" t="s">
        <v>48</v>
      </c>
      <c r="X239">
        <v>257</v>
      </c>
      <c r="Y239">
        <v>63.98</v>
      </c>
      <c r="Z239">
        <v>115.99</v>
      </c>
    </row>
    <row r="240" spans="1:26" x14ac:dyDescent="0.25">
      <c r="A240" t="s">
        <v>61</v>
      </c>
      <c r="B240">
        <v>319.54000000000002</v>
      </c>
      <c r="C240">
        <v>31</v>
      </c>
      <c r="D240" t="s">
        <v>31</v>
      </c>
      <c r="E240" s="1">
        <v>43836</v>
      </c>
      <c r="F240">
        <f>YEAR(dairy_dataset[[#This Row],[Date]])</f>
        <v>2020</v>
      </c>
      <c r="G240" s="4" t="str">
        <f>TEXT(dairy_dataset[[#This Row],[Date]],"mmm")</f>
        <v>Jan</v>
      </c>
      <c r="H2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0" s="4">
        <v>4</v>
      </c>
      <c r="J240" t="s">
        <v>37</v>
      </c>
      <c r="K240" t="s">
        <v>68</v>
      </c>
      <c r="L240">
        <v>251.73</v>
      </c>
      <c r="M240">
        <v>80.55</v>
      </c>
      <c r="N240">
        <v>20276.851499999997</v>
      </c>
      <c r="O240">
        <v>24</v>
      </c>
      <c r="P240" t="s">
        <v>38</v>
      </c>
      <c r="Q240" s="1">
        <v>43809</v>
      </c>
      <c r="R240" s="1">
        <v>43833</v>
      </c>
      <c r="S240">
        <v>107</v>
      </c>
      <c r="T240">
        <v>76.53</v>
      </c>
      <c r="U240">
        <v>8188.71</v>
      </c>
      <c r="V240" t="s">
        <v>44</v>
      </c>
      <c r="W240" t="s">
        <v>48</v>
      </c>
      <c r="X240">
        <v>144</v>
      </c>
      <c r="Y240">
        <v>82.68</v>
      </c>
      <c r="Z240">
        <v>176.96</v>
      </c>
    </row>
    <row r="241" spans="1:26" x14ac:dyDescent="0.25">
      <c r="A241" t="s">
        <v>54</v>
      </c>
      <c r="B241">
        <v>170.19</v>
      </c>
      <c r="C241">
        <v>86</v>
      </c>
      <c r="D241" t="s">
        <v>40</v>
      </c>
      <c r="E241" s="1">
        <v>44053</v>
      </c>
      <c r="F241">
        <f>YEAR(dairy_dataset[[#This Row],[Date]])</f>
        <v>2020</v>
      </c>
      <c r="G241" s="4" t="str">
        <f>TEXT(dairy_dataset[[#This Row],[Date]],"mmm")</f>
        <v>Aug</v>
      </c>
      <c r="H2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1" s="4">
        <v>4</v>
      </c>
      <c r="J241" t="s">
        <v>37</v>
      </c>
      <c r="K241" t="s">
        <v>26</v>
      </c>
      <c r="L241">
        <v>836.24</v>
      </c>
      <c r="M241">
        <v>69.41</v>
      </c>
      <c r="N241">
        <v>58043.418399999995</v>
      </c>
      <c r="O241">
        <v>23</v>
      </c>
      <c r="P241" t="s">
        <v>38</v>
      </c>
      <c r="Q241" s="1">
        <v>44008</v>
      </c>
      <c r="R241" s="1">
        <v>44031</v>
      </c>
      <c r="S241">
        <v>127</v>
      </c>
      <c r="T241">
        <v>70.150000000000006</v>
      </c>
      <c r="U241">
        <v>8909.0499999999993</v>
      </c>
      <c r="V241" t="s">
        <v>61</v>
      </c>
      <c r="W241" t="s">
        <v>39</v>
      </c>
      <c r="X241">
        <v>709</v>
      </c>
      <c r="Y241">
        <v>76.7</v>
      </c>
      <c r="Z241">
        <v>80.23</v>
      </c>
    </row>
    <row r="242" spans="1:26" x14ac:dyDescent="0.25">
      <c r="A242" t="s">
        <v>61</v>
      </c>
      <c r="B242">
        <v>124.25</v>
      </c>
      <c r="C242">
        <v>22</v>
      </c>
      <c r="D242" t="s">
        <v>40</v>
      </c>
      <c r="E242" s="1">
        <v>44598</v>
      </c>
      <c r="F242">
        <f>YEAR(dairy_dataset[[#This Row],[Date]])</f>
        <v>2022</v>
      </c>
      <c r="G242" s="4" t="str">
        <f>TEXT(dairy_dataset[[#This Row],[Date]],"mmm")</f>
        <v>Feb</v>
      </c>
      <c r="H2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2" s="4">
        <v>3</v>
      </c>
      <c r="J242" t="s">
        <v>41</v>
      </c>
      <c r="K242" t="s">
        <v>33</v>
      </c>
      <c r="L242">
        <v>593.95000000000005</v>
      </c>
      <c r="M242">
        <v>57.09</v>
      </c>
      <c r="N242">
        <v>33908.605500000005</v>
      </c>
      <c r="O242">
        <v>69</v>
      </c>
      <c r="P242" t="s">
        <v>38</v>
      </c>
      <c r="Q242" s="1">
        <v>44556</v>
      </c>
      <c r="R242" s="1">
        <v>44625</v>
      </c>
      <c r="S242">
        <v>71</v>
      </c>
      <c r="T242">
        <v>52.51</v>
      </c>
      <c r="U242">
        <v>3728.21</v>
      </c>
      <c r="V242" t="s">
        <v>54</v>
      </c>
      <c r="W242" t="s">
        <v>29</v>
      </c>
      <c r="X242">
        <v>522</v>
      </c>
      <c r="Y242">
        <v>60.71</v>
      </c>
      <c r="Z242">
        <v>50.52</v>
      </c>
    </row>
    <row r="243" spans="1:26" x14ac:dyDescent="0.25">
      <c r="A243" t="s">
        <v>28</v>
      </c>
      <c r="B243">
        <v>668.45</v>
      </c>
      <c r="C243">
        <v>86</v>
      </c>
      <c r="D243" t="s">
        <v>31</v>
      </c>
      <c r="E243" s="1">
        <v>44236</v>
      </c>
      <c r="F243">
        <f>YEAR(dairy_dataset[[#This Row],[Date]])</f>
        <v>2021</v>
      </c>
      <c r="G243" s="4" t="str">
        <f>TEXT(dairy_dataset[[#This Row],[Date]],"mmm")</f>
        <v>Feb</v>
      </c>
      <c r="H2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3" s="4">
        <v>2</v>
      </c>
      <c r="J243" t="s">
        <v>66</v>
      </c>
      <c r="K243" t="s">
        <v>67</v>
      </c>
      <c r="L243">
        <v>65.849999999999994</v>
      </c>
      <c r="M243">
        <v>54.62</v>
      </c>
      <c r="N243">
        <v>3596.7269999999994</v>
      </c>
      <c r="O243">
        <v>36</v>
      </c>
      <c r="P243" t="s">
        <v>27</v>
      </c>
      <c r="Q243" s="1">
        <v>44220</v>
      </c>
      <c r="R243" s="1">
        <v>44256</v>
      </c>
      <c r="S243">
        <v>13</v>
      </c>
      <c r="T243">
        <v>52.51</v>
      </c>
      <c r="U243">
        <v>682.63</v>
      </c>
      <c r="V243" t="s">
        <v>36</v>
      </c>
      <c r="W243" t="s">
        <v>48</v>
      </c>
      <c r="X243">
        <v>52</v>
      </c>
      <c r="Y243">
        <v>50.7</v>
      </c>
      <c r="Z243">
        <v>30.87</v>
      </c>
    </row>
    <row r="244" spans="1:26" x14ac:dyDescent="0.25">
      <c r="A244" t="s">
        <v>47</v>
      </c>
      <c r="B244">
        <v>895.34</v>
      </c>
      <c r="C244">
        <v>51</v>
      </c>
      <c r="D244" t="s">
        <v>24</v>
      </c>
      <c r="E244" s="1">
        <v>44224</v>
      </c>
      <c r="F244">
        <f>YEAR(dairy_dataset[[#This Row],[Date]])</f>
        <v>2021</v>
      </c>
      <c r="G244" s="4" t="str">
        <f>TEXT(dairy_dataset[[#This Row],[Date]],"mmm")</f>
        <v>Jan</v>
      </c>
      <c r="H2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4" s="4">
        <v>8</v>
      </c>
      <c r="J244" t="s">
        <v>45</v>
      </c>
      <c r="K244" t="s">
        <v>33</v>
      </c>
      <c r="L244">
        <v>868.06</v>
      </c>
      <c r="M244">
        <v>68.400000000000006</v>
      </c>
      <c r="N244">
        <v>59375.304000000004</v>
      </c>
      <c r="O244">
        <v>14</v>
      </c>
      <c r="P244" t="s">
        <v>38</v>
      </c>
      <c r="Q244" s="1">
        <v>44169</v>
      </c>
      <c r="R244" s="1">
        <v>44183</v>
      </c>
      <c r="S244">
        <v>494</v>
      </c>
      <c r="T244">
        <v>70.12</v>
      </c>
      <c r="U244">
        <v>34639.279999999999</v>
      </c>
      <c r="V244" t="s">
        <v>47</v>
      </c>
      <c r="W244" t="s">
        <v>48</v>
      </c>
      <c r="X244">
        <v>374</v>
      </c>
      <c r="Y244">
        <v>77.61</v>
      </c>
      <c r="Z244">
        <v>79.239999999999995</v>
      </c>
    </row>
    <row r="245" spans="1:26" x14ac:dyDescent="0.25">
      <c r="A245" t="s">
        <v>28</v>
      </c>
      <c r="B245">
        <v>731.29</v>
      </c>
      <c r="C245">
        <v>20</v>
      </c>
      <c r="D245" t="s">
        <v>40</v>
      </c>
      <c r="E245" s="1">
        <v>43522</v>
      </c>
      <c r="F245">
        <f>YEAR(dairy_dataset[[#This Row],[Date]])</f>
        <v>2019</v>
      </c>
      <c r="G245" s="4" t="str">
        <f>TEXT(dairy_dataset[[#This Row],[Date]],"mmm")</f>
        <v>Feb</v>
      </c>
      <c r="H2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5" s="4">
        <v>7</v>
      </c>
      <c r="J245" t="s">
        <v>59</v>
      </c>
      <c r="K245" t="s">
        <v>46</v>
      </c>
      <c r="L245">
        <v>59.17</v>
      </c>
      <c r="M245">
        <v>68.23</v>
      </c>
      <c r="N245">
        <v>4037.1691000000005</v>
      </c>
      <c r="O245">
        <v>14</v>
      </c>
      <c r="P245" t="s">
        <v>38</v>
      </c>
      <c r="Q245" s="1">
        <v>43467</v>
      </c>
      <c r="R245" s="1">
        <v>43481</v>
      </c>
      <c r="S245">
        <v>45</v>
      </c>
      <c r="T245">
        <v>71.739999999999995</v>
      </c>
      <c r="U245">
        <v>3228.3</v>
      </c>
      <c r="V245" t="s">
        <v>43</v>
      </c>
      <c r="W245" t="s">
        <v>29</v>
      </c>
      <c r="X245">
        <v>14</v>
      </c>
      <c r="Y245">
        <v>28.94</v>
      </c>
      <c r="Z245">
        <v>168.87</v>
      </c>
    </row>
    <row r="246" spans="1:26" x14ac:dyDescent="0.25">
      <c r="A246" t="s">
        <v>36</v>
      </c>
      <c r="B246">
        <v>853.05</v>
      </c>
      <c r="C246">
        <v>11</v>
      </c>
      <c r="D246" t="s">
        <v>40</v>
      </c>
      <c r="E246" s="1">
        <v>43681</v>
      </c>
      <c r="F246">
        <f>YEAR(dairy_dataset[[#This Row],[Date]])</f>
        <v>2019</v>
      </c>
      <c r="G246" s="4" t="str">
        <f>TEXT(dairy_dataset[[#This Row],[Date]],"mmm")</f>
        <v>Aug</v>
      </c>
      <c r="H2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6" s="4">
        <v>10</v>
      </c>
      <c r="J246" t="s">
        <v>64</v>
      </c>
      <c r="K246" t="s">
        <v>60</v>
      </c>
      <c r="L246">
        <v>888.11</v>
      </c>
      <c r="M246">
        <v>71.540000000000006</v>
      </c>
      <c r="N246">
        <v>63535.389400000007</v>
      </c>
      <c r="O246">
        <v>138</v>
      </c>
      <c r="P246" t="s">
        <v>65</v>
      </c>
      <c r="Q246" s="1">
        <v>43669</v>
      </c>
      <c r="R246" s="1">
        <v>43807</v>
      </c>
      <c r="S246">
        <v>353</v>
      </c>
      <c r="T246">
        <v>68.14</v>
      </c>
      <c r="U246">
        <v>24053.42</v>
      </c>
      <c r="V246" t="s">
        <v>35</v>
      </c>
      <c r="W246" t="s">
        <v>29</v>
      </c>
      <c r="X246">
        <v>535</v>
      </c>
      <c r="Y246">
        <v>37.75</v>
      </c>
      <c r="Z246">
        <v>147.07</v>
      </c>
    </row>
    <row r="247" spans="1:26" x14ac:dyDescent="0.25">
      <c r="A247" t="s">
        <v>52</v>
      </c>
      <c r="B247">
        <v>285.99</v>
      </c>
      <c r="C247">
        <v>28</v>
      </c>
      <c r="D247" t="s">
        <v>24</v>
      </c>
      <c r="E247" s="1">
        <v>44667</v>
      </c>
      <c r="F247">
        <f>YEAR(dairy_dataset[[#This Row],[Date]])</f>
        <v>2022</v>
      </c>
      <c r="G247" s="4" t="str">
        <f>TEXT(dairy_dataset[[#This Row],[Date]],"mmm")</f>
        <v>Apr</v>
      </c>
      <c r="H2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7" s="4">
        <v>4</v>
      </c>
      <c r="J247" t="s">
        <v>37</v>
      </c>
      <c r="K247" t="s">
        <v>33</v>
      </c>
      <c r="L247">
        <v>148.85</v>
      </c>
      <c r="M247">
        <v>32.46</v>
      </c>
      <c r="N247">
        <v>4831.6710000000003</v>
      </c>
      <c r="O247">
        <v>28</v>
      </c>
      <c r="P247" t="s">
        <v>27</v>
      </c>
      <c r="Q247" s="1">
        <v>44663</v>
      </c>
      <c r="R247" s="1">
        <v>44691</v>
      </c>
      <c r="S247">
        <v>138</v>
      </c>
      <c r="T247">
        <v>33.61</v>
      </c>
      <c r="U247">
        <v>4638.18</v>
      </c>
      <c r="V247" t="s">
        <v>30</v>
      </c>
      <c r="W247" t="s">
        <v>29</v>
      </c>
      <c r="X247">
        <v>10</v>
      </c>
      <c r="Y247">
        <v>16.41</v>
      </c>
      <c r="Z247">
        <v>62.4</v>
      </c>
    </row>
    <row r="248" spans="1:26" x14ac:dyDescent="0.25">
      <c r="A248" t="s">
        <v>44</v>
      </c>
      <c r="B248">
        <v>623.17999999999995</v>
      </c>
      <c r="C248">
        <v>71</v>
      </c>
      <c r="D248" t="s">
        <v>24</v>
      </c>
      <c r="E248" s="1">
        <v>43946</v>
      </c>
      <c r="F248">
        <f>YEAR(dairy_dataset[[#This Row],[Date]])</f>
        <v>2020</v>
      </c>
      <c r="G248" s="4" t="str">
        <f>TEXT(dairy_dataset[[#This Row],[Date]],"mmm")</f>
        <v>Apr</v>
      </c>
      <c r="H2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8" s="4">
        <v>7</v>
      </c>
      <c r="J248" t="s">
        <v>59</v>
      </c>
      <c r="K248" t="s">
        <v>33</v>
      </c>
      <c r="L248">
        <v>698.34</v>
      </c>
      <c r="M248">
        <v>72.75</v>
      </c>
      <c r="N248">
        <v>50804.235000000001</v>
      </c>
      <c r="O248">
        <v>15</v>
      </c>
      <c r="P248" t="s">
        <v>38</v>
      </c>
      <c r="Q248" s="1">
        <v>43928</v>
      </c>
      <c r="R248" s="1">
        <v>43943</v>
      </c>
      <c r="S248">
        <v>488</v>
      </c>
      <c r="T248">
        <v>72.56</v>
      </c>
      <c r="U248">
        <v>35409.279999999999</v>
      </c>
      <c r="V248" t="s">
        <v>44</v>
      </c>
      <c r="W248" t="s">
        <v>48</v>
      </c>
      <c r="X248">
        <v>210</v>
      </c>
      <c r="Y248">
        <v>21.16</v>
      </c>
      <c r="Z248">
        <v>140.38</v>
      </c>
    </row>
    <row r="249" spans="1:26" x14ac:dyDescent="0.25">
      <c r="A249" t="s">
        <v>51</v>
      </c>
      <c r="B249">
        <v>790.8</v>
      </c>
      <c r="C249">
        <v>78</v>
      </c>
      <c r="D249" t="s">
        <v>31</v>
      </c>
      <c r="E249" s="1">
        <v>44063</v>
      </c>
      <c r="F249">
        <f>YEAR(dairy_dataset[[#This Row],[Date]])</f>
        <v>2020</v>
      </c>
      <c r="G249" s="4" t="str">
        <f>TEXT(dairy_dataset[[#This Row],[Date]],"mmm")</f>
        <v>Aug</v>
      </c>
      <c r="H2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9" s="4">
        <v>8</v>
      </c>
      <c r="J249" t="s">
        <v>45</v>
      </c>
      <c r="K249" t="s">
        <v>46</v>
      </c>
      <c r="L249">
        <v>839.68</v>
      </c>
      <c r="M249">
        <v>36.590000000000003</v>
      </c>
      <c r="N249">
        <v>30723.891200000002</v>
      </c>
      <c r="O249">
        <v>11</v>
      </c>
      <c r="P249" t="s">
        <v>38</v>
      </c>
      <c r="Q249" s="1">
        <v>44039</v>
      </c>
      <c r="R249" s="1">
        <v>44050</v>
      </c>
      <c r="S249">
        <v>301</v>
      </c>
      <c r="T249">
        <v>40.619999999999997</v>
      </c>
      <c r="U249">
        <v>12226.62</v>
      </c>
      <c r="V249" t="s">
        <v>54</v>
      </c>
      <c r="W249" t="s">
        <v>39</v>
      </c>
      <c r="X249">
        <v>538</v>
      </c>
      <c r="Y249">
        <v>32.630000000000003</v>
      </c>
      <c r="Z249">
        <v>134.41</v>
      </c>
    </row>
    <row r="250" spans="1:26" x14ac:dyDescent="0.25">
      <c r="A250" t="s">
        <v>52</v>
      </c>
      <c r="B250">
        <v>268.3</v>
      </c>
      <c r="C250">
        <v>86</v>
      </c>
      <c r="D250" t="s">
        <v>31</v>
      </c>
      <c r="E250" s="1">
        <v>43537</v>
      </c>
      <c r="F250">
        <f>YEAR(dairy_dataset[[#This Row],[Date]])</f>
        <v>2019</v>
      </c>
      <c r="G250" s="4" t="str">
        <f>TEXT(dairy_dataset[[#This Row],[Date]],"mmm")</f>
        <v>Mar</v>
      </c>
      <c r="H2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0" s="4">
        <v>10</v>
      </c>
      <c r="J250" t="s">
        <v>64</v>
      </c>
      <c r="K250" t="s">
        <v>60</v>
      </c>
      <c r="L250">
        <v>615.80999999999995</v>
      </c>
      <c r="M250">
        <v>17.43</v>
      </c>
      <c r="N250">
        <v>10733.568299999999</v>
      </c>
      <c r="O250">
        <v>143</v>
      </c>
      <c r="P250" t="s">
        <v>65</v>
      </c>
      <c r="Q250" s="1">
        <v>43530</v>
      </c>
      <c r="R250" s="1">
        <v>43673</v>
      </c>
      <c r="S250">
        <v>322</v>
      </c>
      <c r="T250">
        <v>14.47</v>
      </c>
      <c r="U250">
        <v>4659.34</v>
      </c>
      <c r="V250" t="s">
        <v>36</v>
      </c>
      <c r="W250" t="s">
        <v>29</v>
      </c>
      <c r="X250">
        <v>293</v>
      </c>
      <c r="Y250">
        <v>48.72</v>
      </c>
      <c r="Z250">
        <v>43.71</v>
      </c>
    </row>
    <row r="251" spans="1:26" x14ac:dyDescent="0.25">
      <c r="A251" t="s">
        <v>30</v>
      </c>
      <c r="B251">
        <v>326.54000000000002</v>
      </c>
      <c r="C251">
        <v>48</v>
      </c>
      <c r="D251" t="s">
        <v>31</v>
      </c>
      <c r="E251" s="1">
        <v>44264</v>
      </c>
      <c r="F251">
        <f>YEAR(dairy_dataset[[#This Row],[Date]])</f>
        <v>2021</v>
      </c>
      <c r="G251" s="4" t="str">
        <f>TEXT(dairy_dataset[[#This Row],[Date]],"mmm")</f>
        <v>Mar</v>
      </c>
      <c r="H2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1" s="4">
        <v>3</v>
      </c>
      <c r="J251" t="s">
        <v>41</v>
      </c>
      <c r="K251" t="s">
        <v>33</v>
      </c>
      <c r="L251">
        <v>338.79</v>
      </c>
      <c r="M251">
        <v>84.66</v>
      </c>
      <c r="N251">
        <v>28681.9614</v>
      </c>
      <c r="O251">
        <v>55</v>
      </c>
      <c r="P251" t="s">
        <v>27</v>
      </c>
      <c r="Q251" s="1">
        <v>44225</v>
      </c>
      <c r="R251" s="1">
        <v>44280</v>
      </c>
      <c r="S251">
        <v>32</v>
      </c>
      <c r="T251">
        <v>83.14</v>
      </c>
      <c r="U251">
        <v>2660.48</v>
      </c>
      <c r="V251" t="s">
        <v>61</v>
      </c>
      <c r="W251" t="s">
        <v>39</v>
      </c>
      <c r="X251">
        <v>306</v>
      </c>
      <c r="Y251">
        <v>61.48</v>
      </c>
      <c r="Z251">
        <v>99.28</v>
      </c>
    </row>
    <row r="252" spans="1:26" x14ac:dyDescent="0.25">
      <c r="A252" t="s">
        <v>61</v>
      </c>
      <c r="B252">
        <v>75.81</v>
      </c>
      <c r="C252">
        <v>21</v>
      </c>
      <c r="D252" t="s">
        <v>40</v>
      </c>
      <c r="E252" s="1">
        <v>44908</v>
      </c>
      <c r="F252">
        <f>YEAR(dairy_dataset[[#This Row],[Date]])</f>
        <v>2022</v>
      </c>
      <c r="G252" s="4" t="str">
        <f>TEXT(dairy_dataset[[#This Row],[Date]],"mmm")</f>
        <v>Dec</v>
      </c>
      <c r="H2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2" s="4">
        <v>3</v>
      </c>
      <c r="J252" t="s">
        <v>41</v>
      </c>
      <c r="K252" t="s">
        <v>62</v>
      </c>
      <c r="L252">
        <v>100.26</v>
      </c>
      <c r="M252">
        <v>14.47</v>
      </c>
      <c r="N252">
        <v>1450.7622000000001</v>
      </c>
      <c r="O252">
        <v>88</v>
      </c>
      <c r="P252" t="s">
        <v>38</v>
      </c>
      <c r="Q252" s="1">
        <v>44898</v>
      </c>
      <c r="R252" s="1">
        <v>44986</v>
      </c>
      <c r="S252">
        <v>8</v>
      </c>
      <c r="T252">
        <v>9.9600000000000009</v>
      </c>
      <c r="U252">
        <v>79.680000000000007</v>
      </c>
      <c r="V252" t="s">
        <v>23</v>
      </c>
      <c r="W252" t="s">
        <v>48</v>
      </c>
      <c r="X252">
        <v>92</v>
      </c>
      <c r="Y252">
        <v>83.87</v>
      </c>
      <c r="Z252">
        <v>25.47</v>
      </c>
    </row>
    <row r="253" spans="1:26" x14ac:dyDescent="0.25">
      <c r="A253" t="s">
        <v>54</v>
      </c>
      <c r="B253">
        <v>32.9</v>
      </c>
      <c r="C253">
        <v>48</v>
      </c>
      <c r="D253" t="s">
        <v>24</v>
      </c>
      <c r="E253" s="1">
        <v>44479</v>
      </c>
      <c r="F253">
        <f>YEAR(dairy_dataset[[#This Row],[Date]])</f>
        <v>2021</v>
      </c>
      <c r="G253" s="4" t="str">
        <f>TEXT(dairy_dataset[[#This Row],[Date]],"mmm")</f>
        <v>Oct</v>
      </c>
      <c r="H2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3" s="4">
        <v>10</v>
      </c>
      <c r="J253" t="s">
        <v>64</v>
      </c>
      <c r="K253" t="s">
        <v>60</v>
      </c>
      <c r="L253">
        <v>742.3</v>
      </c>
      <c r="M253">
        <v>83.62</v>
      </c>
      <c r="N253">
        <v>62071.125999999997</v>
      </c>
      <c r="O253">
        <v>104</v>
      </c>
      <c r="P253" t="s">
        <v>65</v>
      </c>
      <c r="Q253" s="1">
        <v>44449</v>
      </c>
      <c r="R253" s="1">
        <v>44553</v>
      </c>
      <c r="S253">
        <v>57</v>
      </c>
      <c r="T253">
        <v>85.71</v>
      </c>
      <c r="U253">
        <v>4885.47</v>
      </c>
      <c r="V253" t="s">
        <v>54</v>
      </c>
      <c r="W253" t="s">
        <v>29</v>
      </c>
      <c r="X253">
        <v>685</v>
      </c>
      <c r="Y253">
        <v>85.25</v>
      </c>
      <c r="Z253">
        <v>95.18</v>
      </c>
    </row>
    <row r="254" spans="1:26" x14ac:dyDescent="0.25">
      <c r="A254" t="s">
        <v>57</v>
      </c>
      <c r="B254">
        <v>150.44</v>
      </c>
      <c r="C254">
        <v>88</v>
      </c>
      <c r="D254" t="s">
        <v>40</v>
      </c>
      <c r="E254" s="1">
        <v>43573</v>
      </c>
      <c r="F254">
        <f>YEAR(dairy_dataset[[#This Row],[Date]])</f>
        <v>2019</v>
      </c>
      <c r="G254" s="4" t="str">
        <f>TEXT(dairy_dataset[[#This Row],[Date]],"mmm")</f>
        <v>Apr</v>
      </c>
      <c r="H2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4" s="4">
        <v>8</v>
      </c>
      <c r="J254" t="s">
        <v>45</v>
      </c>
      <c r="K254" t="s">
        <v>46</v>
      </c>
      <c r="L254">
        <v>642.65</v>
      </c>
      <c r="M254">
        <v>93.66</v>
      </c>
      <c r="N254">
        <v>60190.598999999995</v>
      </c>
      <c r="O254">
        <v>12</v>
      </c>
      <c r="P254" t="s">
        <v>38</v>
      </c>
      <c r="Q254" s="1">
        <v>43560</v>
      </c>
      <c r="R254" s="1">
        <v>43572</v>
      </c>
      <c r="S254">
        <v>518</v>
      </c>
      <c r="T254">
        <v>91.36</v>
      </c>
      <c r="U254">
        <v>47324.480000000003</v>
      </c>
      <c r="V254" t="s">
        <v>54</v>
      </c>
      <c r="W254" t="s">
        <v>29</v>
      </c>
      <c r="X254">
        <v>124</v>
      </c>
      <c r="Y254">
        <v>98.01</v>
      </c>
      <c r="Z254">
        <v>115.41</v>
      </c>
    </row>
    <row r="255" spans="1:26" x14ac:dyDescent="0.25">
      <c r="A255" t="s">
        <v>23</v>
      </c>
      <c r="B255">
        <v>636.01</v>
      </c>
      <c r="C255">
        <v>44</v>
      </c>
      <c r="D255" t="s">
        <v>31</v>
      </c>
      <c r="E255" s="1">
        <v>44463</v>
      </c>
      <c r="F255">
        <f>YEAR(dairy_dataset[[#This Row],[Date]])</f>
        <v>2021</v>
      </c>
      <c r="G255" s="4" t="str">
        <f>TEXT(dairy_dataset[[#This Row],[Date]],"mmm")</f>
        <v>Sep</v>
      </c>
      <c r="H2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5" s="4">
        <v>6</v>
      </c>
      <c r="J255" t="s">
        <v>49</v>
      </c>
      <c r="K255" t="s">
        <v>60</v>
      </c>
      <c r="L255">
        <v>845.79</v>
      </c>
      <c r="M255">
        <v>38.340000000000003</v>
      </c>
      <c r="N255">
        <v>32427.588600000003</v>
      </c>
      <c r="O255">
        <v>6</v>
      </c>
      <c r="P255" t="s">
        <v>38</v>
      </c>
      <c r="Q255" s="1">
        <v>44435</v>
      </c>
      <c r="R255" s="1">
        <v>44441</v>
      </c>
      <c r="S255">
        <v>708</v>
      </c>
      <c r="T255">
        <v>41.03</v>
      </c>
      <c r="U255">
        <v>29049.24</v>
      </c>
      <c r="V255" t="s">
        <v>57</v>
      </c>
      <c r="W255" t="s">
        <v>39</v>
      </c>
      <c r="X255">
        <v>137</v>
      </c>
      <c r="Y255">
        <v>51.22</v>
      </c>
      <c r="Z255">
        <v>49.88</v>
      </c>
    </row>
    <row r="256" spans="1:26" x14ac:dyDescent="0.25">
      <c r="A256" t="s">
        <v>52</v>
      </c>
      <c r="B256">
        <v>109.65</v>
      </c>
      <c r="C256">
        <v>10</v>
      </c>
      <c r="D256" t="s">
        <v>24</v>
      </c>
      <c r="E256" s="1">
        <v>44580</v>
      </c>
      <c r="F256">
        <f>YEAR(dairy_dataset[[#This Row],[Date]])</f>
        <v>2022</v>
      </c>
      <c r="G256" s="4" t="str">
        <f>TEXT(dairy_dataset[[#This Row],[Date]],"mmm")</f>
        <v>Jan</v>
      </c>
      <c r="H2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6" s="4">
        <v>2</v>
      </c>
      <c r="J256" t="s">
        <v>66</v>
      </c>
      <c r="K256" t="s">
        <v>46</v>
      </c>
      <c r="L256">
        <v>522.76</v>
      </c>
      <c r="M256">
        <v>85.78</v>
      </c>
      <c r="N256">
        <v>44842.352800000001</v>
      </c>
      <c r="O256">
        <v>26</v>
      </c>
      <c r="P256" t="s">
        <v>38</v>
      </c>
      <c r="Q256" s="1">
        <v>44545</v>
      </c>
      <c r="R256" s="1">
        <v>44571</v>
      </c>
      <c r="S256">
        <v>424</v>
      </c>
      <c r="T256">
        <v>81.709999999999994</v>
      </c>
      <c r="U256">
        <v>34645.040000000001</v>
      </c>
      <c r="V256" t="s">
        <v>44</v>
      </c>
      <c r="W256" t="s">
        <v>29</v>
      </c>
      <c r="X256">
        <v>98</v>
      </c>
      <c r="Y256">
        <v>74.489999999999995</v>
      </c>
      <c r="Z256">
        <v>75.63</v>
      </c>
    </row>
    <row r="257" spans="1:26" x14ac:dyDescent="0.25">
      <c r="A257" t="s">
        <v>58</v>
      </c>
      <c r="B257">
        <v>220.42</v>
      </c>
      <c r="C257">
        <v>36</v>
      </c>
      <c r="D257" t="s">
        <v>31</v>
      </c>
      <c r="E257" s="1">
        <v>44279</v>
      </c>
      <c r="F257">
        <f>YEAR(dairy_dataset[[#This Row],[Date]])</f>
        <v>2021</v>
      </c>
      <c r="G257" s="4" t="str">
        <f>TEXT(dairy_dataset[[#This Row],[Date]],"mmm")</f>
        <v>Mar</v>
      </c>
      <c r="H2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7" s="4">
        <v>7</v>
      </c>
      <c r="J257" t="s">
        <v>59</v>
      </c>
      <c r="K257" t="s">
        <v>46</v>
      </c>
      <c r="L257">
        <v>450.59</v>
      </c>
      <c r="M257">
        <v>47.43</v>
      </c>
      <c r="N257">
        <v>21371.483699999997</v>
      </c>
      <c r="O257">
        <v>15</v>
      </c>
      <c r="P257" t="s">
        <v>38</v>
      </c>
      <c r="Q257" s="1">
        <v>44263</v>
      </c>
      <c r="R257" s="1">
        <v>44278</v>
      </c>
      <c r="S257">
        <v>8</v>
      </c>
      <c r="T257">
        <v>44.5</v>
      </c>
      <c r="U257">
        <v>356</v>
      </c>
      <c r="V257" t="s">
        <v>43</v>
      </c>
      <c r="W257" t="s">
        <v>29</v>
      </c>
      <c r="X257">
        <v>442</v>
      </c>
      <c r="Y257">
        <v>85.03</v>
      </c>
      <c r="Z257">
        <v>171.29</v>
      </c>
    </row>
    <row r="258" spans="1:26" x14ac:dyDescent="0.25">
      <c r="A258" t="s">
        <v>23</v>
      </c>
      <c r="B258">
        <v>499.65</v>
      </c>
      <c r="C258">
        <v>22</v>
      </c>
      <c r="D258" t="s">
        <v>24</v>
      </c>
      <c r="E258" s="1">
        <v>44118</v>
      </c>
      <c r="F258">
        <f>YEAR(dairy_dataset[[#This Row],[Date]])</f>
        <v>2020</v>
      </c>
      <c r="G258" s="4" t="str">
        <f>TEXT(dairy_dataset[[#This Row],[Date]],"mmm")</f>
        <v>Oct</v>
      </c>
      <c r="H2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8" s="4">
        <v>6</v>
      </c>
      <c r="J258" t="s">
        <v>49</v>
      </c>
      <c r="K258" t="s">
        <v>33</v>
      </c>
      <c r="L258">
        <v>695.02</v>
      </c>
      <c r="M258">
        <v>49.56</v>
      </c>
      <c r="N258">
        <v>34445.191200000001</v>
      </c>
      <c r="O258">
        <v>7</v>
      </c>
      <c r="P258" t="s">
        <v>38</v>
      </c>
      <c r="Q258" s="1">
        <v>44103</v>
      </c>
      <c r="R258" s="1">
        <v>44110</v>
      </c>
      <c r="S258">
        <v>285</v>
      </c>
      <c r="T258">
        <v>45.74</v>
      </c>
      <c r="U258">
        <v>13035.9</v>
      </c>
      <c r="V258" t="s">
        <v>35</v>
      </c>
      <c r="W258" t="s">
        <v>48</v>
      </c>
      <c r="X258">
        <v>410</v>
      </c>
      <c r="Y258">
        <v>63.89</v>
      </c>
      <c r="Z258">
        <v>107.11</v>
      </c>
    </row>
    <row r="259" spans="1:26" x14ac:dyDescent="0.25">
      <c r="A259" t="s">
        <v>36</v>
      </c>
      <c r="B259">
        <v>963.9</v>
      </c>
      <c r="C259">
        <v>57</v>
      </c>
      <c r="D259" t="s">
        <v>40</v>
      </c>
      <c r="E259" s="1">
        <v>43509</v>
      </c>
      <c r="F259">
        <f>YEAR(dairy_dataset[[#This Row],[Date]])</f>
        <v>2019</v>
      </c>
      <c r="G259" s="4" t="str">
        <f>TEXT(dairy_dataset[[#This Row],[Date]],"mmm")</f>
        <v>Feb</v>
      </c>
      <c r="H2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9" s="4">
        <v>6</v>
      </c>
      <c r="J259" t="s">
        <v>49</v>
      </c>
      <c r="K259" t="s">
        <v>60</v>
      </c>
      <c r="L259">
        <v>775.56</v>
      </c>
      <c r="M259">
        <v>91.21</v>
      </c>
      <c r="N259">
        <v>70738.82759999999</v>
      </c>
      <c r="O259">
        <v>6</v>
      </c>
      <c r="P259" t="s">
        <v>38</v>
      </c>
      <c r="Q259" s="1">
        <v>43505</v>
      </c>
      <c r="R259" s="1">
        <v>43511</v>
      </c>
      <c r="S259">
        <v>287</v>
      </c>
      <c r="T259">
        <v>94.56</v>
      </c>
      <c r="U259">
        <v>27138.720000000001</v>
      </c>
      <c r="V259" t="s">
        <v>54</v>
      </c>
      <c r="W259" t="s">
        <v>48</v>
      </c>
      <c r="X259">
        <v>488</v>
      </c>
      <c r="Y259">
        <v>19.559999999999999</v>
      </c>
      <c r="Z259">
        <v>96.94</v>
      </c>
    </row>
    <row r="260" spans="1:26" x14ac:dyDescent="0.25">
      <c r="A260" t="s">
        <v>28</v>
      </c>
      <c r="B260">
        <v>123.53</v>
      </c>
      <c r="C260">
        <v>37</v>
      </c>
      <c r="D260" t="s">
        <v>24</v>
      </c>
      <c r="E260" s="1">
        <v>44919</v>
      </c>
      <c r="F260">
        <f>YEAR(dairy_dataset[[#This Row],[Date]])</f>
        <v>2022</v>
      </c>
      <c r="G260" s="4" t="str">
        <f>TEXT(dairy_dataset[[#This Row],[Date]],"mmm")</f>
        <v>Dec</v>
      </c>
      <c r="H2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0" s="4">
        <v>2</v>
      </c>
      <c r="J260" t="s">
        <v>66</v>
      </c>
      <c r="K260" t="s">
        <v>67</v>
      </c>
      <c r="L260">
        <v>412.57</v>
      </c>
      <c r="M260">
        <v>25.11</v>
      </c>
      <c r="N260">
        <v>10359.6327</v>
      </c>
      <c r="O260">
        <v>29</v>
      </c>
      <c r="P260" t="s">
        <v>27</v>
      </c>
      <c r="Q260" s="1">
        <v>44917</v>
      </c>
      <c r="R260" s="1">
        <v>44946</v>
      </c>
      <c r="S260">
        <v>304</v>
      </c>
      <c r="T260">
        <v>27.85</v>
      </c>
      <c r="U260">
        <v>8466.4</v>
      </c>
      <c r="V260" t="s">
        <v>30</v>
      </c>
      <c r="W260" t="s">
        <v>48</v>
      </c>
      <c r="X260">
        <v>108</v>
      </c>
      <c r="Y260">
        <v>63.17</v>
      </c>
      <c r="Z260">
        <v>147.5</v>
      </c>
    </row>
    <row r="261" spans="1:26" x14ac:dyDescent="0.25">
      <c r="A261" t="s">
        <v>58</v>
      </c>
      <c r="B261">
        <v>696.91</v>
      </c>
      <c r="C261">
        <v>34</v>
      </c>
      <c r="D261" t="s">
        <v>24</v>
      </c>
      <c r="E261" s="1">
        <v>44461</v>
      </c>
      <c r="F261">
        <f>YEAR(dairy_dataset[[#This Row],[Date]])</f>
        <v>2021</v>
      </c>
      <c r="G261" s="4" t="str">
        <f>TEXT(dairy_dataset[[#This Row],[Date]],"mmm")</f>
        <v>Sep</v>
      </c>
      <c r="H2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1" s="4">
        <v>5</v>
      </c>
      <c r="J261" t="s">
        <v>25</v>
      </c>
      <c r="K261" t="s">
        <v>46</v>
      </c>
      <c r="L261">
        <v>27.64</v>
      </c>
      <c r="M261">
        <v>27.1</v>
      </c>
      <c r="N261">
        <v>749.0440000000001</v>
      </c>
      <c r="O261">
        <v>21</v>
      </c>
      <c r="P261" t="s">
        <v>27</v>
      </c>
      <c r="Q261" s="1">
        <v>44407</v>
      </c>
      <c r="R261" s="1">
        <v>44428</v>
      </c>
      <c r="S261">
        <v>21</v>
      </c>
      <c r="T261">
        <v>28.69</v>
      </c>
      <c r="U261">
        <v>602.49</v>
      </c>
      <c r="V261" t="s">
        <v>61</v>
      </c>
      <c r="W261" t="s">
        <v>29</v>
      </c>
      <c r="X261">
        <v>6</v>
      </c>
      <c r="Y261">
        <v>61.62</v>
      </c>
      <c r="Z261">
        <v>105.64</v>
      </c>
    </row>
    <row r="262" spans="1:26" x14ac:dyDescent="0.25">
      <c r="A262" t="s">
        <v>58</v>
      </c>
      <c r="B262">
        <v>649.74</v>
      </c>
      <c r="C262">
        <v>77</v>
      </c>
      <c r="D262" t="s">
        <v>40</v>
      </c>
      <c r="E262" s="1">
        <v>43866</v>
      </c>
      <c r="F262">
        <f>YEAR(dairy_dataset[[#This Row],[Date]])</f>
        <v>2020</v>
      </c>
      <c r="G262" s="4" t="str">
        <f>TEXT(dairy_dataset[[#This Row],[Date]],"mmm")</f>
        <v>Feb</v>
      </c>
      <c r="H2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2" s="4">
        <v>8</v>
      </c>
      <c r="J262" t="s">
        <v>45</v>
      </c>
      <c r="K262" t="s">
        <v>50</v>
      </c>
      <c r="L262">
        <v>87.89</v>
      </c>
      <c r="M262">
        <v>92</v>
      </c>
      <c r="N262">
        <v>8085.88</v>
      </c>
      <c r="O262">
        <v>7</v>
      </c>
      <c r="P262" t="s">
        <v>38</v>
      </c>
      <c r="Q262" s="1">
        <v>43847</v>
      </c>
      <c r="R262" s="1">
        <v>43854</v>
      </c>
      <c r="S262">
        <v>45</v>
      </c>
      <c r="T262">
        <v>94.57</v>
      </c>
      <c r="U262">
        <v>4255.6499999999996</v>
      </c>
      <c r="V262" t="s">
        <v>36</v>
      </c>
      <c r="W262" t="s">
        <v>39</v>
      </c>
      <c r="X262">
        <v>42</v>
      </c>
      <c r="Y262">
        <v>76.75</v>
      </c>
      <c r="Z262">
        <v>56.9</v>
      </c>
    </row>
    <row r="263" spans="1:26" x14ac:dyDescent="0.25">
      <c r="A263" t="s">
        <v>51</v>
      </c>
      <c r="B263">
        <v>878.1</v>
      </c>
      <c r="C263">
        <v>29</v>
      </c>
      <c r="D263" t="s">
        <v>31</v>
      </c>
      <c r="E263" s="1">
        <v>43524</v>
      </c>
      <c r="F263">
        <f>YEAR(dairy_dataset[[#This Row],[Date]])</f>
        <v>2019</v>
      </c>
      <c r="G263" s="4" t="str">
        <f>TEXT(dairy_dataset[[#This Row],[Date]],"mmm")</f>
        <v>Feb</v>
      </c>
      <c r="H2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3" s="4">
        <v>3</v>
      </c>
      <c r="J263" t="s">
        <v>41</v>
      </c>
      <c r="K263" t="s">
        <v>53</v>
      </c>
      <c r="L263">
        <v>568.77</v>
      </c>
      <c r="M263">
        <v>36.58</v>
      </c>
      <c r="N263">
        <v>20805.606599999999</v>
      </c>
      <c r="O263">
        <v>64</v>
      </c>
      <c r="P263" t="s">
        <v>27</v>
      </c>
      <c r="Q263" s="1">
        <v>43510</v>
      </c>
      <c r="R263" s="1">
        <v>43574</v>
      </c>
      <c r="S263">
        <v>397</v>
      </c>
      <c r="T263">
        <v>34.520000000000003</v>
      </c>
      <c r="U263">
        <v>13704.44</v>
      </c>
      <c r="V263" t="s">
        <v>44</v>
      </c>
      <c r="W263" t="s">
        <v>29</v>
      </c>
      <c r="X263">
        <v>171</v>
      </c>
      <c r="Y263">
        <v>12.2</v>
      </c>
      <c r="Z263">
        <v>86.74</v>
      </c>
    </row>
    <row r="264" spans="1:26" x14ac:dyDescent="0.25">
      <c r="A264" t="s">
        <v>54</v>
      </c>
      <c r="B264">
        <v>537.54</v>
      </c>
      <c r="C264">
        <v>98</v>
      </c>
      <c r="D264" t="s">
        <v>24</v>
      </c>
      <c r="E264" s="1">
        <v>43600</v>
      </c>
      <c r="F264">
        <f>YEAR(dairy_dataset[[#This Row],[Date]])</f>
        <v>2019</v>
      </c>
      <c r="G264" s="4" t="str">
        <f>TEXT(dairy_dataset[[#This Row],[Date]],"mmm")</f>
        <v>May</v>
      </c>
      <c r="H2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4" s="4">
        <v>1</v>
      </c>
      <c r="J264" t="s">
        <v>32</v>
      </c>
      <c r="K264" t="s">
        <v>33</v>
      </c>
      <c r="L264">
        <v>618.02</v>
      </c>
      <c r="M264">
        <v>63.42</v>
      </c>
      <c r="N264">
        <v>39194.828399999999</v>
      </c>
      <c r="O264">
        <v>29</v>
      </c>
      <c r="P264" t="s">
        <v>34</v>
      </c>
      <c r="Q264" s="1">
        <v>43575</v>
      </c>
      <c r="R264" s="1">
        <v>43604</v>
      </c>
      <c r="S264">
        <v>605</v>
      </c>
      <c r="T264">
        <v>59.26</v>
      </c>
      <c r="U264">
        <v>35852.300000000003</v>
      </c>
      <c r="V264" t="s">
        <v>58</v>
      </c>
      <c r="W264" t="s">
        <v>29</v>
      </c>
      <c r="X264">
        <v>13</v>
      </c>
      <c r="Y264">
        <v>16.88</v>
      </c>
      <c r="Z264">
        <v>76.010000000000005</v>
      </c>
    </row>
    <row r="265" spans="1:26" x14ac:dyDescent="0.25">
      <c r="A265" t="s">
        <v>61</v>
      </c>
      <c r="B265">
        <v>149.88</v>
      </c>
      <c r="C265">
        <v>74</v>
      </c>
      <c r="D265" t="s">
        <v>24</v>
      </c>
      <c r="E265" s="1">
        <v>44814</v>
      </c>
      <c r="F265">
        <f>YEAR(dairy_dataset[[#This Row],[Date]])</f>
        <v>2022</v>
      </c>
      <c r="G265" s="4" t="str">
        <f>TEXT(dairy_dataset[[#This Row],[Date]],"mmm")</f>
        <v>Sep</v>
      </c>
      <c r="H2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5" s="4">
        <v>1</v>
      </c>
      <c r="J265" t="s">
        <v>32</v>
      </c>
      <c r="K265" t="s">
        <v>50</v>
      </c>
      <c r="L265">
        <v>866.01</v>
      </c>
      <c r="M265">
        <v>52.41</v>
      </c>
      <c r="N265">
        <v>45387.5841</v>
      </c>
      <c r="O265">
        <v>29</v>
      </c>
      <c r="P265" t="s">
        <v>34</v>
      </c>
      <c r="Q265" s="1">
        <v>44795</v>
      </c>
      <c r="R265" s="1">
        <v>44824</v>
      </c>
      <c r="S265">
        <v>625</v>
      </c>
      <c r="T265">
        <v>54.67</v>
      </c>
      <c r="U265">
        <v>34168.75</v>
      </c>
      <c r="V265" t="s">
        <v>35</v>
      </c>
      <c r="W265" t="s">
        <v>48</v>
      </c>
      <c r="X265">
        <v>241</v>
      </c>
      <c r="Y265">
        <v>51.26</v>
      </c>
      <c r="Z265">
        <v>76.41</v>
      </c>
    </row>
    <row r="266" spans="1:26" x14ac:dyDescent="0.25">
      <c r="A266" t="s">
        <v>61</v>
      </c>
      <c r="B266">
        <v>605.97</v>
      </c>
      <c r="C266">
        <v>48</v>
      </c>
      <c r="D266" t="s">
        <v>40</v>
      </c>
      <c r="E266" s="1">
        <v>43989</v>
      </c>
      <c r="F266">
        <f>YEAR(dairy_dataset[[#This Row],[Date]])</f>
        <v>2020</v>
      </c>
      <c r="G266" s="4" t="str">
        <f>TEXT(dairy_dataset[[#This Row],[Date]],"mmm")</f>
        <v>Jun</v>
      </c>
      <c r="H2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6" s="4">
        <v>10</v>
      </c>
      <c r="J266" t="s">
        <v>64</v>
      </c>
      <c r="K266" t="s">
        <v>46</v>
      </c>
      <c r="L266">
        <v>401.31</v>
      </c>
      <c r="M266">
        <v>21.99</v>
      </c>
      <c r="N266">
        <v>8824.8068999999996</v>
      </c>
      <c r="O266">
        <v>91</v>
      </c>
      <c r="P266" t="s">
        <v>65</v>
      </c>
      <c r="Q266" s="1">
        <v>43955</v>
      </c>
      <c r="R266" s="1">
        <v>44046</v>
      </c>
      <c r="S266">
        <v>96</v>
      </c>
      <c r="T266">
        <v>26.04</v>
      </c>
      <c r="U266">
        <v>2499.84</v>
      </c>
      <c r="V266" t="s">
        <v>36</v>
      </c>
      <c r="W266" t="s">
        <v>48</v>
      </c>
      <c r="X266">
        <v>305</v>
      </c>
      <c r="Y266">
        <v>68.569999999999993</v>
      </c>
      <c r="Z266">
        <v>108.75</v>
      </c>
    </row>
    <row r="267" spans="1:26" x14ac:dyDescent="0.25">
      <c r="A267" t="s">
        <v>28</v>
      </c>
      <c r="B267">
        <v>871.77</v>
      </c>
      <c r="C267">
        <v>75</v>
      </c>
      <c r="D267" t="s">
        <v>24</v>
      </c>
      <c r="E267" s="1">
        <v>43846</v>
      </c>
      <c r="F267">
        <f>YEAR(dairy_dataset[[#This Row],[Date]])</f>
        <v>2020</v>
      </c>
      <c r="G267" s="4" t="str">
        <f>TEXT(dairy_dataset[[#This Row],[Date]],"mmm")</f>
        <v>Jan</v>
      </c>
      <c r="H2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7" s="4">
        <v>4</v>
      </c>
      <c r="J267" t="s">
        <v>37</v>
      </c>
      <c r="K267" t="s">
        <v>26</v>
      </c>
      <c r="L267">
        <v>935.28</v>
      </c>
      <c r="M267">
        <v>44.12</v>
      </c>
      <c r="N267">
        <v>41264.553599999999</v>
      </c>
      <c r="O267">
        <v>24</v>
      </c>
      <c r="P267" t="s">
        <v>27</v>
      </c>
      <c r="Q267" s="1">
        <v>43841</v>
      </c>
      <c r="R267" s="1">
        <v>43865</v>
      </c>
      <c r="S267">
        <v>443</v>
      </c>
      <c r="T267">
        <v>46.39</v>
      </c>
      <c r="U267">
        <v>20550.77</v>
      </c>
      <c r="V267" t="s">
        <v>28</v>
      </c>
      <c r="W267" t="s">
        <v>39</v>
      </c>
      <c r="X267">
        <v>492</v>
      </c>
      <c r="Y267">
        <v>93.32</v>
      </c>
      <c r="Z267">
        <v>150</v>
      </c>
    </row>
    <row r="268" spans="1:26" x14ac:dyDescent="0.25">
      <c r="A268" t="s">
        <v>58</v>
      </c>
      <c r="B268">
        <v>764.12</v>
      </c>
      <c r="C268">
        <v>35</v>
      </c>
      <c r="D268" t="s">
        <v>31</v>
      </c>
      <c r="E268" s="1">
        <v>44547</v>
      </c>
      <c r="F268">
        <f>YEAR(dairy_dataset[[#This Row],[Date]])</f>
        <v>2021</v>
      </c>
      <c r="G268" s="4" t="str">
        <f>TEXT(dairy_dataset[[#This Row],[Date]],"mmm")</f>
        <v>Dec</v>
      </c>
      <c r="H2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8" s="4">
        <v>5</v>
      </c>
      <c r="J268" t="s">
        <v>25</v>
      </c>
      <c r="K268" t="s">
        <v>46</v>
      </c>
      <c r="L268">
        <v>646.52</v>
      </c>
      <c r="M268">
        <v>73.27</v>
      </c>
      <c r="N268">
        <v>47370.520399999994</v>
      </c>
      <c r="O268">
        <v>26</v>
      </c>
      <c r="P268" t="s">
        <v>27</v>
      </c>
      <c r="Q268" s="1">
        <v>44527</v>
      </c>
      <c r="R268" s="1">
        <v>44553</v>
      </c>
      <c r="S268">
        <v>636</v>
      </c>
      <c r="T268">
        <v>69.790000000000006</v>
      </c>
      <c r="U268">
        <v>44386.44</v>
      </c>
      <c r="V268" t="s">
        <v>58</v>
      </c>
      <c r="W268" t="s">
        <v>48</v>
      </c>
      <c r="X268">
        <v>10</v>
      </c>
      <c r="Y268">
        <v>35.47</v>
      </c>
      <c r="Z268">
        <v>92.49</v>
      </c>
    </row>
    <row r="269" spans="1:26" x14ac:dyDescent="0.25">
      <c r="A269" t="s">
        <v>30</v>
      </c>
      <c r="B269">
        <v>772.48</v>
      </c>
      <c r="C269">
        <v>70</v>
      </c>
      <c r="D269" t="s">
        <v>31</v>
      </c>
      <c r="E269" s="1">
        <v>43957</v>
      </c>
      <c r="F269">
        <f>YEAR(dairy_dataset[[#This Row],[Date]])</f>
        <v>2020</v>
      </c>
      <c r="G269" s="4" t="str">
        <f>TEXT(dairy_dataset[[#This Row],[Date]],"mmm")</f>
        <v>May</v>
      </c>
      <c r="H2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9" s="4">
        <v>10</v>
      </c>
      <c r="J269" t="s">
        <v>64</v>
      </c>
      <c r="K269" t="s">
        <v>33</v>
      </c>
      <c r="L269">
        <v>300.72000000000003</v>
      </c>
      <c r="M269">
        <v>11.32</v>
      </c>
      <c r="N269">
        <v>3404.1504000000004</v>
      </c>
      <c r="O269">
        <v>65</v>
      </c>
      <c r="P269" t="s">
        <v>65</v>
      </c>
      <c r="Q269" s="1">
        <v>43905</v>
      </c>
      <c r="R269" s="1">
        <v>43970</v>
      </c>
      <c r="S269">
        <v>26</v>
      </c>
      <c r="T269">
        <v>15.57</v>
      </c>
      <c r="U269">
        <v>404.82</v>
      </c>
      <c r="V269" t="s">
        <v>47</v>
      </c>
      <c r="W269" t="s">
        <v>39</v>
      </c>
      <c r="X269">
        <v>274</v>
      </c>
      <c r="Y269">
        <v>63.07</v>
      </c>
      <c r="Z269">
        <v>36.53</v>
      </c>
    </row>
    <row r="270" spans="1:26" x14ac:dyDescent="0.25">
      <c r="A270" t="s">
        <v>43</v>
      </c>
      <c r="B270">
        <v>187.79</v>
      </c>
      <c r="C270">
        <v>68</v>
      </c>
      <c r="D270" t="s">
        <v>31</v>
      </c>
      <c r="E270" s="1">
        <v>43740</v>
      </c>
      <c r="F270">
        <f>YEAR(dairy_dataset[[#This Row],[Date]])</f>
        <v>2019</v>
      </c>
      <c r="G270" s="4" t="str">
        <f>TEXT(dairy_dataset[[#This Row],[Date]],"mmm")</f>
        <v>Oct</v>
      </c>
      <c r="H2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0" s="4">
        <v>9</v>
      </c>
      <c r="J270" t="s">
        <v>55</v>
      </c>
      <c r="K270" t="s">
        <v>60</v>
      </c>
      <c r="L270">
        <v>694.53</v>
      </c>
      <c r="M270">
        <v>58.57</v>
      </c>
      <c r="N270">
        <v>40678.622100000001</v>
      </c>
      <c r="O270">
        <v>11</v>
      </c>
      <c r="P270" t="s">
        <v>38</v>
      </c>
      <c r="Q270" s="1">
        <v>43722</v>
      </c>
      <c r="R270" s="1">
        <v>43733</v>
      </c>
      <c r="S270">
        <v>310</v>
      </c>
      <c r="T270">
        <v>57.7</v>
      </c>
      <c r="U270">
        <v>17887</v>
      </c>
      <c r="V270" t="s">
        <v>58</v>
      </c>
      <c r="W270" t="s">
        <v>29</v>
      </c>
      <c r="X270">
        <v>384</v>
      </c>
      <c r="Y270">
        <v>10.69</v>
      </c>
      <c r="Z270">
        <v>163.04</v>
      </c>
    </row>
    <row r="271" spans="1:26" x14ac:dyDescent="0.25">
      <c r="A271" t="s">
        <v>28</v>
      </c>
      <c r="B271">
        <v>74.84</v>
      </c>
      <c r="C271">
        <v>67</v>
      </c>
      <c r="D271" t="s">
        <v>31</v>
      </c>
      <c r="E271" s="1">
        <v>44207</v>
      </c>
      <c r="F271">
        <f>YEAR(dairy_dataset[[#This Row],[Date]])</f>
        <v>2021</v>
      </c>
      <c r="G271" s="4" t="str">
        <f>TEXT(dairy_dataset[[#This Row],[Date]],"mmm")</f>
        <v>Jan</v>
      </c>
      <c r="H2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1" s="4">
        <v>8</v>
      </c>
      <c r="J271" t="s">
        <v>45</v>
      </c>
      <c r="K271" t="s">
        <v>50</v>
      </c>
      <c r="L271">
        <v>615.91999999999996</v>
      </c>
      <c r="M271">
        <v>88.87</v>
      </c>
      <c r="N271">
        <v>54736.810400000002</v>
      </c>
      <c r="O271">
        <v>11</v>
      </c>
      <c r="P271" t="s">
        <v>38</v>
      </c>
      <c r="Q271" s="1">
        <v>44162</v>
      </c>
      <c r="R271" s="1">
        <v>44173</v>
      </c>
      <c r="S271">
        <v>539</v>
      </c>
      <c r="T271">
        <v>89.44</v>
      </c>
      <c r="U271">
        <v>48208.160000000003</v>
      </c>
      <c r="V271" t="s">
        <v>61</v>
      </c>
      <c r="W271" t="s">
        <v>39</v>
      </c>
      <c r="X271">
        <v>76</v>
      </c>
      <c r="Y271">
        <v>41.25</v>
      </c>
      <c r="Z271">
        <v>165.98</v>
      </c>
    </row>
    <row r="272" spans="1:26" x14ac:dyDescent="0.25">
      <c r="A272" t="s">
        <v>57</v>
      </c>
      <c r="B272">
        <v>962.11</v>
      </c>
      <c r="C272">
        <v>25</v>
      </c>
      <c r="D272" t="s">
        <v>24</v>
      </c>
      <c r="E272" s="1">
        <v>44233</v>
      </c>
      <c r="F272">
        <f>YEAR(dairy_dataset[[#This Row],[Date]])</f>
        <v>2021</v>
      </c>
      <c r="G272" s="4" t="str">
        <f>TEXT(dairy_dataset[[#This Row],[Date]],"mmm")</f>
        <v>Feb</v>
      </c>
      <c r="H2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2" s="4">
        <v>7</v>
      </c>
      <c r="J272" t="s">
        <v>59</v>
      </c>
      <c r="K272" t="s">
        <v>46</v>
      </c>
      <c r="L272">
        <v>722.84</v>
      </c>
      <c r="M272">
        <v>96.16</v>
      </c>
      <c r="N272">
        <v>69508.294399999999</v>
      </c>
      <c r="O272">
        <v>14</v>
      </c>
      <c r="P272" t="s">
        <v>38</v>
      </c>
      <c r="Q272" s="1">
        <v>44221</v>
      </c>
      <c r="R272" s="1">
        <v>44235</v>
      </c>
      <c r="S272">
        <v>211</v>
      </c>
      <c r="T272">
        <v>92.15</v>
      </c>
      <c r="U272">
        <v>19443.650000000001</v>
      </c>
      <c r="V272" t="s">
        <v>23</v>
      </c>
      <c r="W272" t="s">
        <v>48</v>
      </c>
      <c r="X272">
        <v>511</v>
      </c>
      <c r="Y272">
        <v>25.24</v>
      </c>
      <c r="Z272">
        <v>121.07</v>
      </c>
    </row>
    <row r="273" spans="1:26" x14ac:dyDescent="0.25">
      <c r="A273" t="s">
        <v>30</v>
      </c>
      <c r="B273">
        <v>372.39</v>
      </c>
      <c r="C273">
        <v>35</v>
      </c>
      <c r="D273" t="s">
        <v>31</v>
      </c>
      <c r="E273" s="1">
        <v>43783</v>
      </c>
      <c r="F273">
        <f>YEAR(dairy_dataset[[#This Row],[Date]])</f>
        <v>2019</v>
      </c>
      <c r="G273" s="4" t="str">
        <f>TEXT(dairy_dataset[[#This Row],[Date]],"mmm")</f>
        <v>Nov</v>
      </c>
      <c r="H2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3" s="4">
        <v>2</v>
      </c>
      <c r="J273" t="s">
        <v>66</v>
      </c>
      <c r="K273" t="s">
        <v>46</v>
      </c>
      <c r="L273">
        <v>838.32</v>
      </c>
      <c r="M273">
        <v>10.89</v>
      </c>
      <c r="N273">
        <v>9129.3048000000017</v>
      </c>
      <c r="O273">
        <v>29</v>
      </c>
      <c r="P273" t="s">
        <v>27</v>
      </c>
      <c r="Q273" s="1">
        <v>43739</v>
      </c>
      <c r="R273" s="1">
        <v>43768</v>
      </c>
      <c r="S273">
        <v>163</v>
      </c>
      <c r="T273">
        <v>13.1</v>
      </c>
      <c r="U273">
        <v>2135.3000000000002</v>
      </c>
      <c r="V273" t="s">
        <v>58</v>
      </c>
      <c r="W273" t="s">
        <v>29</v>
      </c>
      <c r="X273">
        <v>675</v>
      </c>
      <c r="Y273">
        <v>14.99</v>
      </c>
      <c r="Z273">
        <v>30.8</v>
      </c>
    </row>
    <row r="274" spans="1:26" x14ac:dyDescent="0.25">
      <c r="A274" t="s">
        <v>58</v>
      </c>
      <c r="B274">
        <v>569.9</v>
      </c>
      <c r="C274">
        <v>68</v>
      </c>
      <c r="D274" t="s">
        <v>24</v>
      </c>
      <c r="E274" s="1">
        <v>44082</v>
      </c>
      <c r="F274">
        <f>YEAR(dairy_dataset[[#This Row],[Date]])</f>
        <v>2020</v>
      </c>
      <c r="G274" s="4" t="str">
        <f>TEXT(dairy_dataset[[#This Row],[Date]],"mmm")</f>
        <v>Sep</v>
      </c>
      <c r="H2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4" s="4">
        <v>4</v>
      </c>
      <c r="J274" t="s">
        <v>37</v>
      </c>
      <c r="K274" t="s">
        <v>46</v>
      </c>
      <c r="L274">
        <v>952.37</v>
      </c>
      <c r="M274">
        <v>42.22</v>
      </c>
      <c r="N274">
        <v>40209.061399999999</v>
      </c>
      <c r="O274">
        <v>28</v>
      </c>
      <c r="P274" t="s">
        <v>27</v>
      </c>
      <c r="Q274" s="1">
        <v>44076</v>
      </c>
      <c r="R274" s="1">
        <v>44104</v>
      </c>
      <c r="S274">
        <v>849</v>
      </c>
      <c r="T274">
        <v>45.82</v>
      </c>
      <c r="U274">
        <v>38901.18</v>
      </c>
      <c r="V274" t="s">
        <v>23</v>
      </c>
      <c r="W274" t="s">
        <v>29</v>
      </c>
      <c r="X274">
        <v>103</v>
      </c>
      <c r="Y274">
        <v>16.170000000000002</v>
      </c>
      <c r="Z274">
        <v>88.23</v>
      </c>
    </row>
    <row r="275" spans="1:26" x14ac:dyDescent="0.25">
      <c r="A275" t="s">
        <v>54</v>
      </c>
      <c r="B275">
        <v>539.92999999999995</v>
      </c>
      <c r="C275">
        <v>65</v>
      </c>
      <c r="D275" t="s">
        <v>24</v>
      </c>
      <c r="E275" s="1">
        <v>44446</v>
      </c>
      <c r="F275">
        <f>YEAR(dairy_dataset[[#This Row],[Date]])</f>
        <v>2021</v>
      </c>
      <c r="G275" s="4" t="str">
        <f>TEXT(dairy_dataset[[#This Row],[Date]],"mmm")</f>
        <v>Sep</v>
      </c>
      <c r="H2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5" s="4">
        <v>8</v>
      </c>
      <c r="J275" t="s">
        <v>45</v>
      </c>
      <c r="K275" t="s">
        <v>46</v>
      </c>
      <c r="L275">
        <v>516.61</v>
      </c>
      <c r="M275">
        <v>86.24</v>
      </c>
      <c r="N275">
        <v>44552.446400000001</v>
      </c>
      <c r="O275">
        <v>7</v>
      </c>
      <c r="P275" t="s">
        <v>38</v>
      </c>
      <c r="Q275" s="1">
        <v>44399</v>
      </c>
      <c r="R275" s="1">
        <v>44406</v>
      </c>
      <c r="S275">
        <v>277</v>
      </c>
      <c r="T275">
        <v>88.22</v>
      </c>
      <c r="U275">
        <v>24436.94</v>
      </c>
      <c r="V275" t="s">
        <v>30</v>
      </c>
      <c r="W275" t="s">
        <v>39</v>
      </c>
      <c r="X275">
        <v>239</v>
      </c>
      <c r="Y275">
        <v>50.18</v>
      </c>
      <c r="Z275">
        <v>90.99</v>
      </c>
    </row>
    <row r="276" spans="1:26" x14ac:dyDescent="0.25">
      <c r="A276" t="s">
        <v>58</v>
      </c>
      <c r="B276">
        <v>394.52</v>
      </c>
      <c r="C276">
        <v>39</v>
      </c>
      <c r="D276" t="s">
        <v>31</v>
      </c>
      <c r="E276" s="1">
        <v>43901</v>
      </c>
      <c r="F276">
        <f>YEAR(dairy_dataset[[#This Row],[Date]])</f>
        <v>2020</v>
      </c>
      <c r="G276" s="4" t="str">
        <f>TEXT(dairy_dataset[[#This Row],[Date]],"mmm")</f>
        <v>Mar</v>
      </c>
      <c r="H2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6" s="4">
        <v>8</v>
      </c>
      <c r="J276" t="s">
        <v>45</v>
      </c>
      <c r="K276" t="s">
        <v>60</v>
      </c>
      <c r="L276">
        <v>475.2</v>
      </c>
      <c r="M276">
        <v>18.28</v>
      </c>
      <c r="N276">
        <v>8686.6560000000009</v>
      </c>
      <c r="O276">
        <v>8</v>
      </c>
      <c r="P276" t="s">
        <v>38</v>
      </c>
      <c r="Q276" s="1">
        <v>43880</v>
      </c>
      <c r="R276" s="1">
        <v>43888</v>
      </c>
      <c r="S276">
        <v>22</v>
      </c>
      <c r="T276">
        <v>23.06</v>
      </c>
      <c r="U276">
        <v>507.32</v>
      </c>
      <c r="V276" t="s">
        <v>51</v>
      </c>
      <c r="W276" t="s">
        <v>29</v>
      </c>
      <c r="X276">
        <v>453</v>
      </c>
      <c r="Y276">
        <v>63.4</v>
      </c>
      <c r="Z276">
        <v>164.53</v>
      </c>
    </row>
    <row r="277" spans="1:26" x14ac:dyDescent="0.25">
      <c r="A277" t="s">
        <v>61</v>
      </c>
      <c r="B277">
        <v>715.97</v>
      </c>
      <c r="C277">
        <v>28</v>
      </c>
      <c r="D277" t="s">
        <v>31</v>
      </c>
      <c r="E277" s="1">
        <v>44102</v>
      </c>
      <c r="F277">
        <f>YEAR(dairy_dataset[[#This Row],[Date]])</f>
        <v>2020</v>
      </c>
      <c r="G277" s="4" t="str">
        <f>TEXT(dairy_dataset[[#This Row],[Date]],"mmm")</f>
        <v>Sep</v>
      </c>
      <c r="H2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7" s="4">
        <v>7</v>
      </c>
      <c r="J277" t="s">
        <v>59</v>
      </c>
      <c r="K277" t="s">
        <v>46</v>
      </c>
      <c r="L277">
        <v>822.04</v>
      </c>
      <c r="M277">
        <v>39.35</v>
      </c>
      <c r="N277">
        <v>32347.274000000001</v>
      </c>
      <c r="O277">
        <v>15</v>
      </c>
      <c r="P277" t="s">
        <v>38</v>
      </c>
      <c r="Q277" s="1">
        <v>44097</v>
      </c>
      <c r="R277" s="1">
        <v>44112</v>
      </c>
      <c r="S277">
        <v>258</v>
      </c>
      <c r="T277">
        <v>38.590000000000003</v>
      </c>
      <c r="U277">
        <v>9956.2199999999993</v>
      </c>
      <c r="V277" t="s">
        <v>52</v>
      </c>
      <c r="W277" t="s">
        <v>39</v>
      </c>
      <c r="X277">
        <v>564</v>
      </c>
      <c r="Y277">
        <v>69.75</v>
      </c>
      <c r="Z277">
        <v>186.54</v>
      </c>
    </row>
    <row r="278" spans="1:26" x14ac:dyDescent="0.25">
      <c r="A278" t="s">
        <v>52</v>
      </c>
      <c r="B278">
        <v>194.89</v>
      </c>
      <c r="C278">
        <v>63</v>
      </c>
      <c r="D278" t="s">
        <v>31</v>
      </c>
      <c r="E278" s="1">
        <v>43994</v>
      </c>
      <c r="F278">
        <f>YEAR(dairy_dataset[[#This Row],[Date]])</f>
        <v>2020</v>
      </c>
      <c r="G278" s="4" t="str">
        <f>TEXT(dairy_dataset[[#This Row],[Date]],"mmm")</f>
        <v>Jun</v>
      </c>
      <c r="H2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8" s="4">
        <v>9</v>
      </c>
      <c r="J278" t="s">
        <v>55</v>
      </c>
      <c r="K278" t="s">
        <v>46</v>
      </c>
      <c r="L278">
        <v>563.41999999999996</v>
      </c>
      <c r="M278">
        <v>16.079999999999998</v>
      </c>
      <c r="N278">
        <v>9059.7935999999991</v>
      </c>
      <c r="O278">
        <v>11</v>
      </c>
      <c r="P278" t="s">
        <v>38</v>
      </c>
      <c r="Q278" s="1">
        <v>43981</v>
      </c>
      <c r="R278" s="1">
        <v>43992</v>
      </c>
      <c r="S278">
        <v>146</v>
      </c>
      <c r="T278">
        <v>15.02</v>
      </c>
      <c r="U278">
        <v>2192.92</v>
      </c>
      <c r="V278" t="s">
        <v>51</v>
      </c>
      <c r="W278" t="s">
        <v>48</v>
      </c>
      <c r="X278">
        <v>417</v>
      </c>
      <c r="Y278">
        <v>56.22</v>
      </c>
      <c r="Z278">
        <v>176.79</v>
      </c>
    </row>
    <row r="279" spans="1:26" x14ac:dyDescent="0.25">
      <c r="A279" t="s">
        <v>58</v>
      </c>
      <c r="B279">
        <v>895.51</v>
      </c>
      <c r="C279">
        <v>62</v>
      </c>
      <c r="D279" t="s">
        <v>24</v>
      </c>
      <c r="E279" s="1">
        <v>43794</v>
      </c>
      <c r="F279">
        <f>YEAR(dairy_dataset[[#This Row],[Date]])</f>
        <v>2019</v>
      </c>
      <c r="G279" s="4" t="str">
        <f>TEXT(dairy_dataset[[#This Row],[Date]],"mmm")</f>
        <v>Nov</v>
      </c>
      <c r="H2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9" s="4">
        <v>9</v>
      </c>
      <c r="J279" t="s">
        <v>55</v>
      </c>
      <c r="K279" t="s">
        <v>33</v>
      </c>
      <c r="L279">
        <v>656.11</v>
      </c>
      <c r="M279">
        <v>60.51</v>
      </c>
      <c r="N279">
        <v>39701.216099999998</v>
      </c>
      <c r="O279">
        <v>14</v>
      </c>
      <c r="P279" t="s">
        <v>38</v>
      </c>
      <c r="Q279" s="1">
        <v>43778</v>
      </c>
      <c r="R279" s="1">
        <v>43792</v>
      </c>
      <c r="S279">
        <v>578</v>
      </c>
      <c r="T279">
        <v>59.43</v>
      </c>
      <c r="U279">
        <v>34350.54</v>
      </c>
      <c r="V279" t="s">
        <v>58</v>
      </c>
      <c r="W279" t="s">
        <v>48</v>
      </c>
      <c r="X279">
        <v>78</v>
      </c>
      <c r="Y279">
        <v>33.01</v>
      </c>
      <c r="Z279">
        <v>123.93</v>
      </c>
    </row>
    <row r="280" spans="1:26" x14ac:dyDescent="0.25">
      <c r="A280" t="s">
        <v>47</v>
      </c>
      <c r="B280">
        <v>296.39999999999998</v>
      </c>
      <c r="C280">
        <v>32</v>
      </c>
      <c r="D280" t="s">
        <v>40</v>
      </c>
      <c r="E280" s="1">
        <v>44333</v>
      </c>
      <c r="F280">
        <f>YEAR(dairy_dataset[[#This Row],[Date]])</f>
        <v>2021</v>
      </c>
      <c r="G280" s="4" t="str">
        <f>TEXT(dairy_dataset[[#This Row],[Date]],"mmm")</f>
        <v>May</v>
      </c>
      <c r="H2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0" s="4">
        <v>4</v>
      </c>
      <c r="J280" t="s">
        <v>37</v>
      </c>
      <c r="K280" t="s">
        <v>46</v>
      </c>
      <c r="L280">
        <v>560.30999999999995</v>
      </c>
      <c r="M280">
        <v>22.6</v>
      </c>
      <c r="N280">
        <v>12663.005999999999</v>
      </c>
      <c r="O280">
        <v>29</v>
      </c>
      <c r="P280" t="s">
        <v>27</v>
      </c>
      <c r="Q280" s="1">
        <v>44306</v>
      </c>
      <c r="R280" s="1">
        <v>44335</v>
      </c>
      <c r="S280">
        <v>545</v>
      </c>
      <c r="T280">
        <v>22.12</v>
      </c>
      <c r="U280">
        <v>12055.4</v>
      </c>
      <c r="V280" t="s">
        <v>44</v>
      </c>
      <c r="W280" t="s">
        <v>29</v>
      </c>
      <c r="X280">
        <v>15</v>
      </c>
      <c r="Y280">
        <v>15.2</v>
      </c>
      <c r="Z280">
        <v>111.04</v>
      </c>
    </row>
    <row r="281" spans="1:26" x14ac:dyDescent="0.25">
      <c r="A281" t="s">
        <v>56</v>
      </c>
      <c r="B281">
        <v>877.97</v>
      </c>
      <c r="C281">
        <v>67</v>
      </c>
      <c r="D281" t="s">
        <v>24</v>
      </c>
      <c r="E281" s="1">
        <v>44508</v>
      </c>
      <c r="F281">
        <f>YEAR(dairy_dataset[[#This Row],[Date]])</f>
        <v>2021</v>
      </c>
      <c r="G281" s="4" t="str">
        <f>TEXT(dairy_dataset[[#This Row],[Date]],"mmm")</f>
        <v>Nov</v>
      </c>
      <c r="H2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1" s="4">
        <v>5</v>
      </c>
      <c r="J281" t="s">
        <v>25</v>
      </c>
      <c r="K281" t="s">
        <v>26</v>
      </c>
      <c r="L281">
        <v>67.099999999999994</v>
      </c>
      <c r="M281">
        <v>65.38</v>
      </c>
      <c r="N281">
        <v>4386.9979999999996</v>
      </c>
      <c r="O281">
        <v>27</v>
      </c>
      <c r="P281" t="s">
        <v>27</v>
      </c>
      <c r="Q281" s="1">
        <v>44455</v>
      </c>
      <c r="R281" s="1">
        <v>44482</v>
      </c>
      <c r="S281">
        <v>18</v>
      </c>
      <c r="T281">
        <v>64.040000000000006</v>
      </c>
      <c r="U281">
        <v>1152.72</v>
      </c>
      <c r="V281" t="s">
        <v>54</v>
      </c>
      <c r="W281" t="s">
        <v>29</v>
      </c>
      <c r="X281">
        <v>49</v>
      </c>
      <c r="Y281">
        <v>15.05</v>
      </c>
      <c r="Z281">
        <v>167.46</v>
      </c>
    </row>
    <row r="282" spans="1:26" x14ac:dyDescent="0.25">
      <c r="A282" t="s">
        <v>52</v>
      </c>
      <c r="B282">
        <v>884.78</v>
      </c>
      <c r="C282">
        <v>36</v>
      </c>
      <c r="D282" t="s">
        <v>40</v>
      </c>
      <c r="E282" s="1">
        <v>43995</v>
      </c>
      <c r="F282">
        <f>YEAR(dairy_dataset[[#This Row],[Date]])</f>
        <v>2020</v>
      </c>
      <c r="G282" s="4" t="str">
        <f>TEXT(dairy_dataset[[#This Row],[Date]],"mmm")</f>
        <v>Jun</v>
      </c>
      <c r="H2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2" s="4">
        <v>1</v>
      </c>
      <c r="J282" t="s">
        <v>32</v>
      </c>
      <c r="K282" t="s">
        <v>50</v>
      </c>
      <c r="L282">
        <v>87.55</v>
      </c>
      <c r="M282">
        <v>38.700000000000003</v>
      </c>
      <c r="N282">
        <v>3388.1849999999999</v>
      </c>
      <c r="O282">
        <v>1</v>
      </c>
      <c r="P282" t="s">
        <v>63</v>
      </c>
      <c r="Q282" s="1">
        <v>43976</v>
      </c>
      <c r="R282" s="1">
        <v>43977</v>
      </c>
      <c r="S282">
        <v>77</v>
      </c>
      <c r="T282">
        <v>34.090000000000003</v>
      </c>
      <c r="U282">
        <v>2624.93</v>
      </c>
      <c r="V282" t="s">
        <v>61</v>
      </c>
      <c r="W282" t="s">
        <v>39</v>
      </c>
      <c r="X282">
        <v>10</v>
      </c>
      <c r="Y282">
        <v>72.66</v>
      </c>
      <c r="Z282">
        <v>91.53</v>
      </c>
    </row>
    <row r="283" spans="1:26" x14ac:dyDescent="0.25">
      <c r="A283" t="s">
        <v>30</v>
      </c>
      <c r="B283">
        <v>449.85</v>
      </c>
      <c r="C283">
        <v>41</v>
      </c>
      <c r="D283" t="s">
        <v>31</v>
      </c>
      <c r="E283" s="1">
        <v>43649</v>
      </c>
      <c r="F283">
        <f>YEAR(dairy_dataset[[#This Row],[Date]])</f>
        <v>2019</v>
      </c>
      <c r="G283" s="4" t="str">
        <f>TEXT(dairy_dataset[[#This Row],[Date]],"mmm")</f>
        <v>Jul</v>
      </c>
      <c r="H2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3" s="4">
        <v>1</v>
      </c>
      <c r="J283" t="s">
        <v>32</v>
      </c>
      <c r="K283" t="s">
        <v>46</v>
      </c>
      <c r="L283">
        <v>820.49</v>
      </c>
      <c r="M283">
        <v>77.2</v>
      </c>
      <c r="N283">
        <v>63341.828000000001</v>
      </c>
      <c r="O283">
        <v>1</v>
      </c>
      <c r="P283" t="s">
        <v>63</v>
      </c>
      <c r="Q283" s="1">
        <v>43591</v>
      </c>
      <c r="R283" s="1">
        <v>43592</v>
      </c>
      <c r="S283">
        <v>299</v>
      </c>
      <c r="T283">
        <v>75.52</v>
      </c>
      <c r="U283">
        <v>22580.48</v>
      </c>
      <c r="V283" t="s">
        <v>57</v>
      </c>
      <c r="W283" t="s">
        <v>39</v>
      </c>
      <c r="X283">
        <v>521</v>
      </c>
      <c r="Y283">
        <v>98.41</v>
      </c>
      <c r="Z283">
        <v>114.58</v>
      </c>
    </row>
    <row r="284" spans="1:26" x14ac:dyDescent="0.25">
      <c r="A284" t="s">
        <v>23</v>
      </c>
      <c r="B284">
        <v>686.95</v>
      </c>
      <c r="C284">
        <v>59</v>
      </c>
      <c r="D284" t="s">
        <v>31</v>
      </c>
      <c r="E284" s="1">
        <v>44818</v>
      </c>
      <c r="F284">
        <f>YEAR(dairy_dataset[[#This Row],[Date]])</f>
        <v>2022</v>
      </c>
      <c r="G284" s="4" t="str">
        <f>TEXT(dairy_dataset[[#This Row],[Date]],"mmm")</f>
        <v>Sep</v>
      </c>
      <c r="H2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4" s="4">
        <v>3</v>
      </c>
      <c r="J284" t="s">
        <v>41</v>
      </c>
      <c r="K284" t="s">
        <v>42</v>
      </c>
      <c r="L284">
        <v>916.96</v>
      </c>
      <c r="M284">
        <v>81.66</v>
      </c>
      <c r="N284">
        <v>74878.953599999993</v>
      </c>
      <c r="O284">
        <v>31</v>
      </c>
      <c r="P284" t="s">
        <v>38</v>
      </c>
      <c r="Q284" s="1">
        <v>44792</v>
      </c>
      <c r="R284" s="1">
        <v>44823</v>
      </c>
      <c r="S284">
        <v>552</v>
      </c>
      <c r="T284">
        <v>85.86</v>
      </c>
      <c r="U284">
        <v>47394.720000000001</v>
      </c>
      <c r="V284" t="s">
        <v>36</v>
      </c>
      <c r="W284" t="s">
        <v>29</v>
      </c>
      <c r="X284">
        <v>364</v>
      </c>
      <c r="Y284">
        <v>66.31</v>
      </c>
      <c r="Z284">
        <v>114.92</v>
      </c>
    </row>
    <row r="285" spans="1:26" x14ac:dyDescent="0.25">
      <c r="A285" t="s">
        <v>52</v>
      </c>
      <c r="B285">
        <v>436.97</v>
      </c>
      <c r="C285">
        <v>55</v>
      </c>
      <c r="D285" t="s">
        <v>31</v>
      </c>
      <c r="E285" s="1">
        <v>44844</v>
      </c>
      <c r="F285">
        <f>YEAR(dairy_dataset[[#This Row],[Date]])</f>
        <v>2022</v>
      </c>
      <c r="G285" s="4" t="str">
        <f>TEXT(dairy_dataset[[#This Row],[Date]],"mmm")</f>
        <v>Oct</v>
      </c>
      <c r="H2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5" s="4">
        <v>10</v>
      </c>
      <c r="J285" t="s">
        <v>64</v>
      </c>
      <c r="K285" t="s">
        <v>60</v>
      </c>
      <c r="L285">
        <v>189.68</v>
      </c>
      <c r="M285">
        <v>37.06</v>
      </c>
      <c r="N285">
        <v>7029.5408000000007</v>
      </c>
      <c r="O285">
        <v>100</v>
      </c>
      <c r="P285" t="s">
        <v>65</v>
      </c>
      <c r="Q285" s="1">
        <v>44810</v>
      </c>
      <c r="R285" s="1">
        <v>44910</v>
      </c>
      <c r="S285">
        <v>108</v>
      </c>
      <c r="T285">
        <v>32.619999999999997</v>
      </c>
      <c r="U285">
        <v>3522.96</v>
      </c>
      <c r="V285" t="s">
        <v>56</v>
      </c>
      <c r="W285" t="s">
        <v>39</v>
      </c>
      <c r="X285">
        <v>81</v>
      </c>
      <c r="Y285">
        <v>76.86</v>
      </c>
      <c r="Z285">
        <v>45.97</v>
      </c>
    </row>
    <row r="286" spans="1:26" x14ac:dyDescent="0.25">
      <c r="A286" t="s">
        <v>61</v>
      </c>
      <c r="B286">
        <v>913.39</v>
      </c>
      <c r="C286">
        <v>56</v>
      </c>
      <c r="D286" t="s">
        <v>24</v>
      </c>
      <c r="E286" s="1">
        <v>43740</v>
      </c>
      <c r="F286">
        <f>YEAR(dairy_dataset[[#This Row],[Date]])</f>
        <v>2019</v>
      </c>
      <c r="G286" s="4" t="str">
        <f>TEXT(dairy_dataset[[#This Row],[Date]],"mmm")</f>
        <v>Oct</v>
      </c>
      <c r="H2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6" s="4">
        <v>10</v>
      </c>
      <c r="J286" t="s">
        <v>64</v>
      </c>
      <c r="K286" t="s">
        <v>46</v>
      </c>
      <c r="L286">
        <v>657.18</v>
      </c>
      <c r="M286">
        <v>30.69</v>
      </c>
      <c r="N286">
        <v>20168.854199999998</v>
      </c>
      <c r="O286">
        <v>136</v>
      </c>
      <c r="P286" t="s">
        <v>65</v>
      </c>
      <c r="Q286" s="1">
        <v>43735</v>
      </c>
      <c r="R286" s="1">
        <v>43871</v>
      </c>
      <c r="S286">
        <v>412</v>
      </c>
      <c r="T286">
        <v>32.200000000000003</v>
      </c>
      <c r="U286">
        <v>13266.4</v>
      </c>
      <c r="V286" t="s">
        <v>23</v>
      </c>
      <c r="W286" t="s">
        <v>48</v>
      </c>
      <c r="X286">
        <v>245</v>
      </c>
      <c r="Y286">
        <v>55.88</v>
      </c>
      <c r="Z286">
        <v>54.12</v>
      </c>
    </row>
    <row r="287" spans="1:26" x14ac:dyDescent="0.25">
      <c r="A287" t="s">
        <v>52</v>
      </c>
      <c r="B287">
        <v>839.31</v>
      </c>
      <c r="C287">
        <v>39</v>
      </c>
      <c r="D287" t="s">
        <v>31</v>
      </c>
      <c r="E287" s="1">
        <v>44715</v>
      </c>
      <c r="F287">
        <f>YEAR(dairy_dataset[[#This Row],[Date]])</f>
        <v>2022</v>
      </c>
      <c r="G287" s="4" t="str">
        <f>TEXT(dairy_dataset[[#This Row],[Date]],"mmm")</f>
        <v>Jun</v>
      </c>
      <c r="H2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7" s="4">
        <v>3</v>
      </c>
      <c r="J287" t="s">
        <v>41</v>
      </c>
      <c r="K287" t="s">
        <v>42</v>
      </c>
      <c r="L287">
        <v>62.08</v>
      </c>
      <c r="M287">
        <v>87.72</v>
      </c>
      <c r="N287">
        <v>5445.6575999999995</v>
      </c>
      <c r="O287">
        <v>67</v>
      </c>
      <c r="P287" t="s">
        <v>38</v>
      </c>
      <c r="Q287" s="1">
        <v>44708</v>
      </c>
      <c r="R287" s="1">
        <v>44775</v>
      </c>
      <c r="S287">
        <v>6</v>
      </c>
      <c r="T287">
        <v>89.33</v>
      </c>
      <c r="U287">
        <v>535.98</v>
      </c>
      <c r="V287" t="s">
        <v>44</v>
      </c>
      <c r="W287" t="s">
        <v>48</v>
      </c>
      <c r="X287">
        <v>56</v>
      </c>
      <c r="Y287">
        <v>65.819999999999993</v>
      </c>
      <c r="Z287">
        <v>107.92</v>
      </c>
    </row>
    <row r="288" spans="1:26" x14ac:dyDescent="0.25">
      <c r="A288" t="s">
        <v>58</v>
      </c>
      <c r="B288">
        <v>453.28</v>
      </c>
      <c r="C288">
        <v>77</v>
      </c>
      <c r="D288" t="s">
        <v>24</v>
      </c>
      <c r="E288" s="1">
        <v>44837</v>
      </c>
      <c r="F288">
        <f>YEAR(dairy_dataset[[#This Row],[Date]])</f>
        <v>2022</v>
      </c>
      <c r="G288" s="4" t="str">
        <f>TEXT(dairy_dataset[[#This Row],[Date]],"mmm")</f>
        <v>Oct</v>
      </c>
      <c r="H2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8" s="4">
        <v>2</v>
      </c>
      <c r="J288" t="s">
        <v>66</v>
      </c>
      <c r="K288" t="s">
        <v>67</v>
      </c>
      <c r="L288">
        <v>919.93</v>
      </c>
      <c r="M288">
        <v>46.33</v>
      </c>
      <c r="N288">
        <v>42620.356899999999</v>
      </c>
      <c r="O288">
        <v>40</v>
      </c>
      <c r="P288" t="s">
        <v>27</v>
      </c>
      <c r="Q288" s="1">
        <v>44826</v>
      </c>
      <c r="R288" s="1">
        <v>44866</v>
      </c>
      <c r="S288">
        <v>209</v>
      </c>
      <c r="T288">
        <v>51.25</v>
      </c>
      <c r="U288">
        <v>10711.25</v>
      </c>
      <c r="V288" t="s">
        <v>58</v>
      </c>
      <c r="W288" t="s">
        <v>39</v>
      </c>
      <c r="X288">
        <v>710</v>
      </c>
      <c r="Y288">
        <v>45.8</v>
      </c>
      <c r="Z288">
        <v>147.21</v>
      </c>
    </row>
    <row r="289" spans="1:26" x14ac:dyDescent="0.25">
      <c r="A289" t="s">
        <v>28</v>
      </c>
      <c r="B289">
        <v>550.91999999999996</v>
      </c>
      <c r="C289">
        <v>83</v>
      </c>
      <c r="D289" t="s">
        <v>31</v>
      </c>
      <c r="E289" s="1">
        <v>44470</v>
      </c>
      <c r="F289">
        <f>YEAR(dairy_dataset[[#This Row],[Date]])</f>
        <v>2021</v>
      </c>
      <c r="G289" s="4" t="str">
        <f>TEXT(dairy_dataset[[#This Row],[Date]],"mmm")</f>
        <v>Oct</v>
      </c>
      <c r="H2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9" s="4">
        <v>10</v>
      </c>
      <c r="J289" t="s">
        <v>64</v>
      </c>
      <c r="K289" t="s">
        <v>50</v>
      </c>
      <c r="L289">
        <v>739.51</v>
      </c>
      <c r="M289">
        <v>23.64</v>
      </c>
      <c r="N289">
        <v>17482.0164</v>
      </c>
      <c r="O289">
        <v>66</v>
      </c>
      <c r="P289" t="s">
        <v>65</v>
      </c>
      <c r="Q289" s="1">
        <v>44439</v>
      </c>
      <c r="R289" s="1">
        <v>44505</v>
      </c>
      <c r="S289">
        <v>327</v>
      </c>
      <c r="T289">
        <v>24.3</v>
      </c>
      <c r="U289">
        <v>7946.1</v>
      </c>
      <c r="V289" t="s">
        <v>47</v>
      </c>
      <c r="W289" t="s">
        <v>29</v>
      </c>
      <c r="X289">
        <v>412</v>
      </c>
      <c r="Y289">
        <v>40.659999999999997</v>
      </c>
      <c r="Z289">
        <v>199.71</v>
      </c>
    </row>
    <row r="290" spans="1:26" x14ac:dyDescent="0.25">
      <c r="A290" t="s">
        <v>52</v>
      </c>
      <c r="B290">
        <v>507.23</v>
      </c>
      <c r="C290">
        <v>46</v>
      </c>
      <c r="D290" t="s">
        <v>31</v>
      </c>
      <c r="E290" s="1">
        <v>44730</v>
      </c>
      <c r="F290">
        <f>YEAR(dairy_dataset[[#This Row],[Date]])</f>
        <v>2022</v>
      </c>
      <c r="G290" s="4" t="str">
        <f>TEXT(dairy_dataset[[#This Row],[Date]],"mmm")</f>
        <v>Jun</v>
      </c>
      <c r="H2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0" s="4">
        <v>1</v>
      </c>
      <c r="J290" t="s">
        <v>32</v>
      </c>
      <c r="K290" t="s">
        <v>50</v>
      </c>
      <c r="L290">
        <v>668.48</v>
      </c>
      <c r="M290">
        <v>55.16</v>
      </c>
      <c r="N290">
        <v>36873.356800000001</v>
      </c>
      <c r="O290">
        <v>28</v>
      </c>
      <c r="P290" t="s">
        <v>34</v>
      </c>
      <c r="Q290" s="1">
        <v>44674</v>
      </c>
      <c r="R290" s="1">
        <v>44702</v>
      </c>
      <c r="S290">
        <v>359</v>
      </c>
      <c r="T290">
        <v>50.52</v>
      </c>
      <c r="U290">
        <v>18136.68</v>
      </c>
      <c r="V290" t="s">
        <v>58</v>
      </c>
      <c r="W290" t="s">
        <v>48</v>
      </c>
      <c r="X290">
        <v>309</v>
      </c>
      <c r="Y290">
        <v>13.47</v>
      </c>
      <c r="Z290">
        <v>116.52</v>
      </c>
    </row>
    <row r="291" spans="1:26" x14ac:dyDescent="0.25">
      <c r="A291" t="s">
        <v>36</v>
      </c>
      <c r="B291">
        <v>767.91</v>
      </c>
      <c r="C291">
        <v>16</v>
      </c>
      <c r="D291" t="s">
        <v>31</v>
      </c>
      <c r="E291" s="1">
        <v>44852</v>
      </c>
      <c r="F291">
        <f>YEAR(dairy_dataset[[#This Row],[Date]])</f>
        <v>2022</v>
      </c>
      <c r="G291" s="4" t="str">
        <f>TEXT(dairy_dataset[[#This Row],[Date]],"mmm")</f>
        <v>Oct</v>
      </c>
      <c r="H2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1" s="4">
        <v>6</v>
      </c>
      <c r="J291" t="s">
        <v>49</v>
      </c>
      <c r="K291" t="s">
        <v>33</v>
      </c>
      <c r="L291">
        <v>503.15</v>
      </c>
      <c r="M291">
        <v>37.159999999999997</v>
      </c>
      <c r="N291">
        <v>18697.053999999996</v>
      </c>
      <c r="O291">
        <v>7</v>
      </c>
      <c r="P291" t="s">
        <v>38</v>
      </c>
      <c r="Q291" s="1">
        <v>44830</v>
      </c>
      <c r="R291" s="1">
        <v>44837</v>
      </c>
      <c r="S291">
        <v>485</v>
      </c>
      <c r="T291">
        <v>33.24</v>
      </c>
      <c r="U291">
        <v>16121.4</v>
      </c>
      <c r="V291" t="s">
        <v>58</v>
      </c>
      <c r="W291" t="s">
        <v>48</v>
      </c>
      <c r="X291">
        <v>18</v>
      </c>
      <c r="Y291">
        <v>66.94</v>
      </c>
      <c r="Z291">
        <v>128.5</v>
      </c>
    </row>
    <row r="292" spans="1:26" x14ac:dyDescent="0.25">
      <c r="A292" t="s">
        <v>56</v>
      </c>
      <c r="B292">
        <v>15.99</v>
      </c>
      <c r="C292">
        <v>27</v>
      </c>
      <c r="D292" t="s">
        <v>40</v>
      </c>
      <c r="E292" s="1">
        <v>44820</v>
      </c>
      <c r="F292">
        <f>YEAR(dairy_dataset[[#This Row],[Date]])</f>
        <v>2022</v>
      </c>
      <c r="G292" s="4" t="str">
        <f>TEXT(dairy_dataset[[#This Row],[Date]],"mmm")</f>
        <v>Sep</v>
      </c>
      <c r="H2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2" s="4">
        <v>2</v>
      </c>
      <c r="J292" t="s">
        <v>66</v>
      </c>
      <c r="K292" t="s">
        <v>33</v>
      </c>
      <c r="L292">
        <v>266.12</v>
      </c>
      <c r="M292">
        <v>17.920000000000002</v>
      </c>
      <c r="N292">
        <v>4768.8704000000007</v>
      </c>
      <c r="O292">
        <v>32</v>
      </c>
      <c r="P292" t="s">
        <v>27</v>
      </c>
      <c r="Q292" s="1">
        <v>44761</v>
      </c>
      <c r="R292" s="1">
        <v>44793</v>
      </c>
      <c r="S292">
        <v>225</v>
      </c>
      <c r="T292">
        <v>18.7</v>
      </c>
      <c r="U292">
        <v>4207.5</v>
      </c>
      <c r="V292" t="s">
        <v>56</v>
      </c>
      <c r="W292" t="s">
        <v>48</v>
      </c>
      <c r="X292">
        <v>41</v>
      </c>
      <c r="Y292">
        <v>56.43</v>
      </c>
      <c r="Z292">
        <v>34.68</v>
      </c>
    </row>
    <row r="293" spans="1:26" x14ac:dyDescent="0.25">
      <c r="A293" t="s">
        <v>47</v>
      </c>
      <c r="B293">
        <v>889.62</v>
      </c>
      <c r="C293">
        <v>86</v>
      </c>
      <c r="D293" t="s">
        <v>31</v>
      </c>
      <c r="E293" s="1">
        <v>43568</v>
      </c>
      <c r="F293">
        <f>YEAR(dairy_dataset[[#This Row],[Date]])</f>
        <v>2019</v>
      </c>
      <c r="G293" s="4" t="str">
        <f>TEXT(dairy_dataset[[#This Row],[Date]],"mmm")</f>
        <v>Apr</v>
      </c>
      <c r="H2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3" s="4">
        <v>7</v>
      </c>
      <c r="J293" t="s">
        <v>59</v>
      </c>
      <c r="K293" t="s">
        <v>46</v>
      </c>
      <c r="L293">
        <v>12.85</v>
      </c>
      <c r="M293">
        <v>40.98</v>
      </c>
      <c r="N293">
        <v>526.59299999999996</v>
      </c>
      <c r="O293">
        <v>16</v>
      </c>
      <c r="P293" t="s">
        <v>38</v>
      </c>
      <c r="Q293" s="1">
        <v>43523</v>
      </c>
      <c r="R293" s="1">
        <v>43539</v>
      </c>
      <c r="S293">
        <v>7</v>
      </c>
      <c r="T293">
        <v>43.31</v>
      </c>
      <c r="U293">
        <v>303.17</v>
      </c>
      <c r="V293" t="s">
        <v>28</v>
      </c>
      <c r="W293" t="s">
        <v>39</v>
      </c>
      <c r="X293">
        <v>5</v>
      </c>
      <c r="Y293">
        <v>32.89</v>
      </c>
      <c r="Z293">
        <v>163.33000000000001</v>
      </c>
    </row>
    <row r="294" spans="1:26" x14ac:dyDescent="0.25">
      <c r="A294" t="s">
        <v>28</v>
      </c>
      <c r="B294">
        <v>568.16999999999996</v>
      </c>
      <c r="C294">
        <v>83</v>
      </c>
      <c r="D294" t="s">
        <v>24</v>
      </c>
      <c r="E294" s="1">
        <v>44366</v>
      </c>
      <c r="F294">
        <f>YEAR(dairy_dataset[[#This Row],[Date]])</f>
        <v>2021</v>
      </c>
      <c r="G294" s="4" t="str">
        <f>TEXT(dairy_dataset[[#This Row],[Date]],"mmm")</f>
        <v>Jun</v>
      </c>
      <c r="H2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4" s="4">
        <v>5</v>
      </c>
      <c r="J294" t="s">
        <v>25</v>
      </c>
      <c r="K294" t="s">
        <v>26</v>
      </c>
      <c r="L294">
        <v>170.78</v>
      </c>
      <c r="M294">
        <v>30.55</v>
      </c>
      <c r="N294">
        <v>5217.3289999999997</v>
      </c>
      <c r="O294">
        <v>22</v>
      </c>
      <c r="P294" t="s">
        <v>27</v>
      </c>
      <c r="Q294" s="1">
        <v>44350</v>
      </c>
      <c r="R294" s="1">
        <v>44372</v>
      </c>
      <c r="S294">
        <v>89</v>
      </c>
      <c r="T294">
        <v>28.1</v>
      </c>
      <c r="U294">
        <v>2500.9</v>
      </c>
      <c r="V294" t="s">
        <v>54</v>
      </c>
      <c r="W294" t="s">
        <v>39</v>
      </c>
      <c r="X294">
        <v>81</v>
      </c>
      <c r="Y294">
        <v>69.36</v>
      </c>
      <c r="Z294">
        <v>71.17</v>
      </c>
    </row>
    <row r="295" spans="1:26" x14ac:dyDescent="0.25">
      <c r="A295" t="s">
        <v>30</v>
      </c>
      <c r="B295">
        <v>171.12</v>
      </c>
      <c r="C295">
        <v>13</v>
      </c>
      <c r="D295" t="s">
        <v>24</v>
      </c>
      <c r="E295" s="1">
        <v>43904</v>
      </c>
      <c r="F295">
        <f>YEAR(dairy_dataset[[#This Row],[Date]])</f>
        <v>2020</v>
      </c>
      <c r="G295" s="4" t="str">
        <f>TEXT(dairy_dataset[[#This Row],[Date]],"mmm")</f>
        <v>Mar</v>
      </c>
      <c r="H2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5" s="4">
        <v>3</v>
      </c>
      <c r="J295" t="s">
        <v>41</v>
      </c>
      <c r="K295" t="s">
        <v>33</v>
      </c>
      <c r="L295">
        <v>229.37</v>
      </c>
      <c r="M295">
        <v>58.8</v>
      </c>
      <c r="N295">
        <v>13486.956</v>
      </c>
      <c r="O295">
        <v>53</v>
      </c>
      <c r="P295" t="s">
        <v>38</v>
      </c>
      <c r="Q295" s="1">
        <v>43859</v>
      </c>
      <c r="R295" s="1">
        <v>43912</v>
      </c>
      <c r="S295">
        <v>150</v>
      </c>
      <c r="T295">
        <v>60.94</v>
      </c>
      <c r="U295">
        <v>9141</v>
      </c>
      <c r="V295" t="s">
        <v>44</v>
      </c>
      <c r="W295" t="s">
        <v>48</v>
      </c>
      <c r="X295">
        <v>79</v>
      </c>
      <c r="Y295">
        <v>56.67</v>
      </c>
      <c r="Z295">
        <v>191.43</v>
      </c>
    </row>
    <row r="296" spans="1:26" x14ac:dyDescent="0.25">
      <c r="A296" t="s">
        <v>58</v>
      </c>
      <c r="B296">
        <v>244.86</v>
      </c>
      <c r="C296">
        <v>18</v>
      </c>
      <c r="D296" t="s">
        <v>40</v>
      </c>
      <c r="E296" s="1">
        <v>43825</v>
      </c>
      <c r="F296">
        <f>YEAR(dairy_dataset[[#This Row],[Date]])</f>
        <v>2019</v>
      </c>
      <c r="G296" s="4" t="str">
        <f>TEXT(dairy_dataset[[#This Row],[Date]],"mmm")</f>
        <v>Dec</v>
      </c>
      <c r="H2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6" s="4">
        <v>9</v>
      </c>
      <c r="J296" t="s">
        <v>55</v>
      </c>
      <c r="K296" t="s">
        <v>50</v>
      </c>
      <c r="L296">
        <v>872.22</v>
      </c>
      <c r="M296">
        <v>58.57</v>
      </c>
      <c r="N296">
        <v>51085.9254</v>
      </c>
      <c r="O296">
        <v>13</v>
      </c>
      <c r="P296" t="s">
        <v>38</v>
      </c>
      <c r="Q296" s="1">
        <v>43817</v>
      </c>
      <c r="R296" s="1">
        <v>43830</v>
      </c>
      <c r="S296">
        <v>278</v>
      </c>
      <c r="T296">
        <v>62.19</v>
      </c>
      <c r="U296">
        <v>17288.82</v>
      </c>
      <c r="V296" t="s">
        <v>56</v>
      </c>
      <c r="W296" t="s">
        <v>39</v>
      </c>
      <c r="X296">
        <v>594</v>
      </c>
      <c r="Y296">
        <v>28.28</v>
      </c>
      <c r="Z296">
        <v>95.11</v>
      </c>
    </row>
    <row r="297" spans="1:26" x14ac:dyDescent="0.25">
      <c r="A297" t="s">
        <v>44</v>
      </c>
      <c r="B297">
        <v>752.03</v>
      </c>
      <c r="C297">
        <v>43</v>
      </c>
      <c r="D297" t="s">
        <v>24</v>
      </c>
      <c r="E297" s="1">
        <v>43537</v>
      </c>
      <c r="F297">
        <f>YEAR(dairy_dataset[[#This Row],[Date]])</f>
        <v>2019</v>
      </c>
      <c r="G297" s="4" t="str">
        <f>TEXT(dairy_dataset[[#This Row],[Date]],"mmm")</f>
        <v>Mar</v>
      </c>
      <c r="H2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7" s="4">
        <v>5</v>
      </c>
      <c r="J297" t="s">
        <v>25</v>
      </c>
      <c r="K297" t="s">
        <v>46</v>
      </c>
      <c r="L297">
        <v>233.35</v>
      </c>
      <c r="M297">
        <v>24.66</v>
      </c>
      <c r="N297">
        <v>5754.4110000000001</v>
      </c>
      <c r="O297">
        <v>29</v>
      </c>
      <c r="P297" t="s">
        <v>27</v>
      </c>
      <c r="Q297" s="1">
        <v>43509</v>
      </c>
      <c r="R297" s="1">
        <v>43538</v>
      </c>
      <c r="S297">
        <v>202</v>
      </c>
      <c r="T297">
        <v>26.64</v>
      </c>
      <c r="U297">
        <v>5381.28</v>
      </c>
      <c r="V297" t="s">
        <v>56</v>
      </c>
      <c r="W297" t="s">
        <v>29</v>
      </c>
      <c r="X297">
        <v>31</v>
      </c>
      <c r="Y297">
        <v>88.78</v>
      </c>
      <c r="Z297">
        <v>113.41</v>
      </c>
    </row>
    <row r="298" spans="1:26" x14ac:dyDescent="0.25">
      <c r="A298" t="s">
        <v>43</v>
      </c>
      <c r="B298">
        <v>427.22</v>
      </c>
      <c r="C298">
        <v>21</v>
      </c>
      <c r="D298" t="s">
        <v>24</v>
      </c>
      <c r="E298" s="1">
        <v>43657</v>
      </c>
      <c r="F298">
        <f>YEAR(dairy_dataset[[#This Row],[Date]])</f>
        <v>2019</v>
      </c>
      <c r="G298" s="4" t="str">
        <f>TEXT(dairy_dataset[[#This Row],[Date]],"mmm")</f>
        <v>Jul</v>
      </c>
      <c r="H2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8" s="4">
        <v>8</v>
      </c>
      <c r="J298" t="s">
        <v>45</v>
      </c>
      <c r="K298" t="s">
        <v>46</v>
      </c>
      <c r="L298">
        <v>802.06</v>
      </c>
      <c r="M298">
        <v>12.7</v>
      </c>
      <c r="N298">
        <v>10186.161999999998</v>
      </c>
      <c r="O298">
        <v>8</v>
      </c>
      <c r="P298" t="s">
        <v>38</v>
      </c>
      <c r="Q298" s="1">
        <v>43624</v>
      </c>
      <c r="R298" s="1">
        <v>43632</v>
      </c>
      <c r="S298">
        <v>687</v>
      </c>
      <c r="T298">
        <v>13.76</v>
      </c>
      <c r="U298">
        <v>9453.1200000000008</v>
      </c>
      <c r="V298" t="s">
        <v>58</v>
      </c>
      <c r="W298" t="s">
        <v>48</v>
      </c>
      <c r="X298">
        <v>115</v>
      </c>
      <c r="Y298">
        <v>40.82</v>
      </c>
      <c r="Z298">
        <v>68.19</v>
      </c>
    </row>
    <row r="299" spans="1:26" x14ac:dyDescent="0.25">
      <c r="A299" t="s">
        <v>36</v>
      </c>
      <c r="B299">
        <v>900</v>
      </c>
      <c r="C299">
        <v>22</v>
      </c>
      <c r="D299" t="s">
        <v>31</v>
      </c>
      <c r="E299" s="1">
        <v>44882</v>
      </c>
      <c r="F299">
        <f>YEAR(dairy_dataset[[#This Row],[Date]])</f>
        <v>2022</v>
      </c>
      <c r="G299" s="4" t="str">
        <f>TEXT(dairy_dataset[[#This Row],[Date]],"mmm")</f>
        <v>Nov</v>
      </c>
      <c r="H2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9" s="4">
        <v>8</v>
      </c>
      <c r="J299" t="s">
        <v>45</v>
      </c>
      <c r="K299" t="s">
        <v>33</v>
      </c>
      <c r="L299">
        <v>591.36</v>
      </c>
      <c r="M299">
        <v>95.16</v>
      </c>
      <c r="N299">
        <v>56273.817600000002</v>
      </c>
      <c r="O299">
        <v>13</v>
      </c>
      <c r="P299" t="s">
        <v>38</v>
      </c>
      <c r="Q299" s="1">
        <v>44857</v>
      </c>
      <c r="R299" s="1">
        <v>44870</v>
      </c>
      <c r="S299">
        <v>316</v>
      </c>
      <c r="T299">
        <v>99.2</v>
      </c>
      <c r="U299">
        <v>31347.200000000001</v>
      </c>
      <c r="V299" t="s">
        <v>51</v>
      </c>
      <c r="W299" t="s">
        <v>29</v>
      </c>
      <c r="X299">
        <v>275</v>
      </c>
      <c r="Y299">
        <v>11.25</v>
      </c>
      <c r="Z299">
        <v>45.47</v>
      </c>
    </row>
    <row r="300" spans="1:26" x14ac:dyDescent="0.25">
      <c r="A300" t="s">
        <v>35</v>
      </c>
      <c r="B300">
        <v>630.55999999999995</v>
      </c>
      <c r="C300">
        <v>48</v>
      </c>
      <c r="D300" t="s">
        <v>24</v>
      </c>
      <c r="E300" s="1">
        <v>43914</v>
      </c>
      <c r="F300">
        <f>YEAR(dairy_dataset[[#This Row],[Date]])</f>
        <v>2020</v>
      </c>
      <c r="G300" s="4" t="str">
        <f>TEXT(dairy_dataset[[#This Row],[Date]],"mmm")</f>
        <v>Mar</v>
      </c>
      <c r="H3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0" s="4">
        <v>1</v>
      </c>
      <c r="J300" t="s">
        <v>32</v>
      </c>
      <c r="K300" t="s">
        <v>50</v>
      </c>
      <c r="L300">
        <v>782.62</v>
      </c>
      <c r="M300">
        <v>33.75</v>
      </c>
      <c r="N300">
        <v>26413.424999999999</v>
      </c>
      <c r="O300">
        <v>1</v>
      </c>
      <c r="P300" t="s">
        <v>63</v>
      </c>
      <c r="Q300" s="1">
        <v>43879</v>
      </c>
      <c r="R300" s="1">
        <v>43880</v>
      </c>
      <c r="S300">
        <v>326</v>
      </c>
      <c r="T300">
        <v>29.93</v>
      </c>
      <c r="U300">
        <v>9757.18</v>
      </c>
      <c r="V300" t="s">
        <v>36</v>
      </c>
      <c r="W300" t="s">
        <v>29</v>
      </c>
      <c r="X300">
        <v>456</v>
      </c>
      <c r="Y300">
        <v>39.159999999999997</v>
      </c>
      <c r="Z300">
        <v>61.82</v>
      </c>
    </row>
    <row r="301" spans="1:26" x14ac:dyDescent="0.25">
      <c r="A301" t="s">
        <v>61</v>
      </c>
      <c r="B301">
        <v>709.56</v>
      </c>
      <c r="C301">
        <v>61</v>
      </c>
      <c r="D301" t="s">
        <v>24</v>
      </c>
      <c r="E301" s="1">
        <v>44209</v>
      </c>
      <c r="F301">
        <f>YEAR(dairy_dataset[[#This Row],[Date]])</f>
        <v>2021</v>
      </c>
      <c r="G301" s="4" t="str">
        <f>TEXT(dairy_dataset[[#This Row],[Date]],"mmm")</f>
        <v>Jan</v>
      </c>
      <c r="H3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1" s="4">
        <v>6</v>
      </c>
      <c r="J301" t="s">
        <v>49</v>
      </c>
      <c r="K301" t="s">
        <v>50</v>
      </c>
      <c r="L301">
        <v>170.75</v>
      </c>
      <c r="M301">
        <v>94.88</v>
      </c>
      <c r="N301">
        <v>16200.759999999998</v>
      </c>
      <c r="O301">
        <v>5</v>
      </c>
      <c r="P301" t="s">
        <v>38</v>
      </c>
      <c r="Q301" s="1">
        <v>44206</v>
      </c>
      <c r="R301" s="1">
        <v>44211</v>
      </c>
      <c r="S301">
        <v>59</v>
      </c>
      <c r="T301">
        <v>96.9</v>
      </c>
      <c r="U301">
        <v>5717.1</v>
      </c>
      <c r="V301" t="s">
        <v>54</v>
      </c>
      <c r="W301" t="s">
        <v>29</v>
      </c>
      <c r="X301">
        <v>111</v>
      </c>
      <c r="Y301">
        <v>51.24</v>
      </c>
      <c r="Z301">
        <v>95.73</v>
      </c>
    </row>
    <row r="302" spans="1:26" x14ac:dyDescent="0.25">
      <c r="A302" t="s">
        <v>54</v>
      </c>
      <c r="B302">
        <v>876.46</v>
      </c>
      <c r="C302">
        <v>21</v>
      </c>
      <c r="D302" t="s">
        <v>24</v>
      </c>
      <c r="E302" s="1">
        <v>44202</v>
      </c>
      <c r="F302">
        <f>YEAR(dairy_dataset[[#This Row],[Date]])</f>
        <v>2021</v>
      </c>
      <c r="G302" s="4" t="str">
        <f>TEXT(dairy_dataset[[#This Row],[Date]],"mmm")</f>
        <v>Jan</v>
      </c>
      <c r="H3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2" s="4">
        <v>2</v>
      </c>
      <c r="J302" t="s">
        <v>66</v>
      </c>
      <c r="K302" t="s">
        <v>46</v>
      </c>
      <c r="L302">
        <v>196.55</v>
      </c>
      <c r="M302">
        <v>78.27</v>
      </c>
      <c r="N302">
        <v>15383.968500000001</v>
      </c>
      <c r="O302">
        <v>35</v>
      </c>
      <c r="P302" t="s">
        <v>27</v>
      </c>
      <c r="Q302" s="1">
        <v>44179</v>
      </c>
      <c r="R302" s="1">
        <v>44214</v>
      </c>
      <c r="S302">
        <v>157</v>
      </c>
      <c r="T302">
        <v>74.430000000000007</v>
      </c>
      <c r="U302">
        <v>11685.51</v>
      </c>
      <c r="V302" t="s">
        <v>61</v>
      </c>
      <c r="W302" t="s">
        <v>29</v>
      </c>
      <c r="X302">
        <v>39</v>
      </c>
      <c r="Y302">
        <v>17.79</v>
      </c>
      <c r="Z302">
        <v>67.16</v>
      </c>
    </row>
    <row r="303" spans="1:26" x14ac:dyDescent="0.25">
      <c r="A303" t="s">
        <v>51</v>
      </c>
      <c r="B303">
        <v>612.82000000000005</v>
      </c>
      <c r="C303">
        <v>80</v>
      </c>
      <c r="D303" t="s">
        <v>24</v>
      </c>
      <c r="E303" s="1">
        <v>43535</v>
      </c>
      <c r="F303">
        <f>YEAR(dairy_dataset[[#This Row],[Date]])</f>
        <v>2019</v>
      </c>
      <c r="G303" s="4" t="str">
        <f>TEXT(dairy_dataset[[#This Row],[Date]],"mmm")</f>
        <v>Mar</v>
      </c>
      <c r="H3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3" s="4">
        <v>2</v>
      </c>
      <c r="J303" t="s">
        <v>66</v>
      </c>
      <c r="K303" t="s">
        <v>33</v>
      </c>
      <c r="L303">
        <v>151.16999999999999</v>
      </c>
      <c r="M303">
        <v>93.21</v>
      </c>
      <c r="N303">
        <v>14090.555699999997</v>
      </c>
      <c r="O303">
        <v>25</v>
      </c>
      <c r="P303" t="s">
        <v>38</v>
      </c>
      <c r="Q303" s="1">
        <v>43502</v>
      </c>
      <c r="R303" s="1">
        <v>43527</v>
      </c>
      <c r="S303">
        <v>112</v>
      </c>
      <c r="T303">
        <v>96.44</v>
      </c>
      <c r="U303">
        <v>10801.28</v>
      </c>
      <c r="V303" t="s">
        <v>54</v>
      </c>
      <c r="W303" t="s">
        <v>48</v>
      </c>
      <c r="X303">
        <v>39</v>
      </c>
      <c r="Y303">
        <v>12.52</v>
      </c>
      <c r="Z303">
        <v>164.22</v>
      </c>
    </row>
    <row r="304" spans="1:26" x14ac:dyDescent="0.25">
      <c r="A304" t="s">
        <v>61</v>
      </c>
      <c r="B304">
        <v>575.84</v>
      </c>
      <c r="C304">
        <v>59</v>
      </c>
      <c r="D304" t="s">
        <v>24</v>
      </c>
      <c r="E304" s="1">
        <v>44254</v>
      </c>
      <c r="F304">
        <f>YEAR(dairy_dataset[[#This Row],[Date]])</f>
        <v>2021</v>
      </c>
      <c r="G304" s="4" t="str">
        <f>TEXT(dairy_dataset[[#This Row],[Date]],"mmm")</f>
        <v>Feb</v>
      </c>
      <c r="H3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4" s="4">
        <v>9</v>
      </c>
      <c r="J304" t="s">
        <v>55</v>
      </c>
      <c r="K304" t="s">
        <v>60</v>
      </c>
      <c r="L304">
        <v>17.98</v>
      </c>
      <c r="M304">
        <v>93.13</v>
      </c>
      <c r="N304">
        <v>1674.4774</v>
      </c>
      <c r="O304">
        <v>7</v>
      </c>
      <c r="P304" t="s">
        <v>38</v>
      </c>
      <c r="Q304" s="1">
        <v>44198</v>
      </c>
      <c r="R304" s="1">
        <v>44205</v>
      </c>
      <c r="S304">
        <v>7</v>
      </c>
      <c r="T304">
        <v>92.39</v>
      </c>
      <c r="U304">
        <v>646.73</v>
      </c>
      <c r="V304" t="s">
        <v>44</v>
      </c>
      <c r="W304" t="s">
        <v>48</v>
      </c>
      <c r="X304">
        <v>10</v>
      </c>
      <c r="Y304">
        <v>68.91</v>
      </c>
      <c r="Z304">
        <v>192.04</v>
      </c>
    </row>
    <row r="305" spans="1:26" x14ac:dyDescent="0.25">
      <c r="A305" t="s">
        <v>58</v>
      </c>
      <c r="B305">
        <v>447.39</v>
      </c>
      <c r="C305">
        <v>52</v>
      </c>
      <c r="D305" t="s">
        <v>24</v>
      </c>
      <c r="E305" s="1">
        <v>44446</v>
      </c>
      <c r="F305">
        <f>YEAR(dairy_dataset[[#This Row],[Date]])</f>
        <v>2021</v>
      </c>
      <c r="G305" s="4" t="str">
        <f>TEXT(dairy_dataset[[#This Row],[Date]],"mmm")</f>
        <v>Sep</v>
      </c>
      <c r="H3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5" s="4">
        <v>4</v>
      </c>
      <c r="J305" t="s">
        <v>37</v>
      </c>
      <c r="K305" t="s">
        <v>26</v>
      </c>
      <c r="L305">
        <v>571.41</v>
      </c>
      <c r="M305">
        <v>27.67</v>
      </c>
      <c r="N305">
        <v>15810.914699999999</v>
      </c>
      <c r="O305">
        <v>30</v>
      </c>
      <c r="P305" t="s">
        <v>38</v>
      </c>
      <c r="Q305" s="1">
        <v>44440</v>
      </c>
      <c r="R305" s="1">
        <v>44470</v>
      </c>
      <c r="S305">
        <v>267</v>
      </c>
      <c r="T305">
        <v>28.44</v>
      </c>
      <c r="U305">
        <v>7593.48</v>
      </c>
      <c r="V305" t="s">
        <v>52</v>
      </c>
      <c r="W305" t="s">
        <v>39</v>
      </c>
      <c r="X305">
        <v>304</v>
      </c>
      <c r="Y305">
        <v>33.590000000000003</v>
      </c>
      <c r="Z305">
        <v>174.05</v>
      </c>
    </row>
    <row r="306" spans="1:26" x14ac:dyDescent="0.25">
      <c r="A306" t="s">
        <v>54</v>
      </c>
      <c r="B306">
        <v>729.31</v>
      </c>
      <c r="C306">
        <v>60</v>
      </c>
      <c r="D306" t="s">
        <v>40</v>
      </c>
      <c r="E306" s="1">
        <v>44229</v>
      </c>
      <c r="F306">
        <f>YEAR(dairy_dataset[[#This Row],[Date]])</f>
        <v>2021</v>
      </c>
      <c r="G306" s="4" t="str">
        <f>TEXT(dairy_dataset[[#This Row],[Date]],"mmm")</f>
        <v>Feb</v>
      </c>
      <c r="H3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6" s="4">
        <v>3</v>
      </c>
      <c r="J306" t="s">
        <v>41</v>
      </c>
      <c r="K306" t="s">
        <v>33</v>
      </c>
      <c r="L306">
        <v>531.48</v>
      </c>
      <c r="M306">
        <v>43.59</v>
      </c>
      <c r="N306">
        <v>23167.213200000002</v>
      </c>
      <c r="O306">
        <v>61</v>
      </c>
      <c r="P306" t="s">
        <v>27</v>
      </c>
      <c r="Q306" s="1">
        <v>44216</v>
      </c>
      <c r="R306" s="1">
        <v>44277</v>
      </c>
      <c r="S306">
        <v>342</v>
      </c>
      <c r="T306">
        <v>42.04</v>
      </c>
      <c r="U306">
        <v>14377.68</v>
      </c>
      <c r="V306" t="s">
        <v>56</v>
      </c>
      <c r="W306" t="s">
        <v>29</v>
      </c>
      <c r="X306">
        <v>189</v>
      </c>
      <c r="Y306">
        <v>40.270000000000003</v>
      </c>
      <c r="Z306">
        <v>161.47</v>
      </c>
    </row>
    <row r="307" spans="1:26" x14ac:dyDescent="0.25">
      <c r="A307" t="s">
        <v>30</v>
      </c>
      <c r="B307">
        <v>345.13</v>
      </c>
      <c r="C307">
        <v>41</v>
      </c>
      <c r="D307" t="s">
        <v>31</v>
      </c>
      <c r="E307" s="1">
        <v>43862</v>
      </c>
      <c r="F307">
        <f>YEAR(dairy_dataset[[#This Row],[Date]])</f>
        <v>2020</v>
      </c>
      <c r="G307" s="4" t="str">
        <f>TEXT(dairy_dataset[[#This Row],[Date]],"mmm")</f>
        <v>Feb</v>
      </c>
      <c r="H3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7" s="4">
        <v>1</v>
      </c>
      <c r="J307" t="s">
        <v>32</v>
      </c>
      <c r="K307" t="s">
        <v>50</v>
      </c>
      <c r="L307">
        <v>261.64</v>
      </c>
      <c r="M307">
        <v>77.83</v>
      </c>
      <c r="N307">
        <v>20363.441199999997</v>
      </c>
      <c r="O307">
        <v>1</v>
      </c>
      <c r="P307" t="s">
        <v>63</v>
      </c>
      <c r="Q307" s="1">
        <v>43847</v>
      </c>
      <c r="R307" s="1">
        <v>43848</v>
      </c>
      <c r="S307">
        <v>187</v>
      </c>
      <c r="T307">
        <v>78.58</v>
      </c>
      <c r="U307">
        <v>14694.46</v>
      </c>
      <c r="V307" t="s">
        <v>44</v>
      </c>
      <c r="W307" t="s">
        <v>39</v>
      </c>
      <c r="X307">
        <v>74</v>
      </c>
      <c r="Y307">
        <v>85.28</v>
      </c>
      <c r="Z307">
        <v>104.99</v>
      </c>
    </row>
    <row r="308" spans="1:26" x14ac:dyDescent="0.25">
      <c r="A308" t="s">
        <v>56</v>
      </c>
      <c r="B308">
        <v>340.97</v>
      </c>
      <c r="C308">
        <v>42</v>
      </c>
      <c r="D308" t="s">
        <v>40</v>
      </c>
      <c r="E308" s="1">
        <v>43825</v>
      </c>
      <c r="F308">
        <f>YEAR(dairy_dataset[[#This Row],[Date]])</f>
        <v>2019</v>
      </c>
      <c r="G308" s="4" t="str">
        <f>TEXT(dairy_dataset[[#This Row],[Date]],"mmm")</f>
        <v>Dec</v>
      </c>
      <c r="H3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8" s="4">
        <v>7</v>
      </c>
      <c r="J308" t="s">
        <v>59</v>
      </c>
      <c r="K308" t="s">
        <v>33</v>
      </c>
      <c r="L308">
        <v>706.92</v>
      </c>
      <c r="M308">
        <v>86.99</v>
      </c>
      <c r="N308">
        <v>61494.970799999996</v>
      </c>
      <c r="O308">
        <v>16</v>
      </c>
      <c r="P308" t="s">
        <v>38</v>
      </c>
      <c r="Q308" s="1">
        <v>43790</v>
      </c>
      <c r="R308" s="1">
        <v>43806</v>
      </c>
      <c r="S308">
        <v>122</v>
      </c>
      <c r="T308">
        <v>88.32</v>
      </c>
      <c r="U308">
        <v>10775.04</v>
      </c>
      <c r="V308" t="s">
        <v>61</v>
      </c>
      <c r="W308" t="s">
        <v>39</v>
      </c>
      <c r="X308">
        <v>584</v>
      </c>
      <c r="Y308">
        <v>46.77</v>
      </c>
      <c r="Z308">
        <v>78.53</v>
      </c>
    </row>
    <row r="309" spans="1:26" x14ac:dyDescent="0.25">
      <c r="A309" t="s">
        <v>61</v>
      </c>
      <c r="B309">
        <v>521.99</v>
      </c>
      <c r="C309">
        <v>17</v>
      </c>
      <c r="D309" t="s">
        <v>24</v>
      </c>
      <c r="E309" s="1">
        <v>44724</v>
      </c>
      <c r="F309">
        <f>YEAR(dairy_dataset[[#This Row],[Date]])</f>
        <v>2022</v>
      </c>
      <c r="G309" s="4" t="str">
        <f>TEXT(dairy_dataset[[#This Row],[Date]],"mmm")</f>
        <v>Jun</v>
      </c>
      <c r="H3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9" s="4">
        <v>9</v>
      </c>
      <c r="J309" t="s">
        <v>55</v>
      </c>
      <c r="K309" t="s">
        <v>60</v>
      </c>
      <c r="L309">
        <v>417.44</v>
      </c>
      <c r="M309">
        <v>23.8</v>
      </c>
      <c r="N309">
        <v>9935.0720000000001</v>
      </c>
      <c r="O309">
        <v>10</v>
      </c>
      <c r="P309" t="s">
        <v>38</v>
      </c>
      <c r="Q309" s="1">
        <v>44701</v>
      </c>
      <c r="R309" s="1">
        <v>44711</v>
      </c>
      <c r="S309">
        <v>203</v>
      </c>
      <c r="T309">
        <v>25.54</v>
      </c>
      <c r="U309">
        <v>5184.62</v>
      </c>
      <c r="V309" t="s">
        <v>36</v>
      </c>
      <c r="W309" t="s">
        <v>48</v>
      </c>
      <c r="X309">
        <v>214</v>
      </c>
      <c r="Y309">
        <v>94.2</v>
      </c>
      <c r="Z309">
        <v>147.37</v>
      </c>
    </row>
    <row r="310" spans="1:26" x14ac:dyDescent="0.25">
      <c r="A310" t="s">
        <v>61</v>
      </c>
      <c r="B310">
        <v>82.96</v>
      </c>
      <c r="C310">
        <v>87</v>
      </c>
      <c r="D310" t="s">
        <v>31</v>
      </c>
      <c r="E310" s="1">
        <v>44887</v>
      </c>
      <c r="F310">
        <f>YEAR(dairy_dataset[[#This Row],[Date]])</f>
        <v>2022</v>
      </c>
      <c r="G310" s="4" t="str">
        <f>TEXT(dairy_dataset[[#This Row],[Date]],"mmm")</f>
        <v>Nov</v>
      </c>
      <c r="H3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0" s="4">
        <v>10</v>
      </c>
      <c r="J310" t="s">
        <v>64</v>
      </c>
      <c r="K310" t="s">
        <v>60</v>
      </c>
      <c r="L310">
        <v>326.74</v>
      </c>
      <c r="M310">
        <v>88.75</v>
      </c>
      <c r="N310">
        <v>28998.174999999999</v>
      </c>
      <c r="O310">
        <v>135</v>
      </c>
      <c r="P310" t="s">
        <v>65</v>
      </c>
      <c r="Q310" s="1">
        <v>44855</v>
      </c>
      <c r="R310" s="1">
        <v>44990</v>
      </c>
      <c r="S310">
        <v>138</v>
      </c>
      <c r="T310">
        <v>86.24</v>
      </c>
      <c r="U310">
        <v>11901.12</v>
      </c>
      <c r="V310" t="s">
        <v>52</v>
      </c>
      <c r="W310" t="s">
        <v>29</v>
      </c>
      <c r="X310">
        <v>188</v>
      </c>
      <c r="Y310">
        <v>71.040000000000006</v>
      </c>
      <c r="Z310">
        <v>164.07</v>
      </c>
    </row>
    <row r="311" spans="1:26" x14ac:dyDescent="0.25">
      <c r="A311" t="s">
        <v>52</v>
      </c>
      <c r="B311">
        <v>804.02</v>
      </c>
      <c r="C311">
        <v>80</v>
      </c>
      <c r="D311" t="s">
        <v>40</v>
      </c>
      <c r="E311" s="1">
        <v>43750</v>
      </c>
      <c r="F311">
        <f>YEAR(dairy_dataset[[#This Row],[Date]])</f>
        <v>2019</v>
      </c>
      <c r="G311" s="4" t="str">
        <f>TEXT(dairy_dataset[[#This Row],[Date]],"mmm")</f>
        <v>Oct</v>
      </c>
      <c r="H3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1" s="4">
        <v>9</v>
      </c>
      <c r="J311" t="s">
        <v>55</v>
      </c>
      <c r="K311" t="s">
        <v>46</v>
      </c>
      <c r="L311">
        <v>509.23</v>
      </c>
      <c r="M311">
        <v>61.89</v>
      </c>
      <c r="N311">
        <v>31516.244700000003</v>
      </c>
      <c r="O311">
        <v>14</v>
      </c>
      <c r="P311" t="s">
        <v>38</v>
      </c>
      <c r="Q311" s="1">
        <v>43747</v>
      </c>
      <c r="R311" s="1">
        <v>43761</v>
      </c>
      <c r="S311">
        <v>373</v>
      </c>
      <c r="T311">
        <v>66.349999999999994</v>
      </c>
      <c r="U311">
        <v>24748.55</v>
      </c>
      <c r="V311" t="s">
        <v>61</v>
      </c>
      <c r="W311" t="s">
        <v>39</v>
      </c>
      <c r="X311">
        <v>136</v>
      </c>
      <c r="Y311">
        <v>19.989999999999998</v>
      </c>
      <c r="Z311">
        <v>74.290000000000006</v>
      </c>
    </row>
    <row r="312" spans="1:26" x14ac:dyDescent="0.25">
      <c r="A312" t="s">
        <v>61</v>
      </c>
      <c r="B312">
        <v>106.87</v>
      </c>
      <c r="C312">
        <v>20</v>
      </c>
      <c r="D312" t="s">
        <v>24</v>
      </c>
      <c r="E312" s="1">
        <v>44606</v>
      </c>
      <c r="F312">
        <f>YEAR(dairy_dataset[[#This Row],[Date]])</f>
        <v>2022</v>
      </c>
      <c r="G312" s="4" t="str">
        <f>TEXT(dairy_dataset[[#This Row],[Date]],"mmm")</f>
        <v>Feb</v>
      </c>
      <c r="H3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2" s="4">
        <v>5</v>
      </c>
      <c r="J312" t="s">
        <v>25</v>
      </c>
      <c r="K312" t="s">
        <v>68</v>
      </c>
      <c r="L312">
        <v>829.99</v>
      </c>
      <c r="M312">
        <v>19.37</v>
      </c>
      <c r="N312">
        <v>16076.906300000001</v>
      </c>
      <c r="O312">
        <v>27</v>
      </c>
      <c r="P312" t="s">
        <v>27</v>
      </c>
      <c r="Q312" s="1">
        <v>44566</v>
      </c>
      <c r="R312" s="1">
        <v>44593</v>
      </c>
      <c r="S312">
        <v>48</v>
      </c>
      <c r="T312">
        <v>21.21</v>
      </c>
      <c r="U312">
        <v>1018.08</v>
      </c>
      <c r="V312" t="s">
        <v>54</v>
      </c>
      <c r="W312" t="s">
        <v>39</v>
      </c>
      <c r="X312">
        <v>781</v>
      </c>
      <c r="Y312">
        <v>90.1</v>
      </c>
      <c r="Z312">
        <v>55.64</v>
      </c>
    </row>
    <row r="313" spans="1:26" x14ac:dyDescent="0.25">
      <c r="A313" t="s">
        <v>47</v>
      </c>
      <c r="B313">
        <v>955.76</v>
      </c>
      <c r="C313">
        <v>51</v>
      </c>
      <c r="D313" t="s">
        <v>24</v>
      </c>
      <c r="E313" s="1">
        <v>43923</v>
      </c>
      <c r="F313">
        <f>YEAR(dairy_dataset[[#This Row],[Date]])</f>
        <v>2020</v>
      </c>
      <c r="G313" s="4" t="str">
        <f>TEXT(dairy_dataset[[#This Row],[Date]],"mmm")</f>
        <v>Apr</v>
      </c>
      <c r="H3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3" s="4">
        <v>6</v>
      </c>
      <c r="J313" t="s">
        <v>49</v>
      </c>
      <c r="K313" t="s">
        <v>33</v>
      </c>
      <c r="L313">
        <v>349.63</v>
      </c>
      <c r="M313">
        <v>29.51</v>
      </c>
      <c r="N313">
        <v>10317.5813</v>
      </c>
      <c r="O313">
        <v>7</v>
      </c>
      <c r="P313" t="s">
        <v>38</v>
      </c>
      <c r="Q313" s="1">
        <v>43881</v>
      </c>
      <c r="R313" s="1">
        <v>43888</v>
      </c>
      <c r="S313">
        <v>198</v>
      </c>
      <c r="T313">
        <v>28.49</v>
      </c>
      <c r="U313">
        <v>5641.02</v>
      </c>
      <c r="V313" t="s">
        <v>61</v>
      </c>
      <c r="W313" t="s">
        <v>39</v>
      </c>
      <c r="X313">
        <v>151</v>
      </c>
      <c r="Y313">
        <v>30.3</v>
      </c>
      <c r="Z313">
        <v>124.96</v>
      </c>
    </row>
    <row r="314" spans="1:26" x14ac:dyDescent="0.25">
      <c r="A314" t="s">
        <v>23</v>
      </c>
      <c r="B314">
        <v>88.18</v>
      </c>
      <c r="C314">
        <v>74</v>
      </c>
      <c r="D314" t="s">
        <v>24</v>
      </c>
      <c r="E314" s="1">
        <v>43710</v>
      </c>
      <c r="F314">
        <f>YEAR(dairy_dataset[[#This Row],[Date]])</f>
        <v>2019</v>
      </c>
      <c r="G314" s="4" t="str">
        <f>TEXT(dairy_dataset[[#This Row],[Date]],"mmm")</f>
        <v>Sep</v>
      </c>
      <c r="H3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4" s="4">
        <v>2</v>
      </c>
      <c r="J314" t="s">
        <v>66</v>
      </c>
      <c r="K314" t="s">
        <v>33</v>
      </c>
      <c r="L314">
        <v>226.32</v>
      </c>
      <c r="M314">
        <v>40.04</v>
      </c>
      <c r="N314">
        <v>9061.8527999999988</v>
      </c>
      <c r="O314">
        <v>32</v>
      </c>
      <c r="P314" t="s">
        <v>38</v>
      </c>
      <c r="Q314" s="1">
        <v>43701</v>
      </c>
      <c r="R314" s="1">
        <v>43733</v>
      </c>
      <c r="S314">
        <v>84</v>
      </c>
      <c r="T314">
        <v>38.89</v>
      </c>
      <c r="U314">
        <v>3266.76</v>
      </c>
      <c r="V314" t="s">
        <v>43</v>
      </c>
      <c r="W314" t="s">
        <v>39</v>
      </c>
      <c r="X314">
        <v>142</v>
      </c>
      <c r="Y314">
        <v>54.05</v>
      </c>
      <c r="Z314">
        <v>154.66</v>
      </c>
    </row>
    <row r="315" spans="1:26" x14ac:dyDescent="0.25">
      <c r="A315" t="s">
        <v>54</v>
      </c>
      <c r="B315">
        <v>720.03</v>
      </c>
      <c r="C315">
        <v>72</v>
      </c>
      <c r="D315" t="s">
        <v>24</v>
      </c>
      <c r="E315" s="1">
        <v>44758</v>
      </c>
      <c r="F315">
        <f>YEAR(dairy_dataset[[#This Row],[Date]])</f>
        <v>2022</v>
      </c>
      <c r="G315" s="4" t="str">
        <f>TEXT(dairy_dataset[[#This Row],[Date]],"mmm")</f>
        <v>Jul</v>
      </c>
      <c r="H3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5" s="4">
        <v>8</v>
      </c>
      <c r="J315" t="s">
        <v>45</v>
      </c>
      <c r="K315" t="s">
        <v>46</v>
      </c>
      <c r="L315">
        <v>656.49</v>
      </c>
      <c r="M315">
        <v>18.29</v>
      </c>
      <c r="N315">
        <v>12007.2021</v>
      </c>
      <c r="O315">
        <v>13</v>
      </c>
      <c r="P315" t="s">
        <v>38</v>
      </c>
      <c r="Q315" s="1">
        <v>44711</v>
      </c>
      <c r="R315" s="1">
        <v>44724</v>
      </c>
      <c r="S315">
        <v>459</v>
      </c>
      <c r="T315">
        <v>19.72</v>
      </c>
      <c r="U315">
        <v>9051.48</v>
      </c>
      <c r="V315" t="s">
        <v>52</v>
      </c>
      <c r="W315" t="s">
        <v>48</v>
      </c>
      <c r="X315">
        <v>197</v>
      </c>
      <c r="Y315">
        <v>24.85</v>
      </c>
      <c r="Z315">
        <v>163.47</v>
      </c>
    </row>
    <row r="316" spans="1:26" x14ac:dyDescent="0.25">
      <c r="A316" t="s">
        <v>52</v>
      </c>
      <c r="B316">
        <v>110.1</v>
      </c>
      <c r="C316">
        <v>47</v>
      </c>
      <c r="D316" t="s">
        <v>31</v>
      </c>
      <c r="E316" s="1">
        <v>44665</v>
      </c>
      <c r="F316">
        <f>YEAR(dairy_dataset[[#This Row],[Date]])</f>
        <v>2022</v>
      </c>
      <c r="G316" s="4" t="str">
        <f>TEXT(dairy_dataset[[#This Row],[Date]],"mmm")</f>
        <v>Apr</v>
      </c>
      <c r="H3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6" s="4">
        <v>7</v>
      </c>
      <c r="J316" t="s">
        <v>59</v>
      </c>
      <c r="K316" t="s">
        <v>60</v>
      </c>
      <c r="L316">
        <v>537.89</v>
      </c>
      <c r="M316">
        <v>91.92</v>
      </c>
      <c r="N316">
        <v>49442.8488</v>
      </c>
      <c r="O316">
        <v>13</v>
      </c>
      <c r="P316" t="s">
        <v>38</v>
      </c>
      <c r="Q316" s="1">
        <v>44626</v>
      </c>
      <c r="R316" s="1">
        <v>44639</v>
      </c>
      <c r="S316">
        <v>182</v>
      </c>
      <c r="T316">
        <v>94.75</v>
      </c>
      <c r="U316">
        <v>17244.5</v>
      </c>
      <c r="V316" t="s">
        <v>51</v>
      </c>
      <c r="W316" t="s">
        <v>39</v>
      </c>
      <c r="X316">
        <v>355</v>
      </c>
      <c r="Y316">
        <v>66.36</v>
      </c>
      <c r="Z316">
        <v>30.4</v>
      </c>
    </row>
    <row r="317" spans="1:26" x14ac:dyDescent="0.25">
      <c r="A317" t="s">
        <v>23</v>
      </c>
      <c r="B317">
        <v>539.05999999999995</v>
      </c>
      <c r="C317">
        <v>93</v>
      </c>
      <c r="D317" t="s">
        <v>31</v>
      </c>
      <c r="E317" s="1">
        <v>44075</v>
      </c>
      <c r="F317">
        <f>YEAR(dairy_dataset[[#This Row],[Date]])</f>
        <v>2020</v>
      </c>
      <c r="G317" s="4" t="str">
        <f>TEXT(dairy_dataset[[#This Row],[Date]],"mmm")</f>
        <v>Sep</v>
      </c>
      <c r="H3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7" s="4">
        <v>4</v>
      </c>
      <c r="J317" t="s">
        <v>37</v>
      </c>
      <c r="K317" t="s">
        <v>33</v>
      </c>
      <c r="L317">
        <v>983.89</v>
      </c>
      <c r="M317">
        <v>45.8</v>
      </c>
      <c r="N317">
        <v>45062.161999999997</v>
      </c>
      <c r="O317">
        <v>27</v>
      </c>
      <c r="P317" t="s">
        <v>38</v>
      </c>
      <c r="Q317" s="1">
        <v>44046</v>
      </c>
      <c r="R317" s="1">
        <v>44073</v>
      </c>
      <c r="S317">
        <v>495</v>
      </c>
      <c r="T317">
        <v>48.75</v>
      </c>
      <c r="U317">
        <v>24131.25</v>
      </c>
      <c r="V317" t="s">
        <v>52</v>
      </c>
      <c r="W317" t="s">
        <v>29</v>
      </c>
      <c r="X317">
        <v>488</v>
      </c>
      <c r="Y317">
        <v>26.95</v>
      </c>
      <c r="Z317">
        <v>195.32</v>
      </c>
    </row>
    <row r="318" spans="1:26" x14ac:dyDescent="0.25">
      <c r="A318" t="s">
        <v>36</v>
      </c>
      <c r="B318">
        <v>74.81</v>
      </c>
      <c r="C318">
        <v>78</v>
      </c>
      <c r="D318" t="s">
        <v>40</v>
      </c>
      <c r="E318" s="1">
        <v>44475</v>
      </c>
      <c r="F318">
        <f>YEAR(dairy_dataset[[#This Row],[Date]])</f>
        <v>2021</v>
      </c>
      <c r="G318" s="4" t="str">
        <f>TEXT(dairy_dataset[[#This Row],[Date]],"mmm")</f>
        <v>Oct</v>
      </c>
      <c r="H3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8" s="4">
        <v>3</v>
      </c>
      <c r="J318" t="s">
        <v>41</v>
      </c>
      <c r="K318" t="s">
        <v>62</v>
      </c>
      <c r="L318">
        <v>893.65</v>
      </c>
      <c r="M318">
        <v>59.28</v>
      </c>
      <c r="N318">
        <v>52975.572</v>
      </c>
      <c r="O318">
        <v>37</v>
      </c>
      <c r="P318" t="s">
        <v>38</v>
      </c>
      <c r="Q318" s="1">
        <v>44440</v>
      </c>
      <c r="R318" s="1">
        <v>44477</v>
      </c>
      <c r="S318">
        <v>631</v>
      </c>
      <c r="T318">
        <v>56.44</v>
      </c>
      <c r="U318">
        <v>35613.64</v>
      </c>
      <c r="V318" t="s">
        <v>58</v>
      </c>
      <c r="W318" t="s">
        <v>48</v>
      </c>
      <c r="X318">
        <v>262</v>
      </c>
      <c r="Y318">
        <v>78.67</v>
      </c>
      <c r="Z318">
        <v>55.75</v>
      </c>
    </row>
    <row r="319" spans="1:26" x14ac:dyDescent="0.25">
      <c r="A319" t="s">
        <v>58</v>
      </c>
      <c r="B319">
        <v>238.86</v>
      </c>
      <c r="C319">
        <v>97</v>
      </c>
      <c r="D319" t="s">
        <v>31</v>
      </c>
      <c r="E319" s="1">
        <v>44625</v>
      </c>
      <c r="F319">
        <f>YEAR(dairy_dataset[[#This Row],[Date]])</f>
        <v>2022</v>
      </c>
      <c r="G319" s="4" t="str">
        <f>TEXT(dairy_dataset[[#This Row],[Date]],"mmm")</f>
        <v>Mar</v>
      </c>
      <c r="H3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9" s="4">
        <v>10</v>
      </c>
      <c r="J319" t="s">
        <v>64</v>
      </c>
      <c r="K319" t="s">
        <v>33</v>
      </c>
      <c r="L319">
        <v>838.5</v>
      </c>
      <c r="M319">
        <v>33.46</v>
      </c>
      <c r="N319">
        <v>28056.21</v>
      </c>
      <c r="O319">
        <v>126</v>
      </c>
      <c r="P319" t="s">
        <v>65</v>
      </c>
      <c r="Q319" s="1">
        <v>44568</v>
      </c>
      <c r="R319" s="1">
        <v>44694</v>
      </c>
      <c r="S319">
        <v>332</v>
      </c>
      <c r="T319">
        <v>38.229999999999997</v>
      </c>
      <c r="U319">
        <v>12692.36</v>
      </c>
      <c r="V319" t="s">
        <v>23</v>
      </c>
      <c r="W319" t="s">
        <v>48</v>
      </c>
      <c r="X319">
        <v>506</v>
      </c>
      <c r="Y319">
        <v>21.65</v>
      </c>
      <c r="Z319">
        <v>119.9</v>
      </c>
    </row>
    <row r="320" spans="1:26" x14ac:dyDescent="0.25">
      <c r="A320" t="s">
        <v>52</v>
      </c>
      <c r="B320">
        <v>985.65</v>
      </c>
      <c r="C320">
        <v>89</v>
      </c>
      <c r="D320" t="s">
        <v>40</v>
      </c>
      <c r="E320" s="1">
        <v>44386</v>
      </c>
      <c r="F320">
        <f>YEAR(dairy_dataset[[#This Row],[Date]])</f>
        <v>2021</v>
      </c>
      <c r="G320" s="4" t="str">
        <f>TEXT(dairy_dataset[[#This Row],[Date]],"mmm")</f>
        <v>Jul</v>
      </c>
      <c r="H3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0" s="4">
        <v>10</v>
      </c>
      <c r="J320" t="s">
        <v>64</v>
      </c>
      <c r="K320" t="s">
        <v>50</v>
      </c>
      <c r="L320">
        <v>210.68</v>
      </c>
      <c r="M320">
        <v>16.059999999999999</v>
      </c>
      <c r="N320">
        <v>3383.5207999999998</v>
      </c>
      <c r="O320">
        <v>145</v>
      </c>
      <c r="P320" t="s">
        <v>65</v>
      </c>
      <c r="Q320" s="1">
        <v>44369</v>
      </c>
      <c r="R320" s="1">
        <v>44514</v>
      </c>
      <c r="S320">
        <v>24</v>
      </c>
      <c r="T320">
        <v>14.43</v>
      </c>
      <c r="U320">
        <v>346.32</v>
      </c>
      <c r="V320" t="s">
        <v>43</v>
      </c>
      <c r="W320" t="s">
        <v>29</v>
      </c>
      <c r="X320">
        <v>186</v>
      </c>
      <c r="Y320">
        <v>41.46</v>
      </c>
      <c r="Z320">
        <v>139.08000000000001</v>
      </c>
    </row>
    <row r="321" spans="1:26" x14ac:dyDescent="0.25">
      <c r="A321" t="s">
        <v>43</v>
      </c>
      <c r="B321">
        <v>901.86</v>
      </c>
      <c r="C321">
        <v>18</v>
      </c>
      <c r="D321" t="s">
        <v>24</v>
      </c>
      <c r="E321" s="1">
        <v>43945</v>
      </c>
      <c r="F321">
        <f>YEAR(dairy_dataset[[#This Row],[Date]])</f>
        <v>2020</v>
      </c>
      <c r="G321" s="4" t="str">
        <f>TEXT(dairy_dataset[[#This Row],[Date]],"mmm")</f>
        <v>Apr</v>
      </c>
      <c r="H3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1" s="4">
        <v>2</v>
      </c>
      <c r="J321" t="s">
        <v>66</v>
      </c>
      <c r="K321" t="s">
        <v>67</v>
      </c>
      <c r="L321">
        <v>403.35</v>
      </c>
      <c r="M321">
        <v>19.940000000000001</v>
      </c>
      <c r="N321">
        <v>8042.7990000000009</v>
      </c>
      <c r="O321">
        <v>38</v>
      </c>
      <c r="P321" t="s">
        <v>38</v>
      </c>
      <c r="Q321" s="1">
        <v>43905</v>
      </c>
      <c r="R321" s="1">
        <v>43943</v>
      </c>
      <c r="S321">
        <v>183</v>
      </c>
      <c r="T321">
        <v>21.83</v>
      </c>
      <c r="U321">
        <v>3994.89</v>
      </c>
      <c r="V321" t="s">
        <v>61</v>
      </c>
      <c r="W321" t="s">
        <v>39</v>
      </c>
      <c r="X321">
        <v>220</v>
      </c>
      <c r="Y321">
        <v>68.73</v>
      </c>
      <c r="Z321">
        <v>102.13</v>
      </c>
    </row>
    <row r="322" spans="1:26" x14ac:dyDescent="0.25">
      <c r="A322" t="s">
        <v>61</v>
      </c>
      <c r="B322">
        <v>872.61</v>
      </c>
      <c r="C322">
        <v>26</v>
      </c>
      <c r="D322" t="s">
        <v>31</v>
      </c>
      <c r="E322" s="1">
        <v>44545</v>
      </c>
      <c r="F322">
        <f>YEAR(dairy_dataset[[#This Row],[Date]])</f>
        <v>2021</v>
      </c>
      <c r="G322" s="4" t="str">
        <f>TEXT(dairy_dataset[[#This Row],[Date]],"mmm")</f>
        <v>Dec</v>
      </c>
      <c r="H3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2" s="4">
        <v>3</v>
      </c>
      <c r="J322" t="s">
        <v>41</v>
      </c>
      <c r="K322" t="s">
        <v>42</v>
      </c>
      <c r="L322">
        <v>395.71</v>
      </c>
      <c r="M322">
        <v>69.12</v>
      </c>
      <c r="N322">
        <v>27351.475200000001</v>
      </c>
      <c r="O322">
        <v>88</v>
      </c>
      <c r="P322" t="s">
        <v>27</v>
      </c>
      <c r="Q322" s="1">
        <v>44541</v>
      </c>
      <c r="R322" s="1">
        <v>44629</v>
      </c>
      <c r="S322">
        <v>193</v>
      </c>
      <c r="T322">
        <v>65.84</v>
      </c>
      <c r="U322">
        <v>12707.12</v>
      </c>
      <c r="V322" t="s">
        <v>43</v>
      </c>
      <c r="W322" t="s">
        <v>39</v>
      </c>
      <c r="X322">
        <v>202</v>
      </c>
      <c r="Y322">
        <v>93.51</v>
      </c>
      <c r="Z322">
        <v>182.08</v>
      </c>
    </row>
    <row r="323" spans="1:26" x14ac:dyDescent="0.25">
      <c r="A323" t="s">
        <v>57</v>
      </c>
      <c r="B323">
        <v>650.79999999999995</v>
      </c>
      <c r="C323">
        <v>67</v>
      </c>
      <c r="D323" t="s">
        <v>40</v>
      </c>
      <c r="E323" s="1">
        <v>43704</v>
      </c>
      <c r="F323">
        <f>YEAR(dairy_dataset[[#This Row],[Date]])</f>
        <v>2019</v>
      </c>
      <c r="G323" s="4" t="str">
        <f>TEXT(dairy_dataset[[#This Row],[Date]],"mmm")</f>
        <v>Aug</v>
      </c>
      <c r="H3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3" s="4">
        <v>8</v>
      </c>
      <c r="J323" t="s">
        <v>45</v>
      </c>
      <c r="K323" t="s">
        <v>46</v>
      </c>
      <c r="L323">
        <v>53.6</v>
      </c>
      <c r="M323">
        <v>23.56</v>
      </c>
      <c r="N323">
        <v>1262.816</v>
      </c>
      <c r="O323">
        <v>7</v>
      </c>
      <c r="P323" t="s">
        <v>38</v>
      </c>
      <c r="Q323" s="1">
        <v>43652</v>
      </c>
      <c r="R323" s="1">
        <v>43659</v>
      </c>
      <c r="S323">
        <v>30</v>
      </c>
      <c r="T323">
        <v>25.16</v>
      </c>
      <c r="U323">
        <v>754.8</v>
      </c>
      <c r="V323" t="s">
        <v>56</v>
      </c>
      <c r="W323" t="s">
        <v>29</v>
      </c>
      <c r="X323">
        <v>23</v>
      </c>
      <c r="Y323">
        <v>15.16</v>
      </c>
      <c r="Z323">
        <v>158.72</v>
      </c>
    </row>
    <row r="324" spans="1:26" x14ac:dyDescent="0.25">
      <c r="A324" t="s">
        <v>56</v>
      </c>
      <c r="B324">
        <v>99.35</v>
      </c>
      <c r="C324">
        <v>37</v>
      </c>
      <c r="D324" t="s">
        <v>24</v>
      </c>
      <c r="E324" s="1">
        <v>44573</v>
      </c>
      <c r="F324">
        <f>YEAR(dairy_dataset[[#This Row],[Date]])</f>
        <v>2022</v>
      </c>
      <c r="G324" s="4" t="str">
        <f>TEXT(dairy_dataset[[#This Row],[Date]],"mmm")</f>
        <v>Jan</v>
      </c>
      <c r="H3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4" s="4">
        <v>7</v>
      </c>
      <c r="J324" t="s">
        <v>59</v>
      </c>
      <c r="K324" t="s">
        <v>46</v>
      </c>
      <c r="L324">
        <v>925.96</v>
      </c>
      <c r="M324">
        <v>65.400000000000006</v>
      </c>
      <c r="N324">
        <v>60557.784000000007</v>
      </c>
      <c r="O324">
        <v>16</v>
      </c>
      <c r="P324" t="s">
        <v>38</v>
      </c>
      <c r="Q324" s="1">
        <v>44520</v>
      </c>
      <c r="R324" s="1">
        <v>44536</v>
      </c>
      <c r="S324">
        <v>397</v>
      </c>
      <c r="T324">
        <v>61.18</v>
      </c>
      <c r="U324">
        <v>24288.46</v>
      </c>
      <c r="V324" t="s">
        <v>51</v>
      </c>
      <c r="W324" t="s">
        <v>29</v>
      </c>
      <c r="X324">
        <v>528</v>
      </c>
      <c r="Y324">
        <v>23.48</v>
      </c>
      <c r="Z324">
        <v>141.63</v>
      </c>
    </row>
    <row r="325" spans="1:26" x14ac:dyDescent="0.25">
      <c r="A325" t="s">
        <v>30</v>
      </c>
      <c r="B325">
        <v>692.36</v>
      </c>
      <c r="C325">
        <v>80</v>
      </c>
      <c r="D325" t="s">
        <v>24</v>
      </c>
      <c r="E325" s="1">
        <v>43635</v>
      </c>
      <c r="F325">
        <f>YEAR(dairy_dataset[[#This Row],[Date]])</f>
        <v>2019</v>
      </c>
      <c r="G325" s="4" t="str">
        <f>TEXT(dairy_dataset[[#This Row],[Date]],"mmm")</f>
        <v>Jun</v>
      </c>
      <c r="H3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5" s="4">
        <v>3</v>
      </c>
      <c r="J325" t="s">
        <v>41</v>
      </c>
      <c r="K325" t="s">
        <v>42</v>
      </c>
      <c r="L325">
        <v>326.64999999999998</v>
      </c>
      <c r="M325">
        <v>43.21</v>
      </c>
      <c r="N325">
        <v>14114.546499999999</v>
      </c>
      <c r="O325">
        <v>70</v>
      </c>
      <c r="P325" t="s">
        <v>38</v>
      </c>
      <c r="Q325" s="1">
        <v>43604</v>
      </c>
      <c r="R325" s="1">
        <v>43674</v>
      </c>
      <c r="S325">
        <v>20</v>
      </c>
      <c r="T325">
        <v>45.65</v>
      </c>
      <c r="U325">
        <v>913</v>
      </c>
      <c r="V325" t="s">
        <v>43</v>
      </c>
      <c r="W325" t="s">
        <v>39</v>
      </c>
      <c r="X325">
        <v>306</v>
      </c>
      <c r="Y325">
        <v>77.12</v>
      </c>
      <c r="Z325">
        <v>98.19</v>
      </c>
    </row>
    <row r="326" spans="1:26" x14ac:dyDescent="0.25">
      <c r="A326" t="s">
        <v>58</v>
      </c>
      <c r="B326">
        <v>10.32</v>
      </c>
      <c r="C326">
        <v>24</v>
      </c>
      <c r="D326" t="s">
        <v>24</v>
      </c>
      <c r="E326" s="1">
        <v>43917</v>
      </c>
      <c r="F326">
        <f>YEAR(dairy_dataset[[#This Row],[Date]])</f>
        <v>2020</v>
      </c>
      <c r="G326" s="4" t="str">
        <f>TEXT(dairy_dataset[[#This Row],[Date]],"mmm")</f>
        <v>Mar</v>
      </c>
      <c r="H3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6" s="4">
        <v>7</v>
      </c>
      <c r="J326" t="s">
        <v>59</v>
      </c>
      <c r="K326" t="s">
        <v>60</v>
      </c>
      <c r="L326">
        <v>721.45</v>
      </c>
      <c r="M326">
        <v>33.020000000000003</v>
      </c>
      <c r="N326">
        <v>23822.279000000002</v>
      </c>
      <c r="O326">
        <v>17</v>
      </c>
      <c r="P326" t="s">
        <v>38</v>
      </c>
      <c r="Q326" s="1">
        <v>43884</v>
      </c>
      <c r="R326" s="1">
        <v>43901</v>
      </c>
      <c r="S326">
        <v>651</v>
      </c>
      <c r="T326">
        <v>37.04</v>
      </c>
      <c r="U326">
        <v>24113.040000000001</v>
      </c>
      <c r="V326" t="s">
        <v>30</v>
      </c>
      <c r="W326" t="s">
        <v>39</v>
      </c>
      <c r="X326">
        <v>70</v>
      </c>
      <c r="Y326">
        <v>23.03</v>
      </c>
      <c r="Z326">
        <v>20.45</v>
      </c>
    </row>
    <row r="327" spans="1:26" x14ac:dyDescent="0.25">
      <c r="A327" t="s">
        <v>54</v>
      </c>
      <c r="B327">
        <v>281.76</v>
      </c>
      <c r="C327">
        <v>70</v>
      </c>
      <c r="D327" t="s">
        <v>40</v>
      </c>
      <c r="E327" s="1">
        <v>43842</v>
      </c>
      <c r="F327">
        <f>YEAR(dairy_dataset[[#This Row],[Date]])</f>
        <v>2020</v>
      </c>
      <c r="G327" s="4" t="str">
        <f>TEXT(dairy_dataset[[#This Row],[Date]],"mmm")</f>
        <v>Jan</v>
      </c>
      <c r="H3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7" s="4">
        <v>9</v>
      </c>
      <c r="J327" t="s">
        <v>55</v>
      </c>
      <c r="K327" t="s">
        <v>60</v>
      </c>
      <c r="L327">
        <v>248.69</v>
      </c>
      <c r="M327">
        <v>87.32</v>
      </c>
      <c r="N327">
        <v>21715.610799999999</v>
      </c>
      <c r="O327">
        <v>13</v>
      </c>
      <c r="P327" t="s">
        <v>38</v>
      </c>
      <c r="Q327" s="1">
        <v>43803</v>
      </c>
      <c r="R327" s="1">
        <v>43816</v>
      </c>
      <c r="S327">
        <v>36</v>
      </c>
      <c r="T327">
        <v>87.8</v>
      </c>
      <c r="U327">
        <v>3160.8</v>
      </c>
      <c r="V327" t="s">
        <v>58</v>
      </c>
      <c r="W327" t="s">
        <v>48</v>
      </c>
      <c r="X327">
        <v>212</v>
      </c>
      <c r="Y327">
        <v>77.22</v>
      </c>
      <c r="Z327">
        <v>175.94</v>
      </c>
    </row>
    <row r="328" spans="1:26" x14ac:dyDescent="0.25">
      <c r="A328" t="s">
        <v>30</v>
      </c>
      <c r="B328">
        <v>108.77</v>
      </c>
      <c r="C328">
        <v>33</v>
      </c>
      <c r="D328" t="s">
        <v>31</v>
      </c>
      <c r="E328" s="1">
        <v>43507</v>
      </c>
      <c r="F328">
        <f>YEAR(dairy_dataset[[#This Row],[Date]])</f>
        <v>2019</v>
      </c>
      <c r="G328" s="4" t="str">
        <f>TEXT(dairy_dataset[[#This Row],[Date]],"mmm")</f>
        <v>Feb</v>
      </c>
      <c r="H3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8" s="4">
        <v>5</v>
      </c>
      <c r="J328" t="s">
        <v>25</v>
      </c>
      <c r="K328" t="s">
        <v>68</v>
      </c>
      <c r="L328">
        <v>663.41</v>
      </c>
      <c r="M328">
        <v>68.75</v>
      </c>
      <c r="N328">
        <v>45609.4375</v>
      </c>
      <c r="O328">
        <v>21</v>
      </c>
      <c r="P328" t="s">
        <v>27</v>
      </c>
      <c r="Q328" s="1">
        <v>43453</v>
      </c>
      <c r="R328" s="1">
        <v>43474</v>
      </c>
      <c r="S328">
        <v>114</v>
      </c>
      <c r="T328">
        <v>72.55</v>
      </c>
      <c r="U328">
        <v>8270.7000000000007</v>
      </c>
      <c r="V328" t="s">
        <v>44</v>
      </c>
      <c r="W328" t="s">
        <v>39</v>
      </c>
      <c r="X328">
        <v>549</v>
      </c>
      <c r="Y328">
        <v>66.489999999999995</v>
      </c>
      <c r="Z328">
        <v>160.74</v>
      </c>
    </row>
    <row r="329" spans="1:26" x14ac:dyDescent="0.25">
      <c r="A329" t="s">
        <v>36</v>
      </c>
      <c r="B329">
        <v>207.78</v>
      </c>
      <c r="C329">
        <v>63</v>
      </c>
      <c r="D329" t="s">
        <v>40</v>
      </c>
      <c r="E329" s="1">
        <v>44295</v>
      </c>
      <c r="F329">
        <f>YEAR(dairy_dataset[[#This Row],[Date]])</f>
        <v>2021</v>
      </c>
      <c r="G329" s="4" t="str">
        <f>TEXT(dairy_dataset[[#This Row],[Date]],"mmm")</f>
        <v>Apr</v>
      </c>
      <c r="H3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9" s="4">
        <v>3</v>
      </c>
      <c r="J329" t="s">
        <v>41</v>
      </c>
      <c r="K329" t="s">
        <v>62</v>
      </c>
      <c r="L329">
        <v>395.78</v>
      </c>
      <c r="M329">
        <v>41.2</v>
      </c>
      <c r="N329">
        <v>16306.136</v>
      </c>
      <c r="O329">
        <v>53</v>
      </c>
      <c r="P329" t="s">
        <v>27</v>
      </c>
      <c r="Q329" s="1">
        <v>44291</v>
      </c>
      <c r="R329" s="1">
        <v>44344</v>
      </c>
      <c r="S329">
        <v>82</v>
      </c>
      <c r="T329">
        <v>44.9</v>
      </c>
      <c r="U329">
        <v>3681.8</v>
      </c>
      <c r="V329" t="s">
        <v>28</v>
      </c>
      <c r="W329" t="s">
        <v>48</v>
      </c>
      <c r="X329">
        <v>313</v>
      </c>
      <c r="Y329">
        <v>69.83</v>
      </c>
      <c r="Z329">
        <v>61.26</v>
      </c>
    </row>
    <row r="330" spans="1:26" x14ac:dyDescent="0.25">
      <c r="A330" t="s">
        <v>52</v>
      </c>
      <c r="B330">
        <v>231.26</v>
      </c>
      <c r="C330">
        <v>96</v>
      </c>
      <c r="D330" t="s">
        <v>31</v>
      </c>
      <c r="E330" s="1">
        <v>43922</v>
      </c>
      <c r="F330">
        <f>YEAR(dairy_dataset[[#This Row],[Date]])</f>
        <v>2020</v>
      </c>
      <c r="G330" s="4" t="str">
        <f>TEXT(dairy_dataset[[#This Row],[Date]],"mmm")</f>
        <v>Apr</v>
      </c>
      <c r="H3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0" s="4">
        <v>6</v>
      </c>
      <c r="J330" t="s">
        <v>49</v>
      </c>
      <c r="K330" t="s">
        <v>60</v>
      </c>
      <c r="L330">
        <v>60.99</v>
      </c>
      <c r="M330">
        <v>83.96</v>
      </c>
      <c r="N330">
        <v>5120.7204000000002</v>
      </c>
      <c r="O330">
        <v>6</v>
      </c>
      <c r="P330" t="s">
        <v>38</v>
      </c>
      <c r="Q330" s="1">
        <v>43888</v>
      </c>
      <c r="R330" s="1">
        <v>43894</v>
      </c>
      <c r="S330">
        <v>20</v>
      </c>
      <c r="T330">
        <v>81.7</v>
      </c>
      <c r="U330">
        <v>1634</v>
      </c>
      <c r="V330" t="s">
        <v>36</v>
      </c>
      <c r="W330" t="s">
        <v>29</v>
      </c>
      <c r="X330">
        <v>40</v>
      </c>
      <c r="Y330">
        <v>18.29</v>
      </c>
      <c r="Z330">
        <v>83.66</v>
      </c>
    </row>
    <row r="331" spans="1:26" x14ac:dyDescent="0.25">
      <c r="A331" t="s">
        <v>51</v>
      </c>
      <c r="B331">
        <v>337.12</v>
      </c>
      <c r="C331">
        <v>11</v>
      </c>
      <c r="D331" t="s">
        <v>31</v>
      </c>
      <c r="E331" s="1">
        <v>44392</v>
      </c>
      <c r="F331">
        <f>YEAR(dairy_dataset[[#This Row],[Date]])</f>
        <v>2021</v>
      </c>
      <c r="G331" s="4" t="str">
        <f>TEXT(dairy_dataset[[#This Row],[Date]],"mmm")</f>
        <v>Jul</v>
      </c>
      <c r="H3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1" s="4">
        <v>6</v>
      </c>
      <c r="J331" t="s">
        <v>49</v>
      </c>
      <c r="K331" t="s">
        <v>50</v>
      </c>
      <c r="L331">
        <v>77.12</v>
      </c>
      <c r="M331">
        <v>46.97</v>
      </c>
      <c r="N331">
        <v>3622.3263999999999</v>
      </c>
      <c r="O331">
        <v>5</v>
      </c>
      <c r="P331" t="s">
        <v>38</v>
      </c>
      <c r="Q331" s="1">
        <v>44370</v>
      </c>
      <c r="R331" s="1">
        <v>44375</v>
      </c>
      <c r="S331">
        <v>26</v>
      </c>
      <c r="T331">
        <v>49.18</v>
      </c>
      <c r="U331">
        <v>1278.68</v>
      </c>
      <c r="V331" t="s">
        <v>58</v>
      </c>
      <c r="W331" t="s">
        <v>29</v>
      </c>
      <c r="X331">
        <v>51</v>
      </c>
      <c r="Y331">
        <v>68.81</v>
      </c>
      <c r="Z331">
        <v>54.23</v>
      </c>
    </row>
    <row r="332" spans="1:26" x14ac:dyDescent="0.25">
      <c r="A332" t="s">
        <v>51</v>
      </c>
      <c r="B332">
        <v>707.52</v>
      </c>
      <c r="C332">
        <v>24</v>
      </c>
      <c r="D332" t="s">
        <v>24</v>
      </c>
      <c r="E332" s="1">
        <v>43942</v>
      </c>
      <c r="F332">
        <f>YEAR(dairy_dataset[[#This Row],[Date]])</f>
        <v>2020</v>
      </c>
      <c r="G332" s="4" t="str">
        <f>TEXT(dairy_dataset[[#This Row],[Date]],"mmm")</f>
        <v>Apr</v>
      </c>
      <c r="H3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2" s="4">
        <v>10</v>
      </c>
      <c r="J332" t="s">
        <v>64</v>
      </c>
      <c r="K332" t="s">
        <v>60</v>
      </c>
      <c r="L332">
        <v>186.77</v>
      </c>
      <c r="M332">
        <v>59.73</v>
      </c>
      <c r="N332">
        <v>11155.7721</v>
      </c>
      <c r="O332">
        <v>74</v>
      </c>
      <c r="P332" t="s">
        <v>65</v>
      </c>
      <c r="Q332" s="1">
        <v>43906</v>
      </c>
      <c r="R332" s="1">
        <v>43980</v>
      </c>
      <c r="S332">
        <v>185</v>
      </c>
      <c r="T332">
        <v>57.12</v>
      </c>
      <c r="U332">
        <v>10567.2</v>
      </c>
      <c r="V332" t="s">
        <v>43</v>
      </c>
      <c r="W332" t="s">
        <v>29</v>
      </c>
      <c r="X332">
        <v>1</v>
      </c>
      <c r="Y332">
        <v>25.51</v>
      </c>
      <c r="Z332">
        <v>62.61</v>
      </c>
    </row>
    <row r="333" spans="1:26" x14ac:dyDescent="0.25">
      <c r="A333" t="s">
        <v>57</v>
      </c>
      <c r="B333">
        <v>424.41</v>
      </c>
      <c r="C333">
        <v>84</v>
      </c>
      <c r="D333" t="s">
        <v>24</v>
      </c>
      <c r="E333" s="1">
        <v>44440</v>
      </c>
      <c r="F333">
        <f>YEAR(dairy_dataset[[#This Row],[Date]])</f>
        <v>2021</v>
      </c>
      <c r="G333" s="4" t="str">
        <f>TEXT(dairy_dataset[[#This Row],[Date]],"mmm")</f>
        <v>Sep</v>
      </c>
      <c r="H3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3" s="4">
        <v>10</v>
      </c>
      <c r="J333" t="s">
        <v>64</v>
      </c>
      <c r="K333" t="s">
        <v>33</v>
      </c>
      <c r="L333">
        <v>84.83</v>
      </c>
      <c r="M333">
        <v>38.380000000000003</v>
      </c>
      <c r="N333">
        <v>3255.7754</v>
      </c>
      <c r="O333">
        <v>126</v>
      </c>
      <c r="P333" t="s">
        <v>65</v>
      </c>
      <c r="Q333" s="1">
        <v>44396</v>
      </c>
      <c r="R333" s="1">
        <v>44522</v>
      </c>
      <c r="S333">
        <v>40</v>
      </c>
      <c r="T333">
        <v>35.5</v>
      </c>
      <c r="U333">
        <v>1420</v>
      </c>
      <c r="V333" t="s">
        <v>56</v>
      </c>
      <c r="W333" t="s">
        <v>48</v>
      </c>
      <c r="X333">
        <v>44</v>
      </c>
      <c r="Y333">
        <v>81.180000000000007</v>
      </c>
      <c r="Z333">
        <v>135.9</v>
      </c>
    </row>
    <row r="334" spans="1:26" x14ac:dyDescent="0.25">
      <c r="A334" t="s">
        <v>52</v>
      </c>
      <c r="B334">
        <v>336.36</v>
      </c>
      <c r="C334">
        <v>100</v>
      </c>
      <c r="D334" t="s">
        <v>31</v>
      </c>
      <c r="E334" s="1">
        <v>43761</v>
      </c>
      <c r="F334">
        <f>YEAR(dairy_dataset[[#This Row],[Date]])</f>
        <v>2019</v>
      </c>
      <c r="G334" s="4" t="str">
        <f>TEXT(dairy_dataset[[#This Row],[Date]],"mmm")</f>
        <v>Oct</v>
      </c>
      <c r="H3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4" s="4">
        <v>2</v>
      </c>
      <c r="J334" t="s">
        <v>66</v>
      </c>
      <c r="K334" t="s">
        <v>69</v>
      </c>
      <c r="L334">
        <v>726.93</v>
      </c>
      <c r="M334">
        <v>88.62</v>
      </c>
      <c r="N334">
        <v>64420.536599999999</v>
      </c>
      <c r="O334">
        <v>35</v>
      </c>
      <c r="P334" t="s">
        <v>38</v>
      </c>
      <c r="Q334" s="1">
        <v>43708</v>
      </c>
      <c r="R334" s="1">
        <v>43743</v>
      </c>
      <c r="S334">
        <v>284</v>
      </c>
      <c r="T334">
        <v>90.86</v>
      </c>
      <c r="U334">
        <v>25804.240000000002</v>
      </c>
      <c r="V334" t="s">
        <v>58</v>
      </c>
      <c r="W334" t="s">
        <v>29</v>
      </c>
      <c r="X334">
        <v>442</v>
      </c>
      <c r="Y334">
        <v>19.79</v>
      </c>
      <c r="Z334">
        <v>116.7</v>
      </c>
    </row>
    <row r="335" spans="1:26" x14ac:dyDescent="0.25">
      <c r="A335" t="s">
        <v>43</v>
      </c>
      <c r="B335">
        <v>158.15</v>
      </c>
      <c r="C335">
        <v>78</v>
      </c>
      <c r="D335" t="s">
        <v>24</v>
      </c>
      <c r="E335" s="1">
        <v>44383</v>
      </c>
      <c r="F335">
        <f>YEAR(dairy_dataset[[#This Row],[Date]])</f>
        <v>2021</v>
      </c>
      <c r="G335" s="4" t="str">
        <f>TEXT(dairy_dataset[[#This Row],[Date]],"mmm")</f>
        <v>Jul</v>
      </c>
      <c r="H3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5" s="4">
        <v>5</v>
      </c>
      <c r="J335" t="s">
        <v>25</v>
      </c>
      <c r="K335" t="s">
        <v>26</v>
      </c>
      <c r="L335">
        <v>658.95</v>
      </c>
      <c r="M335">
        <v>39.950000000000003</v>
      </c>
      <c r="N335">
        <v>26325.052500000005</v>
      </c>
      <c r="O335">
        <v>21</v>
      </c>
      <c r="P335" t="s">
        <v>27</v>
      </c>
      <c r="Q335" s="1">
        <v>44340</v>
      </c>
      <c r="R335" s="1">
        <v>44361</v>
      </c>
      <c r="S335">
        <v>331</v>
      </c>
      <c r="T335">
        <v>35.700000000000003</v>
      </c>
      <c r="U335">
        <v>11816.7</v>
      </c>
      <c r="V335" t="s">
        <v>43</v>
      </c>
      <c r="W335" t="s">
        <v>39</v>
      </c>
      <c r="X335">
        <v>327</v>
      </c>
      <c r="Y335">
        <v>92.74</v>
      </c>
      <c r="Z335">
        <v>91.5</v>
      </c>
    </row>
    <row r="336" spans="1:26" x14ac:dyDescent="0.25">
      <c r="A336" t="s">
        <v>43</v>
      </c>
      <c r="B336">
        <v>356.71</v>
      </c>
      <c r="C336">
        <v>84</v>
      </c>
      <c r="D336" t="s">
        <v>40</v>
      </c>
      <c r="E336" s="1">
        <v>44374</v>
      </c>
      <c r="F336">
        <f>YEAR(dairy_dataset[[#This Row],[Date]])</f>
        <v>2021</v>
      </c>
      <c r="G336" s="4" t="str">
        <f>TEXT(dairy_dataset[[#This Row],[Date]],"mmm")</f>
        <v>Jun</v>
      </c>
      <c r="H3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6" s="4">
        <v>3</v>
      </c>
      <c r="J336" t="s">
        <v>41</v>
      </c>
      <c r="K336" t="s">
        <v>42</v>
      </c>
      <c r="L336">
        <v>243.79</v>
      </c>
      <c r="M336">
        <v>35.04</v>
      </c>
      <c r="N336">
        <v>8542.4015999999992</v>
      </c>
      <c r="O336">
        <v>39</v>
      </c>
      <c r="P336" t="s">
        <v>38</v>
      </c>
      <c r="Q336" s="1">
        <v>44360</v>
      </c>
      <c r="R336" s="1">
        <v>44399</v>
      </c>
      <c r="S336">
        <v>13</v>
      </c>
      <c r="T336">
        <v>37.590000000000003</v>
      </c>
      <c r="U336">
        <v>488.67</v>
      </c>
      <c r="V336" t="s">
        <v>57</v>
      </c>
      <c r="W336" t="s">
        <v>39</v>
      </c>
      <c r="X336">
        <v>230</v>
      </c>
      <c r="Y336">
        <v>75.150000000000006</v>
      </c>
      <c r="Z336">
        <v>118.12</v>
      </c>
    </row>
    <row r="337" spans="1:26" x14ac:dyDescent="0.25">
      <c r="A337" t="s">
        <v>58</v>
      </c>
      <c r="B337">
        <v>515.04</v>
      </c>
      <c r="C337">
        <v>87</v>
      </c>
      <c r="D337" t="s">
        <v>31</v>
      </c>
      <c r="E337" s="1">
        <v>43639</v>
      </c>
      <c r="F337">
        <f>YEAR(dairy_dataset[[#This Row],[Date]])</f>
        <v>2019</v>
      </c>
      <c r="G337" s="4" t="str">
        <f>TEXT(dairy_dataset[[#This Row],[Date]],"mmm")</f>
        <v>Jun</v>
      </c>
      <c r="H3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7" s="4">
        <v>4</v>
      </c>
      <c r="J337" t="s">
        <v>37</v>
      </c>
      <c r="K337" t="s">
        <v>26</v>
      </c>
      <c r="L337">
        <v>875.97</v>
      </c>
      <c r="M337">
        <v>49.79</v>
      </c>
      <c r="N337">
        <v>43614.546300000002</v>
      </c>
      <c r="O337">
        <v>22</v>
      </c>
      <c r="P337" t="s">
        <v>27</v>
      </c>
      <c r="Q337" s="1">
        <v>43619</v>
      </c>
      <c r="R337" s="1">
        <v>43641</v>
      </c>
      <c r="S337">
        <v>713</v>
      </c>
      <c r="T337">
        <v>47.52</v>
      </c>
      <c r="U337">
        <v>33881.760000000002</v>
      </c>
      <c r="V337" t="s">
        <v>44</v>
      </c>
      <c r="W337" t="s">
        <v>48</v>
      </c>
      <c r="X337">
        <v>162</v>
      </c>
      <c r="Y337">
        <v>53.72</v>
      </c>
      <c r="Z337">
        <v>126.61</v>
      </c>
    </row>
    <row r="338" spans="1:26" x14ac:dyDescent="0.25">
      <c r="A338" t="s">
        <v>28</v>
      </c>
      <c r="B338">
        <v>911.37</v>
      </c>
      <c r="C338">
        <v>49</v>
      </c>
      <c r="D338" t="s">
        <v>40</v>
      </c>
      <c r="E338" s="1">
        <v>43793</v>
      </c>
      <c r="F338">
        <f>YEAR(dairy_dataset[[#This Row],[Date]])</f>
        <v>2019</v>
      </c>
      <c r="G338" s="4" t="str">
        <f>TEXT(dairy_dataset[[#This Row],[Date]],"mmm")</f>
        <v>Nov</v>
      </c>
      <c r="H3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8" s="4">
        <v>2</v>
      </c>
      <c r="J338" t="s">
        <v>66</v>
      </c>
      <c r="K338" t="s">
        <v>69</v>
      </c>
      <c r="L338">
        <v>546.72</v>
      </c>
      <c r="M338">
        <v>13.18</v>
      </c>
      <c r="N338">
        <v>7205.7696000000005</v>
      </c>
      <c r="O338">
        <v>26</v>
      </c>
      <c r="P338" t="s">
        <v>27</v>
      </c>
      <c r="Q338" s="1">
        <v>43744</v>
      </c>
      <c r="R338" s="1">
        <v>43770</v>
      </c>
      <c r="S338">
        <v>141</v>
      </c>
      <c r="T338">
        <v>15.51</v>
      </c>
      <c r="U338">
        <v>2186.91</v>
      </c>
      <c r="V338" t="s">
        <v>58</v>
      </c>
      <c r="W338" t="s">
        <v>48</v>
      </c>
      <c r="X338">
        <v>405</v>
      </c>
      <c r="Y338">
        <v>51.21</v>
      </c>
      <c r="Z338">
        <v>174.63</v>
      </c>
    </row>
    <row r="339" spans="1:26" x14ac:dyDescent="0.25">
      <c r="A339" t="s">
        <v>56</v>
      </c>
      <c r="B339">
        <v>876.86</v>
      </c>
      <c r="C339">
        <v>18</v>
      </c>
      <c r="D339" t="s">
        <v>40</v>
      </c>
      <c r="E339" s="1">
        <v>44602</v>
      </c>
      <c r="F339">
        <f>YEAR(dairy_dataset[[#This Row],[Date]])</f>
        <v>2022</v>
      </c>
      <c r="G339" s="4" t="str">
        <f>TEXT(dairy_dataset[[#This Row],[Date]],"mmm")</f>
        <v>Feb</v>
      </c>
      <c r="H3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9" s="4">
        <v>2</v>
      </c>
      <c r="J339" t="s">
        <v>66</v>
      </c>
      <c r="K339" t="s">
        <v>33</v>
      </c>
      <c r="L339">
        <v>188.05</v>
      </c>
      <c r="M339">
        <v>23.02</v>
      </c>
      <c r="N339">
        <v>4328.9110000000001</v>
      </c>
      <c r="O339">
        <v>28</v>
      </c>
      <c r="P339" t="s">
        <v>27</v>
      </c>
      <c r="Q339" s="1">
        <v>44570</v>
      </c>
      <c r="R339" s="1">
        <v>44598</v>
      </c>
      <c r="S339">
        <v>57</v>
      </c>
      <c r="T339">
        <v>21.18</v>
      </c>
      <c r="U339">
        <v>1207.26</v>
      </c>
      <c r="V339" t="s">
        <v>36</v>
      </c>
      <c r="W339" t="s">
        <v>29</v>
      </c>
      <c r="X339">
        <v>131</v>
      </c>
      <c r="Y339">
        <v>46.7</v>
      </c>
      <c r="Z339">
        <v>173.41</v>
      </c>
    </row>
    <row r="340" spans="1:26" x14ac:dyDescent="0.25">
      <c r="A340" t="s">
        <v>28</v>
      </c>
      <c r="B340">
        <v>204.74</v>
      </c>
      <c r="C340">
        <v>65</v>
      </c>
      <c r="D340" t="s">
        <v>24</v>
      </c>
      <c r="E340" s="1">
        <v>44557</v>
      </c>
      <c r="F340">
        <f>YEAR(dairy_dataset[[#This Row],[Date]])</f>
        <v>2021</v>
      </c>
      <c r="G340" s="4" t="str">
        <f>TEXT(dairy_dataset[[#This Row],[Date]],"mmm")</f>
        <v>Dec</v>
      </c>
      <c r="H3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0" s="4">
        <v>9</v>
      </c>
      <c r="J340" t="s">
        <v>55</v>
      </c>
      <c r="K340" t="s">
        <v>60</v>
      </c>
      <c r="L340">
        <v>114.24</v>
      </c>
      <c r="M340">
        <v>66.959999999999994</v>
      </c>
      <c r="N340">
        <v>7649.5103999999992</v>
      </c>
      <c r="O340">
        <v>12</v>
      </c>
      <c r="P340" t="s">
        <v>38</v>
      </c>
      <c r="Q340" s="1">
        <v>44550</v>
      </c>
      <c r="R340" s="1">
        <v>44562</v>
      </c>
      <c r="S340">
        <v>3</v>
      </c>
      <c r="T340">
        <v>63.9</v>
      </c>
      <c r="U340">
        <v>191.7</v>
      </c>
      <c r="V340" t="s">
        <v>43</v>
      </c>
      <c r="W340" t="s">
        <v>48</v>
      </c>
      <c r="X340">
        <v>111</v>
      </c>
      <c r="Y340">
        <v>34.93</v>
      </c>
      <c r="Z340">
        <v>84.32</v>
      </c>
    </row>
    <row r="341" spans="1:26" x14ac:dyDescent="0.25">
      <c r="A341" t="s">
        <v>35</v>
      </c>
      <c r="B341">
        <v>734.14</v>
      </c>
      <c r="C341">
        <v>51</v>
      </c>
      <c r="D341" t="s">
        <v>24</v>
      </c>
      <c r="E341" s="1">
        <v>43484</v>
      </c>
      <c r="F341">
        <f>YEAR(dairy_dataset[[#This Row],[Date]])</f>
        <v>2019</v>
      </c>
      <c r="G341" s="4" t="str">
        <f>TEXT(dairy_dataset[[#This Row],[Date]],"mmm")</f>
        <v>Jan</v>
      </c>
      <c r="H3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1" s="4">
        <v>2</v>
      </c>
      <c r="J341" t="s">
        <v>66</v>
      </c>
      <c r="K341" t="s">
        <v>67</v>
      </c>
      <c r="L341">
        <v>954.95</v>
      </c>
      <c r="M341">
        <v>33.81</v>
      </c>
      <c r="N341">
        <v>32286.859500000002</v>
      </c>
      <c r="O341">
        <v>35</v>
      </c>
      <c r="P341" t="s">
        <v>27</v>
      </c>
      <c r="Q341" s="1">
        <v>43452</v>
      </c>
      <c r="R341" s="1">
        <v>43487</v>
      </c>
      <c r="S341">
        <v>409</v>
      </c>
      <c r="T341">
        <v>33.31</v>
      </c>
      <c r="U341">
        <v>13623.79</v>
      </c>
      <c r="V341" t="s">
        <v>30</v>
      </c>
      <c r="W341" t="s">
        <v>29</v>
      </c>
      <c r="X341">
        <v>545</v>
      </c>
      <c r="Y341">
        <v>66.930000000000007</v>
      </c>
      <c r="Z341">
        <v>40.36</v>
      </c>
    </row>
    <row r="342" spans="1:26" x14ac:dyDescent="0.25">
      <c r="A342" t="s">
        <v>58</v>
      </c>
      <c r="B342">
        <v>189.49</v>
      </c>
      <c r="C342">
        <v>63</v>
      </c>
      <c r="D342" t="s">
        <v>31</v>
      </c>
      <c r="E342" s="1">
        <v>43629</v>
      </c>
      <c r="F342">
        <f>YEAR(dairy_dataset[[#This Row],[Date]])</f>
        <v>2019</v>
      </c>
      <c r="G342" s="4" t="str">
        <f>TEXT(dairy_dataset[[#This Row],[Date]],"mmm")</f>
        <v>Jun</v>
      </c>
      <c r="H3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2" s="4">
        <v>9</v>
      </c>
      <c r="J342" t="s">
        <v>55</v>
      </c>
      <c r="K342" t="s">
        <v>60</v>
      </c>
      <c r="L342">
        <v>544</v>
      </c>
      <c r="M342">
        <v>69.489999999999995</v>
      </c>
      <c r="N342">
        <v>37802.559999999998</v>
      </c>
      <c r="O342">
        <v>12</v>
      </c>
      <c r="P342" t="s">
        <v>38</v>
      </c>
      <c r="Q342" s="1">
        <v>43600</v>
      </c>
      <c r="R342" s="1">
        <v>43612</v>
      </c>
      <c r="S342">
        <v>426</v>
      </c>
      <c r="T342">
        <v>67.930000000000007</v>
      </c>
      <c r="U342">
        <v>28938.18</v>
      </c>
      <c r="V342" t="s">
        <v>51</v>
      </c>
      <c r="W342" t="s">
        <v>29</v>
      </c>
      <c r="X342">
        <v>118</v>
      </c>
      <c r="Y342">
        <v>31.94</v>
      </c>
      <c r="Z342">
        <v>173.21</v>
      </c>
    </row>
    <row r="343" spans="1:26" x14ac:dyDescent="0.25">
      <c r="A343" t="s">
        <v>57</v>
      </c>
      <c r="B343">
        <v>550.97</v>
      </c>
      <c r="C343">
        <v>77</v>
      </c>
      <c r="D343" t="s">
        <v>40</v>
      </c>
      <c r="E343" s="1">
        <v>43952</v>
      </c>
      <c r="F343">
        <f>YEAR(dairy_dataset[[#This Row],[Date]])</f>
        <v>2020</v>
      </c>
      <c r="G343" s="4" t="str">
        <f>TEXT(dairy_dataset[[#This Row],[Date]],"mmm")</f>
        <v>May</v>
      </c>
      <c r="H3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3" s="4">
        <v>9</v>
      </c>
      <c r="J343" t="s">
        <v>55</v>
      </c>
      <c r="K343" t="s">
        <v>33</v>
      </c>
      <c r="L343">
        <v>798.14</v>
      </c>
      <c r="M343">
        <v>87.37</v>
      </c>
      <c r="N343">
        <v>69733.491800000003</v>
      </c>
      <c r="O343">
        <v>9</v>
      </c>
      <c r="P343" t="s">
        <v>38</v>
      </c>
      <c r="Q343" s="1">
        <v>43936</v>
      </c>
      <c r="R343" s="1">
        <v>43945</v>
      </c>
      <c r="S343">
        <v>604</v>
      </c>
      <c r="T343">
        <v>83.96</v>
      </c>
      <c r="U343">
        <v>50711.839999999997</v>
      </c>
      <c r="V343" t="s">
        <v>56</v>
      </c>
      <c r="W343" t="s">
        <v>29</v>
      </c>
      <c r="X343">
        <v>194</v>
      </c>
      <c r="Y343">
        <v>23.34</v>
      </c>
      <c r="Z343">
        <v>64.25</v>
      </c>
    </row>
    <row r="344" spans="1:26" x14ac:dyDescent="0.25">
      <c r="A344" t="s">
        <v>36</v>
      </c>
      <c r="B344">
        <v>223.67</v>
      </c>
      <c r="C344">
        <v>83</v>
      </c>
      <c r="D344" t="s">
        <v>40</v>
      </c>
      <c r="E344" s="1">
        <v>44395</v>
      </c>
      <c r="F344">
        <f>YEAR(dairy_dataset[[#This Row],[Date]])</f>
        <v>2021</v>
      </c>
      <c r="G344" s="4" t="str">
        <f>TEXT(dairy_dataset[[#This Row],[Date]],"mmm")</f>
        <v>Jul</v>
      </c>
      <c r="H3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4" s="4">
        <v>7</v>
      </c>
      <c r="J344" t="s">
        <v>59</v>
      </c>
      <c r="K344" t="s">
        <v>60</v>
      </c>
      <c r="L344">
        <v>366.6</v>
      </c>
      <c r="M344">
        <v>97.62</v>
      </c>
      <c r="N344">
        <v>35787.492000000006</v>
      </c>
      <c r="O344">
        <v>15</v>
      </c>
      <c r="P344" t="s">
        <v>38</v>
      </c>
      <c r="Q344" s="1">
        <v>44352</v>
      </c>
      <c r="R344" s="1">
        <v>44367</v>
      </c>
      <c r="S344">
        <v>196</v>
      </c>
      <c r="T344">
        <v>97.48</v>
      </c>
      <c r="U344">
        <v>19106.080000000002</v>
      </c>
      <c r="V344" t="s">
        <v>44</v>
      </c>
      <c r="W344" t="s">
        <v>39</v>
      </c>
      <c r="X344">
        <v>170</v>
      </c>
      <c r="Y344">
        <v>39.89</v>
      </c>
      <c r="Z344">
        <v>84.37</v>
      </c>
    </row>
    <row r="345" spans="1:26" x14ac:dyDescent="0.25">
      <c r="A345" t="s">
        <v>57</v>
      </c>
      <c r="B345">
        <v>222.99</v>
      </c>
      <c r="C345">
        <v>91</v>
      </c>
      <c r="D345" t="s">
        <v>40</v>
      </c>
      <c r="E345" s="1">
        <v>43649</v>
      </c>
      <c r="F345">
        <f>YEAR(dairy_dataset[[#This Row],[Date]])</f>
        <v>2019</v>
      </c>
      <c r="G345" s="4" t="str">
        <f>TEXT(dairy_dataset[[#This Row],[Date]],"mmm")</f>
        <v>Jul</v>
      </c>
      <c r="H3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5" s="4">
        <v>2</v>
      </c>
      <c r="J345" t="s">
        <v>66</v>
      </c>
      <c r="K345" t="s">
        <v>46</v>
      </c>
      <c r="L345">
        <v>415.89</v>
      </c>
      <c r="M345">
        <v>89.3</v>
      </c>
      <c r="N345">
        <v>37138.976999999999</v>
      </c>
      <c r="O345">
        <v>26</v>
      </c>
      <c r="P345" t="s">
        <v>38</v>
      </c>
      <c r="Q345" s="1">
        <v>43647</v>
      </c>
      <c r="R345" s="1">
        <v>43673</v>
      </c>
      <c r="S345">
        <v>246</v>
      </c>
      <c r="T345">
        <v>86.1</v>
      </c>
      <c r="U345">
        <v>21180.6</v>
      </c>
      <c r="V345" t="s">
        <v>44</v>
      </c>
      <c r="W345" t="s">
        <v>39</v>
      </c>
      <c r="X345">
        <v>169</v>
      </c>
      <c r="Y345">
        <v>91.1</v>
      </c>
      <c r="Z345">
        <v>104.54</v>
      </c>
    </row>
    <row r="346" spans="1:26" x14ac:dyDescent="0.25">
      <c r="A346" t="s">
        <v>58</v>
      </c>
      <c r="B346">
        <v>83.74</v>
      </c>
      <c r="C346">
        <v>42</v>
      </c>
      <c r="D346" t="s">
        <v>24</v>
      </c>
      <c r="E346" s="1">
        <v>44478</v>
      </c>
      <c r="F346">
        <f>YEAR(dairy_dataset[[#This Row],[Date]])</f>
        <v>2021</v>
      </c>
      <c r="G346" s="4" t="str">
        <f>TEXT(dairy_dataset[[#This Row],[Date]],"mmm")</f>
        <v>Oct</v>
      </c>
      <c r="H3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6" s="4">
        <v>9</v>
      </c>
      <c r="J346" t="s">
        <v>55</v>
      </c>
      <c r="K346" t="s">
        <v>60</v>
      </c>
      <c r="L346">
        <v>504.71</v>
      </c>
      <c r="M346">
        <v>11.39</v>
      </c>
      <c r="N346">
        <v>5748.6468999999997</v>
      </c>
      <c r="O346">
        <v>13</v>
      </c>
      <c r="P346" t="s">
        <v>38</v>
      </c>
      <c r="Q346" s="1">
        <v>44442</v>
      </c>
      <c r="R346" s="1">
        <v>44455</v>
      </c>
      <c r="S346">
        <v>178</v>
      </c>
      <c r="T346">
        <v>10.99</v>
      </c>
      <c r="U346">
        <v>1956.22</v>
      </c>
      <c r="V346" t="s">
        <v>44</v>
      </c>
      <c r="W346" t="s">
        <v>29</v>
      </c>
      <c r="X346">
        <v>326</v>
      </c>
      <c r="Y346">
        <v>45.68</v>
      </c>
      <c r="Z346">
        <v>153.38999999999999</v>
      </c>
    </row>
    <row r="347" spans="1:26" x14ac:dyDescent="0.25">
      <c r="A347" t="s">
        <v>58</v>
      </c>
      <c r="B347">
        <v>856.56</v>
      </c>
      <c r="C347">
        <v>60</v>
      </c>
      <c r="D347" t="s">
        <v>31</v>
      </c>
      <c r="E347" s="1">
        <v>43559</v>
      </c>
      <c r="F347">
        <f>YEAR(dairy_dataset[[#This Row],[Date]])</f>
        <v>2019</v>
      </c>
      <c r="G347" s="4" t="str">
        <f>TEXT(dairy_dataset[[#This Row],[Date]],"mmm")</f>
        <v>Apr</v>
      </c>
      <c r="H3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7" s="4">
        <v>1</v>
      </c>
      <c r="J347" t="s">
        <v>32</v>
      </c>
      <c r="K347" t="s">
        <v>50</v>
      </c>
      <c r="L347">
        <v>685.59</v>
      </c>
      <c r="M347">
        <v>61.66</v>
      </c>
      <c r="N347">
        <v>42273.479399999997</v>
      </c>
      <c r="O347">
        <v>2</v>
      </c>
      <c r="P347" t="s">
        <v>63</v>
      </c>
      <c r="Q347" s="1">
        <v>43510</v>
      </c>
      <c r="R347" s="1">
        <v>43512</v>
      </c>
      <c r="S347">
        <v>121</v>
      </c>
      <c r="T347">
        <v>57.6</v>
      </c>
      <c r="U347">
        <v>6969.6</v>
      </c>
      <c r="V347" t="s">
        <v>61</v>
      </c>
      <c r="W347" t="s">
        <v>48</v>
      </c>
      <c r="X347">
        <v>564</v>
      </c>
      <c r="Y347">
        <v>34.07</v>
      </c>
      <c r="Z347">
        <v>143.13</v>
      </c>
    </row>
    <row r="348" spans="1:26" x14ac:dyDescent="0.25">
      <c r="A348" t="s">
        <v>58</v>
      </c>
      <c r="B348">
        <v>953.65</v>
      </c>
      <c r="C348">
        <v>17</v>
      </c>
      <c r="D348" t="s">
        <v>40</v>
      </c>
      <c r="E348" s="1">
        <v>43762</v>
      </c>
      <c r="F348">
        <f>YEAR(dairy_dataset[[#This Row],[Date]])</f>
        <v>2019</v>
      </c>
      <c r="G348" s="4" t="str">
        <f>TEXT(dairy_dataset[[#This Row],[Date]],"mmm")</f>
        <v>Oct</v>
      </c>
      <c r="H3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8" s="4">
        <v>2</v>
      </c>
      <c r="J348" t="s">
        <v>66</v>
      </c>
      <c r="K348" t="s">
        <v>67</v>
      </c>
      <c r="L348">
        <v>851.39</v>
      </c>
      <c r="M348">
        <v>53.25</v>
      </c>
      <c r="N348">
        <v>45336.517500000002</v>
      </c>
      <c r="O348">
        <v>26</v>
      </c>
      <c r="P348" t="s">
        <v>27</v>
      </c>
      <c r="Q348" s="1">
        <v>43745</v>
      </c>
      <c r="R348" s="1">
        <v>43771</v>
      </c>
      <c r="S348">
        <v>650</v>
      </c>
      <c r="T348">
        <v>57.2</v>
      </c>
      <c r="U348">
        <v>37180</v>
      </c>
      <c r="V348" t="s">
        <v>52</v>
      </c>
      <c r="W348" t="s">
        <v>29</v>
      </c>
      <c r="X348">
        <v>201</v>
      </c>
      <c r="Y348">
        <v>15.53</v>
      </c>
      <c r="Z348">
        <v>178.11</v>
      </c>
    </row>
    <row r="349" spans="1:26" x14ac:dyDescent="0.25">
      <c r="A349" t="s">
        <v>56</v>
      </c>
      <c r="B349">
        <v>988.31</v>
      </c>
      <c r="C349">
        <v>64</v>
      </c>
      <c r="D349" t="s">
        <v>31</v>
      </c>
      <c r="E349" s="1">
        <v>43774</v>
      </c>
      <c r="F349">
        <f>YEAR(dairy_dataset[[#This Row],[Date]])</f>
        <v>2019</v>
      </c>
      <c r="G349" s="4" t="str">
        <f>TEXT(dairy_dataset[[#This Row],[Date]],"mmm")</f>
        <v>Nov</v>
      </c>
      <c r="H3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9" s="4">
        <v>3</v>
      </c>
      <c r="J349" t="s">
        <v>41</v>
      </c>
      <c r="K349" t="s">
        <v>62</v>
      </c>
      <c r="L349">
        <v>966.23</v>
      </c>
      <c r="M349">
        <v>16.23</v>
      </c>
      <c r="N349">
        <v>15681.912900000001</v>
      </c>
      <c r="O349">
        <v>53</v>
      </c>
      <c r="P349" t="s">
        <v>38</v>
      </c>
      <c r="Q349" s="1">
        <v>43730</v>
      </c>
      <c r="R349" s="1">
        <v>43783</v>
      </c>
      <c r="S349">
        <v>934</v>
      </c>
      <c r="T349">
        <v>14.84</v>
      </c>
      <c r="U349">
        <v>13860.56</v>
      </c>
      <c r="V349" t="s">
        <v>57</v>
      </c>
      <c r="W349" t="s">
        <v>39</v>
      </c>
      <c r="X349">
        <v>32</v>
      </c>
      <c r="Y349">
        <v>17.16</v>
      </c>
      <c r="Z349">
        <v>179.41</v>
      </c>
    </row>
    <row r="350" spans="1:26" x14ac:dyDescent="0.25">
      <c r="A350" t="s">
        <v>58</v>
      </c>
      <c r="B350">
        <v>489.3</v>
      </c>
      <c r="C350">
        <v>20</v>
      </c>
      <c r="D350" t="s">
        <v>24</v>
      </c>
      <c r="E350" s="1">
        <v>44698</v>
      </c>
      <c r="F350">
        <f>YEAR(dairy_dataset[[#This Row],[Date]])</f>
        <v>2022</v>
      </c>
      <c r="G350" s="4" t="str">
        <f>TEXT(dairy_dataset[[#This Row],[Date]],"mmm")</f>
        <v>May</v>
      </c>
      <c r="H3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0" s="4">
        <v>7</v>
      </c>
      <c r="J350" t="s">
        <v>59</v>
      </c>
      <c r="K350" t="s">
        <v>46</v>
      </c>
      <c r="L350">
        <v>841.76</v>
      </c>
      <c r="M350">
        <v>71.150000000000006</v>
      </c>
      <c r="N350">
        <v>59891.224000000002</v>
      </c>
      <c r="O350">
        <v>18</v>
      </c>
      <c r="P350" t="s">
        <v>38</v>
      </c>
      <c r="Q350" s="1">
        <v>44659</v>
      </c>
      <c r="R350" s="1">
        <v>44677</v>
      </c>
      <c r="S350">
        <v>497</v>
      </c>
      <c r="T350">
        <v>73.12</v>
      </c>
      <c r="U350">
        <v>36340.639999999999</v>
      </c>
      <c r="V350" t="s">
        <v>23</v>
      </c>
      <c r="W350" t="s">
        <v>48</v>
      </c>
      <c r="X350">
        <v>344</v>
      </c>
      <c r="Y350">
        <v>56.46</v>
      </c>
      <c r="Z350">
        <v>21.74</v>
      </c>
    </row>
    <row r="351" spans="1:26" x14ac:dyDescent="0.25">
      <c r="A351" t="s">
        <v>28</v>
      </c>
      <c r="B351">
        <v>900.7</v>
      </c>
      <c r="C351">
        <v>86</v>
      </c>
      <c r="D351" t="s">
        <v>40</v>
      </c>
      <c r="E351" s="1">
        <v>44503</v>
      </c>
      <c r="F351">
        <f>YEAR(dairy_dataset[[#This Row],[Date]])</f>
        <v>2021</v>
      </c>
      <c r="G351" s="4" t="str">
        <f>TEXT(dairy_dataset[[#This Row],[Date]],"mmm")</f>
        <v>Nov</v>
      </c>
      <c r="H3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1" s="4">
        <v>7</v>
      </c>
      <c r="J351" t="s">
        <v>59</v>
      </c>
      <c r="K351" t="s">
        <v>60</v>
      </c>
      <c r="L351">
        <v>273.70999999999998</v>
      </c>
      <c r="M351">
        <v>80.52</v>
      </c>
      <c r="N351">
        <v>22039.129199999996</v>
      </c>
      <c r="O351">
        <v>13</v>
      </c>
      <c r="P351" t="s">
        <v>38</v>
      </c>
      <c r="Q351" s="1">
        <v>44467</v>
      </c>
      <c r="R351" s="1">
        <v>44480</v>
      </c>
      <c r="S351">
        <v>269</v>
      </c>
      <c r="T351">
        <v>76.62</v>
      </c>
      <c r="U351">
        <v>20610.78</v>
      </c>
      <c r="V351" t="s">
        <v>47</v>
      </c>
      <c r="W351" t="s">
        <v>29</v>
      </c>
      <c r="X351">
        <v>4</v>
      </c>
      <c r="Y351">
        <v>21.83</v>
      </c>
      <c r="Z351">
        <v>39.33</v>
      </c>
    </row>
    <row r="352" spans="1:26" x14ac:dyDescent="0.25">
      <c r="A352" t="s">
        <v>44</v>
      </c>
      <c r="B352">
        <v>141.84</v>
      </c>
      <c r="C352">
        <v>95</v>
      </c>
      <c r="D352" t="s">
        <v>24</v>
      </c>
      <c r="E352" s="1">
        <v>44595</v>
      </c>
      <c r="F352">
        <f>YEAR(dairy_dataset[[#This Row],[Date]])</f>
        <v>2022</v>
      </c>
      <c r="G352" s="4" t="str">
        <f>TEXT(dairy_dataset[[#This Row],[Date]],"mmm")</f>
        <v>Feb</v>
      </c>
      <c r="H3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2" s="4">
        <v>6</v>
      </c>
      <c r="J352" t="s">
        <v>49</v>
      </c>
      <c r="K352" t="s">
        <v>33</v>
      </c>
      <c r="L352">
        <v>776.89</v>
      </c>
      <c r="M352">
        <v>79.7</v>
      </c>
      <c r="N352">
        <v>61918.133000000002</v>
      </c>
      <c r="O352">
        <v>7</v>
      </c>
      <c r="P352" t="s">
        <v>38</v>
      </c>
      <c r="Q352" s="1">
        <v>44591</v>
      </c>
      <c r="R352" s="1">
        <v>44598</v>
      </c>
      <c r="S352">
        <v>346</v>
      </c>
      <c r="T352">
        <v>78.510000000000005</v>
      </c>
      <c r="U352">
        <v>27164.46</v>
      </c>
      <c r="V352" t="s">
        <v>57</v>
      </c>
      <c r="W352" t="s">
        <v>48</v>
      </c>
      <c r="X352">
        <v>430</v>
      </c>
      <c r="Y352">
        <v>95.84</v>
      </c>
      <c r="Z352">
        <v>110.44</v>
      </c>
    </row>
    <row r="353" spans="1:26" x14ac:dyDescent="0.25">
      <c r="A353" t="s">
        <v>57</v>
      </c>
      <c r="B353">
        <v>984.53</v>
      </c>
      <c r="C353">
        <v>24</v>
      </c>
      <c r="D353" t="s">
        <v>40</v>
      </c>
      <c r="E353" s="1">
        <v>43693</v>
      </c>
      <c r="F353">
        <f>YEAR(dairy_dataset[[#This Row],[Date]])</f>
        <v>2019</v>
      </c>
      <c r="G353" s="4" t="str">
        <f>TEXT(dairy_dataset[[#This Row],[Date]],"mmm")</f>
        <v>Aug</v>
      </c>
      <c r="H3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3" s="4">
        <v>4</v>
      </c>
      <c r="J353" t="s">
        <v>37</v>
      </c>
      <c r="K353" t="s">
        <v>68</v>
      </c>
      <c r="L353">
        <v>730.59</v>
      </c>
      <c r="M353">
        <v>90.32</v>
      </c>
      <c r="N353">
        <v>65986.888800000001</v>
      </c>
      <c r="O353">
        <v>27</v>
      </c>
      <c r="P353" t="s">
        <v>38</v>
      </c>
      <c r="Q353" s="1">
        <v>43685</v>
      </c>
      <c r="R353" s="1">
        <v>43712</v>
      </c>
      <c r="S353">
        <v>220</v>
      </c>
      <c r="T353">
        <v>89.5</v>
      </c>
      <c r="U353">
        <v>19690</v>
      </c>
      <c r="V353" t="s">
        <v>54</v>
      </c>
      <c r="W353" t="s">
        <v>48</v>
      </c>
      <c r="X353">
        <v>510</v>
      </c>
      <c r="Y353">
        <v>45.39</v>
      </c>
      <c r="Z353">
        <v>23.12</v>
      </c>
    </row>
    <row r="354" spans="1:26" x14ac:dyDescent="0.25">
      <c r="A354" t="s">
        <v>61</v>
      </c>
      <c r="B354">
        <v>535.28</v>
      </c>
      <c r="C354">
        <v>25</v>
      </c>
      <c r="D354" t="s">
        <v>40</v>
      </c>
      <c r="E354" s="1">
        <v>44428</v>
      </c>
      <c r="F354">
        <f>YEAR(dairy_dataset[[#This Row],[Date]])</f>
        <v>2021</v>
      </c>
      <c r="G354" s="4" t="str">
        <f>TEXT(dairy_dataset[[#This Row],[Date]],"mmm")</f>
        <v>Aug</v>
      </c>
      <c r="H3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4" s="4">
        <v>4</v>
      </c>
      <c r="J354" t="s">
        <v>37</v>
      </c>
      <c r="K354" t="s">
        <v>68</v>
      </c>
      <c r="L354">
        <v>41.58</v>
      </c>
      <c r="M354">
        <v>60.85</v>
      </c>
      <c r="N354">
        <v>2530.143</v>
      </c>
      <c r="O354">
        <v>23</v>
      </c>
      <c r="P354" t="s">
        <v>38</v>
      </c>
      <c r="Q354" s="1">
        <v>44417</v>
      </c>
      <c r="R354" s="1">
        <v>44440</v>
      </c>
      <c r="S354">
        <v>36</v>
      </c>
      <c r="T354">
        <v>57.9</v>
      </c>
      <c r="U354">
        <v>2084.4</v>
      </c>
      <c r="V354" t="s">
        <v>44</v>
      </c>
      <c r="W354" t="s">
        <v>39</v>
      </c>
      <c r="X354">
        <v>5</v>
      </c>
      <c r="Y354">
        <v>89.53</v>
      </c>
      <c r="Z354">
        <v>85.04</v>
      </c>
    </row>
    <row r="355" spans="1:26" x14ac:dyDescent="0.25">
      <c r="A355" t="s">
        <v>51</v>
      </c>
      <c r="B355">
        <v>756.9</v>
      </c>
      <c r="C355">
        <v>26</v>
      </c>
      <c r="D355" t="s">
        <v>31</v>
      </c>
      <c r="E355" s="1">
        <v>43521</v>
      </c>
      <c r="F355">
        <f>YEAR(dairy_dataset[[#This Row],[Date]])</f>
        <v>2019</v>
      </c>
      <c r="G355" s="4" t="str">
        <f>TEXT(dairy_dataset[[#This Row],[Date]],"mmm")</f>
        <v>Feb</v>
      </c>
      <c r="H3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5" s="4">
        <v>6</v>
      </c>
      <c r="J355" t="s">
        <v>49</v>
      </c>
      <c r="K355" t="s">
        <v>33</v>
      </c>
      <c r="L355">
        <v>593.57000000000005</v>
      </c>
      <c r="M355">
        <v>46.25</v>
      </c>
      <c r="N355">
        <v>27452.612500000003</v>
      </c>
      <c r="O355">
        <v>6</v>
      </c>
      <c r="P355" t="s">
        <v>38</v>
      </c>
      <c r="Q355" s="1">
        <v>43518</v>
      </c>
      <c r="R355" s="1">
        <v>43524</v>
      </c>
      <c r="S355">
        <v>54</v>
      </c>
      <c r="T355">
        <v>50.4</v>
      </c>
      <c r="U355">
        <v>2721.6</v>
      </c>
      <c r="V355" t="s">
        <v>30</v>
      </c>
      <c r="W355" t="s">
        <v>39</v>
      </c>
      <c r="X355">
        <v>539</v>
      </c>
      <c r="Y355">
        <v>53.4</v>
      </c>
      <c r="Z355">
        <v>160.30000000000001</v>
      </c>
    </row>
    <row r="356" spans="1:26" x14ac:dyDescent="0.25">
      <c r="A356" t="s">
        <v>54</v>
      </c>
      <c r="B356">
        <v>167.17</v>
      </c>
      <c r="C356">
        <v>73</v>
      </c>
      <c r="D356" t="s">
        <v>24</v>
      </c>
      <c r="E356" s="1">
        <v>43577</v>
      </c>
      <c r="F356">
        <f>YEAR(dairy_dataset[[#This Row],[Date]])</f>
        <v>2019</v>
      </c>
      <c r="G356" s="4" t="str">
        <f>TEXT(dairy_dataset[[#This Row],[Date]],"mmm")</f>
        <v>Apr</v>
      </c>
      <c r="H3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6" s="4">
        <v>8</v>
      </c>
      <c r="J356" t="s">
        <v>45</v>
      </c>
      <c r="K356" t="s">
        <v>33</v>
      </c>
      <c r="L356">
        <v>12.34</v>
      </c>
      <c r="M356">
        <v>22.44</v>
      </c>
      <c r="N356">
        <v>276.90960000000001</v>
      </c>
      <c r="O356">
        <v>12</v>
      </c>
      <c r="P356" t="s">
        <v>38</v>
      </c>
      <c r="Q356" s="1">
        <v>43525</v>
      </c>
      <c r="R356" s="1">
        <v>43537</v>
      </c>
      <c r="S356">
        <v>4</v>
      </c>
      <c r="T356">
        <v>25.46</v>
      </c>
      <c r="U356">
        <v>101.84</v>
      </c>
      <c r="V356" t="s">
        <v>51</v>
      </c>
      <c r="W356" t="s">
        <v>48</v>
      </c>
      <c r="X356">
        <v>8</v>
      </c>
      <c r="Y356">
        <v>74.48</v>
      </c>
      <c r="Z356">
        <v>36.14</v>
      </c>
    </row>
    <row r="357" spans="1:26" x14ac:dyDescent="0.25">
      <c r="A357" t="s">
        <v>23</v>
      </c>
      <c r="B357">
        <v>802.73</v>
      </c>
      <c r="C357">
        <v>22</v>
      </c>
      <c r="D357" t="s">
        <v>31</v>
      </c>
      <c r="E357" s="1">
        <v>44836</v>
      </c>
      <c r="F357">
        <f>YEAR(dairy_dataset[[#This Row],[Date]])</f>
        <v>2022</v>
      </c>
      <c r="G357" s="4" t="str">
        <f>TEXT(dairy_dataset[[#This Row],[Date]],"mmm")</f>
        <v>Oct</v>
      </c>
      <c r="H3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7" s="4">
        <v>7</v>
      </c>
      <c r="J357" t="s">
        <v>59</v>
      </c>
      <c r="K357" t="s">
        <v>46</v>
      </c>
      <c r="L357">
        <v>642.22</v>
      </c>
      <c r="M357">
        <v>54.71</v>
      </c>
      <c r="N357">
        <v>35135.856200000002</v>
      </c>
      <c r="O357">
        <v>16</v>
      </c>
      <c r="P357" t="s">
        <v>38</v>
      </c>
      <c r="Q357" s="1">
        <v>44811</v>
      </c>
      <c r="R357" s="1">
        <v>44827</v>
      </c>
      <c r="S357">
        <v>73</v>
      </c>
      <c r="T357">
        <v>57.23</v>
      </c>
      <c r="U357">
        <v>4177.79</v>
      </c>
      <c r="V357" t="s">
        <v>23</v>
      </c>
      <c r="W357" t="s">
        <v>48</v>
      </c>
      <c r="X357">
        <v>569</v>
      </c>
      <c r="Y357">
        <v>20.8</v>
      </c>
      <c r="Z357">
        <v>37.93</v>
      </c>
    </row>
    <row r="358" spans="1:26" x14ac:dyDescent="0.25">
      <c r="A358" t="s">
        <v>58</v>
      </c>
      <c r="B358">
        <v>29.55</v>
      </c>
      <c r="C358">
        <v>18</v>
      </c>
      <c r="D358" t="s">
        <v>40</v>
      </c>
      <c r="E358" s="1">
        <v>44550</v>
      </c>
      <c r="F358">
        <f>YEAR(dairy_dataset[[#This Row],[Date]])</f>
        <v>2021</v>
      </c>
      <c r="G358" s="4" t="str">
        <f>TEXT(dairy_dataset[[#This Row],[Date]],"mmm")</f>
        <v>Dec</v>
      </c>
      <c r="H3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8" s="4">
        <v>8</v>
      </c>
      <c r="J358" t="s">
        <v>45</v>
      </c>
      <c r="K358" t="s">
        <v>50</v>
      </c>
      <c r="L358">
        <v>831.2</v>
      </c>
      <c r="M358">
        <v>79.319999999999993</v>
      </c>
      <c r="N358">
        <v>65930.784</v>
      </c>
      <c r="O358">
        <v>8</v>
      </c>
      <c r="P358" t="s">
        <v>38</v>
      </c>
      <c r="Q358" s="1">
        <v>44537</v>
      </c>
      <c r="R358" s="1">
        <v>44545</v>
      </c>
      <c r="S358">
        <v>397</v>
      </c>
      <c r="T358">
        <v>81.93</v>
      </c>
      <c r="U358">
        <v>32526.21</v>
      </c>
      <c r="V358" t="s">
        <v>36</v>
      </c>
      <c r="W358" t="s">
        <v>48</v>
      </c>
      <c r="X358">
        <v>434</v>
      </c>
      <c r="Y358">
        <v>17.690000000000001</v>
      </c>
      <c r="Z358">
        <v>110.72</v>
      </c>
    </row>
    <row r="359" spans="1:26" x14ac:dyDescent="0.25">
      <c r="A359" t="s">
        <v>57</v>
      </c>
      <c r="B359">
        <v>593.94000000000005</v>
      </c>
      <c r="C359">
        <v>34</v>
      </c>
      <c r="D359" t="s">
        <v>24</v>
      </c>
      <c r="E359" s="1">
        <v>44300</v>
      </c>
      <c r="F359">
        <f>YEAR(dairy_dataset[[#This Row],[Date]])</f>
        <v>2021</v>
      </c>
      <c r="G359" s="4" t="str">
        <f>TEXT(dairy_dataset[[#This Row],[Date]],"mmm")</f>
        <v>Apr</v>
      </c>
      <c r="H3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9" s="4">
        <v>5</v>
      </c>
      <c r="J359" t="s">
        <v>25</v>
      </c>
      <c r="K359" t="s">
        <v>33</v>
      </c>
      <c r="L359">
        <v>865.02</v>
      </c>
      <c r="M359">
        <v>47.56</v>
      </c>
      <c r="N359">
        <v>41140.351200000005</v>
      </c>
      <c r="O359">
        <v>27</v>
      </c>
      <c r="P359" t="s">
        <v>27</v>
      </c>
      <c r="Q359" s="1">
        <v>44297</v>
      </c>
      <c r="R359" s="1">
        <v>44324</v>
      </c>
      <c r="S359">
        <v>277</v>
      </c>
      <c r="T359">
        <v>46.63</v>
      </c>
      <c r="U359">
        <v>12916.51</v>
      </c>
      <c r="V359" t="s">
        <v>51</v>
      </c>
      <c r="W359" t="s">
        <v>39</v>
      </c>
      <c r="X359">
        <v>588</v>
      </c>
      <c r="Y359">
        <v>25.15</v>
      </c>
      <c r="Z359">
        <v>122.39</v>
      </c>
    </row>
    <row r="360" spans="1:26" x14ac:dyDescent="0.25">
      <c r="A360" t="s">
        <v>30</v>
      </c>
      <c r="B360">
        <v>879.56</v>
      </c>
      <c r="C360">
        <v>56</v>
      </c>
      <c r="D360" t="s">
        <v>40</v>
      </c>
      <c r="E360" s="1">
        <v>43867</v>
      </c>
      <c r="F360">
        <f>YEAR(dairy_dataset[[#This Row],[Date]])</f>
        <v>2020</v>
      </c>
      <c r="G360" s="4" t="str">
        <f>TEXT(dairy_dataset[[#This Row],[Date]],"mmm")</f>
        <v>Feb</v>
      </c>
      <c r="H3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0" s="4">
        <v>2</v>
      </c>
      <c r="J360" t="s">
        <v>66</v>
      </c>
      <c r="K360" t="s">
        <v>69</v>
      </c>
      <c r="L360">
        <v>442.26</v>
      </c>
      <c r="M360">
        <v>60.71</v>
      </c>
      <c r="N360">
        <v>26849.604599999999</v>
      </c>
      <c r="O360">
        <v>30</v>
      </c>
      <c r="P360" t="s">
        <v>38</v>
      </c>
      <c r="Q360" s="1">
        <v>43832</v>
      </c>
      <c r="R360" s="1">
        <v>43862</v>
      </c>
      <c r="S360">
        <v>172</v>
      </c>
      <c r="T360">
        <v>56.15</v>
      </c>
      <c r="U360">
        <v>9657.7999999999993</v>
      </c>
      <c r="V360" t="s">
        <v>36</v>
      </c>
      <c r="W360" t="s">
        <v>29</v>
      </c>
      <c r="X360">
        <v>270</v>
      </c>
      <c r="Y360">
        <v>77.08</v>
      </c>
      <c r="Z360">
        <v>73.400000000000006</v>
      </c>
    </row>
    <row r="361" spans="1:26" x14ac:dyDescent="0.25">
      <c r="A361" t="s">
        <v>57</v>
      </c>
      <c r="B361">
        <v>990.93</v>
      </c>
      <c r="C361">
        <v>39</v>
      </c>
      <c r="D361" t="s">
        <v>31</v>
      </c>
      <c r="E361" s="1">
        <v>44382</v>
      </c>
      <c r="F361">
        <f>YEAR(dairy_dataset[[#This Row],[Date]])</f>
        <v>2021</v>
      </c>
      <c r="G361" s="4" t="str">
        <f>TEXT(dairy_dataset[[#This Row],[Date]],"mmm")</f>
        <v>Jul</v>
      </c>
      <c r="H3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1" s="4">
        <v>2</v>
      </c>
      <c r="J361" t="s">
        <v>66</v>
      </c>
      <c r="K361" t="s">
        <v>33</v>
      </c>
      <c r="L361">
        <v>362.45</v>
      </c>
      <c r="M361">
        <v>80.31</v>
      </c>
      <c r="N361">
        <v>29108.359499999999</v>
      </c>
      <c r="O361">
        <v>27</v>
      </c>
      <c r="P361" t="s">
        <v>38</v>
      </c>
      <c r="Q361" s="1">
        <v>44363</v>
      </c>
      <c r="R361" s="1">
        <v>44390</v>
      </c>
      <c r="S361">
        <v>313</v>
      </c>
      <c r="T361">
        <v>80.06</v>
      </c>
      <c r="U361">
        <v>25058.78</v>
      </c>
      <c r="V361" t="s">
        <v>28</v>
      </c>
      <c r="W361" t="s">
        <v>29</v>
      </c>
      <c r="X361">
        <v>49</v>
      </c>
      <c r="Y361">
        <v>10.42</v>
      </c>
      <c r="Z361">
        <v>101.82</v>
      </c>
    </row>
    <row r="362" spans="1:26" x14ac:dyDescent="0.25">
      <c r="A362" t="s">
        <v>43</v>
      </c>
      <c r="B362">
        <v>483.78</v>
      </c>
      <c r="C362">
        <v>43</v>
      </c>
      <c r="D362" t="s">
        <v>40</v>
      </c>
      <c r="E362" s="1">
        <v>44787</v>
      </c>
      <c r="F362">
        <f>YEAR(dairy_dataset[[#This Row],[Date]])</f>
        <v>2022</v>
      </c>
      <c r="G362" s="4" t="str">
        <f>TEXT(dairy_dataset[[#This Row],[Date]],"mmm")</f>
        <v>Aug</v>
      </c>
      <c r="H3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2" s="4">
        <v>7</v>
      </c>
      <c r="J362" t="s">
        <v>59</v>
      </c>
      <c r="K362" t="s">
        <v>46</v>
      </c>
      <c r="L362">
        <v>797.2</v>
      </c>
      <c r="M362">
        <v>13.62</v>
      </c>
      <c r="N362">
        <v>10857.864</v>
      </c>
      <c r="O362">
        <v>15</v>
      </c>
      <c r="P362" t="s">
        <v>38</v>
      </c>
      <c r="Q362" s="1">
        <v>44750</v>
      </c>
      <c r="R362" s="1">
        <v>44765</v>
      </c>
      <c r="S362">
        <v>465</v>
      </c>
      <c r="T362">
        <v>16.920000000000002</v>
      </c>
      <c r="U362">
        <v>7867.8</v>
      </c>
      <c r="V362" t="s">
        <v>36</v>
      </c>
      <c r="W362" t="s">
        <v>29</v>
      </c>
      <c r="X362">
        <v>332</v>
      </c>
      <c r="Y362">
        <v>54.86</v>
      </c>
      <c r="Z362">
        <v>154.13</v>
      </c>
    </row>
    <row r="363" spans="1:26" x14ac:dyDescent="0.25">
      <c r="A363" t="s">
        <v>47</v>
      </c>
      <c r="B363">
        <v>878.72</v>
      </c>
      <c r="C363">
        <v>55</v>
      </c>
      <c r="D363" t="s">
        <v>31</v>
      </c>
      <c r="E363" s="1">
        <v>44160</v>
      </c>
      <c r="F363">
        <f>YEAR(dairy_dataset[[#This Row],[Date]])</f>
        <v>2020</v>
      </c>
      <c r="G363" s="4" t="str">
        <f>TEXT(dairy_dataset[[#This Row],[Date]],"mmm")</f>
        <v>Nov</v>
      </c>
      <c r="H3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3" s="4">
        <v>10</v>
      </c>
      <c r="J363" t="s">
        <v>64</v>
      </c>
      <c r="K363" t="s">
        <v>50</v>
      </c>
      <c r="L363">
        <v>336.73</v>
      </c>
      <c r="M363">
        <v>38.9</v>
      </c>
      <c r="N363">
        <v>13098.797</v>
      </c>
      <c r="O363">
        <v>77</v>
      </c>
      <c r="P363" t="s">
        <v>65</v>
      </c>
      <c r="Q363" s="1">
        <v>44119</v>
      </c>
      <c r="R363" s="1">
        <v>44196</v>
      </c>
      <c r="S363">
        <v>212</v>
      </c>
      <c r="T363">
        <v>41.34</v>
      </c>
      <c r="U363">
        <v>8764.08</v>
      </c>
      <c r="V363" t="s">
        <v>35</v>
      </c>
      <c r="W363" t="s">
        <v>39</v>
      </c>
      <c r="X363">
        <v>124</v>
      </c>
      <c r="Y363">
        <v>52.55</v>
      </c>
      <c r="Z363">
        <v>120.82</v>
      </c>
    </row>
    <row r="364" spans="1:26" x14ac:dyDescent="0.25">
      <c r="A364" t="s">
        <v>56</v>
      </c>
      <c r="B364">
        <v>804.18</v>
      </c>
      <c r="C364">
        <v>15</v>
      </c>
      <c r="D364" t="s">
        <v>31</v>
      </c>
      <c r="E364" s="1">
        <v>44224</v>
      </c>
      <c r="F364">
        <f>YEAR(dairy_dataset[[#This Row],[Date]])</f>
        <v>2021</v>
      </c>
      <c r="G364" s="4" t="str">
        <f>TEXT(dairy_dataset[[#This Row],[Date]],"mmm")</f>
        <v>Jan</v>
      </c>
      <c r="H3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4" s="4">
        <v>7</v>
      </c>
      <c r="J364" t="s">
        <v>59</v>
      </c>
      <c r="K364" t="s">
        <v>50</v>
      </c>
      <c r="L364">
        <v>824.6</v>
      </c>
      <c r="M364">
        <v>38.51</v>
      </c>
      <c r="N364">
        <v>31755.345999999998</v>
      </c>
      <c r="O364">
        <v>13</v>
      </c>
      <c r="P364" t="s">
        <v>38</v>
      </c>
      <c r="Q364" s="1">
        <v>44216</v>
      </c>
      <c r="R364" s="1">
        <v>44229</v>
      </c>
      <c r="S364">
        <v>649</v>
      </c>
      <c r="T364">
        <v>41.11</v>
      </c>
      <c r="U364">
        <v>26680.39</v>
      </c>
      <c r="V364" t="s">
        <v>30</v>
      </c>
      <c r="W364" t="s">
        <v>39</v>
      </c>
      <c r="X364">
        <v>175</v>
      </c>
      <c r="Y364">
        <v>53.79</v>
      </c>
      <c r="Z364">
        <v>136.55000000000001</v>
      </c>
    </row>
    <row r="365" spans="1:26" x14ac:dyDescent="0.25">
      <c r="A365" t="s">
        <v>58</v>
      </c>
      <c r="B365">
        <v>747.09</v>
      </c>
      <c r="C365">
        <v>91</v>
      </c>
      <c r="D365" t="s">
        <v>24</v>
      </c>
      <c r="E365" s="1">
        <v>43739</v>
      </c>
      <c r="F365">
        <f>YEAR(dairy_dataset[[#This Row],[Date]])</f>
        <v>2019</v>
      </c>
      <c r="G365" s="4" t="str">
        <f>TEXT(dairy_dataset[[#This Row],[Date]],"mmm")</f>
        <v>Oct</v>
      </c>
      <c r="H3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5" s="4">
        <v>1</v>
      </c>
      <c r="J365" t="s">
        <v>32</v>
      </c>
      <c r="K365" t="s">
        <v>33</v>
      </c>
      <c r="L365">
        <v>371.52</v>
      </c>
      <c r="M365">
        <v>68.59</v>
      </c>
      <c r="N365">
        <v>25482.556799999998</v>
      </c>
      <c r="O365">
        <v>26</v>
      </c>
      <c r="P365" t="s">
        <v>34</v>
      </c>
      <c r="Q365" s="1">
        <v>43704</v>
      </c>
      <c r="R365" s="1">
        <v>43730</v>
      </c>
      <c r="S365">
        <v>273</v>
      </c>
      <c r="T365">
        <v>71.040000000000006</v>
      </c>
      <c r="U365">
        <v>19393.919999999998</v>
      </c>
      <c r="V365" t="s">
        <v>23</v>
      </c>
      <c r="W365" t="s">
        <v>39</v>
      </c>
      <c r="X365">
        <v>98</v>
      </c>
      <c r="Y365">
        <v>11.66</v>
      </c>
      <c r="Z365">
        <v>72.5</v>
      </c>
    </row>
    <row r="366" spans="1:26" x14ac:dyDescent="0.25">
      <c r="A366" t="s">
        <v>58</v>
      </c>
      <c r="B366">
        <v>876.8</v>
      </c>
      <c r="C366">
        <v>55</v>
      </c>
      <c r="D366" t="s">
        <v>31</v>
      </c>
      <c r="E366" s="1">
        <v>44532</v>
      </c>
      <c r="F366">
        <f>YEAR(dairy_dataset[[#This Row],[Date]])</f>
        <v>2021</v>
      </c>
      <c r="G366" s="4" t="str">
        <f>TEXT(dairy_dataset[[#This Row],[Date]],"mmm")</f>
        <v>Dec</v>
      </c>
      <c r="H3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6" s="4">
        <v>9</v>
      </c>
      <c r="J366" t="s">
        <v>55</v>
      </c>
      <c r="K366" t="s">
        <v>50</v>
      </c>
      <c r="L366">
        <v>723.16</v>
      </c>
      <c r="M366">
        <v>53.05</v>
      </c>
      <c r="N366">
        <v>38363.637999999999</v>
      </c>
      <c r="O366">
        <v>9</v>
      </c>
      <c r="P366" t="s">
        <v>38</v>
      </c>
      <c r="Q366" s="1">
        <v>44513</v>
      </c>
      <c r="R366" s="1">
        <v>44522</v>
      </c>
      <c r="S366">
        <v>128</v>
      </c>
      <c r="T366">
        <v>52.99</v>
      </c>
      <c r="U366">
        <v>6782.72</v>
      </c>
      <c r="V366" t="s">
        <v>61</v>
      </c>
      <c r="W366" t="s">
        <v>39</v>
      </c>
      <c r="X366">
        <v>595</v>
      </c>
      <c r="Y366">
        <v>34.96</v>
      </c>
      <c r="Z366">
        <v>161.93</v>
      </c>
    </row>
    <row r="367" spans="1:26" x14ac:dyDescent="0.25">
      <c r="A367" t="s">
        <v>23</v>
      </c>
      <c r="B367">
        <v>116.93</v>
      </c>
      <c r="C367">
        <v>94</v>
      </c>
      <c r="D367" t="s">
        <v>31</v>
      </c>
      <c r="E367" s="1">
        <v>43650</v>
      </c>
      <c r="F367">
        <f>YEAR(dairy_dataset[[#This Row],[Date]])</f>
        <v>2019</v>
      </c>
      <c r="G367" s="4" t="str">
        <f>TEXT(dairy_dataset[[#This Row],[Date]],"mmm")</f>
        <v>Jul</v>
      </c>
      <c r="H3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7" s="4">
        <v>6</v>
      </c>
      <c r="J367" t="s">
        <v>49</v>
      </c>
      <c r="K367" t="s">
        <v>33</v>
      </c>
      <c r="L367">
        <v>29.23</v>
      </c>
      <c r="M367">
        <v>57.65</v>
      </c>
      <c r="N367">
        <v>1685.1095</v>
      </c>
      <c r="O367">
        <v>6</v>
      </c>
      <c r="P367" t="s">
        <v>38</v>
      </c>
      <c r="Q367" s="1">
        <v>43632</v>
      </c>
      <c r="R367" s="1">
        <v>43638</v>
      </c>
      <c r="S367">
        <v>25</v>
      </c>
      <c r="T367">
        <v>53.54</v>
      </c>
      <c r="U367">
        <v>1338.5</v>
      </c>
      <c r="V367" t="s">
        <v>61</v>
      </c>
      <c r="W367" t="s">
        <v>48</v>
      </c>
      <c r="X367">
        <v>4</v>
      </c>
      <c r="Y367">
        <v>65.930000000000007</v>
      </c>
      <c r="Z367">
        <v>161.61000000000001</v>
      </c>
    </row>
    <row r="368" spans="1:26" x14ac:dyDescent="0.25">
      <c r="A368" t="s">
        <v>57</v>
      </c>
      <c r="B368">
        <v>511.69</v>
      </c>
      <c r="C368">
        <v>37</v>
      </c>
      <c r="D368" t="s">
        <v>24</v>
      </c>
      <c r="E368" s="1">
        <v>44308</v>
      </c>
      <c r="F368">
        <f>YEAR(dairy_dataset[[#This Row],[Date]])</f>
        <v>2021</v>
      </c>
      <c r="G368" s="4" t="str">
        <f>TEXT(dairy_dataset[[#This Row],[Date]],"mmm")</f>
        <v>Apr</v>
      </c>
      <c r="H3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8" s="4">
        <v>6</v>
      </c>
      <c r="J368" t="s">
        <v>49</v>
      </c>
      <c r="K368" t="s">
        <v>33</v>
      </c>
      <c r="L368">
        <v>52.54</v>
      </c>
      <c r="M368">
        <v>22.47</v>
      </c>
      <c r="N368">
        <v>1180.5737999999999</v>
      </c>
      <c r="O368">
        <v>5</v>
      </c>
      <c r="P368" t="s">
        <v>38</v>
      </c>
      <c r="Q368" s="1">
        <v>44288</v>
      </c>
      <c r="R368" s="1">
        <v>44293</v>
      </c>
      <c r="S368">
        <v>37</v>
      </c>
      <c r="T368">
        <v>24.91</v>
      </c>
      <c r="U368">
        <v>921.67</v>
      </c>
      <c r="V368" t="s">
        <v>61</v>
      </c>
      <c r="W368" t="s">
        <v>39</v>
      </c>
      <c r="X368">
        <v>15</v>
      </c>
      <c r="Y368">
        <v>62.63</v>
      </c>
      <c r="Z368">
        <v>74.55</v>
      </c>
    </row>
    <row r="369" spans="1:26" x14ac:dyDescent="0.25">
      <c r="A369" t="s">
        <v>58</v>
      </c>
      <c r="B369">
        <v>53.82</v>
      </c>
      <c r="C369">
        <v>71</v>
      </c>
      <c r="D369" t="s">
        <v>40</v>
      </c>
      <c r="E369" s="1">
        <v>43568</v>
      </c>
      <c r="F369">
        <f>YEAR(dairy_dataset[[#This Row],[Date]])</f>
        <v>2019</v>
      </c>
      <c r="G369" s="4" t="str">
        <f>TEXT(dairy_dataset[[#This Row],[Date]],"mmm")</f>
        <v>Apr</v>
      </c>
      <c r="H3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9" s="4">
        <v>8</v>
      </c>
      <c r="J369" t="s">
        <v>45</v>
      </c>
      <c r="K369" t="s">
        <v>46</v>
      </c>
      <c r="L369">
        <v>413.52</v>
      </c>
      <c r="M369">
        <v>58.21</v>
      </c>
      <c r="N369">
        <v>24070.999199999998</v>
      </c>
      <c r="O369">
        <v>11</v>
      </c>
      <c r="P369" t="s">
        <v>38</v>
      </c>
      <c r="Q369" s="1">
        <v>43566</v>
      </c>
      <c r="R369" s="1">
        <v>43577</v>
      </c>
      <c r="S369">
        <v>145</v>
      </c>
      <c r="T369">
        <v>60.91</v>
      </c>
      <c r="U369">
        <v>8831.9500000000007</v>
      </c>
      <c r="V369" t="s">
        <v>61</v>
      </c>
      <c r="W369" t="s">
        <v>39</v>
      </c>
      <c r="X369">
        <v>268</v>
      </c>
      <c r="Y369">
        <v>15.48</v>
      </c>
      <c r="Z369">
        <v>112.55</v>
      </c>
    </row>
    <row r="370" spans="1:26" x14ac:dyDescent="0.25">
      <c r="A370" t="s">
        <v>36</v>
      </c>
      <c r="B370">
        <v>732.3</v>
      </c>
      <c r="C370">
        <v>61</v>
      </c>
      <c r="D370" t="s">
        <v>40</v>
      </c>
      <c r="E370" s="1">
        <v>44240</v>
      </c>
      <c r="F370">
        <f>YEAR(dairy_dataset[[#This Row],[Date]])</f>
        <v>2021</v>
      </c>
      <c r="G370" s="4" t="str">
        <f>TEXT(dairy_dataset[[#This Row],[Date]],"mmm")</f>
        <v>Feb</v>
      </c>
      <c r="H3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0" s="4">
        <v>8</v>
      </c>
      <c r="J370" t="s">
        <v>45</v>
      </c>
      <c r="K370" t="s">
        <v>60</v>
      </c>
      <c r="L370">
        <v>649.16</v>
      </c>
      <c r="M370">
        <v>93.28</v>
      </c>
      <c r="N370">
        <v>60553.644799999995</v>
      </c>
      <c r="O370">
        <v>8</v>
      </c>
      <c r="P370" t="s">
        <v>38</v>
      </c>
      <c r="Q370" s="1">
        <v>44205</v>
      </c>
      <c r="R370" s="1">
        <v>44213</v>
      </c>
      <c r="S370">
        <v>246</v>
      </c>
      <c r="T370">
        <v>93.43</v>
      </c>
      <c r="U370">
        <v>22983.78</v>
      </c>
      <c r="V370" t="s">
        <v>30</v>
      </c>
      <c r="W370" t="s">
        <v>29</v>
      </c>
      <c r="X370">
        <v>403</v>
      </c>
      <c r="Y370">
        <v>56.26</v>
      </c>
      <c r="Z370">
        <v>48.44</v>
      </c>
    </row>
    <row r="371" spans="1:26" x14ac:dyDescent="0.25">
      <c r="A371" t="s">
        <v>28</v>
      </c>
      <c r="B371">
        <v>689.82</v>
      </c>
      <c r="C371">
        <v>16</v>
      </c>
      <c r="D371" t="s">
        <v>31</v>
      </c>
      <c r="E371" s="1">
        <v>44835</v>
      </c>
      <c r="F371">
        <f>YEAR(dairy_dataset[[#This Row],[Date]])</f>
        <v>2022</v>
      </c>
      <c r="G371" s="4" t="str">
        <f>TEXT(dairy_dataset[[#This Row],[Date]],"mmm")</f>
        <v>Oct</v>
      </c>
      <c r="H3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1" s="4">
        <v>2</v>
      </c>
      <c r="J371" t="s">
        <v>66</v>
      </c>
      <c r="K371" t="s">
        <v>67</v>
      </c>
      <c r="L371">
        <v>171.23</v>
      </c>
      <c r="M371">
        <v>12.66</v>
      </c>
      <c r="N371">
        <v>2167.7718</v>
      </c>
      <c r="O371">
        <v>25</v>
      </c>
      <c r="P371" t="s">
        <v>27</v>
      </c>
      <c r="Q371" s="1">
        <v>44803</v>
      </c>
      <c r="R371" s="1">
        <v>44828</v>
      </c>
      <c r="S371">
        <v>34</v>
      </c>
      <c r="T371">
        <v>11.19</v>
      </c>
      <c r="U371">
        <v>380.46</v>
      </c>
      <c r="V371" t="s">
        <v>52</v>
      </c>
      <c r="W371" t="s">
        <v>39</v>
      </c>
      <c r="X371">
        <v>137</v>
      </c>
      <c r="Y371">
        <v>12.51</v>
      </c>
      <c r="Z371">
        <v>29.81</v>
      </c>
    </row>
    <row r="372" spans="1:26" x14ac:dyDescent="0.25">
      <c r="A372" t="s">
        <v>36</v>
      </c>
      <c r="B372">
        <v>845.88</v>
      </c>
      <c r="C372">
        <v>40</v>
      </c>
      <c r="D372" t="s">
        <v>31</v>
      </c>
      <c r="E372" s="1">
        <v>43501</v>
      </c>
      <c r="F372">
        <f>YEAR(dairy_dataset[[#This Row],[Date]])</f>
        <v>2019</v>
      </c>
      <c r="G372" s="4" t="str">
        <f>TEXT(dairy_dataset[[#This Row],[Date]],"mmm")</f>
        <v>Feb</v>
      </c>
      <c r="H3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2" s="4">
        <v>7</v>
      </c>
      <c r="J372" t="s">
        <v>59</v>
      </c>
      <c r="K372" t="s">
        <v>46</v>
      </c>
      <c r="L372">
        <v>934.87</v>
      </c>
      <c r="M372">
        <v>84.61</v>
      </c>
      <c r="N372">
        <v>79099.350699999995</v>
      </c>
      <c r="O372">
        <v>17</v>
      </c>
      <c r="P372" t="s">
        <v>38</v>
      </c>
      <c r="Q372" s="1">
        <v>43489</v>
      </c>
      <c r="R372" s="1">
        <v>43506</v>
      </c>
      <c r="S372">
        <v>790</v>
      </c>
      <c r="T372">
        <v>82.25</v>
      </c>
      <c r="U372">
        <v>64977.5</v>
      </c>
      <c r="V372" t="s">
        <v>47</v>
      </c>
      <c r="W372" t="s">
        <v>29</v>
      </c>
      <c r="X372">
        <v>144</v>
      </c>
      <c r="Y372">
        <v>44.9</v>
      </c>
      <c r="Z372">
        <v>182.21</v>
      </c>
    </row>
    <row r="373" spans="1:26" x14ac:dyDescent="0.25">
      <c r="A373" t="s">
        <v>58</v>
      </c>
      <c r="B373">
        <v>154.09</v>
      </c>
      <c r="C373">
        <v>40</v>
      </c>
      <c r="D373" t="s">
        <v>40</v>
      </c>
      <c r="E373" s="1">
        <v>43968</v>
      </c>
      <c r="F373">
        <f>YEAR(dairy_dataset[[#This Row],[Date]])</f>
        <v>2020</v>
      </c>
      <c r="G373" s="4" t="str">
        <f>TEXT(dairy_dataset[[#This Row],[Date]],"mmm")</f>
        <v>May</v>
      </c>
      <c r="H3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3" s="4">
        <v>3</v>
      </c>
      <c r="J373" t="s">
        <v>41</v>
      </c>
      <c r="K373" t="s">
        <v>62</v>
      </c>
      <c r="L373">
        <v>927.51</v>
      </c>
      <c r="M373">
        <v>12.2</v>
      </c>
      <c r="N373">
        <v>11315.621999999999</v>
      </c>
      <c r="O373">
        <v>70</v>
      </c>
      <c r="P373" t="s">
        <v>38</v>
      </c>
      <c r="Q373" s="1">
        <v>43917</v>
      </c>
      <c r="R373" s="1">
        <v>43987</v>
      </c>
      <c r="S373">
        <v>423</v>
      </c>
      <c r="T373">
        <v>12.02</v>
      </c>
      <c r="U373">
        <v>5084.46</v>
      </c>
      <c r="V373" t="s">
        <v>58</v>
      </c>
      <c r="W373" t="s">
        <v>29</v>
      </c>
      <c r="X373">
        <v>504</v>
      </c>
      <c r="Y373">
        <v>56.29</v>
      </c>
      <c r="Z373">
        <v>77.75</v>
      </c>
    </row>
    <row r="374" spans="1:26" x14ac:dyDescent="0.25">
      <c r="A374" t="s">
        <v>61</v>
      </c>
      <c r="B374">
        <v>82.83</v>
      </c>
      <c r="C374">
        <v>81</v>
      </c>
      <c r="D374" t="s">
        <v>40</v>
      </c>
      <c r="E374" s="1">
        <v>44886</v>
      </c>
      <c r="F374">
        <f>YEAR(dairy_dataset[[#This Row],[Date]])</f>
        <v>2022</v>
      </c>
      <c r="G374" s="4" t="str">
        <f>TEXT(dairy_dataset[[#This Row],[Date]],"mmm")</f>
        <v>Nov</v>
      </c>
      <c r="H3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4" s="4">
        <v>4</v>
      </c>
      <c r="J374" t="s">
        <v>37</v>
      </c>
      <c r="K374" t="s">
        <v>33</v>
      </c>
      <c r="L374">
        <v>718.35</v>
      </c>
      <c r="M374">
        <v>62.86</v>
      </c>
      <c r="N374">
        <v>45155.481</v>
      </c>
      <c r="O374">
        <v>21</v>
      </c>
      <c r="P374" t="s">
        <v>27</v>
      </c>
      <c r="Q374" s="1">
        <v>44882</v>
      </c>
      <c r="R374" s="1">
        <v>44903</v>
      </c>
      <c r="S374">
        <v>23</v>
      </c>
      <c r="T374">
        <v>63.47</v>
      </c>
      <c r="U374">
        <v>1459.81</v>
      </c>
      <c r="V374" t="s">
        <v>61</v>
      </c>
      <c r="W374" t="s">
        <v>29</v>
      </c>
      <c r="X374">
        <v>695</v>
      </c>
      <c r="Y374">
        <v>50.25</v>
      </c>
      <c r="Z374">
        <v>30.99</v>
      </c>
    </row>
    <row r="375" spans="1:26" x14ac:dyDescent="0.25">
      <c r="A375" t="s">
        <v>44</v>
      </c>
      <c r="B375">
        <v>482.4</v>
      </c>
      <c r="C375">
        <v>97</v>
      </c>
      <c r="D375" t="s">
        <v>40</v>
      </c>
      <c r="E375" s="1">
        <v>43926</v>
      </c>
      <c r="F375">
        <f>YEAR(dairy_dataset[[#This Row],[Date]])</f>
        <v>2020</v>
      </c>
      <c r="G375" s="4" t="str">
        <f>TEXT(dairy_dataset[[#This Row],[Date]],"mmm")</f>
        <v>Apr</v>
      </c>
      <c r="H3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5" s="4">
        <v>8</v>
      </c>
      <c r="J375" t="s">
        <v>45</v>
      </c>
      <c r="K375" t="s">
        <v>33</v>
      </c>
      <c r="L375">
        <v>402.07</v>
      </c>
      <c r="M375">
        <v>36.97</v>
      </c>
      <c r="N375">
        <v>14864.527899999999</v>
      </c>
      <c r="O375">
        <v>10</v>
      </c>
      <c r="P375" t="s">
        <v>38</v>
      </c>
      <c r="Q375" s="1">
        <v>43880</v>
      </c>
      <c r="R375" s="1">
        <v>43890</v>
      </c>
      <c r="S375">
        <v>354</v>
      </c>
      <c r="T375">
        <v>37.659999999999997</v>
      </c>
      <c r="U375">
        <v>13331.64</v>
      </c>
      <c r="V375" t="s">
        <v>56</v>
      </c>
      <c r="W375" t="s">
        <v>48</v>
      </c>
      <c r="X375">
        <v>48</v>
      </c>
      <c r="Y375">
        <v>50.35</v>
      </c>
      <c r="Z375">
        <v>53.97</v>
      </c>
    </row>
    <row r="376" spans="1:26" x14ac:dyDescent="0.25">
      <c r="A376" t="s">
        <v>28</v>
      </c>
      <c r="B376">
        <v>774.5</v>
      </c>
      <c r="C376">
        <v>29</v>
      </c>
      <c r="D376" t="s">
        <v>24</v>
      </c>
      <c r="E376" s="1">
        <v>43962</v>
      </c>
      <c r="F376">
        <f>YEAR(dairy_dataset[[#This Row],[Date]])</f>
        <v>2020</v>
      </c>
      <c r="G376" s="4" t="str">
        <f>TEXT(dairy_dataset[[#This Row],[Date]],"mmm")</f>
        <v>May</v>
      </c>
      <c r="H3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6" s="4">
        <v>2</v>
      </c>
      <c r="J376" t="s">
        <v>66</v>
      </c>
      <c r="K376" t="s">
        <v>46</v>
      </c>
      <c r="L376">
        <v>572.47</v>
      </c>
      <c r="M376">
        <v>31.03</v>
      </c>
      <c r="N376">
        <v>17763.7441</v>
      </c>
      <c r="O376">
        <v>35</v>
      </c>
      <c r="P376" t="s">
        <v>27</v>
      </c>
      <c r="Q376" s="1">
        <v>43912</v>
      </c>
      <c r="R376" s="1">
        <v>43947</v>
      </c>
      <c r="S376">
        <v>451</v>
      </c>
      <c r="T376">
        <v>32.35</v>
      </c>
      <c r="U376">
        <v>14589.85</v>
      </c>
      <c r="V376" t="s">
        <v>61</v>
      </c>
      <c r="W376" t="s">
        <v>48</v>
      </c>
      <c r="X376">
        <v>121</v>
      </c>
      <c r="Y376">
        <v>66.28</v>
      </c>
      <c r="Z376">
        <v>146.25</v>
      </c>
    </row>
    <row r="377" spans="1:26" x14ac:dyDescent="0.25">
      <c r="A377" t="s">
        <v>58</v>
      </c>
      <c r="B377">
        <v>982.86</v>
      </c>
      <c r="C377">
        <v>11</v>
      </c>
      <c r="D377" t="s">
        <v>31</v>
      </c>
      <c r="E377" s="1">
        <v>44881</v>
      </c>
      <c r="F377">
        <f>YEAR(dairy_dataset[[#This Row],[Date]])</f>
        <v>2022</v>
      </c>
      <c r="G377" s="4" t="str">
        <f>TEXT(dairy_dataset[[#This Row],[Date]],"mmm")</f>
        <v>Nov</v>
      </c>
      <c r="H3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7" s="4">
        <v>5</v>
      </c>
      <c r="J377" t="s">
        <v>25</v>
      </c>
      <c r="K377" t="s">
        <v>26</v>
      </c>
      <c r="L377">
        <v>381.81</v>
      </c>
      <c r="M377">
        <v>38.22</v>
      </c>
      <c r="N377">
        <v>14592.778199999999</v>
      </c>
      <c r="O377">
        <v>29</v>
      </c>
      <c r="P377" t="s">
        <v>27</v>
      </c>
      <c r="Q377" s="1">
        <v>44821</v>
      </c>
      <c r="R377" s="1">
        <v>44850</v>
      </c>
      <c r="S377">
        <v>81</v>
      </c>
      <c r="T377">
        <v>41.99</v>
      </c>
      <c r="U377">
        <v>3401.19</v>
      </c>
      <c r="V377" t="s">
        <v>30</v>
      </c>
      <c r="W377" t="s">
        <v>29</v>
      </c>
      <c r="X377">
        <v>300</v>
      </c>
      <c r="Y377">
        <v>43.59</v>
      </c>
      <c r="Z377">
        <v>83.65</v>
      </c>
    </row>
    <row r="378" spans="1:26" x14ac:dyDescent="0.25">
      <c r="A378" t="s">
        <v>30</v>
      </c>
      <c r="B378">
        <v>121.92</v>
      </c>
      <c r="C378">
        <v>92</v>
      </c>
      <c r="D378" t="s">
        <v>24</v>
      </c>
      <c r="E378" s="1">
        <v>44715</v>
      </c>
      <c r="F378">
        <f>YEAR(dairy_dataset[[#This Row],[Date]])</f>
        <v>2022</v>
      </c>
      <c r="G378" s="4" t="str">
        <f>TEXT(dairy_dataset[[#This Row],[Date]],"mmm")</f>
        <v>Jun</v>
      </c>
      <c r="H3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8" s="4">
        <v>10</v>
      </c>
      <c r="J378" t="s">
        <v>64</v>
      </c>
      <c r="K378" t="s">
        <v>46</v>
      </c>
      <c r="L378">
        <v>866.5</v>
      </c>
      <c r="M378">
        <v>83.54</v>
      </c>
      <c r="N378">
        <v>72387.41</v>
      </c>
      <c r="O378">
        <v>129</v>
      </c>
      <c r="P378" t="s">
        <v>65</v>
      </c>
      <c r="Q378" s="1">
        <v>44661</v>
      </c>
      <c r="R378" s="1">
        <v>44790</v>
      </c>
      <c r="S378">
        <v>735</v>
      </c>
      <c r="T378">
        <v>86.67</v>
      </c>
      <c r="U378">
        <v>63702.45</v>
      </c>
      <c r="V378" t="s">
        <v>61</v>
      </c>
      <c r="W378" t="s">
        <v>48</v>
      </c>
      <c r="X378">
        <v>131</v>
      </c>
      <c r="Y378">
        <v>53.07</v>
      </c>
      <c r="Z378">
        <v>136</v>
      </c>
    </row>
    <row r="379" spans="1:26" x14ac:dyDescent="0.25">
      <c r="A379" t="s">
        <v>28</v>
      </c>
      <c r="B379">
        <v>789.75</v>
      </c>
      <c r="C379">
        <v>56</v>
      </c>
      <c r="D379" t="s">
        <v>31</v>
      </c>
      <c r="E379" s="1">
        <v>44844</v>
      </c>
      <c r="F379">
        <f>YEAR(dairy_dataset[[#This Row],[Date]])</f>
        <v>2022</v>
      </c>
      <c r="G379" s="4" t="str">
        <f>TEXT(dairy_dataset[[#This Row],[Date]],"mmm")</f>
        <v>Oct</v>
      </c>
      <c r="H3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9" s="4">
        <v>2</v>
      </c>
      <c r="J379" t="s">
        <v>66</v>
      </c>
      <c r="K379" t="s">
        <v>67</v>
      </c>
      <c r="L379">
        <v>974.38</v>
      </c>
      <c r="M379">
        <v>45.04</v>
      </c>
      <c r="N379">
        <v>43886.075199999999</v>
      </c>
      <c r="O379">
        <v>30</v>
      </c>
      <c r="P379" t="s">
        <v>38</v>
      </c>
      <c r="Q379" s="1">
        <v>44798</v>
      </c>
      <c r="R379" s="1">
        <v>44828</v>
      </c>
      <c r="S379">
        <v>232</v>
      </c>
      <c r="T379">
        <v>45.48</v>
      </c>
      <c r="U379">
        <v>10551.36</v>
      </c>
      <c r="V379" t="s">
        <v>58</v>
      </c>
      <c r="W379" t="s">
        <v>48</v>
      </c>
      <c r="X379">
        <v>742</v>
      </c>
      <c r="Y379">
        <v>34.340000000000003</v>
      </c>
      <c r="Z379">
        <v>27.13</v>
      </c>
    </row>
    <row r="380" spans="1:26" x14ac:dyDescent="0.25">
      <c r="A380" t="s">
        <v>61</v>
      </c>
      <c r="B380">
        <v>460.37</v>
      </c>
      <c r="C380">
        <v>34</v>
      </c>
      <c r="D380" t="s">
        <v>24</v>
      </c>
      <c r="E380" s="1">
        <v>43770</v>
      </c>
      <c r="F380">
        <f>YEAR(dairy_dataset[[#This Row],[Date]])</f>
        <v>2019</v>
      </c>
      <c r="G380" s="4" t="str">
        <f>TEXT(dairy_dataset[[#This Row],[Date]],"mmm")</f>
        <v>Nov</v>
      </c>
      <c r="H3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0" s="4">
        <v>8</v>
      </c>
      <c r="J380" t="s">
        <v>45</v>
      </c>
      <c r="K380" t="s">
        <v>50</v>
      </c>
      <c r="L380">
        <v>16.39</v>
      </c>
      <c r="M380">
        <v>89.16</v>
      </c>
      <c r="N380">
        <v>1461.3324</v>
      </c>
      <c r="O380">
        <v>14</v>
      </c>
      <c r="P380" t="s">
        <v>38</v>
      </c>
      <c r="Q380" s="1">
        <v>43765</v>
      </c>
      <c r="R380" s="1">
        <v>43779</v>
      </c>
      <c r="S380">
        <v>12</v>
      </c>
      <c r="T380">
        <v>90.59</v>
      </c>
      <c r="U380">
        <v>1087.08</v>
      </c>
      <c r="V380" t="s">
        <v>28</v>
      </c>
      <c r="W380" t="s">
        <v>29</v>
      </c>
      <c r="X380">
        <v>4</v>
      </c>
      <c r="Y380">
        <v>18.850000000000001</v>
      </c>
      <c r="Z380">
        <v>105.46</v>
      </c>
    </row>
    <row r="381" spans="1:26" x14ac:dyDescent="0.25">
      <c r="A381" t="s">
        <v>51</v>
      </c>
      <c r="B381">
        <v>257.48</v>
      </c>
      <c r="C381">
        <v>46</v>
      </c>
      <c r="D381" t="s">
        <v>31</v>
      </c>
      <c r="E381" s="1">
        <v>44715</v>
      </c>
      <c r="F381">
        <f>YEAR(dairy_dataset[[#This Row],[Date]])</f>
        <v>2022</v>
      </c>
      <c r="G381" s="4" t="str">
        <f>TEXT(dairy_dataset[[#This Row],[Date]],"mmm")</f>
        <v>Jun</v>
      </c>
      <c r="H3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1" s="4">
        <v>7</v>
      </c>
      <c r="J381" t="s">
        <v>59</v>
      </c>
      <c r="K381" t="s">
        <v>46</v>
      </c>
      <c r="L381">
        <v>302.38</v>
      </c>
      <c r="M381">
        <v>35.99</v>
      </c>
      <c r="N381">
        <v>10882.656200000001</v>
      </c>
      <c r="O381">
        <v>14</v>
      </c>
      <c r="P381" t="s">
        <v>38</v>
      </c>
      <c r="Q381" s="1">
        <v>44656</v>
      </c>
      <c r="R381" s="1">
        <v>44670</v>
      </c>
      <c r="S381">
        <v>105</v>
      </c>
      <c r="T381">
        <v>33.9</v>
      </c>
      <c r="U381">
        <v>3559.5</v>
      </c>
      <c r="V381" t="s">
        <v>43</v>
      </c>
      <c r="W381" t="s">
        <v>48</v>
      </c>
      <c r="X381">
        <v>197</v>
      </c>
      <c r="Y381">
        <v>57.75</v>
      </c>
      <c r="Z381">
        <v>147.6</v>
      </c>
    </row>
    <row r="382" spans="1:26" x14ac:dyDescent="0.25">
      <c r="A382" t="s">
        <v>54</v>
      </c>
      <c r="B382">
        <v>916.16</v>
      </c>
      <c r="C382">
        <v>15</v>
      </c>
      <c r="D382" t="s">
        <v>40</v>
      </c>
      <c r="E382" s="1">
        <v>44852</v>
      </c>
      <c r="F382">
        <f>YEAR(dairy_dataset[[#This Row],[Date]])</f>
        <v>2022</v>
      </c>
      <c r="G382" s="4" t="str">
        <f>TEXT(dairy_dataset[[#This Row],[Date]],"mmm")</f>
        <v>Oct</v>
      </c>
      <c r="H3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2" s="4">
        <v>1</v>
      </c>
      <c r="J382" t="s">
        <v>32</v>
      </c>
      <c r="K382" t="s">
        <v>33</v>
      </c>
      <c r="L382">
        <v>468.17</v>
      </c>
      <c r="M382">
        <v>82.65</v>
      </c>
      <c r="N382">
        <v>38694.250500000002</v>
      </c>
      <c r="O382">
        <v>2</v>
      </c>
      <c r="P382" t="s">
        <v>63</v>
      </c>
      <c r="Q382" s="1">
        <v>44792</v>
      </c>
      <c r="R382" s="1">
        <v>44794</v>
      </c>
      <c r="S382">
        <v>239</v>
      </c>
      <c r="T382">
        <v>84.51</v>
      </c>
      <c r="U382">
        <v>20197.89</v>
      </c>
      <c r="V382" t="s">
        <v>58</v>
      </c>
      <c r="W382" t="s">
        <v>48</v>
      </c>
      <c r="X382">
        <v>229</v>
      </c>
      <c r="Y382">
        <v>73.209999999999994</v>
      </c>
      <c r="Z382">
        <v>155.82</v>
      </c>
    </row>
    <row r="383" spans="1:26" x14ac:dyDescent="0.25">
      <c r="A383" t="s">
        <v>56</v>
      </c>
      <c r="B383">
        <v>181.15</v>
      </c>
      <c r="C383">
        <v>91</v>
      </c>
      <c r="D383" t="s">
        <v>31</v>
      </c>
      <c r="E383" s="1">
        <v>43472</v>
      </c>
      <c r="F383">
        <f>YEAR(dairy_dataset[[#This Row],[Date]])</f>
        <v>2019</v>
      </c>
      <c r="G383" s="4" t="str">
        <f>TEXT(dairy_dataset[[#This Row],[Date]],"mmm")</f>
        <v>Jan</v>
      </c>
      <c r="H3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3" s="4">
        <v>7</v>
      </c>
      <c r="J383" t="s">
        <v>59</v>
      </c>
      <c r="K383" t="s">
        <v>33</v>
      </c>
      <c r="L383">
        <v>89.39</v>
      </c>
      <c r="M383">
        <v>56.76</v>
      </c>
      <c r="N383">
        <v>5073.7763999999997</v>
      </c>
      <c r="O383">
        <v>14</v>
      </c>
      <c r="P383" t="s">
        <v>38</v>
      </c>
      <c r="Q383" s="1">
        <v>43447</v>
      </c>
      <c r="R383" s="1">
        <v>43461</v>
      </c>
      <c r="S383">
        <v>2</v>
      </c>
      <c r="T383">
        <v>54.78</v>
      </c>
      <c r="U383">
        <v>109.56</v>
      </c>
      <c r="V383" t="s">
        <v>52</v>
      </c>
      <c r="W383" t="s">
        <v>29</v>
      </c>
      <c r="X383">
        <v>87</v>
      </c>
      <c r="Y383">
        <v>11.95</v>
      </c>
      <c r="Z383">
        <v>178.18</v>
      </c>
    </row>
    <row r="384" spans="1:26" x14ac:dyDescent="0.25">
      <c r="A384" t="s">
        <v>56</v>
      </c>
      <c r="B384">
        <v>800.02</v>
      </c>
      <c r="C384">
        <v>48</v>
      </c>
      <c r="D384" t="s">
        <v>24</v>
      </c>
      <c r="E384" s="1">
        <v>44464</v>
      </c>
      <c r="F384">
        <f>YEAR(dairy_dataset[[#This Row],[Date]])</f>
        <v>2021</v>
      </c>
      <c r="G384" s="4" t="str">
        <f>TEXT(dairy_dataset[[#This Row],[Date]],"mmm")</f>
        <v>Sep</v>
      </c>
      <c r="H3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4" s="4">
        <v>4</v>
      </c>
      <c r="J384" t="s">
        <v>37</v>
      </c>
      <c r="K384" t="s">
        <v>46</v>
      </c>
      <c r="L384">
        <v>577.87</v>
      </c>
      <c r="M384">
        <v>57.71</v>
      </c>
      <c r="N384">
        <v>33348.877699999997</v>
      </c>
      <c r="O384">
        <v>26</v>
      </c>
      <c r="P384" t="s">
        <v>38</v>
      </c>
      <c r="Q384" s="1">
        <v>44459</v>
      </c>
      <c r="R384" s="1">
        <v>44485</v>
      </c>
      <c r="S384">
        <v>209</v>
      </c>
      <c r="T384">
        <v>58.78</v>
      </c>
      <c r="U384">
        <v>12285.02</v>
      </c>
      <c r="V384" t="s">
        <v>43</v>
      </c>
      <c r="W384" t="s">
        <v>29</v>
      </c>
      <c r="X384">
        <v>368</v>
      </c>
      <c r="Y384">
        <v>51.68</v>
      </c>
      <c r="Z384">
        <v>109.55</v>
      </c>
    </row>
    <row r="385" spans="1:26" x14ac:dyDescent="0.25">
      <c r="A385" t="s">
        <v>35</v>
      </c>
      <c r="B385">
        <v>606.35</v>
      </c>
      <c r="C385">
        <v>14</v>
      </c>
      <c r="D385" t="s">
        <v>40</v>
      </c>
      <c r="E385" s="1">
        <v>44277</v>
      </c>
      <c r="F385">
        <f>YEAR(dairy_dataset[[#This Row],[Date]])</f>
        <v>2021</v>
      </c>
      <c r="G385" s="4" t="str">
        <f>TEXT(dairy_dataset[[#This Row],[Date]],"mmm")</f>
        <v>Mar</v>
      </c>
      <c r="H3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5" s="4">
        <v>1</v>
      </c>
      <c r="J385" t="s">
        <v>32</v>
      </c>
      <c r="K385" t="s">
        <v>60</v>
      </c>
      <c r="L385">
        <v>319.33</v>
      </c>
      <c r="M385">
        <v>14.75</v>
      </c>
      <c r="N385">
        <v>4710.1174999999994</v>
      </c>
      <c r="O385">
        <v>2</v>
      </c>
      <c r="P385" t="s">
        <v>63</v>
      </c>
      <c r="Q385" s="1">
        <v>44244</v>
      </c>
      <c r="R385" s="1">
        <v>44246</v>
      </c>
      <c r="S385">
        <v>48</v>
      </c>
      <c r="T385">
        <v>15.52</v>
      </c>
      <c r="U385">
        <v>744.96</v>
      </c>
      <c r="V385" t="s">
        <v>56</v>
      </c>
      <c r="W385" t="s">
        <v>39</v>
      </c>
      <c r="X385">
        <v>271</v>
      </c>
      <c r="Y385">
        <v>17.97</v>
      </c>
      <c r="Z385">
        <v>113.1</v>
      </c>
    </row>
    <row r="386" spans="1:26" x14ac:dyDescent="0.25">
      <c r="A386" t="s">
        <v>36</v>
      </c>
      <c r="B386">
        <v>882.59</v>
      </c>
      <c r="C386">
        <v>31</v>
      </c>
      <c r="D386" t="s">
        <v>24</v>
      </c>
      <c r="E386" s="1">
        <v>43840</v>
      </c>
      <c r="F386">
        <f>YEAR(dairy_dataset[[#This Row],[Date]])</f>
        <v>2020</v>
      </c>
      <c r="G386" s="4" t="str">
        <f>TEXT(dairy_dataset[[#This Row],[Date]],"mmm")</f>
        <v>Jan</v>
      </c>
      <c r="H3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6" s="4">
        <v>9</v>
      </c>
      <c r="J386" t="s">
        <v>55</v>
      </c>
      <c r="K386" t="s">
        <v>60</v>
      </c>
      <c r="L386">
        <v>368.03</v>
      </c>
      <c r="M386">
        <v>78.459999999999994</v>
      </c>
      <c r="N386">
        <v>28875.633799999996</v>
      </c>
      <c r="O386">
        <v>11</v>
      </c>
      <c r="P386" t="s">
        <v>38</v>
      </c>
      <c r="Q386" s="1">
        <v>43799</v>
      </c>
      <c r="R386" s="1">
        <v>43810</v>
      </c>
      <c r="S386">
        <v>151</v>
      </c>
      <c r="T386">
        <v>82.57</v>
      </c>
      <c r="U386">
        <v>12468.07</v>
      </c>
      <c r="V386" t="s">
        <v>57</v>
      </c>
      <c r="W386" t="s">
        <v>48</v>
      </c>
      <c r="X386">
        <v>217</v>
      </c>
      <c r="Y386">
        <v>68.510000000000005</v>
      </c>
      <c r="Z386">
        <v>66.180000000000007</v>
      </c>
    </row>
    <row r="387" spans="1:26" x14ac:dyDescent="0.25">
      <c r="A387" t="s">
        <v>30</v>
      </c>
      <c r="B387">
        <v>817.66</v>
      </c>
      <c r="C387">
        <v>19</v>
      </c>
      <c r="D387" t="s">
        <v>31</v>
      </c>
      <c r="E387" s="1">
        <v>43734</v>
      </c>
      <c r="F387">
        <f>YEAR(dairy_dataset[[#This Row],[Date]])</f>
        <v>2019</v>
      </c>
      <c r="G387" s="4" t="str">
        <f>TEXT(dairy_dataset[[#This Row],[Date]],"mmm")</f>
        <v>Sep</v>
      </c>
      <c r="H3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7" s="4">
        <v>6</v>
      </c>
      <c r="J387" t="s">
        <v>49</v>
      </c>
      <c r="K387" t="s">
        <v>46</v>
      </c>
      <c r="L387">
        <v>197.87</v>
      </c>
      <c r="M387">
        <v>59.22</v>
      </c>
      <c r="N387">
        <v>11717.8614</v>
      </c>
      <c r="O387">
        <v>6</v>
      </c>
      <c r="P387" t="s">
        <v>38</v>
      </c>
      <c r="Q387" s="1">
        <v>43689</v>
      </c>
      <c r="R387" s="1">
        <v>43695</v>
      </c>
      <c r="S387">
        <v>185</v>
      </c>
      <c r="T387">
        <v>61.01</v>
      </c>
      <c r="U387">
        <v>11286.85</v>
      </c>
      <c r="V387" t="s">
        <v>54</v>
      </c>
      <c r="W387" t="s">
        <v>48</v>
      </c>
      <c r="X387">
        <v>12</v>
      </c>
      <c r="Y387">
        <v>65.209999999999994</v>
      </c>
      <c r="Z387">
        <v>130.63</v>
      </c>
    </row>
    <row r="388" spans="1:26" x14ac:dyDescent="0.25">
      <c r="A388" t="s">
        <v>23</v>
      </c>
      <c r="B388">
        <v>259.04000000000002</v>
      </c>
      <c r="C388">
        <v>10</v>
      </c>
      <c r="D388" t="s">
        <v>40</v>
      </c>
      <c r="E388" s="1">
        <v>44292</v>
      </c>
      <c r="F388">
        <f>YEAR(dairy_dataset[[#This Row],[Date]])</f>
        <v>2021</v>
      </c>
      <c r="G388" s="4" t="str">
        <f>TEXT(dairy_dataset[[#This Row],[Date]],"mmm")</f>
        <v>Apr</v>
      </c>
      <c r="H3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8" s="4">
        <v>2</v>
      </c>
      <c r="J388" t="s">
        <v>66</v>
      </c>
      <c r="K388" t="s">
        <v>46</v>
      </c>
      <c r="L388">
        <v>152.88999999999999</v>
      </c>
      <c r="M388">
        <v>83.32</v>
      </c>
      <c r="N388">
        <v>12738.794799999998</v>
      </c>
      <c r="O388">
        <v>29</v>
      </c>
      <c r="P388" t="s">
        <v>38</v>
      </c>
      <c r="Q388" s="1">
        <v>44236</v>
      </c>
      <c r="R388" s="1">
        <v>44265</v>
      </c>
      <c r="S388">
        <v>105</v>
      </c>
      <c r="T388">
        <v>84.53</v>
      </c>
      <c r="U388">
        <v>8875.65</v>
      </c>
      <c r="V388" t="s">
        <v>56</v>
      </c>
      <c r="W388" t="s">
        <v>48</v>
      </c>
      <c r="X388">
        <v>47</v>
      </c>
      <c r="Y388">
        <v>33.69</v>
      </c>
      <c r="Z388">
        <v>166.41</v>
      </c>
    </row>
    <row r="389" spans="1:26" x14ac:dyDescent="0.25">
      <c r="A389" t="s">
        <v>54</v>
      </c>
      <c r="B389">
        <v>138.06</v>
      </c>
      <c r="C389">
        <v>77</v>
      </c>
      <c r="D389" t="s">
        <v>24</v>
      </c>
      <c r="E389" s="1">
        <v>44070</v>
      </c>
      <c r="F389">
        <f>YEAR(dairy_dataset[[#This Row],[Date]])</f>
        <v>2020</v>
      </c>
      <c r="G389" s="4" t="str">
        <f>TEXT(dairy_dataset[[#This Row],[Date]],"mmm")</f>
        <v>Aug</v>
      </c>
      <c r="H3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9" s="4">
        <v>2</v>
      </c>
      <c r="J389" t="s">
        <v>66</v>
      </c>
      <c r="K389" t="s">
        <v>67</v>
      </c>
      <c r="L389">
        <v>476.93</v>
      </c>
      <c r="M389">
        <v>71.61</v>
      </c>
      <c r="N389">
        <v>34152.957300000002</v>
      </c>
      <c r="O389">
        <v>33</v>
      </c>
      <c r="P389" t="s">
        <v>38</v>
      </c>
      <c r="Q389" s="1">
        <v>44029</v>
      </c>
      <c r="R389" s="1">
        <v>44062</v>
      </c>
      <c r="S389">
        <v>314</v>
      </c>
      <c r="T389">
        <v>75.849999999999994</v>
      </c>
      <c r="U389">
        <v>23816.9</v>
      </c>
      <c r="V389" t="s">
        <v>61</v>
      </c>
      <c r="W389" t="s">
        <v>29</v>
      </c>
      <c r="X389">
        <v>162</v>
      </c>
      <c r="Y389">
        <v>13.13</v>
      </c>
      <c r="Z389">
        <v>54</v>
      </c>
    </row>
    <row r="390" spans="1:26" x14ac:dyDescent="0.25">
      <c r="A390" t="s">
        <v>58</v>
      </c>
      <c r="B390">
        <v>986.54</v>
      </c>
      <c r="C390">
        <v>64</v>
      </c>
      <c r="D390" t="s">
        <v>24</v>
      </c>
      <c r="E390" s="1">
        <v>44238</v>
      </c>
      <c r="F390">
        <f>YEAR(dairy_dataset[[#This Row],[Date]])</f>
        <v>2021</v>
      </c>
      <c r="G390" s="4" t="str">
        <f>TEXT(dairy_dataset[[#This Row],[Date]],"mmm")</f>
        <v>Feb</v>
      </c>
      <c r="H3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0" s="4">
        <v>3</v>
      </c>
      <c r="J390" t="s">
        <v>41</v>
      </c>
      <c r="K390" t="s">
        <v>53</v>
      </c>
      <c r="L390">
        <v>225.09</v>
      </c>
      <c r="M390">
        <v>43.3</v>
      </c>
      <c r="N390">
        <v>9746.396999999999</v>
      </c>
      <c r="O390">
        <v>30</v>
      </c>
      <c r="P390" t="s">
        <v>27</v>
      </c>
      <c r="Q390" s="1">
        <v>44195</v>
      </c>
      <c r="R390" s="1">
        <v>44225</v>
      </c>
      <c r="S390">
        <v>77</v>
      </c>
      <c r="T390">
        <v>42.56</v>
      </c>
      <c r="U390">
        <v>3277.12</v>
      </c>
      <c r="V390" t="s">
        <v>35</v>
      </c>
      <c r="W390" t="s">
        <v>29</v>
      </c>
      <c r="X390">
        <v>148</v>
      </c>
      <c r="Y390">
        <v>89.68</v>
      </c>
      <c r="Z390">
        <v>190.9</v>
      </c>
    </row>
    <row r="391" spans="1:26" x14ac:dyDescent="0.25">
      <c r="A391" t="s">
        <v>36</v>
      </c>
      <c r="B391">
        <v>75.569999999999993</v>
      </c>
      <c r="C391">
        <v>56</v>
      </c>
      <c r="D391" t="s">
        <v>40</v>
      </c>
      <c r="E391" s="1">
        <v>44425</v>
      </c>
      <c r="F391">
        <f>YEAR(dairy_dataset[[#This Row],[Date]])</f>
        <v>2021</v>
      </c>
      <c r="G391" s="4" t="str">
        <f>TEXT(dairy_dataset[[#This Row],[Date]],"mmm")</f>
        <v>Aug</v>
      </c>
      <c r="H3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1" s="4">
        <v>8</v>
      </c>
      <c r="J391" t="s">
        <v>45</v>
      </c>
      <c r="K391" t="s">
        <v>50</v>
      </c>
      <c r="L391">
        <v>322.99</v>
      </c>
      <c r="M391">
        <v>67.709999999999994</v>
      </c>
      <c r="N391">
        <v>21869.652899999997</v>
      </c>
      <c r="O391">
        <v>10</v>
      </c>
      <c r="P391" t="s">
        <v>38</v>
      </c>
      <c r="Q391" s="1">
        <v>44411</v>
      </c>
      <c r="R391" s="1">
        <v>44421</v>
      </c>
      <c r="S391">
        <v>82</v>
      </c>
      <c r="T391">
        <v>63.02</v>
      </c>
      <c r="U391">
        <v>5167.6400000000003</v>
      </c>
      <c r="V391" t="s">
        <v>23</v>
      </c>
      <c r="W391" t="s">
        <v>29</v>
      </c>
      <c r="X391">
        <v>240</v>
      </c>
      <c r="Y391">
        <v>99.88</v>
      </c>
      <c r="Z391">
        <v>167.71</v>
      </c>
    </row>
    <row r="392" spans="1:26" x14ac:dyDescent="0.25">
      <c r="A392" t="s">
        <v>47</v>
      </c>
      <c r="B392">
        <v>994.75</v>
      </c>
      <c r="C392">
        <v>81</v>
      </c>
      <c r="D392" t="s">
        <v>31</v>
      </c>
      <c r="E392" s="1">
        <v>44206</v>
      </c>
      <c r="F392">
        <f>YEAR(dairy_dataset[[#This Row],[Date]])</f>
        <v>2021</v>
      </c>
      <c r="G392" s="4" t="str">
        <f>TEXT(dairy_dataset[[#This Row],[Date]],"mmm")</f>
        <v>Jan</v>
      </c>
      <c r="H3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2" s="4">
        <v>3</v>
      </c>
      <c r="J392" t="s">
        <v>41</v>
      </c>
      <c r="K392" t="s">
        <v>42</v>
      </c>
      <c r="L392">
        <v>780.56</v>
      </c>
      <c r="M392">
        <v>65.040000000000006</v>
      </c>
      <c r="N392">
        <v>50767.6224</v>
      </c>
      <c r="O392">
        <v>74</v>
      </c>
      <c r="P392" t="s">
        <v>38</v>
      </c>
      <c r="Q392" s="1">
        <v>44166</v>
      </c>
      <c r="R392" s="1">
        <v>44240</v>
      </c>
      <c r="S392">
        <v>158</v>
      </c>
      <c r="T392">
        <v>61.49</v>
      </c>
      <c r="U392">
        <v>9715.42</v>
      </c>
      <c r="V392" t="s">
        <v>61</v>
      </c>
      <c r="W392" t="s">
        <v>48</v>
      </c>
      <c r="X392">
        <v>622</v>
      </c>
      <c r="Y392">
        <v>35.54</v>
      </c>
      <c r="Z392">
        <v>164.83</v>
      </c>
    </row>
    <row r="393" spans="1:26" x14ac:dyDescent="0.25">
      <c r="A393" t="s">
        <v>57</v>
      </c>
      <c r="B393">
        <v>380.14</v>
      </c>
      <c r="C393">
        <v>43</v>
      </c>
      <c r="D393" t="s">
        <v>24</v>
      </c>
      <c r="E393" s="1">
        <v>43750</v>
      </c>
      <c r="F393">
        <f>YEAR(dairy_dataset[[#This Row],[Date]])</f>
        <v>2019</v>
      </c>
      <c r="G393" s="4" t="str">
        <f>TEXT(dairy_dataset[[#This Row],[Date]],"mmm")</f>
        <v>Oct</v>
      </c>
      <c r="H3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3" s="4">
        <v>10</v>
      </c>
      <c r="J393" t="s">
        <v>64</v>
      </c>
      <c r="K393" t="s">
        <v>50</v>
      </c>
      <c r="L393">
        <v>426.31</v>
      </c>
      <c r="M393">
        <v>97.92</v>
      </c>
      <c r="N393">
        <v>41744.275200000004</v>
      </c>
      <c r="O393">
        <v>128</v>
      </c>
      <c r="P393" t="s">
        <v>65</v>
      </c>
      <c r="Q393" s="1">
        <v>43697</v>
      </c>
      <c r="R393" s="1">
        <v>43825</v>
      </c>
      <c r="S393">
        <v>336</v>
      </c>
      <c r="T393">
        <v>97.16</v>
      </c>
      <c r="U393">
        <v>32645.759999999998</v>
      </c>
      <c r="V393" t="s">
        <v>58</v>
      </c>
      <c r="W393" t="s">
        <v>48</v>
      </c>
      <c r="X393">
        <v>90</v>
      </c>
      <c r="Y393">
        <v>88.24</v>
      </c>
      <c r="Z393">
        <v>89.12</v>
      </c>
    </row>
    <row r="394" spans="1:26" x14ac:dyDescent="0.25">
      <c r="A394" t="s">
        <v>54</v>
      </c>
      <c r="B394">
        <v>956.17</v>
      </c>
      <c r="C394">
        <v>11</v>
      </c>
      <c r="D394" t="s">
        <v>24</v>
      </c>
      <c r="E394" s="1">
        <v>43469</v>
      </c>
      <c r="F394">
        <f>YEAR(dairy_dataset[[#This Row],[Date]])</f>
        <v>2019</v>
      </c>
      <c r="G394" s="4" t="str">
        <f>TEXT(dairy_dataset[[#This Row],[Date]],"mmm")</f>
        <v>Jan</v>
      </c>
      <c r="H3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4" s="4">
        <v>9</v>
      </c>
      <c r="J394" t="s">
        <v>55</v>
      </c>
      <c r="K394" t="s">
        <v>46</v>
      </c>
      <c r="L394">
        <v>321.70999999999998</v>
      </c>
      <c r="M394">
        <v>58.91</v>
      </c>
      <c r="N394">
        <v>18951.936099999999</v>
      </c>
      <c r="O394">
        <v>11</v>
      </c>
      <c r="P394" t="s">
        <v>38</v>
      </c>
      <c r="Q394" s="1">
        <v>43463</v>
      </c>
      <c r="R394" s="1">
        <v>43474</v>
      </c>
      <c r="S394">
        <v>252</v>
      </c>
      <c r="T394">
        <v>61.99</v>
      </c>
      <c r="U394">
        <v>15621.48</v>
      </c>
      <c r="V394" t="s">
        <v>47</v>
      </c>
      <c r="W394" t="s">
        <v>39</v>
      </c>
      <c r="X394">
        <v>69</v>
      </c>
      <c r="Y394">
        <v>51.68</v>
      </c>
      <c r="Z394">
        <v>148.22999999999999</v>
      </c>
    </row>
    <row r="395" spans="1:26" x14ac:dyDescent="0.25">
      <c r="A395" t="s">
        <v>44</v>
      </c>
      <c r="B395">
        <v>115.15</v>
      </c>
      <c r="C395">
        <v>10</v>
      </c>
      <c r="D395" t="s">
        <v>40</v>
      </c>
      <c r="E395" s="1">
        <v>44174</v>
      </c>
      <c r="F395">
        <f>YEAR(dairy_dataset[[#This Row],[Date]])</f>
        <v>2020</v>
      </c>
      <c r="G395" s="4" t="str">
        <f>TEXT(dairy_dataset[[#This Row],[Date]],"mmm")</f>
        <v>Dec</v>
      </c>
      <c r="H3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5" s="4">
        <v>6</v>
      </c>
      <c r="J395" t="s">
        <v>49</v>
      </c>
      <c r="K395" t="s">
        <v>46</v>
      </c>
      <c r="L395">
        <v>363.7</v>
      </c>
      <c r="M395">
        <v>76.739999999999995</v>
      </c>
      <c r="N395">
        <v>27910.337999999996</v>
      </c>
      <c r="O395">
        <v>6</v>
      </c>
      <c r="P395" t="s">
        <v>38</v>
      </c>
      <c r="Q395" s="1">
        <v>44119</v>
      </c>
      <c r="R395" s="1">
        <v>44125</v>
      </c>
      <c r="S395">
        <v>322</v>
      </c>
      <c r="T395">
        <v>77.400000000000006</v>
      </c>
      <c r="U395">
        <v>24922.799999999999</v>
      </c>
      <c r="V395" t="s">
        <v>52</v>
      </c>
      <c r="W395" t="s">
        <v>48</v>
      </c>
      <c r="X395">
        <v>41</v>
      </c>
      <c r="Y395">
        <v>58.4</v>
      </c>
      <c r="Z395">
        <v>145.72</v>
      </c>
    </row>
    <row r="396" spans="1:26" x14ac:dyDescent="0.25">
      <c r="A396" t="s">
        <v>54</v>
      </c>
      <c r="B396">
        <v>503.92</v>
      </c>
      <c r="C396">
        <v>75</v>
      </c>
      <c r="D396" t="s">
        <v>31</v>
      </c>
      <c r="E396" s="1">
        <v>43670</v>
      </c>
      <c r="F396">
        <f>YEAR(dairy_dataset[[#This Row],[Date]])</f>
        <v>2019</v>
      </c>
      <c r="G396" s="4" t="str">
        <f>TEXT(dairy_dataset[[#This Row],[Date]],"mmm")</f>
        <v>Jul</v>
      </c>
      <c r="H3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6" s="4">
        <v>3</v>
      </c>
      <c r="J396" t="s">
        <v>41</v>
      </c>
      <c r="K396" t="s">
        <v>33</v>
      </c>
      <c r="L396">
        <v>715</v>
      </c>
      <c r="M396">
        <v>44.92</v>
      </c>
      <c r="N396">
        <v>32117.800000000003</v>
      </c>
      <c r="O396">
        <v>40</v>
      </c>
      <c r="P396" t="s">
        <v>38</v>
      </c>
      <c r="Q396" s="1">
        <v>43653</v>
      </c>
      <c r="R396" s="1">
        <v>43693</v>
      </c>
      <c r="S396">
        <v>450</v>
      </c>
      <c r="T396">
        <v>47.56</v>
      </c>
      <c r="U396">
        <v>21402</v>
      </c>
      <c r="V396" t="s">
        <v>56</v>
      </c>
      <c r="W396" t="s">
        <v>29</v>
      </c>
      <c r="X396">
        <v>265</v>
      </c>
      <c r="Y396">
        <v>81.44</v>
      </c>
      <c r="Z396">
        <v>182.69</v>
      </c>
    </row>
    <row r="397" spans="1:26" x14ac:dyDescent="0.25">
      <c r="A397" t="s">
        <v>28</v>
      </c>
      <c r="B397">
        <v>961.98</v>
      </c>
      <c r="C397">
        <v>38</v>
      </c>
      <c r="D397" t="s">
        <v>31</v>
      </c>
      <c r="E397" s="1">
        <v>43632</v>
      </c>
      <c r="F397">
        <f>YEAR(dairy_dataset[[#This Row],[Date]])</f>
        <v>2019</v>
      </c>
      <c r="G397" s="4" t="str">
        <f>TEXT(dairy_dataset[[#This Row],[Date]],"mmm")</f>
        <v>Jun</v>
      </c>
      <c r="H3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7" s="4">
        <v>6</v>
      </c>
      <c r="J397" t="s">
        <v>49</v>
      </c>
      <c r="K397" t="s">
        <v>33</v>
      </c>
      <c r="L397">
        <v>187.05</v>
      </c>
      <c r="M397">
        <v>53.21</v>
      </c>
      <c r="N397">
        <v>9952.9305000000004</v>
      </c>
      <c r="O397">
        <v>5</v>
      </c>
      <c r="P397" t="s">
        <v>38</v>
      </c>
      <c r="Q397" s="1">
        <v>43581</v>
      </c>
      <c r="R397" s="1">
        <v>43586</v>
      </c>
      <c r="S397">
        <v>11</v>
      </c>
      <c r="T397">
        <v>50.99</v>
      </c>
      <c r="U397">
        <v>560.89</v>
      </c>
      <c r="V397" t="s">
        <v>61</v>
      </c>
      <c r="W397" t="s">
        <v>48</v>
      </c>
      <c r="X397">
        <v>176</v>
      </c>
      <c r="Y397">
        <v>63.12</v>
      </c>
      <c r="Z397">
        <v>92.03</v>
      </c>
    </row>
    <row r="398" spans="1:26" x14ac:dyDescent="0.25">
      <c r="A398" t="s">
        <v>35</v>
      </c>
      <c r="B398">
        <v>983.74</v>
      </c>
      <c r="C398">
        <v>92</v>
      </c>
      <c r="D398" t="s">
        <v>31</v>
      </c>
      <c r="E398" s="1">
        <v>44447</v>
      </c>
      <c r="F398">
        <f>YEAR(dairy_dataset[[#This Row],[Date]])</f>
        <v>2021</v>
      </c>
      <c r="G398" s="4" t="str">
        <f>TEXT(dairy_dataset[[#This Row],[Date]],"mmm")</f>
        <v>Sep</v>
      </c>
      <c r="H3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8" s="4">
        <v>3</v>
      </c>
      <c r="J398" t="s">
        <v>41</v>
      </c>
      <c r="K398" t="s">
        <v>33</v>
      </c>
      <c r="L398">
        <v>177.63</v>
      </c>
      <c r="M398">
        <v>17.54</v>
      </c>
      <c r="N398">
        <v>3115.6301999999996</v>
      </c>
      <c r="O398">
        <v>50</v>
      </c>
      <c r="P398" t="s">
        <v>27</v>
      </c>
      <c r="Q398" s="1">
        <v>44442</v>
      </c>
      <c r="R398" s="1">
        <v>44492</v>
      </c>
      <c r="S398">
        <v>41</v>
      </c>
      <c r="T398">
        <v>20.74</v>
      </c>
      <c r="U398">
        <v>850.34</v>
      </c>
      <c r="V398" t="s">
        <v>28</v>
      </c>
      <c r="W398" t="s">
        <v>48</v>
      </c>
      <c r="X398">
        <v>136</v>
      </c>
      <c r="Y398">
        <v>95.68</v>
      </c>
      <c r="Z398">
        <v>154.84</v>
      </c>
    </row>
    <row r="399" spans="1:26" x14ac:dyDescent="0.25">
      <c r="A399" t="s">
        <v>61</v>
      </c>
      <c r="B399">
        <v>463.06</v>
      </c>
      <c r="C399">
        <v>84</v>
      </c>
      <c r="D399" t="s">
        <v>40</v>
      </c>
      <c r="E399" s="1">
        <v>44163</v>
      </c>
      <c r="F399">
        <f>YEAR(dairy_dataset[[#This Row],[Date]])</f>
        <v>2020</v>
      </c>
      <c r="G399" s="4" t="str">
        <f>TEXT(dairy_dataset[[#This Row],[Date]],"mmm")</f>
        <v>Nov</v>
      </c>
      <c r="H3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9" s="4">
        <v>1</v>
      </c>
      <c r="J399" t="s">
        <v>32</v>
      </c>
      <c r="K399" t="s">
        <v>50</v>
      </c>
      <c r="L399">
        <v>676.76</v>
      </c>
      <c r="M399">
        <v>27.5</v>
      </c>
      <c r="N399">
        <v>18610.900000000001</v>
      </c>
      <c r="O399">
        <v>22</v>
      </c>
      <c r="P399" t="s">
        <v>34</v>
      </c>
      <c r="Q399" s="1">
        <v>44127</v>
      </c>
      <c r="R399" s="1">
        <v>44149</v>
      </c>
      <c r="S399">
        <v>411</v>
      </c>
      <c r="T399">
        <v>28.73</v>
      </c>
      <c r="U399">
        <v>11808.03</v>
      </c>
      <c r="V399" t="s">
        <v>54</v>
      </c>
      <c r="W399" t="s">
        <v>29</v>
      </c>
      <c r="X399">
        <v>265</v>
      </c>
      <c r="Y399">
        <v>97.54</v>
      </c>
      <c r="Z399">
        <v>160.09</v>
      </c>
    </row>
    <row r="400" spans="1:26" x14ac:dyDescent="0.25">
      <c r="A400" t="s">
        <v>61</v>
      </c>
      <c r="B400">
        <v>96.27</v>
      </c>
      <c r="C400">
        <v>26</v>
      </c>
      <c r="D400" t="s">
        <v>40</v>
      </c>
      <c r="E400" s="1">
        <v>43779</v>
      </c>
      <c r="F400">
        <f>YEAR(dairy_dataset[[#This Row],[Date]])</f>
        <v>2019</v>
      </c>
      <c r="G400" s="4" t="str">
        <f>TEXT(dairy_dataset[[#This Row],[Date]],"mmm")</f>
        <v>Nov</v>
      </c>
      <c r="H4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0" s="4">
        <v>5</v>
      </c>
      <c r="J400" t="s">
        <v>25</v>
      </c>
      <c r="K400" t="s">
        <v>33</v>
      </c>
      <c r="L400">
        <v>14.21</v>
      </c>
      <c r="M400">
        <v>56.54</v>
      </c>
      <c r="N400">
        <v>803.43340000000001</v>
      </c>
      <c r="O400">
        <v>29</v>
      </c>
      <c r="P400" t="s">
        <v>27</v>
      </c>
      <c r="Q400" s="1">
        <v>43747</v>
      </c>
      <c r="R400" s="1">
        <v>43776</v>
      </c>
      <c r="S400">
        <v>3</v>
      </c>
      <c r="T400">
        <v>55.24</v>
      </c>
      <c r="U400">
        <v>165.72</v>
      </c>
      <c r="V400" t="s">
        <v>43</v>
      </c>
      <c r="W400" t="s">
        <v>48</v>
      </c>
      <c r="X400">
        <v>11</v>
      </c>
      <c r="Y400">
        <v>22.33</v>
      </c>
      <c r="Z400">
        <v>40.04</v>
      </c>
    </row>
    <row r="401" spans="1:26" x14ac:dyDescent="0.25">
      <c r="A401" t="s">
        <v>58</v>
      </c>
      <c r="B401">
        <v>570.17999999999995</v>
      </c>
      <c r="C401">
        <v>55</v>
      </c>
      <c r="D401" t="s">
        <v>31</v>
      </c>
      <c r="E401" s="1">
        <v>43623</v>
      </c>
      <c r="F401">
        <f>YEAR(dairy_dataset[[#This Row],[Date]])</f>
        <v>2019</v>
      </c>
      <c r="G401" s="4" t="str">
        <f>TEXT(dairy_dataset[[#This Row],[Date]],"mmm")</f>
        <v>Jun</v>
      </c>
      <c r="H4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1" s="4">
        <v>5</v>
      </c>
      <c r="J401" t="s">
        <v>25</v>
      </c>
      <c r="K401" t="s">
        <v>68</v>
      </c>
      <c r="L401">
        <v>338.48</v>
      </c>
      <c r="M401">
        <v>52.66</v>
      </c>
      <c r="N401">
        <v>17824.356800000001</v>
      </c>
      <c r="O401">
        <v>30</v>
      </c>
      <c r="P401" t="s">
        <v>27</v>
      </c>
      <c r="Q401" s="1">
        <v>43579</v>
      </c>
      <c r="R401" s="1">
        <v>43609</v>
      </c>
      <c r="S401">
        <v>335</v>
      </c>
      <c r="T401">
        <v>50.8</v>
      </c>
      <c r="U401">
        <v>17018</v>
      </c>
      <c r="V401" t="s">
        <v>36</v>
      </c>
      <c r="W401" t="s">
        <v>48</v>
      </c>
      <c r="X401">
        <v>3</v>
      </c>
      <c r="Y401">
        <v>23.24</v>
      </c>
      <c r="Z401">
        <v>47.46</v>
      </c>
    </row>
    <row r="402" spans="1:26" x14ac:dyDescent="0.25">
      <c r="A402" t="s">
        <v>30</v>
      </c>
      <c r="B402">
        <v>738.88</v>
      </c>
      <c r="C402">
        <v>17</v>
      </c>
      <c r="D402" t="s">
        <v>31</v>
      </c>
      <c r="E402" s="1">
        <v>43959</v>
      </c>
      <c r="F402">
        <f>YEAR(dairy_dataset[[#This Row],[Date]])</f>
        <v>2020</v>
      </c>
      <c r="G402" s="4" t="str">
        <f>TEXT(dairy_dataset[[#This Row],[Date]],"mmm")</f>
        <v>May</v>
      </c>
      <c r="H4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2" s="4">
        <v>3</v>
      </c>
      <c r="J402" t="s">
        <v>41</v>
      </c>
      <c r="K402" t="s">
        <v>62</v>
      </c>
      <c r="L402">
        <v>257.64</v>
      </c>
      <c r="M402">
        <v>71.209999999999994</v>
      </c>
      <c r="N402">
        <v>18346.544399999999</v>
      </c>
      <c r="O402">
        <v>75</v>
      </c>
      <c r="P402" t="s">
        <v>27</v>
      </c>
      <c r="Q402" s="1">
        <v>43957</v>
      </c>
      <c r="R402" s="1">
        <v>44032</v>
      </c>
      <c r="S402">
        <v>226</v>
      </c>
      <c r="T402">
        <v>66.650000000000006</v>
      </c>
      <c r="U402">
        <v>15062.9</v>
      </c>
      <c r="V402" t="s">
        <v>57</v>
      </c>
      <c r="W402" t="s">
        <v>29</v>
      </c>
      <c r="X402">
        <v>31</v>
      </c>
      <c r="Y402">
        <v>59.49</v>
      </c>
      <c r="Z402">
        <v>81.78</v>
      </c>
    </row>
    <row r="403" spans="1:26" x14ac:dyDescent="0.25">
      <c r="A403" t="s">
        <v>43</v>
      </c>
      <c r="B403">
        <v>267.14999999999998</v>
      </c>
      <c r="C403">
        <v>30</v>
      </c>
      <c r="D403" t="s">
        <v>24</v>
      </c>
      <c r="E403" s="1">
        <v>43823</v>
      </c>
      <c r="F403">
        <f>YEAR(dairy_dataset[[#This Row],[Date]])</f>
        <v>2019</v>
      </c>
      <c r="G403" s="4" t="str">
        <f>TEXT(dairy_dataset[[#This Row],[Date]],"mmm")</f>
        <v>Dec</v>
      </c>
      <c r="H4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3" s="4">
        <v>9</v>
      </c>
      <c r="J403" t="s">
        <v>55</v>
      </c>
      <c r="K403" t="s">
        <v>60</v>
      </c>
      <c r="L403">
        <v>97.17</v>
      </c>
      <c r="M403">
        <v>57.74</v>
      </c>
      <c r="N403">
        <v>5610.5958000000001</v>
      </c>
      <c r="O403">
        <v>11</v>
      </c>
      <c r="P403" t="s">
        <v>38</v>
      </c>
      <c r="Q403" s="1">
        <v>43764</v>
      </c>
      <c r="R403" s="1">
        <v>43775</v>
      </c>
      <c r="S403">
        <v>48</v>
      </c>
      <c r="T403">
        <v>54.45</v>
      </c>
      <c r="U403">
        <v>2613.6</v>
      </c>
      <c r="V403" t="s">
        <v>58</v>
      </c>
      <c r="W403" t="s">
        <v>48</v>
      </c>
      <c r="X403">
        <v>49</v>
      </c>
      <c r="Y403">
        <v>78.12</v>
      </c>
      <c r="Z403">
        <v>131.05000000000001</v>
      </c>
    </row>
    <row r="404" spans="1:26" x14ac:dyDescent="0.25">
      <c r="A404" t="s">
        <v>57</v>
      </c>
      <c r="B404">
        <v>143.57</v>
      </c>
      <c r="C404">
        <v>33</v>
      </c>
      <c r="D404" t="s">
        <v>31</v>
      </c>
      <c r="E404" s="1">
        <v>43570</v>
      </c>
      <c r="F404">
        <f>YEAR(dairy_dataset[[#This Row],[Date]])</f>
        <v>2019</v>
      </c>
      <c r="G404" s="4" t="str">
        <f>TEXT(dairy_dataset[[#This Row],[Date]],"mmm")</f>
        <v>Apr</v>
      </c>
      <c r="H4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4" s="4">
        <v>4</v>
      </c>
      <c r="J404" t="s">
        <v>37</v>
      </c>
      <c r="K404" t="s">
        <v>68</v>
      </c>
      <c r="L404">
        <v>951.95</v>
      </c>
      <c r="M404">
        <v>53.98</v>
      </c>
      <c r="N404">
        <v>51386.260999999999</v>
      </c>
      <c r="O404">
        <v>23</v>
      </c>
      <c r="P404" t="s">
        <v>38</v>
      </c>
      <c r="Q404" s="1">
        <v>43542</v>
      </c>
      <c r="R404" s="1">
        <v>43565</v>
      </c>
      <c r="S404">
        <v>27</v>
      </c>
      <c r="T404">
        <v>54.62</v>
      </c>
      <c r="U404">
        <v>1474.74</v>
      </c>
      <c r="V404" t="s">
        <v>54</v>
      </c>
      <c r="W404" t="s">
        <v>29</v>
      </c>
      <c r="X404">
        <v>924</v>
      </c>
      <c r="Y404">
        <v>47.07</v>
      </c>
      <c r="Z404">
        <v>35.01</v>
      </c>
    </row>
    <row r="405" spans="1:26" x14ac:dyDescent="0.25">
      <c r="A405" t="s">
        <v>61</v>
      </c>
      <c r="B405">
        <v>697.57</v>
      </c>
      <c r="C405">
        <v>62</v>
      </c>
      <c r="D405" t="s">
        <v>40</v>
      </c>
      <c r="E405" s="1">
        <v>44375</v>
      </c>
      <c r="F405">
        <f>YEAR(dairy_dataset[[#This Row],[Date]])</f>
        <v>2021</v>
      </c>
      <c r="G405" s="4" t="str">
        <f>TEXT(dairy_dataset[[#This Row],[Date]],"mmm")</f>
        <v>Jun</v>
      </c>
      <c r="H4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5" s="4">
        <v>4</v>
      </c>
      <c r="J405" t="s">
        <v>37</v>
      </c>
      <c r="K405" t="s">
        <v>68</v>
      </c>
      <c r="L405">
        <v>384.7</v>
      </c>
      <c r="M405">
        <v>41.3</v>
      </c>
      <c r="N405">
        <v>15888.109999999999</v>
      </c>
      <c r="O405">
        <v>24</v>
      </c>
      <c r="P405" t="s">
        <v>27</v>
      </c>
      <c r="Q405" s="1">
        <v>44373</v>
      </c>
      <c r="R405" s="1">
        <v>44397</v>
      </c>
      <c r="S405">
        <v>349</v>
      </c>
      <c r="T405">
        <v>40.46</v>
      </c>
      <c r="U405">
        <v>14120.54</v>
      </c>
      <c r="V405" t="s">
        <v>47</v>
      </c>
      <c r="W405" t="s">
        <v>39</v>
      </c>
      <c r="X405">
        <v>35</v>
      </c>
      <c r="Y405">
        <v>81.540000000000006</v>
      </c>
      <c r="Z405">
        <v>157.81</v>
      </c>
    </row>
    <row r="406" spans="1:26" x14ac:dyDescent="0.25">
      <c r="A406" t="s">
        <v>54</v>
      </c>
      <c r="B406">
        <v>172.73</v>
      </c>
      <c r="C406">
        <v>32</v>
      </c>
      <c r="D406" t="s">
        <v>31</v>
      </c>
      <c r="E406" s="1">
        <v>43516</v>
      </c>
      <c r="F406">
        <f>YEAR(dairy_dataset[[#This Row],[Date]])</f>
        <v>2019</v>
      </c>
      <c r="G406" s="4" t="str">
        <f>TEXT(dairy_dataset[[#This Row],[Date]],"mmm")</f>
        <v>Feb</v>
      </c>
      <c r="H4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6" s="4">
        <v>3</v>
      </c>
      <c r="J406" t="s">
        <v>41</v>
      </c>
      <c r="K406" t="s">
        <v>53</v>
      </c>
      <c r="L406">
        <v>783.83</v>
      </c>
      <c r="M406">
        <v>31.05</v>
      </c>
      <c r="N406">
        <v>24337.9215</v>
      </c>
      <c r="O406">
        <v>62</v>
      </c>
      <c r="P406" t="s">
        <v>38</v>
      </c>
      <c r="Q406" s="1">
        <v>43459</v>
      </c>
      <c r="R406" s="1">
        <v>43521</v>
      </c>
      <c r="S406">
        <v>510</v>
      </c>
      <c r="T406">
        <v>26.06</v>
      </c>
      <c r="U406">
        <v>13290.6</v>
      </c>
      <c r="V406" t="s">
        <v>58</v>
      </c>
      <c r="W406" t="s">
        <v>39</v>
      </c>
      <c r="X406">
        <v>273</v>
      </c>
      <c r="Y406">
        <v>91.82</v>
      </c>
      <c r="Z406">
        <v>50.5</v>
      </c>
    </row>
    <row r="407" spans="1:26" x14ac:dyDescent="0.25">
      <c r="A407" t="s">
        <v>58</v>
      </c>
      <c r="B407">
        <v>697.25</v>
      </c>
      <c r="C407">
        <v>14</v>
      </c>
      <c r="D407" t="s">
        <v>31</v>
      </c>
      <c r="E407" s="1">
        <v>43833</v>
      </c>
      <c r="F407">
        <f>YEAR(dairy_dataset[[#This Row],[Date]])</f>
        <v>2020</v>
      </c>
      <c r="G407" s="4" t="str">
        <f>TEXT(dairy_dataset[[#This Row],[Date]],"mmm")</f>
        <v>Jan</v>
      </c>
      <c r="H4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7" s="4">
        <v>10</v>
      </c>
      <c r="J407" t="s">
        <v>64</v>
      </c>
      <c r="K407" t="s">
        <v>50</v>
      </c>
      <c r="L407">
        <v>524.24</v>
      </c>
      <c r="M407">
        <v>87.13</v>
      </c>
      <c r="N407">
        <v>45677.031199999998</v>
      </c>
      <c r="O407">
        <v>143</v>
      </c>
      <c r="P407" t="s">
        <v>65</v>
      </c>
      <c r="Q407" s="1">
        <v>43788</v>
      </c>
      <c r="R407" s="1">
        <v>43931</v>
      </c>
      <c r="S407">
        <v>64</v>
      </c>
      <c r="T407">
        <v>90.5</v>
      </c>
      <c r="U407">
        <v>5792</v>
      </c>
      <c r="V407" t="s">
        <v>47</v>
      </c>
      <c r="W407" t="s">
        <v>29</v>
      </c>
      <c r="X407">
        <v>460</v>
      </c>
      <c r="Y407">
        <v>88.32</v>
      </c>
      <c r="Z407">
        <v>106.15</v>
      </c>
    </row>
    <row r="408" spans="1:26" x14ac:dyDescent="0.25">
      <c r="A408" t="s">
        <v>51</v>
      </c>
      <c r="B408">
        <v>362.94</v>
      </c>
      <c r="C408">
        <v>38</v>
      </c>
      <c r="D408" t="s">
        <v>31</v>
      </c>
      <c r="E408" s="1">
        <v>43784</v>
      </c>
      <c r="F408">
        <f>YEAR(dairy_dataset[[#This Row],[Date]])</f>
        <v>2019</v>
      </c>
      <c r="G408" s="4" t="str">
        <f>TEXT(dairy_dataset[[#This Row],[Date]],"mmm")</f>
        <v>Nov</v>
      </c>
      <c r="H4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8" s="4">
        <v>6</v>
      </c>
      <c r="J408" t="s">
        <v>49</v>
      </c>
      <c r="K408" t="s">
        <v>50</v>
      </c>
      <c r="L408">
        <v>877.17</v>
      </c>
      <c r="M408">
        <v>45.47</v>
      </c>
      <c r="N408">
        <v>39884.919899999994</v>
      </c>
      <c r="O408">
        <v>7</v>
      </c>
      <c r="P408" t="s">
        <v>38</v>
      </c>
      <c r="Q408" s="1">
        <v>43765</v>
      </c>
      <c r="R408" s="1">
        <v>43772</v>
      </c>
      <c r="S408">
        <v>483</v>
      </c>
      <c r="T408">
        <v>42.69</v>
      </c>
      <c r="U408">
        <v>20619.27</v>
      </c>
      <c r="V408" t="s">
        <v>43</v>
      </c>
      <c r="W408" t="s">
        <v>48</v>
      </c>
      <c r="X408">
        <v>394</v>
      </c>
      <c r="Y408">
        <v>40.36</v>
      </c>
      <c r="Z408">
        <v>115.37</v>
      </c>
    </row>
    <row r="409" spans="1:26" x14ac:dyDescent="0.25">
      <c r="A409" t="s">
        <v>61</v>
      </c>
      <c r="B409">
        <v>118.27</v>
      </c>
      <c r="C409">
        <v>47</v>
      </c>
      <c r="D409" t="s">
        <v>24</v>
      </c>
      <c r="E409" s="1">
        <v>44224</v>
      </c>
      <c r="F409">
        <f>YEAR(dairy_dataset[[#This Row],[Date]])</f>
        <v>2021</v>
      </c>
      <c r="G409" s="4" t="str">
        <f>TEXT(dairy_dataset[[#This Row],[Date]],"mmm")</f>
        <v>Jan</v>
      </c>
      <c r="H4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9" s="4">
        <v>5</v>
      </c>
      <c r="J409" t="s">
        <v>25</v>
      </c>
      <c r="K409" t="s">
        <v>68</v>
      </c>
      <c r="L409">
        <v>945.93</v>
      </c>
      <c r="M409">
        <v>23.77</v>
      </c>
      <c r="N409">
        <v>22484.756099999999</v>
      </c>
      <c r="O409">
        <v>21</v>
      </c>
      <c r="P409" t="s">
        <v>27</v>
      </c>
      <c r="Q409" s="1">
        <v>44212</v>
      </c>
      <c r="R409" s="1">
        <v>44233</v>
      </c>
      <c r="S409">
        <v>889</v>
      </c>
      <c r="T409">
        <v>28.56</v>
      </c>
      <c r="U409">
        <v>25389.84</v>
      </c>
      <c r="V409" t="s">
        <v>44</v>
      </c>
      <c r="W409" t="s">
        <v>48</v>
      </c>
      <c r="X409">
        <v>56</v>
      </c>
      <c r="Y409">
        <v>56.42</v>
      </c>
      <c r="Z409">
        <v>147.15</v>
      </c>
    </row>
    <row r="410" spans="1:26" x14ac:dyDescent="0.25">
      <c r="A410" t="s">
        <v>56</v>
      </c>
      <c r="B410">
        <v>118.47</v>
      </c>
      <c r="C410">
        <v>10</v>
      </c>
      <c r="D410" t="s">
        <v>24</v>
      </c>
      <c r="E410" s="1">
        <v>44419</v>
      </c>
      <c r="F410">
        <f>YEAR(dairy_dataset[[#This Row],[Date]])</f>
        <v>2021</v>
      </c>
      <c r="G410" s="4" t="str">
        <f>TEXT(dairy_dataset[[#This Row],[Date]],"mmm")</f>
        <v>Aug</v>
      </c>
      <c r="H4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0" s="4">
        <v>1</v>
      </c>
      <c r="J410" t="s">
        <v>32</v>
      </c>
      <c r="K410" t="s">
        <v>46</v>
      </c>
      <c r="L410">
        <v>19.04</v>
      </c>
      <c r="M410">
        <v>26.09</v>
      </c>
      <c r="N410">
        <v>496.75359999999995</v>
      </c>
      <c r="O410">
        <v>27</v>
      </c>
      <c r="P410" t="s">
        <v>34</v>
      </c>
      <c r="Q410" s="1">
        <v>44365</v>
      </c>
      <c r="R410" s="1">
        <v>44392</v>
      </c>
      <c r="S410">
        <v>13</v>
      </c>
      <c r="T410">
        <v>30.2</v>
      </c>
      <c r="U410">
        <v>392.6</v>
      </c>
      <c r="V410" t="s">
        <v>44</v>
      </c>
      <c r="W410" t="s">
        <v>29</v>
      </c>
      <c r="X410">
        <v>6</v>
      </c>
      <c r="Y410">
        <v>39.35</v>
      </c>
      <c r="Z410">
        <v>179.68</v>
      </c>
    </row>
    <row r="411" spans="1:26" x14ac:dyDescent="0.25">
      <c r="A411" t="s">
        <v>28</v>
      </c>
      <c r="B411">
        <v>54</v>
      </c>
      <c r="C411">
        <v>34</v>
      </c>
      <c r="D411" t="s">
        <v>40</v>
      </c>
      <c r="E411" s="1">
        <v>44122</v>
      </c>
      <c r="F411">
        <f>YEAR(dairy_dataset[[#This Row],[Date]])</f>
        <v>2020</v>
      </c>
      <c r="G411" s="4" t="str">
        <f>TEXT(dairy_dataset[[#This Row],[Date]],"mmm")</f>
        <v>Oct</v>
      </c>
      <c r="H4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1" s="4">
        <v>4</v>
      </c>
      <c r="J411" t="s">
        <v>37</v>
      </c>
      <c r="K411" t="s">
        <v>68</v>
      </c>
      <c r="L411">
        <v>905.39</v>
      </c>
      <c r="M411">
        <v>13.67</v>
      </c>
      <c r="N411">
        <v>12376.6813</v>
      </c>
      <c r="O411">
        <v>29</v>
      </c>
      <c r="P411" t="s">
        <v>27</v>
      </c>
      <c r="Q411" s="1">
        <v>44065</v>
      </c>
      <c r="R411" s="1">
        <v>44094</v>
      </c>
      <c r="S411">
        <v>478</v>
      </c>
      <c r="T411">
        <v>8.91</v>
      </c>
      <c r="U411">
        <v>4258.9799999999996</v>
      </c>
      <c r="V411" t="s">
        <v>47</v>
      </c>
      <c r="W411" t="s">
        <v>48</v>
      </c>
      <c r="X411">
        <v>427</v>
      </c>
      <c r="Y411">
        <v>82.81</v>
      </c>
      <c r="Z411">
        <v>112.76</v>
      </c>
    </row>
    <row r="412" spans="1:26" x14ac:dyDescent="0.25">
      <c r="A412" t="s">
        <v>61</v>
      </c>
      <c r="B412">
        <v>534.91999999999996</v>
      </c>
      <c r="C412">
        <v>45</v>
      </c>
      <c r="D412" t="s">
        <v>40</v>
      </c>
      <c r="E412" s="1">
        <v>43881</v>
      </c>
      <c r="F412">
        <f>YEAR(dairy_dataset[[#This Row],[Date]])</f>
        <v>2020</v>
      </c>
      <c r="G412" s="4" t="str">
        <f>TEXT(dairy_dataset[[#This Row],[Date]],"mmm")</f>
        <v>Feb</v>
      </c>
      <c r="H4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2" s="4">
        <v>5</v>
      </c>
      <c r="J412" t="s">
        <v>25</v>
      </c>
      <c r="K412" t="s">
        <v>33</v>
      </c>
      <c r="L412">
        <v>987.05</v>
      </c>
      <c r="M412">
        <v>16.920000000000002</v>
      </c>
      <c r="N412">
        <v>16700.886000000002</v>
      </c>
      <c r="O412">
        <v>22</v>
      </c>
      <c r="P412" t="s">
        <v>27</v>
      </c>
      <c r="Q412" s="1">
        <v>43857</v>
      </c>
      <c r="R412" s="1">
        <v>43879</v>
      </c>
      <c r="S412">
        <v>581</v>
      </c>
      <c r="T412">
        <v>15.59</v>
      </c>
      <c r="U412">
        <v>9057.7900000000009</v>
      </c>
      <c r="V412" t="s">
        <v>57</v>
      </c>
      <c r="W412" t="s">
        <v>48</v>
      </c>
      <c r="X412">
        <v>406</v>
      </c>
      <c r="Y412">
        <v>29.93</v>
      </c>
      <c r="Z412">
        <v>95.22</v>
      </c>
    </row>
    <row r="413" spans="1:26" x14ac:dyDescent="0.25">
      <c r="A413" t="s">
        <v>51</v>
      </c>
      <c r="B413">
        <v>218.01</v>
      </c>
      <c r="C413">
        <v>74</v>
      </c>
      <c r="D413" t="s">
        <v>24</v>
      </c>
      <c r="E413" s="1">
        <v>44026</v>
      </c>
      <c r="F413">
        <f>YEAR(dairy_dataset[[#This Row],[Date]])</f>
        <v>2020</v>
      </c>
      <c r="G413" s="4" t="str">
        <f>TEXT(dairy_dataset[[#This Row],[Date]],"mmm")</f>
        <v>Jul</v>
      </c>
      <c r="H4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3" s="4">
        <v>7</v>
      </c>
      <c r="J413" t="s">
        <v>59</v>
      </c>
      <c r="K413" t="s">
        <v>60</v>
      </c>
      <c r="L413">
        <v>91.83</v>
      </c>
      <c r="M413">
        <v>36.14</v>
      </c>
      <c r="N413">
        <v>3318.7361999999998</v>
      </c>
      <c r="O413">
        <v>14</v>
      </c>
      <c r="P413" t="s">
        <v>38</v>
      </c>
      <c r="Q413" s="1">
        <v>43971</v>
      </c>
      <c r="R413" s="1">
        <v>43985</v>
      </c>
      <c r="S413">
        <v>73</v>
      </c>
      <c r="T413">
        <v>35.97</v>
      </c>
      <c r="U413">
        <v>2625.81</v>
      </c>
      <c r="V413" t="s">
        <v>35</v>
      </c>
      <c r="W413" t="s">
        <v>39</v>
      </c>
      <c r="X413">
        <v>18</v>
      </c>
      <c r="Y413">
        <v>51.58</v>
      </c>
      <c r="Z413">
        <v>152.24</v>
      </c>
    </row>
    <row r="414" spans="1:26" x14ac:dyDescent="0.25">
      <c r="A414" t="s">
        <v>28</v>
      </c>
      <c r="B414">
        <v>206.09</v>
      </c>
      <c r="C414">
        <v>31</v>
      </c>
      <c r="D414" t="s">
        <v>31</v>
      </c>
      <c r="E414" s="1">
        <v>44386</v>
      </c>
      <c r="F414">
        <f>YEAR(dairy_dataset[[#This Row],[Date]])</f>
        <v>2021</v>
      </c>
      <c r="G414" s="4" t="str">
        <f>TEXT(dairy_dataset[[#This Row],[Date]],"mmm")</f>
        <v>Jul</v>
      </c>
      <c r="H4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4" s="4">
        <v>6</v>
      </c>
      <c r="J414" t="s">
        <v>49</v>
      </c>
      <c r="K414" t="s">
        <v>33</v>
      </c>
      <c r="L414">
        <v>130.08000000000001</v>
      </c>
      <c r="M414">
        <v>73.73</v>
      </c>
      <c r="N414">
        <v>9590.7984000000015</v>
      </c>
      <c r="O414">
        <v>6</v>
      </c>
      <c r="P414" t="s">
        <v>38</v>
      </c>
      <c r="Q414" s="1">
        <v>44335</v>
      </c>
      <c r="R414" s="1">
        <v>44341</v>
      </c>
      <c r="S414">
        <v>8</v>
      </c>
      <c r="T414">
        <v>69.8</v>
      </c>
      <c r="U414">
        <v>558.4</v>
      </c>
      <c r="V414" t="s">
        <v>54</v>
      </c>
      <c r="W414" t="s">
        <v>29</v>
      </c>
      <c r="X414">
        <v>122</v>
      </c>
      <c r="Y414">
        <v>41.31</v>
      </c>
      <c r="Z414">
        <v>126.22</v>
      </c>
    </row>
    <row r="415" spans="1:26" x14ac:dyDescent="0.25">
      <c r="A415" t="s">
        <v>51</v>
      </c>
      <c r="B415">
        <v>185.75</v>
      </c>
      <c r="C415">
        <v>61</v>
      </c>
      <c r="D415" t="s">
        <v>24</v>
      </c>
      <c r="E415" s="1">
        <v>44066</v>
      </c>
      <c r="F415">
        <f>YEAR(dairy_dataset[[#This Row],[Date]])</f>
        <v>2020</v>
      </c>
      <c r="G415" s="4" t="str">
        <f>TEXT(dairy_dataset[[#This Row],[Date]],"mmm")</f>
        <v>Aug</v>
      </c>
      <c r="H4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5" s="4">
        <v>10</v>
      </c>
      <c r="J415" t="s">
        <v>64</v>
      </c>
      <c r="K415" t="s">
        <v>50</v>
      </c>
      <c r="L415">
        <v>675.56</v>
      </c>
      <c r="M415">
        <v>61.69</v>
      </c>
      <c r="N415">
        <v>41675.296399999992</v>
      </c>
      <c r="O415">
        <v>87</v>
      </c>
      <c r="P415" t="s">
        <v>65</v>
      </c>
      <c r="Q415" s="1">
        <v>44057</v>
      </c>
      <c r="R415" s="1">
        <v>44144</v>
      </c>
      <c r="S415">
        <v>591</v>
      </c>
      <c r="T415">
        <v>59.53</v>
      </c>
      <c r="U415">
        <v>35182.230000000003</v>
      </c>
      <c r="V415" t="s">
        <v>23</v>
      </c>
      <c r="W415" t="s">
        <v>39</v>
      </c>
      <c r="X415">
        <v>84</v>
      </c>
      <c r="Y415">
        <v>28.31</v>
      </c>
      <c r="Z415">
        <v>180.09</v>
      </c>
    </row>
    <row r="416" spans="1:26" x14ac:dyDescent="0.25">
      <c r="A416" t="s">
        <v>44</v>
      </c>
      <c r="B416">
        <v>594.53</v>
      </c>
      <c r="C416">
        <v>59</v>
      </c>
      <c r="D416" t="s">
        <v>24</v>
      </c>
      <c r="E416" s="1">
        <v>44497</v>
      </c>
      <c r="F416">
        <f>YEAR(dairy_dataset[[#This Row],[Date]])</f>
        <v>2021</v>
      </c>
      <c r="G416" s="4" t="str">
        <f>TEXT(dairy_dataset[[#This Row],[Date]],"mmm")</f>
        <v>Oct</v>
      </c>
      <c r="H4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6" s="4">
        <v>4</v>
      </c>
      <c r="J416" t="s">
        <v>37</v>
      </c>
      <c r="K416" t="s">
        <v>46</v>
      </c>
      <c r="L416">
        <v>760.74</v>
      </c>
      <c r="M416">
        <v>99.51</v>
      </c>
      <c r="N416">
        <v>75701.237399999998</v>
      </c>
      <c r="O416">
        <v>29</v>
      </c>
      <c r="P416" t="s">
        <v>38</v>
      </c>
      <c r="Q416" s="1">
        <v>44446</v>
      </c>
      <c r="R416" s="1">
        <v>44475</v>
      </c>
      <c r="S416">
        <v>337</v>
      </c>
      <c r="T416">
        <v>98.5</v>
      </c>
      <c r="U416">
        <v>33194.5</v>
      </c>
      <c r="V416" t="s">
        <v>54</v>
      </c>
      <c r="W416" t="s">
        <v>39</v>
      </c>
      <c r="X416">
        <v>423</v>
      </c>
      <c r="Y416">
        <v>37.020000000000003</v>
      </c>
      <c r="Z416">
        <v>117.66</v>
      </c>
    </row>
    <row r="417" spans="1:26" x14ac:dyDescent="0.25">
      <c r="A417" t="s">
        <v>58</v>
      </c>
      <c r="B417">
        <v>656.23</v>
      </c>
      <c r="C417">
        <v>24</v>
      </c>
      <c r="D417" t="s">
        <v>40</v>
      </c>
      <c r="E417" s="1">
        <v>44642</v>
      </c>
      <c r="F417">
        <f>YEAR(dairy_dataset[[#This Row],[Date]])</f>
        <v>2022</v>
      </c>
      <c r="G417" s="4" t="str">
        <f>TEXT(dairy_dataset[[#This Row],[Date]],"mmm")</f>
        <v>Mar</v>
      </c>
      <c r="H4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7" s="4">
        <v>4</v>
      </c>
      <c r="J417" t="s">
        <v>37</v>
      </c>
      <c r="K417" t="s">
        <v>68</v>
      </c>
      <c r="L417">
        <v>28.8</v>
      </c>
      <c r="M417">
        <v>88.97</v>
      </c>
      <c r="N417">
        <v>2562.3360000000002</v>
      </c>
      <c r="O417">
        <v>23</v>
      </c>
      <c r="P417" t="s">
        <v>27</v>
      </c>
      <c r="Q417" s="1">
        <v>44609</v>
      </c>
      <c r="R417" s="1">
        <v>44632</v>
      </c>
      <c r="S417">
        <v>28</v>
      </c>
      <c r="T417">
        <v>84.86</v>
      </c>
      <c r="U417">
        <v>2376.08</v>
      </c>
      <c r="V417" t="s">
        <v>43</v>
      </c>
      <c r="W417" t="s">
        <v>29</v>
      </c>
      <c r="X417">
        <v>0</v>
      </c>
      <c r="Y417">
        <v>80.989999999999995</v>
      </c>
      <c r="Z417">
        <v>96.25</v>
      </c>
    </row>
    <row r="418" spans="1:26" x14ac:dyDescent="0.25">
      <c r="A418" t="s">
        <v>36</v>
      </c>
      <c r="B418">
        <v>321.95</v>
      </c>
      <c r="C418">
        <v>67</v>
      </c>
      <c r="D418" t="s">
        <v>40</v>
      </c>
      <c r="E418" s="1">
        <v>43532</v>
      </c>
      <c r="F418">
        <f>YEAR(dairy_dataset[[#This Row],[Date]])</f>
        <v>2019</v>
      </c>
      <c r="G418" s="4" t="str">
        <f>TEXT(dairy_dataset[[#This Row],[Date]],"mmm")</f>
        <v>Mar</v>
      </c>
      <c r="H4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8" s="4">
        <v>3</v>
      </c>
      <c r="J418" t="s">
        <v>41</v>
      </c>
      <c r="K418" t="s">
        <v>62</v>
      </c>
      <c r="L418">
        <v>31.56</v>
      </c>
      <c r="M418">
        <v>40.89</v>
      </c>
      <c r="N418">
        <v>1290.4884</v>
      </c>
      <c r="O418">
        <v>62</v>
      </c>
      <c r="P418" t="s">
        <v>38</v>
      </c>
      <c r="Q418" s="1">
        <v>43488</v>
      </c>
      <c r="R418" s="1">
        <v>43550</v>
      </c>
      <c r="S418">
        <v>22</v>
      </c>
      <c r="T418">
        <v>37.22</v>
      </c>
      <c r="U418">
        <v>818.84</v>
      </c>
      <c r="V418" t="s">
        <v>35</v>
      </c>
      <c r="W418" t="s">
        <v>39</v>
      </c>
      <c r="X418">
        <v>9</v>
      </c>
      <c r="Y418">
        <v>25.47</v>
      </c>
      <c r="Z418">
        <v>24.79</v>
      </c>
    </row>
    <row r="419" spans="1:26" x14ac:dyDescent="0.25">
      <c r="A419" t="s">
        <v>54</v>
      </c>
      <c r="B419">
        <v>629.1</v>
      </c>
      <c r="C419">
        <v>41</v>
      </c>
      <c r="D419" t="s">
        <v>24</v>
      </c>
      <c r="E419" s="1">
        <v>43591</v>
      </c>
      <c r="F419">
        <f>YEAR(dairy_dataset[[#This Row],[Date]])</f>
        <v>2019</v>
      </c>
      <c r="G419" s="4" t="str">
        <f>TEXT(dairy_dataset[[#This Row],[Date]],"mmm")</f>
        <v>May</v>
      </c>
      <c r="H4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9" s="4">
        <v>10</v>
      </c>
      <c r="J419" t="s">
        <v>64</v>
      </c>
      <c r="K419" t="s">
        <v>46</v>
      </c>
      <c r="L419">
        <v>829.32</v>
      </c>
      <c r="M419">
        <v>38.340000000000003</v>
      </c>
      <c r="N419">
        <v>31796.128800000006</v>
      </c>
      <c r="O419">
        <v>145</v>
      </c>
      <c r="P419" t="s">
        <v>65</v>
      </c>
      <c r="Q419" s="1">
        <v>43552</v>
      </c>
      <c r="R419" s="1">
        <v>43697</v>
      </c>
      <c r="S419">
        <v>492</v>
      </c>
      <c r="T419">
        <v>35.19</v>
      </c>
      <c r="U419">
        <v>17313.48</v>
      </c>
      <c r="V419" t="s">
        <v>54</v>
      </c>
      <c r="W419" t="s">
        <v>48</v>
      </c>
      <c r="X419">
        <v>337</v>
      </c>
      <c r="Y419">
        <v>23.88</v>
      </c>
      <c r="Z419">
        <v>117.16</v>
      </c>
    </row>
    <row r="420" spans="1:26" x14ac:dyDescent="0.25">
      <c r="A420" t="s">
        <v>51</v>
      </c>
      <c r="B420">
        <v>205.48</v>
      </c>
      <c r="C420">
        <v>30</v>
      </c>
      <c r="D420" t="s">
        <v>24</v>
      </c>
      <c r="E420" s="1">
        <v>44861</v>
      </c>
      <c r="F420">
        <f>YEAR(dairy_dataset[[#This Row],[Date]])</f>
        <v>2022</v>
      </c>
      <c r="G420" s="4" t="str">
        <f>TEXT(dairy_dataset[[#This Row],[Date]],"mmm")</f>
        <v>Oct</v>
      </c>
      <c r="H4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0" s="4">
        <v>8</v>
      </c>
      <c r="J420" t="s">
        <v>45</v>
      </c>
      <c r="K420" t="s">
        <v>50</v>
      </c>
      <c r="L420">
        <v>5.23</v>
      </c>
      <c r="M420">
        <v>97.46</v>
      </c>
      <c r="N420">
        <v>509.7158</v>
      </c>
      <c r="O420">
        <v>7</v>
      </c>
      <c r="P420" t="s">
        <v>38</v>
      </c>
      <c r="Q420" s="1">
        <v>44840</v>
      </c>
      <c r="R420" s="1">
        <v>44847</v>
      </c>
      <c r="S420">
        <v>3</v>
      </c>
      <c r="T420">
        <v>101.51</v>
      </c>
      <c r="U420">
        <v>304.52999999999997</v>
      </c>
      <c r="V420" t="s">
        <v>23</v>
      </c>
      <c r="W420" t="s">
        <v>29</v>
      </c>
      <c r="X420">
        <v>2</v>
      </c>
      <c r="Y420">
        <v>69.989999999999995</v>
      </c>
      <c r="Z420">
        <v>27.52</v>
      </c>
    </row>
    <row r="421" spans="1:26" x14ac:dyDescent="0.25">
      <c r="A421" t="s">
        <v>51</v>
      </c>
      <c r="B421">
        <v>282.77</v>
      </c>
      <c r="C421">
        <v>93</v>
      </c>
      <c r="D421" t="s">
        <v>40</v>
      </c>
      <c r="E421" s="1">
        <v>43505</v>
      </c>
      <c r="F421">
        <f>YEAR(dairy_dataset[[#This Row],[Date]])</f>
        <v>2019</v>
      </c>
      <c r="G421" s="4" t="str">
        <f>TEXT(dairy_dataset[[#This Row],[Date]],"mmm")</f>
        <v>Feb</v>
      </c>
      <c r="H4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1" s="4">
        <v>1</v>
      </c>
      <c r="J421" t="s">
        <v>32</v>
      </c>
      <c r="K421" t="s">
        <v>33</v>
      </c>
      <c r="L421">
        <v>426.31</v>
      </c>
      <c r="M421">
        <v>42.23</v>
      </c>
      <c r="N421">
        <v>18003.0713</v>
      </c>
      <c r="O421">
        <v>2</v>
      </c>
      <c r="P421" t="s">
        <v>63</v>
      </c>
      <c r="Q421" s="1">
        <v>43450</v>
      </c>
      <c r="R421" s="1">
        <v>43452</v>
      </c>
      <c r="S421">
        <v>227</v>
      </c>
      <c r="T421">
        <v>45.56</v>
      </c>
      <c r="U421">
        <v>10342.120000000001</v>
      </c>
      <c r="V421" t="s">
        <v>57</v>
      </c>
      <c r="W421" t="s">
        <v>39</v>
      </c>
      <c r="X421">
        <v>199</v>
      </c>
      <c r="Y421">
        <v>42.18</v>
      </c>
      <c r="Z421">
        <v>64.97</v>
      </c>
    </row>
    <row r="422" spans="1:26" x14ac:dyDescent="0.25">
      <c r="A422" t="s">
        <v>36</v>
      </c>
      <c r="B422">
        <v>117.15</v>
      </c>
      <c r="C422">
        <v>68</v>
      </c>
      <c r="D422" t="s">
        <v>40</v>
      </c>
      <c r="E422" s="1">
        <v>43822</v>
      </c>
      <c r="F422">
        <f>YEAR(dairy_dataset[[#This Row],[Date]])</f>
        <v>2019</v>
      </c>
      <c r="G422" s="4" t="str">
        <f>TEXT(dairy_dataset[[#This Row],[Date]],"mmm")</f>
        <v>Dec</v>
      </c>
      <c r="H4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2" s="4">
        <v>10</v>
      </c>
      <c r="J422" t="s">
        <v>64</v>
      </c>
      <c r="K422" t="s">
        <v>33</v>
      </c>
      <c r="L422">
        <v>32.92</v>
      </c>
      <c r="M422">
        <v>85.22</v>
      </c>
      <c r="N422">
        <v>2805.4423999999999</v>
      </c>
      <c r="O422">
        <v>99</v>
      </c>
      <c r="P422" t="s">
        <v>65</v>
      </c>
      <c r="Q422" s="1">
        <v>43792</v>
      </c>
      <c r="R422" s="1">
        <v>43891</v>
      </c>
      <c r="S422">
        <v>25</v>
      </c>
      <c r="T422">
        <v>80.25</v>
      </c>
      <c r="U422">
        <v>2006.25</v>
      </c>
      <c r="V422" t="s">
        <v>54</v>
      </c>
      <c r="W422" t="s">
        <v>39</v>
      </c>
      <c r="X422">
        <v>7</v>
      </c>
      <c r="Y422">
        <v>55.73</v>
      </c>
      <c r="Z422">
        <v>44.46</v>
      </c>
    </row>
    <row r="423" spans="1:26" x14ac:dyDescent="0.25">
      <c r="A423" t="s">
        <v>57</v>
      </c>
      <c r="B423">
        <v>904.17</v>
      </c>
      <c r="C423">
        <v>94</v>
      </c>
      <c r="D423" t="s">
        <v>31</v>
      </c>
      <c r="E423" s="1">
        <v>44550</v>
      </c>
      <c r="F423">
        <f>YEAR(dairy_dataset[[#This Row],[Date]])</f>
        <v>2021</v>
      </c>
      <c r="G423" s="4" t="str">
        <f>TEXT(dairy_dataset[[#This Row],[Date]],"mmm")</f>
        <v>Dec</v>
      </c>
      <c r="H4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3" s="4">
        <v>4</v>
      </c>
      <c r="J423" t="s">
        <v>37</v>
      </c>
      <c r="K423" t="s">
        <v>46</v>
      </c>
      <c r="L423">
        <v>601.01</v>
      </c>
      <c r="M423">
        <v>52.38</v>
      </c>
      <c r="N423">
        <v>31480.9038</v>
      </c>
      <c r="O423">
        <v>22</v>
      </c>
      <c r="P423" t="s">
        <v>38</v>
      </c>
      <c r="Q423" s="1">
        <v>44544</v>
      </c>
      <c r="R423" s="1">
        <v>44566</v>
      </c>
      <c r="S423">
        <v>558</v>
      </c>
      <c r="T423">
        <v>53.02</v>
      </c>
      <c r="U423">
        <v>29585.16</v>
      </c>
      <c r="V423" t="s">
        <v>36</v>
      </c>
      <c r="W423" t="s">
        <v>29</v>
      </c>
      <c r="X423">
        <v>43</v>
      </c>
      <c r="Y423">
        <v>31.35</v>
      </c>
      <c r="Z423">
        <v>88.83</v>
      </c>
    </row>
    <row r="424" spans="1:26" x14ac:dyDescent="0.25">
      <c r="A424" t="s">
        <v>58</v>
      </c>
      <c r="B424">
        <v>694.97</v>
      </c>
      <c r="C424">
        <v>87</v>
      </c>
      <c r="D424" t="s">
        <v>31</v>
      </c>
      <c r="E424" s="1">
        <v>44010</v>
      </c>
      <c r="F424">
        <f>YEAR(dairy_dataset[[#This Row],[Date]])</f>
        <v>2020</v>
      </c>
      <c r="G424" s="4" t="str">
        <f>TEXT(dairy_dataset[[#This Row],[Date]],"mmm")</f>
        <v>Jun</v>
      </c>
      <c r="H4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4" s="4">
        <v>5</v>
      </c>
      <c r="J424" t="s">
        <v>25</v>
      </c>
      <c r="K424" t="s">
        <v>46</v>
      </c>
      <c r="L424">
        <v>531.78</v>
      </c>
      <c r="M424">
        <v>66.73</v>
      </c>
      <c r="N424">
        <v>35485.679400000001</v>
      </c>
      <c r="O424">
        <v>30</v>
      </c>
      <c r="P424" t="s">
        <v>27</v>
      </c>
      <c r="Q424" s="1">
        <v>43997</v>
      </c>
      <c r="R424" s="1">
        <v>44027</v>
      </c>
      <c r="S424">
        <v>2</v>
      </c>
      <c r="T424">
        <v>71.13</v>
      </c>
      <c r="U424">
        <v>142.26</v>
      </c>
      <c r="V424" t="s">
        <v>43</v>
      </c>
      <c r="W424" t="s">
        <v>29</v>
      </c>
      <c r="X424">
        <v>529</v>
      </c>
      <c r="Y424">
        <v>91.35</v>
      </c>
      <c r="Z424">
        <v>112.57</v>
      </c>
    </row>
    <row r="425" spans="1:26" x14ac:dyDescent="0.25">
      <c r="A425" t="s">
        <v>61</v>
      </c>
      <c r="B425">
        <v>416.51</v>
      </c>
      <c r="C425">
        <v>42</v>
      </c>
      <c r="D425" t="s">
        <v>24</v>
      </c>
      <c r="E425" s="1">
        <v>44358</v>
      </c>
      <c r="F425">
        <f>YEAR(dairy_dataset[[#This Row],[Date]])</f>
        <v>2021</v>
      </c>
      <c r="G425" s="4" t="str">
        <f>TEXT(dairy_dataset[[#This Row],[Date]],"mmm")</f>
        <v>Jun</v>
      </c>
      <c r="H4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5" s="4">
        <v>1</v>
      </c>
      <c r="J425" t="s">
        <v>32</v>
      </c>
      <c r="K425" t="s">
        <v>50</v>
      </c>
      <c r="L425">
        <v>898.49</v>
      </c>
      <c r="M425">
        <v>91.95</v>
      </c>
      <c r="N425">
        <v>82616.155500000008</v>
      </c>
      <c r="O425">
        <v>1</v>
      </c>
      <c r="P425" t="s">
        <v>63</v>
      </c>
      <c r="Q425" s="1">
        <v>44333</v>
      </c>
      <c r="R425" s="1">
        <v>44334</v>
      </c>
      <c r="S425">
        <v>190</v>
      </c>
      <c r="T425">
        <v>89.37</v>
      </c>
      <c r="U425">
        <v>16980.3</v>
      </c>
      <c r="V425" t="s">
        <v>47</v>
      </c>
      <c r="W425" t="s">
        <v>48</v>
      </c>
      <c r="X425">
        <v>708</v>
      </c>
      <c r="Y425">
        <v>39.549999999999997</v>
      </c>
      <c r="Z425">
        <v>94.02</v>
      </c>
    </row>
    <row r="426" spans="1:26" x14ac:dyDescent="0.25">
      <c r="A426" t="s">
        <v>54</v>
      </c>
      <c r="B426">
        <v>998.12</v>
      </c>
      <c r="C426">
        <v>10</v>
      </c>
      <c r="D426" t="s">
        <v>31</v>
      </c>
      <c r="E426" s="1">
        <v>44292</v>
      </c>
      <c r="F426">
        <f>YEAR(dairy_dataset[[#This Row],[Date]])</f>
        <v>2021</v>
      </c>
      <c r="G426" s="4" t="str">
        <f>TEXT(dairy_dataset[[#This Row],[Date]],"mmm")</f>
        <v>Apr</v>
      </c>
      <c r="H4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6" s="4">
        <v>10</v>
      </c>
      <c r="J426" t="s">
        <v>64</v>
      </c>
      <c r="K426" t="s">
        <v>33</v>
      </c>
      <c r="L426">
        <v>948.93</v>
      </c>
      <c r="M426">
        <v>36.86</v>
      </c>
      <c r="N426">
        <v>34977.559799999995</v>
      </c>
      <c r="O426">
        <v>106</v>
      </c>
      <c r="P426" t="s">
        <v>65</v>
      </c>
      <c r="Q426" s="1">
        <v>44278</v>
      </c>
      <c r="R426" s="1">
        <v>44384</v>
      </c>
      <c r="S426">
        <v>37</v>
      </c>
      <c r="T426">
        <v>35.31</v>
      </c>
      <c r="U426">
        <v>1306.47</v>
      </c>
      <c r="V426" t="s">
        <v>52</v>
      </c>
      <c r="W426" t="s">
        <v>48</v>
      </c>
      <c r="X426">
        <v>911</v>
      </c>
      <c r="Y426">
        <v>93.76</v>
      </c>
      <c r="Z426">
        <v>103.21</v>
      </c>
    </row>
    <row r="427" spans="1:26" x14ac:dyDescent="0.25">
      <c r="A427" t="s">
        <v>44</v>
      </c>
      <c r="B427">
        <v>41.32</v>
      </c>
      <c r="C427">
        <v>50</v>
      </c>
      <c r="D427" t="s">
        <v>40</v>
      </c>
      <c r="E427" s="1">
        <v>43750</v>
      </c>
      <c r="F427">
        <f>YEAR(dairy_dataset[[#This Row],[Date]])</f>
        <v>2019</v>
      </c>
      <c r="G427" s="4" t="str">
        <f>TEXT(dairy_dataset[[#This Row],[Date]],"mmm")</f>
        <v>Oct</v>
      </c>
      <c r="H4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7" s="4">
        <v>6</v>
      </c>
      <c r="J427" t="s">
        <v>49</v>
      </c>
      <c r="K427" t="s">
        <v>50</v>
      </c>
      <c r="L427">
        <v>421.53</v>
      </c>
      <c r="M427">
        <v>64.66</v>
      </c>
      <c r="N427">
        <v>27256.129799999995</v>
      </c>
      <c r="O427">
        <v>5</v>
      </c>
      <c r="P427" t="s">
        <v>38</v>
      </c>
      <c r="Q427" s="1">
        <v>43748</v>
      </c>
      <c r="R427" s="1">
        <v>43753</v>
      </c>
      <c r="S427">
        <v>350</v>
      </c>
      <c r="T427">
        <v>67.58</v>
      </c>
      <c r="U427">
        <v>23653</v>
      </c>
      <c r="V427" t="s">
        <v>51</v>
      </c>
      <c r="W427" t="s">
        <v>29</v>
      </c>
      <c r="X427">
        <v>71</v>
      </c>
      <c r="Y427">
        <v>60.32</v>
      </c>
      <c r="Z427">
        <v>104.06</v>
      </c>
    </row>
    <row r="428" spans="1:26" x14ac:dyDescent="0.25">
      <c r="A428" t="s">
        <v>47</v>
      </c>
      <c r="B428">
        <v>658.45</v>
      </c>
      <c r="C428">
        <v>26</v>
      </c>
      <c r="D428" t="s">
        <v>24</v>
      </c>
      <c r="E428" s="1">
        <v>44075</v>
      </c>
      <c r="F428">
        <f>YEAR(dairy_dataset[[#This Row],[Date]])</f>
        <v>2020</v>
      </c>
      <c r="G428" s="4" t="str">
        <f>TEXT(dairy_dataset[[#This Row],[Date]],"mmm")</f>
        <v>Sep</v>
      </c>
      <c r="H4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8" s="4">
        <v>6</v>
      </c>
      <c r="J428" t="s">
        <v>49</v>
      </c>
      <c r="K428" t="s">
        <v>50</v>
      </c>
      <c r="L428">
        <v>956.23</v>
      </c>
      <c r="M428">
        <v>13.27</v>
      </c>
      <c r="N428">
        <v>12689.1721</v>
      </c>
      <c r="O428">
        <v>7</v>
      </c>
      <c r="P428" t="s">
        <v>38</v>
      </c>
      <c r="Q428" s="1">
        <v>44041</v>
      </c>
      <c r="R428" s="1">
        <v>44048</v>
      </c>
      <c r="S428">
        <v>455</v>
      </c>
      <c r="T428">
        <v>15.09</v>
      </c>
      <c r="U428">
        <v>6865.95</v>
      </c>
      <c r="V428" t="s">
        <v>51</v>
      </c>
      <c r="W428" t="s">
        <v>29</v>
      </c>
      <c r="X428">
        <v>501</v>
      </c>
      <c r="Y428">
        <v>16.8</v>
      </c>
      <c r="Z428">
        <v>31.72</v>
      </c>
    </row>
    <row r="429" spans="1:26" x14ac:dyDescent="0.25">
      <c r="A429" t="s">
        <v>54</v>
      </c>
      <c r="B429">
        <v>633.95000000000005</v>
      </c>
      <c r="C429">
        <v>62</v>
      </c>
      <c r="D429" t="s">
        <v>31</v>
      </c>
      <c r="E429" s="1">
        <v>44240</v>
      </c>
      <c r="F429">
        <f>YEAR(dairy_dataset[[#This Row],[Date]])</f>
        <v>2021</v>
      </c>
      <c r="G429" s="4" t="str">
        <f>TEXT(dairy_dataset[[#This Row],[Date]],"mmm")</f>
        <v>Feb</v>
      </c>
      <c r="H4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9" s="4">
        <v>7</v>
      </c>
      <c r="J429" t="s">
        <v>59</v>
      </c>
      <c r="K429" t="s">
        <v>46</v>
      </c>
      <c r="L429">
        <v>904.64</v>
      </c>
      <c r="M429">
        <v>43.29</v>
      </c>
      <c r="N429">
        <v>39161.865599999997</v>
      </c>
      <c r="O429">
        <v>18</v>
      </c>
      <c r="P429" t="s">
        <v>38</v>
      </c>
      <c r="Q429" s="1">
        <v>44182</v>
      </c>
      <c r="R429" s="1">
        <v>44200</v>
      </c>
      <c r="S429">
        <v>275</v>
      </c>
      <c r="T429">
        <v>39.700000000000003</v>
      </c>
      <c r="U429">
        <v>10917.5</v>
      </c>
      <c r="V429" t="s">
        <v>51</v>
      </c>
      <c r="W429" t="s">
        <v>48</v>
      </c>
      <c r="X429">
        <v>629</v>
      </c>
      <c r="Y429">
        <v>54.1</v>
      </c>
      <c r="Z429">
        <v>114.91</v>
      </c>
    </row>
    <row r="430" spans="1:26" x14ac:dyDescent="0.25">
      <c r="A430" t="s">
        <v>30</v>
      </c>
      <c r="B430">
        <v>144.36000000000001</v>
      </c>
      <c r="C430">
        <v>10</v>
      </c>
      <c r="D430" t="s">
        <v>24</v>
      </c>
      <c r="E430" s="1">
        <v>44557</v>
      </c>
      <c r="F430">
        <f>YEAR(dairy_dataset[[#This Row],[Date]])</f>
        <v>2021</v>
      </c>
      <c r="G430" s="4" t="str">
        <f>TEXT(dairy_dataset[[#This Row],[Date]],"mmm")</f>
        <v>Dec</v>
      </c>
      <c r="H4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30" s="4">
        <v>8</v>
      </c>
      <c r="J430" t="s">
        <v>45</v>
      </c>
      <c r="K430" t="s">
        <v>50</v>
      </c>
      <c r="L430">
        <v>233.1</v>
      </c>
      <c r="M430">
        <v>91.98</v>
      </c>
      <c r="N430">
        <v>21440.538</v>
      </c>
      <c r="O430">
        <v>8</v>
      </c>
      <c r="P430" t="s">
        <v>38</v>
      </c>
      <c r="Q430" s="1">
        <v>44552</v>
      </c>
      <c r="R430" s="1">
        <v>44560</v>
      </c>
      <c r="S430">
        <v>106</v>
      </c>
      <c r="T430">
        <v>87.44</v>
      </c>
      <c r="U430">
        <v>9268.64</v>
      </c>
      <c r="V430" t="s">
        <v>23</v>
      </c>
      <c r="W430" t="s">
        <v>39</v>
      </c>
      <c r="X430">
        <v>127</v>
      </c>
      <c r="Y430">
        <v>89.1</v>
      </c>
      <c r="Z430">
        <v>119.95</v>
      </c>
    </row>
    <row r="431" spans="1:26" x14ac:dyDescent="0.25">
      <c r="A431" t="s">
        <v>30</v>
      </c>
      <c r="B431">
        <v>387.83</v>
      </c>
      <c r="C431">
        <v>19</v>
      </c>
      <c r="D431" t="s">
        <v>40</v>
      </c>
      <c r="E431" s="1">
        <v>44296</v>
      </c>
      <c r="F431">
        <f>YEAR(dairy_dataset[[#This Row],[Date]])</f>
        <v>2021</v>
      </c>
      <c r="G431" s="4" t="str">
        <f>TEXT(dairy_dataset[[#This Row],[Date]],"mmm")</f>
        <v>Apr</v>
      </c>
      <c r="H4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31" s="4">
        <v>4</v>
      </c>
      <c r="J431" t="s">
        <v>37</v>
      </c>
      <c r="K431" t="s">
        <v>26</v>
      </c>
      <c r="L431">
        <v>595.15</v>
      </c>
      <c r="M431">
        <v>57.48</v>
      </c>
      <c r="N431">
        <v>34209.221999999994</v>
      </c>
      <c r="O431">
        <v>30</v>
      </c>
      <c r="P431" t="s">
        <v>38</v>
      </c>
      <c r="Q431" s="1">
        <v>44284</v>
      </c>
      <c r="R431" s="1">
        <v>44314</v>
      </c>
      <c r="S431">
        <v>311</v>
      </c>
      <c r="T431">
        <v>55.32</v>
      </c>
      <c r="U431">
        <v>17204.52</v>
      </c>
      <c r="V431" t="s">
        <v>58</v>
      </c>
      <c r="W431" t="s">
        <v>29</v>
      </c>
      <c r="X431">
        <v>284</v>
      </c>
      <c r="Y431">
        <v>92.48</v>
      </c>
      <c r="Z431">
        <v>156.75</v>
      </c>
    </row>
    <row r="432" spans="1:26" x14ac:dyDescent="0.25">
      <c r="A432" t="s">
        <v>35</v>
      </c>
      <c r="B432">
        <v>859.22</v>
      </c>
      <c r="C432">
        <v>51</v>
      </c>
      <c r="D432" t="s">
        <v>40</v>
      </c>
      <c r="E432" s="1">
        <v>43637</v>
      </c>
      <c r="F432">
        <f>YEAR(dairy_dataset[[#This Row],[Date]])</f>
        <v>2019</v>
      </c>
      <c r="G432" s="4" t="str">
        <f>TEXT(dairy_dataset[[#This Row],[Date]],"mmm")</f>
        <v>Jun</v>
      </c>
      <c r="H4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32" s="4">
        <v>6</v>
      </c>
      <c r="J432" t="s">
        <v>49</v>
      </c>
      <c r="K432" t="s">
        <v>46</v>
      </c>
      <c r="L432">
        <v>662.72</v>
      </c>
      <c r="M432">
        <v>83.43</v>
      </c>
      <c r="N432">
        <v>55290.729600000006</v>
      </c>
      <c r="O432">
        <v>5</v>
      </c>
      <c r="P432" t="s">
        <v>38</v>
      </c>
      <c r="Q432" s="1">
        <v>43607</v>
      </c>
      <c r="R432" s="1">
        <v>43612</v>
      </c>
      <c r="S432">
        <v>19</v>
      </c>
      <c r="T432">
        <v>82.93</v>
      </c>
      <c r="U432">
        <v>1575.67</v>
      </c>
      <c r="V432" t="s">
        <v>56</v>
      </c>
      <c r="W432" t="s">
        <v>29</v>
      </c>
      <c r="X432">
        <v>643</v>
      </c>
      <c r="Y432">
        <v>48.24</v>
      </c>
      <c r="Z432">
        <v>101.84</v>
      </c>
    </row>
    <row r="433" spans="1:26" x14ac:dyDescent="0.25">
      <c r="A433" t="s">
        <v>52</v>
      </c>
      <c r="B433">
        <v>279.81</v>
      </c>
      <c r="C433">
        <v>78</v>
      </c>
      <c r="D433" t="s">
        <v>24</v>
      </c>
      <c r="E433" s="1">
        <v>43652</v>
      </c>
      <c r="F433">
        <f>YEAR(dairy_dataset[[#This Row],[Date]])</f>
        <v>2019</v>
      </c>
      <c r="G433" s="4" t="str">
        <f>TEXT(dairy_dataset[[#This Row],[Date]],"mmm")</f>
        <v>Jul</v>
      </c>
      <c r="H4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33" s="4">
        <v>8</v>
      </c>
      <c r="J433" t="s">
        <v>45</v>
      </c>
      <c r="K433" t="s">
        <v>33</v>
      </c>
      <c r="L433">
        <v>826.08</v>
      </c>
      <c r="M433">
        <v>11.24</v>
      </c>
      <c r="N433">
        <v>9285.1392000000014</v>
      </c>
      <c r="O433">
        <v>14</v>
      </c>
      <c r="P433" t="s">
        <v>38</v>
      </c>
      <c r="Q433" s="1">
        <v>43623</v>
      </c>
      <c r="R433" s="1">
        <v>43637</v>
      </c>
      <c r="S433">
        <v>38</v>
      </c>
      <c r="T433">
        <v>10.11</v>
      </c>
      <c r="U433">
        <v>384.18</v>
      </c>
      <c r="V433" t="s">
        <v>43</v>
      </c>
      <c r="W433" t="s">
        <v>29</v>
      </c>
      <c r="X433">
        <v>788</v>
      </c>
      <c r="Y433">
        <v>78.040000000000006</v>
      </c>
      <c r="Z433">
        <v>134.97999999999999</v>
      </c>
    </row>
    <row r="434" spans="1:26" x14ac:dyDescent="0.25">
      <c r="A434" t="s">
        <v>61</v>
      </c>
      <c r="B434">
        <v>806.56</v>
      </c>
      <c r="C434">
        <v>29</v>
      </c>
      <c r="D434" t="s">
        <v>40</v>
      </c>
      <c r="E434" s="1">
        <v>44280</v>
      </c>
      <c r="F434">
        <f>YEAR(dairy_dataset[[#This Row],[Date]])</f>
        <v>2021</v>
      </c>
      <c r="G434" s="4" t="str">
        <f>TEXT(dairy_dataset[[#This Row],[Date]],"mmm")</f>
        <v>Mar</v>
      </c>
      <c r="H4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4" s="4">
        <v>4</v>
      </c>
      <c r="J434" t="s">
        <v>37</v>
      </c>
      <c r="K434" t="s">
        <v>68</v>
      </c>
      <c r="L434">
        <v>447.21</v>
      </c>
      <c r="M434">
        <v>37.33</v>
      </c>
      <c r="N434">
        <v>16694.349299999998</v>
      </c>
      <c r="O434">
        <v>24</v>
      </c>
      <c r="P434" t="s">
        <v>38</v>
      </c>
      <c r="Q434" s="1">
        <v>44256</v>
      </c>
      <c r="R434" s="1">
        <v>44280</v>
      </c>
      <c r="S434">
        <v>170</v>
      </c>
      <c r="T434">
        <v>33.9</v>
      </c>
      <c r="U434">
        <v>5763</v>
      </c>
      <c r="V434" t="s">
        <v>52</v>
      </c>
      <c r="W434" t="s">
        <v>29</v>
      </c>
      <c r="X434">
        <v>277</v>
      </c>
      <c r="Y434">
        <v>45.11</v>
      </c>
      <c r="Z434">
        <v>54.21</v>
      </c>
    </row>
    <row r="435" spans="1:26" x14ac:dyDescent="0.25">
      <c r="A435" t="s">
        <v>23</v>
      </c>
      <c r="B435">
        <v>617.09</v>
      </c>
      <c r="C435">
        <v>44</v>
      </c>
      <c r="D435" t="s">
        <v>31</v>
      </c>
      <c r="E435" s="1">
        <v>43937</v>
      </c>
      <c r="F435">
        <f>YEAR(dairy_dataset[[#This Row],[Date]])</f>
        <v>2020</v>
      </c>
      <c r="G435" s="4" t="str">
        <f>TEXT(dairy_dataset[[#This Row],[Date]],"mmm")</f>
        <v>Apr</v>
      </c>
      <c r="H4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35" s="4">
        <v>4</v>
      </c>
      <c r="J435" t="s">
        <v>37</v>
      </c>
      <c r="K435" t="s">
        <v>33</v>
      </c>
      <c r="L435">
        <v>960.61</v>
      </c>
      <c r="M435">
        <v>84.72</v>
      </c>
      <c r="N435">
        <v>81382.879199999996</v>
      </c>
      <c r="O435">
        <v>30</v>
      </c>
      <c r="P435" t="s">
        <v>38</v>
      </c>
      <c r="Q435" s="1">
        <v>43906</v>
      </c>
      <c r="R435" s="1">
        <v>43936</v>
      </c>
      <c r="S435">
        <v>751</v>
      </c>
      <c r="T435">
        <v>84.92</v>
      </c>
      <c r="U435">
        <v>63774.92</v>
      </c>
      <c r="V435" t="s">
        <v>58</v>
      </c>
      <c r="W435" t="s">
        <v>48</v>
      </c>
      <c r="X435">
        <v>209</v>
      </c>
      <c r="Y435">
        <v>56.14</v>
      </c>
      <c r="Z435">
        <v>135.33000000000001</v>
      </c>
    </row>
    <row r="436" spans="1:26" x14ac:dyDescent="0.25">
      <c r="A436" t="s">
        <v>44</v>
      </c>
      <c r="B436">
        <v>607.97</v>
      </c>
      <c r="C436">
        <v>69</v>
      </c>
      <c r="D436" t="s">
        <v>31</v>
      </c>
      <c r="E436" s="1">
        <v>44255</v>
      </c>
      <c r="F436">
        <f>YEAR(dairy_dataset[[#This Row],[Date]])</f>
        <v>2021</v>
      </c>
      <c r="G436" s="4" t="str">
        <f>TEXT(dairy_dataset[[#This Row],[Date]],"mmm")</f>
        <v>Feb</v>
      </c>
      <c r="H4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6" s="4">
        <v>8</v>
      </c>
      <c r="J436" t="s">
        <v>45</v>
      </c>
      <c r="K436" t="s">
        <v>46</v>
      </c>
      <c r="L436">
        <v>335.34</v>
      </c>
      <c r="M436">
        <v>82.94</v>
      </c>
      <c r="N436">
        <v>27813.099599999998</v>
      </c>
      <c r="O436">
        <v>9</v>
      </c>
      <c r="P436" t="s">
        <v>38</v>
      </c>
      <c r="Q436" s="1">
        <v>44201</v>
      </c>
      <c r="R436" s="1">
        <v>44210</v>
      </c>
      <c r="S436">
        <v>174</v>
      </c>
      <c r="T436">
        <v>86.53</v>
      </c>
      <c r="U436">
        <v>15056.22</v>
      </c>
      <c r="V436" t="s">
        <v>52</v>
      </c>
      <c r="W436" t="s">
        <v>29</v>
      </c>
      <c r="X436">
        <v>161</v>
      </c>
      <c r="Y436">
        <v>70.83</v>
      </c>
      <c r="Z436">
        <v>30.51</v>
      </c>
    </row>
    <row r="437" spans="1:26" x14ac:dyDescent="0.25">
      <c r="A437" t="s">
        <v>30</v>
      </c>
      <c r="B437">
        <v>848.33</v>
      </c>
      <c r="C437">
        <v>97</v>
      </c>
      <c r="D437" t="s">
        <v>31</v>
      </c>
      <c r="E437" s="1">
        <v>43783</v>
      </c>
      <c r="F437">
        <f>YEAR(dairy_dataset[[#This Row],[Date]])</f>
        <v>2019</v>
      </c>
      <c r="G437" s="4" t="str">
        <f>TEXT(dairy_dataset[[#This Row],[Date]],"mmm")</f>
        <v>Nov</v>
      </c>
      <c r="H4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37" s="4">
        <v>5</v>
      </c>
      <c r="J437" t="s">
        <v>25</v>
      </c>
      <c r="K437" t="s">
        <v>26</v>
      </c>
      <c r="L437">
        <v>65.92</v>
      </c>
      <c r="M437">
        <v>63.93</v>
      </c>
      <c r="N437">
        <v>4214.2655999999997</v>
      </c>
      <c r="O437">
        <v>22</v>
      </c>
      <c r="P437" t="s">
        <v>27</v>
      </c>
      <c r="Q437" s="1">
        <v>43729</v>
      </c>
      <c r="R437" s="1">
        <v>43751</v>
      </c>
      <c r="S437">
        <v>37</v>
      </c>
      <c r="T437">
        <v>64.290000000000006</v>
      </c>
      <c r="U437">
        <v>2378.73</v>
      </c>
      <c r="V437" t="s">
        <v>47</v>
      </c>
      <c r="W437" t="s">
        <v>29</v>
      </c>
      <c r="X437">
        <v>28</v>
      </c>
      <c r="Y437">
        <v>21.6</v>
      </c>
      <c r="Z437">
        <v>23.26</v>
      </c>
    </row>
    <row r="438" spans="1:26" x14ac:dyDescent="0.25">
      <c r="A438" t="s">
        <v>56</v>
      </c>
      <c r="B438">
        <v>790.88</v>
      </c>
      <c r="C438">
        <v>53</v>
      </c>
      <c r="D438" t="s">
        <v>40</v>
      </c>
      <c r="E438" s="1">
        <v>44521</v>
      </c>
      <c r="F438">
        <f>YEAR(dairy_dataset[[#This Row],[Date]])</f>
        <v>2021</v>
      </c>
      <c r="G438" s="4" t="str">
        <f>TEXT(dairy_dataset[[#This Row],[Date]],"mmm")</f>
        <v>Nov</v>
      </c>
      <c r="H4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38" s="4">
        <v>5</v>
      </c>
      <c r="J438" t="s">
        <v>25</v>
      </c>
      <c r="K438" t="s">
        <v>46</v>
      </c>
      <c r="L438">
        <v>458.33</v>
      </c>
      <c r="M438">
        <v>64.959999999999994</v>
      </c>
      <c r="N438">
        <v>29773.116799999996</v>
      </c>
      <c r="O438">
        <v>24</v>
      </c>
      <c r="P438" t="s">
        <v>27</v>
      </c>
      <c r="Q438" s="1">
        <v>44510</v>
      </c>
      <c r="R438" s="1">
        <v>44534</v>
      </c>
      <c r="S438">
        <v>78</v>
      </c>
      <c r="T438">
        <v>66.819999999999993</v>
      </c>
      <c r="U438">
        <v>5211.96</v>
      </c>
      <c r="V438" t="s">
        <v>57</v>
      </c>
      <c r="W438" t="s">
        <v>39</v>
      </c>
      <c r="X438">
        <v>380</v>
      </c>
      <c r="Y438">
        <v>77.209999999999994</v>
      </c>
      <c r="Z438">
        <v>125.94</v>
      </c>
    </row>
    <row r="439" spans="1:26" x14ac:dyDescent="0.25">
      <c r="A439" t="s">
        <v>61</v>
      </c>
      <c r="B439">
        <v>562.95000000000005</v>
      </c>
      <c r="C439">
        <v>92</v>
      </c>
      <c r="D439" t="s">
        <v>24</v>
      </c>
      <c r="E439" s="1">
        <v>44102</v>
      </c>
      <c r="F439">
        <f>YEAR(dairy_dataset[[#This Row],[Date]])</f>
        <v>2020</v>
      </c>
      <c r="G439" s="4" t="str">
        <f>TEXT(dairy_dataset[[#This Row],[Date]],"mmm")</f>
        <v>Sep</v>
      </c>
      <c r="H4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39" s="4">
        <v>8</v>
      </c>
      <c r="J439" t="s">
        <v>45</v>
      </c>
      <c r="K439" t="s">
        <v>60</v>
      </c>
      <c r="L439">
        <v>344.6</v>
      </c>
      <c r="M439">
        <v>76.39</v>
      </c>
      <c r="N439">
        <v>26323.994000000002</v>
      </c>
      <c r="O439">
        <v>10</v>
      </c>
      <c r="P439" t="s">
        <v>38</v>
      </c>
      <c r="Q439" s="1">
        <v>44078</v>
      </c>
      <c r="R439" s="1">
        <v>44088</v>
      </c>
      <c r="S439">
        <v>230</v>
      </c>
      <c r="T439">
        <v>78.45</v>
      </c>
      <c r="U439">
        <v>18043.5</v>
      </c>
      <c r="V439" t="s">
        <v>44</v>
      </c>
      <c r="W439" t="s">
        <v>39</v>
      </c>
      <c r="X439">
        <v>114</v>
      </c>
      <c r="Y439">
        <v>79.45</v>
      </c>
      <c r="Z439">
        <v>81.95</v>
      </c>
    </row>
    <row r="440" spans="1:26" x14ac:dyDescent="0.25">
      <c r="A440" t="s">
        <v>57</v>
      </c>
      <c r="B440">
        <v>723.47</v>
      </c>
      <c r="C440">
        <v>30</v>
      </c>
      <c r="D440" t="s">
        <v>31</v>
      </c>
      <c r="E440" s="1">
        <v>44486</v>
      </c>
      <c r="F440">
        <f>YEAR(dairy_dataset[[#This Row],[Date]])</f>
        <v>2021</v>
      </c>
      <c r="G440" s="4" t="str">
        <f>TEXT(dairy_dataset[[#This Row],[Date]],"mmm")</f>
        <v>Oct</v>
      </c>
      <c r="H4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40" s="4">
        <v>8</v>
      </c>
      <c r="J440" t="s">
        <v>45</v>
      </c>
      <c r="K440" t="s">
        <v>50</v>
      </c>
      <c r="L440">
        <v>195.03</v>
      </c>
      <c r="M440">
        <v>48.4</v>
      </c>
      <c r="N440">
        <v>9439.4519999999993</v>
      </c>
      <c r="O440">
        <v>9</v>
      </c>
      <c r="P440" t="s">
        <v>38</v>
      </c>
      <c r="Q440" s="1">
        <v>44462</v>
      </c>
      <c r="R440" s="1">
        <v>44471</v>
      </c>
      <c r="S440">
        <v>82</v>
      </c>
      <c r="T440">
        <v>43.67</v>
      </c>
      <c r="U440">
        <v>3580.94</v>
      </c>
      <c r="V440" t="s">
        <v>23</v>
      </c>
      <c r="W440" t="s">
        <v>48</v>
      </c>
      <c r="X440">
        <v>113</v>
      </c>
      <c r="Y440">
        <v>27.68</v>
      </c>
      <c r="Z440">
        <v>111.42</v>
      </c>
    </row>
    <row r="441" spans="1:26" x14ac:dyDescent="0.25">
      <c r="A441" t="s">
        <v>36</v>
      </c>
      <c r="B441">
        <v>379.1</v>
      </c>
      <c r="C441">
        <v>73</v>
      </c>
      <c r="D441" t="s">
        <v>31</v>
      </c>
      <c r="E441" s="1">
        <v>44921</v>
      </c>
      <c r="F441">
        <f>YEAR(dairy_dataset[[#This Row],[Date]])</f>
        <v>2022</v>
      </c>
      <c r="G441" s="4" t="str">
        <f>TEXT(dairy_dataset[[#This Row],[Date]],"mmm")</f>
        <v>Dec</v>
      </c>
      <c r="H4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41" s="4">
        <v>6</v>
      </c>
      <c r="J441" t="s">
        <v>49</v>
      </c>
      <c r="K441" t="s">
        <v>33</v>
      </c>
      <c r="L441">
        <v>649.84</v>
      </c>
      <c r="M441">
        <v>89.39</v>
      </c>
      <c r="N441">
        <v>58089.197600000007</v>
      </c>
      <c r="O441">
        <v>5</v>
      </c>
      <c r="P441" t="s">
        <v>38</v>
      </c>
      <c r="Q441" s="1">
        <v>44878</v>
      </c>
      <c r="R441" s="1">
        <v>44883</v>
      </c>
      <c r="S441">
        <v>314</v>
      </c>
      <c r="T441">
        <v>85.38</v>
      </c>
      <c r="U441">
        <v>26809.32</v>
      </c>
      <c r="V441" t="s">
        <v>43</v>
      </c>
      <c r="W441" t="s">
        <v>29</v>
      </c>
      <c r="X441">
        <v>335</v>
      </c>
      <c r="Y441">
        <v>94.99</v>
      </c>
      <c r="Z441">
        <v>174</v>
      </c>
    </row>
    <row r="442" spans="1:26" x14ac:dyDescent="0.25">
      <c r="A442" t="s">
        <v>44</v>
      </c>
      <c r="B442">
        <v>796.61</v>
      </c>
      <c r="C442">
        <v>90</v>
      </c>
      <c r="D442" t="s">
        <v>31</v>
      </c>
      <c r="E442" s="1">
        <v>44432</v>
      </c>
      <c r="F442">
        <f>YEAR(dairy_dataset[[#This Row],[Date]])</f>
        <v>2021</v>
      </c>
      <c r="G442" s="4" t="str">
        <f>TEXT(dairy_dataset[[#This Row],[Date]],"mmm")</f>
        <v>Aug</v>
      </c>
      <c r="H4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42" s="4">
        <v>7</v>
      </c>
      <c r="J442" t="s">
        <v>59</v>
      </c>
      <c r="K442" t="s">
        <v>46</v>
      </c>
      <c r="L442">
        <v>294.02999999999997</v>
      </c>
      <c r="M442">
        <v>83.74</v>
      </c>
      <c r="N442">
        <v>24622.072199999995</v>
      </c>
      <c r="O442">
        <v>16</v>
      </c>
      <c r="P442" t="s">
        <v>38</v>
      </c>
      <c r="Q442" s="1">
        <v>44376</v>
      </c>
      <c r="R442" s="1">
        <v>44392</v>
      </c>
      <c r="S442">
        <v>285</v>
      </c>
      <c r="T442">
        <v>80.64</v>
      </c>
      <c r="U442">
        <v>22982.400000000001</v>
      </c>
      <c r="V442" t="s">
        <v>58</v>
      </c>
      <c r="W442" t="s">
        <v>48</v>
      </c>
      <c r="X442">
        <v>9</v>
      </c>
      <c r="Y442">
        <v>85.86</v>
      </c>
      <c r="Z442">
        <v>121.93</v>
      </c>
    </row>
    <row r="443" spans="1:26" x14ac:dyDescent="0.25">
      <c r="A443" t="s">
        <v>28</v>
      </c>
      <c r="B443">
        <v>843.3</v>
      </c>
      <c r="C443">
        <v>82</v>
      </c>
      <c r="D443" t="s">
        <v>40</v>
      </c>
      <c r="E443" s="1">
        <v>44821</v>
      </c>
      <c r="F443">
        <f>YEAR(dairy_dataset[[#This Row],[Date]])</f>
        <v>2022</v>
      </c>
      <c r="G443" s="4" t="str">
        <f>TEXT(dairy_dataset[[#This Row],[Date]],"mmm")</f>
        <v>Sep</v>
      </c>
      <c r="H4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43" s="4">
        <v>3</v>
      </c>
      <c r="J443" t="s">
        <v>41</v>
      </c>
      <c r="K443" t="s">
        <v>33</v>
      </c>
      <c r="L443">
        <v>977.18</v>
      </c>
      <c r="M443">
        <v>68.040000000000006</v>
      </c>
      <c r="N443">
        <v>66487.3272</v>
      </c>
      <c r="O443">
        <v>70</v>
      </c>
      <c r="P443" t="s">
        <v>27</v>
      </c>
      <c r="Q443" s="1">
        <v>44796</v>
      </c>
      <c r="R443" s="1">
        <v>44866</v>
      </c>
      <c r="S443">
        <v>615</v>
      </c>
      <c r="T443">
        <v>65.42</v>
      </c>
      <c r="U443">
        <v>40233.300000000003</v>
      </c>
      <c r="V443" t="s">
        <v>47</v>
      </c>
      <c r="W443" t="s">
        <v>29</v>
      </c>
      <c r="X443">
        <v>362</v>
      </c>
      <c r="Y443">
        <v>88.13</v>
      </c>
      <c r="Z443">
        <v>115.61</v>
      </c>
    </row>
    <row r="444" spans="1:26" x14ac:dyDescent="0.25">
      <c r="A444" t="s">
        <v>52</v>
      </c>
      <c r="B444">
        <v>333.8</v>
      </c>
      <c r="C444">
        <v>14</v>
      </c>
      <c r="D444" t="s">
        <v>31</v>
      </c>
      <c r="E444" s="1">
        <v>44852</v>
      </c>
      <c r="F444">
        <f>YEAR(dairy_dataset[[#This Row],[Date]])</f>
        <v>2022</v>
      </c>
      <c r="G444" s="4" t="str">
        <f>TEXT(dairy_dataset[[#This Row],[Date]],"mmm")</f>
        <v>Oct</v>
      </c>
      <c r="H4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44" s="4">
        <v>9</v>
      </c>
      <c r="J444" t="s">
        <v>55</v>
      </c>
      <c r="K444" t="s">
        <v>46</v>
      </c>
      <c r="L444">
        <v>271.52</v>
      </c>
      <c r="M444">
        <v>12.92</v>
      </c>
      <c r="N444">
        <v>3508.0383999999999</v>
      </c>
      <c r="O444">
        <v>12</v>
      </c>
      <c r="P444" t="s">
        <v>38</v>
      </c>
      <c r="Q444" s="1">
        <v>44814</v>
      </c>
      <c r="R444" s="1">
        <v>44826</v>
      </c>
      <c r="S444">
        <v>105</v>
      </c>
      <c r="T444">
        <v>14.83</v>
      </c>
      <c r="U444">
        <v>1557.15</v>
      </c>
      <c r="V444" t="s">
        <v>51</v>
      </c>
      <c r="W444" t="s">
        <v>39</v>
      </c>
      <c r="X444">
        <v>166</v>
      </c>
      <c r="Y444">
        <v>24.65</v>
      </c>
      <c r="Z444">
        <v>199.43</v>
      </c>
    </row>
    <row r="445" spans="1:26" x14ac:dyDescent="0.25">
      <c r="A445" t="s">
        <v>58</v>
      </c>
      <c r="B445">
        <v>785.64</v>
      </c>
      <c r="C445">
        <v>58</v>
      </c>
      <c r="D445" t="s">
        <v>24</v>
      </c>
      <c r="E445" s="1">
        <v>44595</v>
      </c>
      <c r="F445">
        <f>YEAR(dairy_dataset[[#This Row],[Date]])</f>
        <v>2022</v>
      </c>
      <c r="G445" s="4" t="str">
        <f>TEXT(dairy_dataset[[#This Row],[Date]],"mmm")</f>
        <v>Feb</v>
      </c>
      <c r="H4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45" s="4">
        <v>9</v>
      </c>
      <c r="J445" t="s">
        <v>55</v>
      </c>
      <c r="K445" t="s">
        <v>50</v>
      </c>
      <c r="L445">
        <v>241.09</v>
      </c>
      <c r="M445">
        <v>44.67</v>
      </c>
      <c r="N445">
        <v>10769.490300000001</v>
      </c>
      <c r="O445">
        <v>10</v>
      </c>
      <c r="P445" t="s">
        <v>38</v>
      </c>
      <c r="Q445" s="1">
        <v>44565</v>
      </c>
      <c r="R445" s="1">
        <v>44575</v>
      </c>
      <c r="S445">
        <v>83</v>
      </c>
      <c r="T445">
        <v>44.46</v>
      </c>
      <c r="U445">
        <v>3690.18</v>
      </c>
      <c r="V445" t="s">
        <v>56</v>
      </c>
      <c r="W445" t="s">
        <v>39</v>
      </c>
      <c r="X445">
        <v>158</v>
      </c>
      <c r="Y445">
        <v>41.27</v>
      </c>
      <c r="Z445">
        <v>93.18</v>
      </c>
    </row>
    <row r="446" spans="1:26" x14ac:dyDescent="0.25">
      <c r="A446" t="s">
        <v>47</v>
      </c>
      <c r="B446">
        <v>609.65</v>
      </c>
      <c r="C446">
        <v>38</v>
      </c>
      <c r="D446" t="s">
        <v>24</v>
      </c>
      <c r="E446" s="1">
        <v>43804</v>
      </c>
      <c r="F446">
        <f>YEAR(dairy_dataset[[#This Row],[Date]])</f>
        <v>2019</v>
      </c>
      <c r="G446" s="4" t="str">
        <f>TEXT(dairy_dataset[[#This Row],[Date]],"mmm")</f>
        <v>Dec</v>
      </c>
      <c r="H4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46" s="4">
        <v>6</v>
      </c>
      <c r="J446" t="s">
        <v>49</v>
      </c>
      <c r="K446" t="s">
        <v>33</v>
      </c>
      <c r="L446">
        <v>754.26</v>
      </c>
      <c r="M446">
        <v>60.92</v>
      </c>
      <c r="N446">
        <v>45949.519200000002</v>
      </c>
      <c r="O446">
        <v>7</v>
      </c>
      <c r="P446" t="s">
        <v>38</v>
      </c>
      <c r="Q446" s="1">
        <v>43794</v>
      </c>
      <c r="R446" s="1">
        <v>43801</v>
      </c>
      <c r="S446">
        <v>568</v>
      </c>
      <c r="T446">
        <v>62.72</v>
      </c>
      <c r="U446">
        <v>35624.959999999999</v>
      </c>
      <c r="V446" t="s">
        <v>30</v>
      </c>
      <c r="W446" t="s">
        <v>48</v>
      </c>
      <c r="X446">
        <v>186</v>
      </c>
      <c r="Y446">
        <v>44.37</v>
      </c>
      <c r="Z446">
        <v>196.12</v>
      </c>
    </row>
    <row r="447" spans="1:26" x14ac:dyDescent="0.25">
      <c r="A447" t="s">
        <v>61</v>
      </c>
      <c r="B447">
        <v>749.35</v>
      </c>
      <c r="C447">
        <v>49</v>
      </c>
      <c r="D447" t="s">
        <v>31</v>
      </c>
      <c r="E447" s="1">
        <v>44305</v>
      </c>
      <c r="F447">
        <f>YEAR(dairy_dataset[[#This Row],[Date]])</f>
        <v>2021</v>
      </c>
      <c r="G447" s="4" t="str">
        <f>TEXT(dairy_dataset[[#This Row],[Date]],"mmm")</f>
        <v>Apr</v>
      </c>
      <c r="H4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47" s="4">
        <v>1</v>
      </c>
      <c r="J447" t="s">
        <v>32</v>
      </c>
      <c r="K447" t="s">
        <v>33</v>
      </c>
      <c r="L447">
        <v>801.1</v>
      </c>
      <c r="M447">
        <v>50.72</v>
      </c>
      <c r="N447">
        <v>40631.792000000001</v>
      </c>
      <c r="O447">
        <v>1</v>
      </c>
      <c r="P447" t="s">
        <v>63</v>
      </c>
      <c r="Q447" s="1">
        <v>44297</v>
      </c>
      <c r="R447" s="1">
        <v>44298</v>
      </c>
      <c r="S447">
        <v>48</v>
      </c>
      <c r="T447">
        <v>50.68</v>
      </c>
      <c r="U447">
        <v>2432.64</v>
      </c>
      <c r="V447" t="s">
        <v>43</v>
      </c>
      <c r="W447" t="s">
        <v>39</v>
      </c>
      <c r="X447">
        <v>753</v>
      </c>
      <c r="Y447">
        <v>80.28</v>
      </c>
      <c r="Z447">
        <v>42.85</v>
      </c>
    </row>
    <row r="448" spans="1:26" x14ac:dyDescent="0.25">
      <c r="A448" t="s">
        <v>57</v>
      </c>
      <c r="B448">
        <v>491.93</v>
      </c>
      <c r="C448">
        <v>53</v>
      </c>
      <c r="D448" t="s">
        <v>24</v>
      </c>
      <c r="E448" s="1">
        <v>44276</v>
      </c>
      <c r="F448">
        <f>YEAR(dairy_dataset[[#This Row],[Date]])</f>
        <v>2021</v>
      </c>
      <c r="G448" s="4" t="str">
        <f>TEXT(dairy_dataset[[#This Row],[Date]],"mmm")</f>
        <v>Mar</v>
      </c>
      <c r="H4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48" s="4">
        <v>9</v>
      </c>
      <c r="J448" t="s">
        <v>55</v>
      </c>
      <c r="K448" t="s">
        <v>60</v>
      </c>
      <c r="L448">
        <v>673.76</v>
      </c>
      <c r="M448">
        <v>58.59</v>
      </c>
      <c r="N448">
        <v>39475.598400000003</v>
      </c>
      <c r="O448">
        <v>10</v>
      </c>
      <c r="P448" t="s">
        <v>38</v>
      </c>
      <c r="Q448" s="1">
        <v>44220</v>
      </c>
      <c r="R448" s="1">
        <v>44230</v>
      </c>
      <c r="S448">
        <v>199</v>
      </c>
      <c r="T448">
        <v>54.37</v>
      </c>
      <c r="U448">
        <v>10819.63</v>
      </c>
      <c r="V448" t="s">
        <v>58</v>
      </c>
      <c r="W448" t="s">
        <v>29</v>
      </c>
      <c r="X448">
        <v>474</v>
      </c>
      <c r="Y448">
        <v>17.07</v>
      </c>
      <c r="Z448">
        <v>83.06</v>
      </c>
    </row>
    <row r="449" spans="1:26" x14ac:dyDescent="0.25">
      <c r="A449" t="s">
        <v>58</v>
      </c>
      <c r="B449">
        <v>235.2</v>
      </c>
      <c r="C449">
        <v>55</v>
      </c>
      <c r="D449" t="s">
        <v>24</v>
      </c>
      <c r="E449" s="1">
        <v>43591</v>
      </c>
      <c r="F449">
        <f>YEAR(dairy_dataset[[#This Row],[Date]])</f>
        <v>2019</v>
      </c>
      <c r="G449" s="4" t="str">
        <f>TEXT(dairy_dataset[[#This Row],[Date]],"mmm")</f>
        <v>May</v>
      </c>
      <c r="H4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49" s="4">
        <v>5</v>
      </c>
      <c r="J449" t="s">
        <v>25</v>
      </c>
      <c r="K449" t="s">
        <v>33</v>
      </c>
      <c r="L449">
        <v>677.43</v>
      </c>
      <c r="M449">
        <v>23.34</v>
      </c>
      <c r="N449">
        <v>15811.216199999999</v>
      </c>
      <c r="O449">
        <v>22</v>
      </c>
      <c r="P449" t="s">
        <v>27</v>
      </c>
      <c r="Q449" s="1">
        <v>43549</v>
      </c>
      <c r="R449" s="1">
        <v>43571</v>
      </c>
      <c r="S449">
        <v>206</v>
      </c>
      <c r="T449">
        <v>24.27</v>
      </c>
      <c r="U449">
        <v>4999.62</v>
      </c>
      <c r="V449" t="s">
        <v>57</v>
      </c>
      <c r="W449" t="s">
        <v>29</v>
      </c>
      <c r="X449">
        <v>471</v>
      </c>
      <c r="Y449">
        <v>69.180000000000007</v>
      </c>
      <c r="Z449">
        <v>123.46</v>
      </c>
    </row>
    <row r="450" spans="1:26" x14ac:dyDescent="0.25">
      <c r="A450" t="s">
        <v>28</v>
      </c>
      <c r="B450">
        <v>775.36</v>
      </c>
      <c r="C450">
        <v>44</v>
      </c>
      <c r="D450" t="s">
        <v>40</v>
      </c>
      <c r="E450" s="1">
        <v>44810</v>
      </c>
      <c r="F450">
        <f>YEAR(dairy_dataset[[#This Row],[Date]])</f>
        <v>2022</v>
      </c>
      <c r="G450" s="4" t="str">
        <f>TEXT(dairy_dataset[[#This Row],[Date]],"mmm")</f>
        <v>Sep</v>
      </c>
      <c r="H4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50" s="4">
        <v>1</v>
      </c>
      <c r="J450" t="s">
        <v>32</v>
      </c>
      <c r="K450" t="s">
        <v>33</v>
      </c>
      <c r="L450">
        <v>448.79</v>
      </c>
      <c r="M450">
        <v>96.1</v>
      </c>
      <c r="N450">
        <v>43128.718999999997</v>
      </c>
      <c r="O450">
        <v>2</v>
      </c>
      <c r="P450" t="s">
        <v>63</v>
      </c>
      <c r="Q450" s="1">
        <v>44773</v>
      </c>
      <c r="R450" s="1">
        <v>44775</v>
      </c>
      <c r="S450">
        <v>9</v>
      </c>
      <c r="T450">
        <v>92.26</v>
      </c>
      <c r="U450">
        <v>830.34</v>
      </c>
      <c r="V450" t="s">
        <v>52</v>
      </c>
      <c r="W450" t="s">
        <v>48</v>
      </c>
      <c r="X450">
        <v>439</v>
      </c>
      <c r="Y450">
        <v>52.11</v>
      </c>
      <c r="Z450">
        <v>85.29</v>
      </c>
    </row>
    <row r="451" spans="1:26" x14ac:dyDescent="0.25">
      <c r="A451" t="s">
        <v>61</v>
      </c>
      <c r="B451">
        <v>767.8</v>
      </c>
      <c r="C451">
        <v>68</v>
      </c>
      <c r="D451" t="s">
        <v>24</v>
      </c>
      <c r="E451" s="1">
        <v>44596</v>
      </c>
      <c r="F451">
        <f>YEAR(dairy_dataset[[#This Row],[Date]])</f>
        <v>2022</v>
      </c>
      <c r="G451" s="4" t="str">
        <f>TEXT(dairy_dataset[[#This Row],[Date]],"mmm")</f>
        <v>Feb</v>
      </c>
      <c r="H4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51" s="4">
        <v>4</v>
      </c>
      <c r="J451" t="s">
        <v>37</v>
      </c>
      <c r="K451" t="s">
        <v>33</v>
      </c>
      <c r="L451">
        <v>308.06</v>
      </c>
      <c r="M451">
        <v>91.61</v>
      </c>
      <c r="N451">
        <v>28221.3766</v>
      </c>
      <c r="O451">
        <v>28</v>
      </c>
      <c r="P451" t="s">
        <v>38</v>
      </c>
      <c r="Q451" s="1">
        <v>44537</v>
      </c>
      <c r="R451" s="1">
        <v>44565</v>
      </c>
      <c r="S451">
        <v>218</v>
      </c>
      <c r="T451">
        <v>87.67</v>
      </c>
      <c r="U451">
        <v>19112.060000000001</v>
      </c>
      <c r="V451" t="s">
        <v>57</v>
      </c>
      <c r="W451" t="s">
        <v>29</v>
      </c>
      <c r="X451">
        <v>90</v>
      </c>
      <c r="Y451">
        <v>25.21</v>
      </c>
      <c r="Z451">
        <v>124.94</v>
      </c>
    </row>
    <row r="452" spans="1:26" x14ac:dyDescent="0.25">
      <c r="A452" t="s">
        <v>30</v>
      </c>
      <c r="B452">
        <v>166.41</v>
      </c>
      <c r="C452">
        <v>20</v>
      </c>
      <c r="D452" t="s">
        <v>40</v>
      </c>
      <c r="E452" s="1">
        <v>44476</v>
      </c>
      <c r="F452">
        <f>YEAR(dairy_dataset[[#This Row],[Date]])</f>
        <v>2021</v>
      </c>
      <c r="G452" s="4" t="str">
        <f>TEXT(dairy_dataset[[#This Row],[Date]],"mmm")</f>
        <v>Oct</v>
      </c>
      <c r="H4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52" s="4">
        <v>4</v>
      </c>
      <c r="J452" t="s">
        <v>37</v>
      </c>
      <c r="K452" t="s">
        <v>26</v>
      </c>
      <c r="L452">
        <v>500.63</v>
      </c>
      <c r="M452">
        <v>93.47</v>
      </c>
      <c r="N452">
        <v>46793.886099999996</v>
      </c>
      <c r="O452">
        <v>22</v>
      </c>
      <c r="P452" t="s">
        <v>38</v>
      </c>
      <c r="Q452" s="1">
        <v>44455</v>
      </c>
      <c r="R452" s="1">
        <v>44477</v>
      </c>
      <c r="S452">
        <v>95</v>
      </c>
      <c r="T452">
        <v>93.64</v>
      </c>
      <c r="U452">
        <v>8895.7999999999993</v>
      </c>
      <c r="V452" t="s">
        <v>58</v>
      </c>
      <c r="W452" t="s">
        <v>39</v>
      </c>
      <c r="X452">
        <v>405</v>
      </c>
      <c r="Y452">
        <v>99.22</v>
      </c>
      <c r="Z452">
        <v>116.81</v>
      </c>
    </row>
    <row r="453" spans="1:26" x14ac:dyDescent="0.25">
      <c r="A453" t="s">
        <v>58</v>
      </c>
      <c r="B453">
        <v>121.19</v>
      </c>
      <c r="C453">
        <v>36</v>
      </c>
      <c r="D453" t="s">
        <v>40</v>
      </c>
      <c r="E453" s="1">
        <v>44068</v>
      </c>
      <c r="F453">
        <f>YEAR(dairy_dataset[[#This Row],[Date]])</f>
        <v>2020</v>
      </c>
      <c r="G453" s="4" t="str">
        <f>TEXT(dairy_dataset[[#This Row],[Date]],"mmm")</f>
        <v>Aug</v>
      </c>
      <c r="H4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53" s="4">
        <v>10</v>
      </c>
      <c r="J453" t="s">
        <v>64</v>
      </c>
      <c r="K453" t="s">
        <v>33</v>
      </c>
      <c r="L453">
        <v>752.61</v>
      </c>
      <c r="M453">
        <v>18.45</v>
      </c>
      <c r="N453">
        <v>13885.654500000001</v>
      </c>
      <c r="O453">
        <v>86</v>
      </c>
      <c r="P453" t="s">
        <v>65</v>
      </c>
      <c r="Q453" s="1">
        <v>44039</v>
      </c>
      <c r="R453" s="1">
        <v>44125</v>
      </c>
      <c r="S453">
        <v>405</v>
      </c>
      <c r="T453">
        <v>13.82</v>
      </c>
      <c r="U453">
        <v>5597.1</v>
      </c>
      <c r="V453" t="s">
        <v>61</v>
      </c>
      <c r="W453" t="s">
        <v>39</v>
      </c>
      <c r="X453">
        <v>347</v>
      </c>
      <c r="Y453">
        <v>59.94</v>
      </c>
      <c r="Z453">
        <v>137.36000000000001</v>
      </c>
    </row>
    <row r="454" spans="1:26" x14ac:dyDescent="0.25">
      <c r="A454" t="s">
        <v>28</v>
      </c>
      <c r="B454">
        <v>703.87</v>
      </c>
      <c r="C454">
        <v>14</v>
      </c>
      <c r="D454" t="s">
        <v>40</v>
      </c>
      <c r="E454" s="1">
        <v>44059</v>
      </c>
      <c r="F454">
        <f>YEAR(dairy_dataset[[#This Row],[Date]])</f>
        <v>2020</v>
      </c>
      <c r="G454" s="4" t="str">
        <f>TEXT(dairy_dataset[[#This Row],[Date]],"mmm")</f>
        <v>Aug</v>
      </c>
      <c r="H4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54" s="4">
        <v>4</v>
      </c>
      <c r="J454" t="s">
        <v>37</v>
      </c>
      <c r="K454" t="s">
        <v>26</v>
      </c>
      <c r="L454">
        <v>99.15</v>
      </c>
      <c r="M454">
        <v>50.52</v>
      </c>
      <c r="N454">
        <v>5009.0580000000009</v>
      </c>
      <c r="O454">
        <v>29</v>
      </c>
      <c r="P454" t="s">
        <v>27</v>
      </c>
      <c r="Q454" s="1">
        <v>44025</v>
      </c>
      <c r="R454" s="1">
        <v>44054</v>
      </c>
      <c r="S454">
        <v>73</v>
      </c>
      <c r="T454">
        <v>55.41</v>
      </c>
      <c r="U454">
        <v>4044.93</v>
      </c>
      <c r="V454" t="s">
        <v>61</v>
      </c>
      <c r="W454" t="s">
        <v>48</v>
      </c>
      <c r="X454">
        <v>26</v>
      </c>
      <c r="Y454">
        <v>89.08</v>
      </c>
      <c r="Z454">
        <v>30.5</v>
      </c>
    </row>
    <row r="455" spans="1:26" x14ac:dyDescent="0.25">
      <c r="A455" t="s">
        <v>58</v>
      </c>
      <c r="B455">
        <v>943.06</v>
      </c>
      <c r="C455">
        <v>11</v>
      </c>
      <c r="D455" t="s">
        <v>24</v>
      </c>
      <c r="E455" s="1">
        <v>43908</v>
      </c>
      <c r="F455">
        <f>YEAR(dairy_dataset[[#This Row],[Date]])</f>
        <v>2020</v>
      </c>
      <c r="G455" s="4" t="str">
        <f>TEXT(dairy_dataset[[#This Row],[Date]],"mmm")</f>
        <v>Mar</v>
      </c>
      <c r="H4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55" s="4">
        <v>3</v>
      </c>
      <c r="J455" t="s">
        <v>41</v>
      </c>
      <c r="K455" t="s">
        <v>53</v>
      </c>
      <c r="L455">
        <v>35.43</v>
      </c>
      <c r="M455">
        <v>11.58</v>
      </c>
      <c r="N455">
        <v>410.27940000000001</v>
      </c>
      <c r="O455">
        <v>90</v>
      </c>
      <c r="P455" t="s">
        <v>38</v>
      </c>
      <c r="Q455" s="1">
        <v>43885</v>
      </c>
      <c r="R455" s="1">
        <v>43975</v>
      </c>
      <c r="S455">
        <v>9</v>
      </c>
      <c r="T455">
        <v>15.61</v>
      </c>
      <c r="U455">
        <v>140.49</v>
      </c>
      <c r="V455" t="s">
        <v>36</v>
      </c>
      <c r="W455" t="s">
        <v>29</v>
      </c>
      <c r="X455">
        <v>26</v>
      </c>
      <c r="Y455">
        <v>14.1</v>
      </c>
      <c r="Z455">
        <v>31.64</v>
      </c>
    </row>
    <row r="456" spans="1:26" x14ac:dyDescent="0.25">
      <c r="A456" t="s">
        <v>58</v>
      </c>
      <c r="B456">
        <v>147.87</v>
      </c>
      <c r="C456">
        <v>19</v>
      </c>
      <c r="D456" t="s">
        <v>40</v>
      </c>
      <c r="E456" s="1">
        <v>44275</v>
      </c>
      <c r="F456">
        <f>YEAR(dairy_dataset[[#This Row],[Date]])</f>
        <v>2021</v>
      </c>
      <c r="G456" s="4" t="str">
        <f>TEXT(dairy_dataset[[#This Row],[Date]],"mmm")</f>
        <v>Mar</v>
      </c>
      <c r="H4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56" s="4">
        <v>9</v>
      </c>
      <c r="J456" t="s">
        <v>55</v>
      </c>
      <c r="K456" t="s">
        <v>46</v>
      </c>
      <c r="L456">
        <v>619.82000000000005</v>
      </c>
      <c r="M456">
        <v>64.19</v>
      </c>
      <c r="N456">
        <v>39786.245800000004</v>
      </c>
      <c r="O456">
        <v>14</v>
      </c>
      <c r="P456" t="s">
        <v>38</v>
      </c>
      <c r="Q456" s="1">
        <v>44273</v>
      </c>
      <c r="R456" s="1">
        <v>44287</v>
      </c>
      <c r="S456">
        <v>110</v>
      </c>
      <c r="T456">
        <v>62.44</v>
      </c>
      <c r="U456">
        <v>6868.4</v>
      </c>
      <c r="V456" t="s">
        <v>58</v>
      </c>
      <c r="W456" t="s">
        <v>29</v>
      </c>
      <c r="X456">
        <v>509</v>
      </c>
      <c r="Y456">
        <v>65.069999999999993</v>
      </c>
      <c r="Z456">
        <v>111.83</v>
      </c>
    </row>
    <row r="457" spans="1:26" x14ac:dyDescent="0.25">
      <c r="A457" t="s">
        <v>56</v>
      </c>
      <c r="B457">
        <v>825.74</v>
      </c>
      <c r="C457">
        <v>92</v>
      </c>
      <c r="D457" t="s">
        <v>24</v>
      </c>
      <c r="E457" s="1">
        <v>43623</v>
      </c>
      <c r="F457">
        <f>YEAR(dairy_dataset[[#This Row],[Date]])</f>
        <v>2019</v>
      </c>
      <c r="G457" s="4" t="str">
        <f>TEXT(dairy_dataset[[#This Row],[Date]],"mmm")</f>
        <v>Jun</v>
      </c>
      <c r="H4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57" s="4">
        <v>3</v>
      </c>
      <c r="J457" t="s">
        <v>41</v>
      </c>
      <c r="K457" t="s">
        <v>62</v>
      </c>
      <c r="L457">
        <v>539.08000000000004</v>
      </c>
      <c r="M457">
        <v>14.85</v>
      </c>
      <c r="N457">
        <v>8005.3380000000006</v>
      </c>
      <c r="O457">
        <v>64</v>
      </c>
      <c r="P457" t="s">
        <v>38</v>
      </c>
      <c r="Q457" s="1">
        <v>43576</v>
      </c>
      <c r="R457" s="1">
        <v>43640</v>
      </c>
      <c r="S457">
        <v>387</v>
      </c>
      <c r="T457">
        <v>12.54</v>
      </c>
      <c r="U457">
        <v>4852.9799999999996</v>
      </c>
      <c r="V457" t="s">
        <v>54</v>
      </c>
      <c r="W457" t="s">
        <v>29</v>
      </c>
      <c r="X457">
        <v>152</v>
      </c>
      <c r="Y457">
        <v>23.89</v>
      </c>
      <c r="Z457">
        <v>196.69</v>
      </c>
    </row>
    <row r="458" spans="1:26" x14ac:dyDescent="0.25">
      <c r="A458" t="s">
        <v>47</v>
      </c>
      <c r="B458">
        <v>765.09</v>
      </c>
      <c r="C458">
        <v>87</v>
      </c>
      <c r="D458" t="s">
        <v>40</v>
      </c>
      <c r="E458" s="1">
        <v>44251</v>
      </c>
      <c r="F458">
        <f>YEAR(dairy_dataset[[#This Row],[Date]])</f>
        <v>2021</v>
      </c>
      <c r="G458" s="4" t="str">
        <f>TEXT(dairy_dataset[[#This Row],[Date]],"mmm")</f>
        <v>Feb</v>
      </c>
      <c r="H4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58" s="4">
        <v>6</v>
      </c>
      <c r="J458" t="s">
        <v>49</v>
      </c>
      <c r="K458" t="s">
        <v>60</v>
      </c>
      <c r="L458">
        <v>924.9</v>
      </c>
      <c r="M458">
        <v>32.11</v>
      </c>
      <c r="N458">
        <v>29698.538999999997</v>
      </c>
      <c r="O458">
        <v>7</v>
      </c>
      <c r="P458" t="s">
        <v>38</v>
      </c>
      <c r="Q458" s="1">
        <v>44211</v>
      </c>
      <c r="R458" s="1">
        <v>44218</v>
      </c>
      <c r="S458">
        <v>336</v>
      </c>
      <c r="T458">
        <v>34.549999999999997</v>
      </c>
      <c r="U458">
        <v>11608.8</v>
      </c>
      <c r="V458" t="s">
        <v>36</v>
      </c>
      <c r="W458" t="s">
        <v>39</v>
      </c>
      <c r="X458">
        <v>588</v>
      </c>
      <c r="Y458">
        <v>99.67</v>
      </c>
      <c r="Z458">
        <v>184.23</v>
      </c>
    </row>
    <row r="459" spans="1:26" x14ac:dyDescent="0.25">
      <c r="A459" t="s">
        <v>28</v>
      </c>
      <c r="B459">
        <v>503.22</v>
      </c>
      <c r="C459">
        <v>80</v>
      </c>
      <c r="D459" t="s">
        <v>40</v>
      </c>
      <c r="E459" s="1">
        <v>43659</v>
      </c>
      <c r="F459">
        <f>YEAR(dairy_dataset[[#This Row],[Date]])</f>
        <v>2019</v>
      </c>
      <c r="G459" s="4" t="str">
        <f>TEXT(dairy_dataset[[#This Row],[Date]],"mmm")</f>
        <v>Jul</v>
      </c>
      <c r="H4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59" s="4">
        <v>1</v>
      </c>
      <c r="J459" t="s">
        <v>32</v>
      </c>
      <c r="K459" t="s">
        <v>60</v>
      </c>
      <c r="L459">
        <v>164.22</v>
      </c>
      <c r="M459">
        <v>45.14</v>
      </c>
      <c r="N459">
        <v>7412.8908000000001</v>
      </c>
      <c r="O459">
        <v>23</v>
      </c>
      <c r="P459" t="s">
        <v>34</v>
      </c>
      <c r="Q459" s="1">
        <v>43655</v>
      </c>
      <c r="R459" s="1">
        <v>43678</v>
      </c>
      <c r="S459">
        <v>43</v>
      </c>
      <c r="T459">
        <v>42.13</v>
      </c>
      <c r="U459">
        <v>1811.59</v>
      </c>
      <c r="V459" t="s">
        <v>44</v>
      </c>
      <c r="W459" t="s">
        <v>39</v>
      </c>
      <c r="X459">
        <v>121</v>
      </c>
      <c r="Y459">
        <v>50.13</v>
      </c>
      <c r="Z459">
        <v>143.37</v>
      </c>
    </row>
    <row r="460" spans="1:26" x14ac:dyDescent="0.25">
      <c r="A460" t="s">
        <v>28</v>
      </c>
      <c r="B460">
        <v>609.62</v>
      </c>
      <c r="C460">
        <v>37</v>
      </c>
      <c r="D460" t="s">
        <v>24</v>
      </c>
      <c r="E460" s="1">
        <v>43945</v>
      </c>
      <c r="F460">
        <f>YEAR(dairy_dataset[[#This Row],[Date]])</f>
        <v>2020</v>
      </c>
      <c r="G460" s="4" t="str">
        <f>TEXT(dairy_dataset[[#This Row],[Date]],"mmm")</f>
        <v>Apr</v>
      </c>
      <c r="H4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60" s="4">
        <v>1</v>
      </c>
      <c r="J460" t="s">
        <v>32</v>
      </c>
      <c r="K460" t="s">
        <v>60</v>
      </c>
      <c r="L460">
        <v>15.02</v>
      </c>
      <c r="M460">
        <v>61.91</v>
      </c>
      <c r="N460">
        <v>929.88819999999987</v>
      </c>
      <c r="O460">
        <v>23</v>
      </c>
      <c r="P460" t="s">
        <v>34</v>
      </c>
      <c r="Q460" s="1">
        <v>43904</v>
      </c>
      <c r="R460" s="1">
        <v>43927</v>
      </c>
      <c r="S460">
        <v>6</v>
      </c>
      <c r="T460">
        <v>64.22</v>
      </c>
      <c r="U460">
        <v>385.32</v>
      </c>
      <c r="V460" t="s">
        <v>44</v>
      </c>
      <c r="W460" t="s">
        <v>29</v>
      </c>
      <c r="X460">
        <v>9</v>
      </c>
      <c r="Y460">
        <v>67.319999999999993</v>
      </c>
      <c r="Z460">
        <v>46.3</v>
      </c>
    </row>
    <row r="461" spans="1:26" x14ac:dyDescent="0.25">
      <c r="A461" t="s">
        <v>54</v>
      </c>
      <c r="B461">
        <v>801.01</v>
      </c>
      <c r="C461">
        <v>71</v>
      </c>
      <c r="D461" t="s">
        <v>24</v>
      </c>
      <c r="E461" s="1">
        <v>44567</v>
      </c>
      <c r="F461">
        <f>YEAR(dairy_dataset[[#This Row],[Date]])</f>
        <v>2022</v>
      </c>
      <c r="G461" s="4" t="str">
        <f>TEXT(dairy_dataset[[#This Row],[Date]],"mmm")</f>
        <v>Jan</v>
      </c>
      <c r="H4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61" s="4">
        <v>5</v>
      </c>
      <c r="J461" t="s">
        <v>25</v>
      </c>
      <c r="K461" t="s">
        <v>26</v>
      </c>
      <c r="L461">
        <v>944.42</v>
      </c>
      <c r="M461">
        <v>52.48</v>
      </c>
      <c r="N461">
        <v>49563.161599999992</v>
      </c>
      <c r="O461">
        <v>26</v>
      </c>
      <c r="P461" t="s">
        <v>27</v>
      </c>
      <c r="Q461" s="1">
        <v>44522</v>
      </c>
      <c r="R461" s="1">
        <v>44548</v>
      </c>
      <c r="S461">
        <v>789</v>
      </c>
      <c r="T461">
        <v>54.92</v>
      </c>
      <c r="U461">
        <v>43331.88</v>
      </c>
      <c r="V461" t="s">
        <v>56</v>
      </c>
      <c r="W461" t="s">
        <v>48</v>
      </c>
      <c r="X461">
        <v>155</v>
      </c>
      <c r="Y461">
        <v>19.37</v>
      </c>
      <c r="Z461">
        <v>117.82</v>
      </c>
    </row>
    <row r="462" spans="1:26" x14ac:dyDescent="0.25">
      <c r="A462" t="s">
        <v>56</v>
      </c>
      <c r="B462">
        <v>896.99</v>
      </c>
      <c r="C462">
        <v>88</v>
      </c>
      <c r="D462" t="s">
        <v>24</v>
      </c>
      <c r="E462" s="1">
        <v>44250</v>
      </c>
      <c r="F462">
        <f>YEAR(dairy_dataset[[#This Row],[Date]])</f>
        <v>2021</v>
      </c>
      <c r="G462" s="4" t="str">
        <f>TEXT(dairy_dataset[[#This Row],[Date]],"mmm")</f>
        <v>Feb</v>
      </c>
      <c r="H4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62" s="4">
        <v>7</v>
      </c>
      <c r="J462" t="s">
        <v>59</v>
      </c>
      <c r="K462" t="s">
        <v>33</v>
      </c>
      <c r="L462">
        <v>280.99</v>
      </c>
      <c r="M462">
        <v>67.260000000000005</v>
      </c>
      <c r="N462">
        <v>18899.387400000003</v>
      </c>
      <c r="O462">
        <v>14</v>
      </c>
      <c r="P462" t="s">
        <v>38</v>
      </c>
      <c r="Q462" s="1">
        <v>44225</v>
      </c>
      <c r="R462" s="1">
        <v>44239</v>
      </c>
      <c r="S462">
        <v>227</v>
      </c>
      <c r="T462">
        <v>71.58</v>
      </c>
      <c r="U462">
        <v>16248.66</v>
      </c>
      <c r="V462" t="s">
        <v>30</v>
      </c>
      <c r="W462" t="s">
        <v>29</v>
      </c>
      <c r="X462">
        <v>53</v>
      </c>
      <c r="Y462">
        <v>80.92</v>
      </c>
      <c r="Z462">
        <v>160.68</v>
      </c>
    </row>
    <row r="463" spans="1:26" x14ac:dyDescent="0.25">
      <c r="A463" t="s">
        <v>43</v>
      </c>
      <c r="B463">
        <v>326.08</v>
      </c>
      <c r="C463">
        <v>50</v>
      </c>
      <c r="D463" t="s">
        <v>40</v>
      </c>
      <c r="E463" s="1">
        <v>44869</v>
      </c>
      <c r="F463">
        <f>YEAR(dairy_dataset[[#This Row],[Date]])</f>
        <v>2022</v>
      </c>
      <c r="G463" s="4" t="str">
        <f>TEXT(dairy_dataset[[#This Row],[Date]],"mmm")</f>
        <v>Nov</v>
      </c>
      <c r="H4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63" s="4">
        <v>8</v>
      </c>
      <c r="J463" t="s">
        <v>45</v>
      </c>
      <c r="K463" t="s">
        <v>50</v>
      </c>
      <c r="L463">
        <v>73.540000000000006</v>
      </c>
      <c r="M463">
        <v>77.53</v>
      </c>
      <c r="N463">
        <v>5701.5562000000009</v>
      </c>
      <c r="O463">
        <v>10</v>
      </c>
      <c r="P463" t="s">
        <v>38</v>
      </c>
      <c r="Q463" s="1">
        <v>44814</v>
      </c>
      <c r="R463" s="1">
        <v>44824</v>
      </c>
      <c r="S463">
        <v>8</v>
      </c>
      <c r="T463">
        <v>81.05</v>
      </c>
      <c r="U463">
        <v>648.4</v>
      </c>
      <c r="V463" t="s">
        <v>57</v>
      </c>
      <c r="W463" t="s">
        <v>48</v>
      </c>
      <c r="X463">
        <v>65</v>
      </c>
      <c r="Y463">
        <v>40.89</v>
      </c>
      <c r="Z463">
        <v>152.47999999999999</v>
      </c>
    </row>
    <row r="464" spans="1:26" x14ac:dyDescent="0.25">
      <c r="A464" t="s">
        <v>44</v>
      </c>
      <c r="B464">
        <v>79.459999999999994</v>
      </c>
      <c r="C464">
        <v>90</v>
      </c>
      <c r="D464" t="s">
        <v>40</v>
      </c>
      <c r="E464" s="1">
        <v>44818</v>
      </c>
      <c r="F464">
        <f>YEAR(dairy_dataset[[#This Row],[Date]])</f>
        <v>2022</v>
      </c>
      <c r="G464" s="4" t="str">
        <f>TEXT(dairy_dataset[[#This Row],[Date]],"mmm")</f>
        <v>Sep</v>
      </c>
      <c r="H4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64" s="4">
        <v>1</v>
      </c>
      <c r="J464" t="s">
        <v>32</v>
      </c>
      <c r="K464" t="s">
        <v>60</v>
      </c>
      <c r="L464">
        <v>108.18</v>
      </c>
      <c r="M464">
        <v>74.64</v>
      </c>
      <c r="N464">
        <v>8074.5552000000007</v>
      </c>
      <c r="O464">
        <v>1</v>
      </c>
      <c r="P464" t="s">
        <v>63</v>
      </c>
      <c r="Q464" s="1">
        <v>44767</v>
      </c>
      <c r="R464" s="1">
        <v>44768</v>
      </c>
      <c r="S464">
        <v>77</v>
      </c>
      <c r="T464">
        <v>73.510000000000005</v>
      </c>
      <c r="U464">
        <v>5660.27</v>
      </c>
      <c r="V464" t="s">
        <v>57</v>
      </c>
      <c r="W464" t="s">
        <v>39</v>
      </c>
      <c r="X464">
        <v>31</v>
      </c>
      <c r="Y464">
        <v>75.489999999999995</v>
      </c>
      <c r="Z464">
        <v>199.03</v>
      </c>
    </row>
    <row r="465" spans="1:26" x14ac:dyDescent="0.25">
      <c r="A465" t="s">
        <v>23</v>
      </c>
      <c r="B465">
        <v>41.25</v>
      </c>
      <c r="C465">
        <v>44</v>
      </c>
      <c r="D465" t="s">
        <v>24</v>
      </c>
      <c r="E465" s="1">
        <v>44905</v>
      </c>
      <c r="F465">
        <f>YEAR(dairy_dataset[[#This Row],[Date]])</f>
        <v>2022</v>
      </c>
      <c r="G465" s="4" t="str">
        <f>TEXT(dairy_dataset[[#This Row],[Date]],"mmm")</f>
        <v>Dec</v>
      </c>
      <c r="H4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65" s="4">
        <v>8</v>
      </c>
      <c r="J465" t="s">
        <v>45</v>
      </c>
      <c r="K465" t="s">
        <v>46</v>
      </c>
      <c r="L465">
        <v>318.52</v>
      </c>
      <c r="M465">
        <v>61.2</v>
      </c>
      <c r="N465">
        <v>19493.423999999999</v>
      </c>
      <c r="O465">
        <v>12</v>
      </c>
      <c r="P465" t="s">
        <v>38</v>
      </c>
      <c r="Q465" s="1">
        <v>44856</v>
      </c>
      <c r="R465" s="1">
        <v>44868</v>
      </c>
      <c r="S465">
        <v>9</v>
      </c>
      <c r="T465">
        <v>57.78</v>
      </c>
      <c r="U465">
        <v>520.02</v>
      </c>
      <c r="V465" t="s">
        <v>28</v>
      </c>
      <c r="W465" t="s">
        <v>29</v>
      </c>
      <c r="X465">
        <v>309</v>
      </c>
      <c r="Y465">
        <v>32.78</v>
      </c>
      <c r="Z465">
        <v>99.55</v>
      </c>
    </row>
    <row r="466" spans="1:26" x14ac:dyDescent="0.25">
      <c r="A466" t="s">
        <v>61</v>
      </c>
      <c r="B466">
        <v>975</v>
      </c>
      <c r="C466">
        <v>59</v>
      </c>
      <c r="D466" t="s">
        <v>24</v>
      </c>
      <c r="E466" s="1">
        <v>44142</v>
      </c>
      <c r="F466">
        <f>YEAR(dairy_dataset[[#This Row],[Date]])</f>
        <v>2020</v>
      </c>
      <c r="G466" s="4" t="str">
        <f>TEXT(dairy_dataset[[#This Row],[Date]],"mmm")</f>
        <v>Nov</v>
      </c>
      <c r="H4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66" s="4">
        <v>9</v>
      </c>
      <c r="J466" t="s">
        <v>55</v>
      </c>
      <c r="K466" t="s">
        <v>46</v>
      </c>
      <c r="L466">
        <v>339.45</v>
      </c>
      <c r="M466">
        <v>50.13</v>
      </c>
      <c r="N466">
        <v>17016.628499999999</v>
      </c>
      <c r="O466">
        <v>11</v>
      </c>
      <c r="P466" t="s">
        <v>38</v>
      </c>
      <c r="Q466" s="1">
        <v>44121</v>
      </c>
      <c r="R466" s="1">
        <v>44132</v>
      </c>
      <c r="S466">
        <v>146</v>
      </c>
      <c r="T466">
        <v>51.33</v>
      </c>
      <c r="U466">
        <v>7494.18</v>
      </c>
      <c r="V466" t="s">
        <v>36</v>
      </c>
      <c r="W466" t="s">
        <v>29</v>
      </c>
      <c r="X466">
        <v>193</v>
      </c>
      <c r="Y466">
        <v>72.680000000000007</v>
      </c>
      <c r="Z466">
        <v>116.24</v>
      </c>
    </row>
    <row r="467" spans="1:26" x14ac:dyDescent="0.25">
      <c r="A467" t="s">
        <v>30</v>
      </c>
      <c r="B467">
        <v>584.91999999999996</v>
      </c>
      <c r="C467">
        <v>36</v>
      </c>
      <c r="D467" t="s">
        <v>31</v>
      </c>
      <c r="E467" s="1">
        <v>44189</v>
      </c>
      <c r="F467">
        <f>YEAR(dairy_dataset[[#This Row],[Date]])</f>
        <v>2020</v>
      </c>
      <c r="G467" s="4" t="str">
        <f>TEXT(dairy_dataset[[#This Row],[Date]],"mmm")</f>
        <v>Dec</v>
      </c>
      <c r="H4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67" s="4">
        <v>4</v>
      </c>
      <c r="J467" t="s">
        <v>37</v>
      </c>
      <c r="K467" t="s">
        <v>46</v>
      </c>
      <c r="L467">
        <v>498.17</v>
      </c>
      <c r="M467">
        <v>76.98</v>
      </c>
      <c r="N467">
        <v>38349.126600000003</v>
      </c>
      <c r="O467">
        <v>23</v>
      </c>
      <c r="P467" t="s">
        <v>27</v>
      </c>
      <c r="Q467" s="1">
        <v>44159</v>
      </c>
      <c r="R467" s="1">
        <v>44182</v>
      </c>
      <c r="S467">
        <v>317</v>
      </c>
      <c r="T467">
        <v>76.62</v>
      </c>
      <c r="U467">
        <v>24288.54</v>
      </c>
      <c r="V467" t="s">
        <v>44</v>
      </c>
      <c r="W467" t="s">
        <v>48</v>
      </c>
      <c r="X467">
        <v>181</v>
      </c>
      <c r="Y467">
        <v>76.39</v>
      </c>
      <c r="Z467">
        <v>106.39</v>
      </c>
    </row>
    <row r="468" spans="1:26" x14ac:dyDescent="0.25">
      <c r="A468" t="s">
        <v>61</v>
      </c>
      <c r="B468">
        <v>784.26</v>
      </c>
      <c r="C468">
        <v>17</v>
      </c>
      <c r="D468" t="s">
        <v>31</v>
      </c>
      <c r="E468" s="1">
        <v>43709</v>
      </c>
      <c r="F468">
        <f>YEAR(dairy_dataset[[#This Row],[Date]])</f>
        <v>2019</v>
      </c>
      <c r="G468" s="4" t="str">
        <f>TEXT(dairy_dataset[[#This Row],[Date]],"mmm")</f>
        <v>Sep</v>
      </c>
      <c r="H4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68" s="4">
        <v>4</v>
      </c>
      <c r="J468" t="s">
        <v>37</v>
      </c>
      <c r="K468" t="s">
        <v>46</v>
      </c>
      <c r="L468">
        <v>976.79</v>
      </c>
      <c r="M468">
        <v>11.22</v>
      </c>
      <c r="N468">
        <v>10959.5838</v>
      </c>
      <c r="O468">
        <v>24</v>
      </c>
      <c r="P468" t="s">
        <v>38</v>
      </c>
      <c r="Q468" s="1">
        <v>43659</v>
      </c>
      <c r="R468" s="1">
        <v>43683</v>
      </c>
      <c r="S468">
        <v>217</v>
      </c>
      <c r="T468">
        <v>15.87</v>
      </c>
      <c r="U468">
        <v>3443.79</v>
      </c>
      <c r="V468" t="s">
        <v>28</v>
      </c>
      <c r="W468" t="s">
        <v>39</v>
      </c>
      <c r="X468">
        <v>759</v>
      </c>
      <c r="Y468">
        <v>25.07</v>
      </c>
      <c r="Z468">
        <v>192.19</v>
      </c>
    </row>
    <row r="469" spans="1:26" x14ac:dyDescent="0.25">
      <c r="A469" t="s">
        <v>61</v>
      </c>
      <c r="B469">
        <v>309.47000000000003</v>
      </c>
      <c r="C469">
        <v>70</v>
      </c>
      <c r="D469" t="s">
        <v>24</v>
      </c>
      <c r="E469" s="1">
        <v>43986</v>
      </c>
      <c r="F469">
        <f>YEAR(dairy_dataset[[#This Row],[Date]])</f>
        <v>2020</v>
      </c>
      <c r="G469" s="4" t="str">
        <f>TEXT(dairy_dataset[[#This Row],[Date]],"mmm")</f>
        <v>Jun</v>
      </c>
      <c r="H4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69" s="4">
        <v>10</v>
      </c>
      <c r="J469" t="s">
        <v>64</v>
      </c>
      <c r="K469" t="s">
        <v>33</v>
      </c>
      <c r="L469">
        <v>531.04999999999995</v>
      </c>
      <c r="M469">
        <v>74.75</v>
      </c>
      <c r="N469">
        <v>39695.987499999996</v>
      </c>
      <c r="O469">
        <v>139</v>
      </c>
      <c r="P469" t="s">
        <v>65</v>
      </c>
      <c r="Q469" s="1">
        <v>43954</v>
      </c>
      <c r="R469" s="1">
        <v>44093</v>
      </c>
      <c r="S469">
        <v>373</v>
      </c>
      <c r="T469">
        <v>70.64</v>
      </c>
      <c r="U469">
        <v>26348.720000000001</v>
      </c>
      <c r="V469" t="s">
        <v>44</v>
      </c>
      <c r="W469" t="s">
        <v>48</v>
      </c>
      <c r="X469">
        <v>158</v>
      </c>
      <c r="Y469">
        <v>87.02</v>
      </c>
      <c r="Z469">
        <v>176.88</v>
      </c>
    </row>
    <row r="470" spans="1:26" x14ac:dyDescent="0.25">
      <c r="A470" t="s">
        <v>23</v>
      </c>
      <c r="B470">
        <v>496.25</v>
      </c>
      <c r="C470">
        <v>35</v>
      </c>
      <c r="D470" t="s">
        <v>31</v>
      </c>
      <c r="E470" s="1">
        <v>43591</v>
      </c>
      <c r="F470">
        <f>YEAR(dairy_dataset[[#This Row],[Date]])</f>
        <v>2019</v>
      </c>
      <c r="G470" s="4" t="str">
        <f>TEXT(dairy_dataset[[#This Row],[Date]],"mmm")</f>
        <v>May</v>
      </c>
      <c r="H4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70" s="4">
        <v>6</v>
      </c>
      <c r="J470" t="s">
        <v>49</v>
      </c>
      <c r="K470" t="s">
        <v>50</v>
      </c>
      <c r="L470">
        <v>136.06</v>
      </c>
      <c r="M470">
        <v>21.14</v>
      </c>
      <c r="N470">
        <v>2876.3084000000003</v>
      </c>
      <c r="O470">
        <v>5</v>
      </c>
      <c r="P470" t="s">
        <v>38</v>
      </c>
      <c r="Q470" s="1">
        <v>43535</v>
      </c>
      <c r="R470" s="1">
        <v>43540</v>
      </c>
      <c r="S470">
        <v>121</v>
      </c>
      <c r="T470">
        <v>17.350000000000001</v>
      </c>
      <c r="U470">
        <v>2099.35</v>
      </c>
      <c r="V470" t="s">
        <v>30</v>
      </c>
      <c r="W470" t="s">
        <v>39</v>
      </c>
      <c r="X470">
        <v>15</v>
      </c>
      <c r="Y470">
        <v>86.5</v>
      </c>
      <c r="Z470">
        <v>32.29</v>
      </c>
    </row>
    <row r="471" spans="1:26" x14ac:dyDescent="0.25">
      <c r="A471" t="s">
        <v>54</v>
      </c>
      <c r="B471">
        <v>922.63</v>
      </c>
      <c r="C471">
        <v>76</v>
      </c>
      <c r="D471" t="s">
        <v>31</v>
      </c>
      <c r="E471" s="1">
        <v>44857</v>
      </c>
      <c r="F471">
        <f>YEAR(dairy_dataset[[#This Row],[Date]])</f>
        <v>2022</v>
      </c>
      <c r="G471" s="4" t="str">
        <f>TEXT(dairy_dataset[[#This Row],[Date]],"mmm")</f>
        <v>Oct</v>
      </c>
      <c r="H4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71" s="4">
        <v>10</v>
      </c>
      <c r="J471" t="s">
        <v>64</v>
      </c>
      <c r="K471" t="s">
        <v>46</v>
      </c>
      <c r="L471">
        <v>485.65</v>
      </c>
      <c r="M471">
        <v>66.47</v>
      </c>
      <c r="N471">
        <v>32281.155499999997</v>
      </c>
      <c r="O471">
        <v>90</v>
      </c>
      <c r="P471" t="s">
        <v>65</v>
      </c>
      <c r="Q471" s="1">
        <v>44804</v>
      </c>
      <c r="R471" s="1">
        <v>44894</v>
      </c>
      <c r="S471">
        <v>32</v>
      </c>
      <c r="T471">
        <v>70.77</v>
      </c>
      <c r="U471">
        <v>2264.64</v>
      </c>
      <c r="V471" t="s">
        <v>44</v>
      </c>
      <c r="W471" t="s">
        <v>29</v>
      </c>
      <c r="X471">
        <v>453</v>
      </c>
      <c r="Y471">
        <v>89.79</v>
      </c>
      <c r="Z471">
        <v>144.41</v>
      </c>
    </row>
    <row r="472" spans="1:26" x14ac:dyDescent="0.25">
      <c r="A472" t="s">
        <v>52</v>
      </c>
      <c r="B472">
        <v>569.79</v>
      </c>
      <c r="C472">
        <v>32</v>
      </c>
      <c r="D472" t="s">
        <v>40</v>
      </c>
      <c r="E472" s="1">
        <v>44444</v>
      </c>
      <c r="F472">
        <f>YEAR(dairy_dataset[[#This Row],[Date]])</f>
        <v>2021</v>
      </c>
      <c r="G472" s="4" t="str">
        <f>TEXT(dairy_dataset[[#This Row],[Date]],"mmm")</f>
        <v>Sep</v>
      </c>
      <c r="H4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72" s="4">
        <v>4</v>
      </c>
      <c r="J472" t="s">
        <v>37</v>
      </c>
      <c r="K472" t="s">
        <v>46</v>
      </c>
      <c r="L472">
        <v>944.28</v>
      </c>
      <c r="M472">
        <v>94.59</v>
      </c>
      <c r="N472">
        <v>89319.445200000002</v>
      </c>
      <c r="O472">
        <v>21</v>
      </c>
      <c r="P472" t="s">
        <v>38</v>
      </c>
      <c r="Q472" s="1">
        <v>44390</v>
      </c>
      <c r="R472" s="1">
        <v>44411</v>
      </c>
      <c r="S472">
        <v>71</v>
      </c>
      <c r="T472">
        <v>95.42</v>
      </c>
      <c r="U472">
        <v>6774.82</v>
      </c>
      <c r="V472" t="s">
        <v>52</v>
      </c>
      <c r="W472" t="s">
        <v>29</v>
      </c>
      <c r="X472">
        <v>873</v>
      </c>
      <c r="Y472">
        <v>45.52</v>
      </c>
      <c r="Z472">
        <v>102.55</v>
      </c>
    </row>
    <row r="473" spans="1:26" x14ac:dyDescent="0.25">
      <c r="A473" t="s">
        <v>58</v>
      </c>
      <c r="B473">
        <v>752.19</v>
      </c>
      <c r="C473">
        <v>71</v>
      </c>
      <c r="D473" t="s">
        <v>40</v>
      </c>
      <c r="E473" s="1">
        <v>44026</v>
      </c>
      <c r="F473">
        <f>YEAR(dairy_dataset[[#This Row],[Date]])</f>
        <v>2020</v>
      </c>
      <c r="G473" s="4" t="str">
        <f>TEXT(dairy_dataset[[#This Row],[Date]],"mmm")</f>
        <v>Jul</v>
      </c>
      <c r="H4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73" s="4">
        <v>10</v>
      </c>
      <c r="J473" t="s">
        <v>64</v>
      </c>
      <c r="K473" t="s">
        <v>60</v>
      </c>
      <c r="L473">
        <v>783.28</v>
      </c>
      <c r="M473">
        <v>21.14</v>
      </c>
      <c r="N473">
        <v>16558.539199999999</v>
      </c>
      <c r="O473">
        <v>98</v>
      </c>
      <c r="P473" t="s">
        <v>65</v>
      </c>
      <c r="Q473" s="1">
        <v>44019</v>
      </c>
      <c r="R473" s="1">
        <v>44117</v>
      </c>
      <c r="S473">
        <v>535</v>
      </c>
      <c r="T473">
        <v>23.06</v>
      </c>
      <c r="U473">
        <v>12337.1</v>
      </c>
      <c r="V473" t="s">
        <v>23</v>
      </c>
      <c r="W473" t="s">
        <v>48</v>
      </c>
      <c r="X473">
        <v>248</v>
      </c>
      <c r="Y473">
        <v>79.8</v>
      </c>
      <c r="Z473">
        <v>152.71</v>
      </c>
    </row>
    <row r="474" spans="1:26" x14ac:dyDescent="0.25">
      <c r="A474" t="s">
        <v>35</v>
      </c>
      <c r="B474">
        <v>157.16</v>
      </c>
      <c r="C474">
        <v>62</v>
      </c>
      <c r="D474" t="s">
        <v>40</v>
      </c>
      <c r="E474" s="1">
        <v>44920</v>
      </c>
      <c r="F474">
        <f>YEAR(dairy_dataset[[#This Row],[Date]])</f>
        <v>2022</v>
      </c>
      <c r="G474" s="4" t="str">
        <f>TEXT(dairy_dataset[[#This Row],[Date]],"mmm")</f>
        <v>Dec</v>
      </c>
      <c r="H4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74" s="4">
        <v>9</v>
      </c>
      <c r="J474" t="s">
        <v>55</v>
      </c>
      <c r="K474" t="s">
        <v>50</v>
      </c>
      <c r="L474">
        <v>256.79000000000002</v>
      </c>
      <c r="M474">
        <v>10.15</v>
      </c>
      <c r="N474">
        <v>2606.4185000000002</v>
      </c>
      <c r="O474">
        <v>14</v>
      </c>
      <c r="P474" t="s">
        <v>38</v>
      </c>
      <c r="Q474" s="1">
        <v>44861</v>
      </c>
      <c r="R474" s="1">
        <v>44875</v>
      </c>
      <c r="S474">
        <v>235</v>
      </c>
      <c r="T474">
        <v>14.07</v>
      </c>
      <c r="U474">
        <v>3306.45</v>
      </c>
      <c r="V474" t="s">
        <v>23</v>
      </c>
      <c r="W474" t="s">
        <v>48</v>
      </c>
      <c r="X474">
        <v>21</v>
      </c>
      <c r="Y474">
        <v>71</v>
      </c>
      <c r="Z474">
        <v>180.43</v>
      </c>
    </row>
    <row r="475" spans="1:26" x14ac:dyDescent="0.25">
      <c r="A475" t="s">
        <v>61</v>
      </c>
      <c r="B475">
        <v>591.21</v>
      </c>
      <c r="C475">
        <v>37</v>
      </c>
      <c r="D475" t="s">
        <v>24</v>
      </c>
      <c r="E475" s="1">
        <v>44394</v>
      </c>
      <c r="F475">
        <f>YEAR(dairy_dataset[[#This Row],[Date]])</f>
        <v>2021</v>
      </c>
      <c r="G475" s="4" t="str">
        <f>TEXT(dairy_dataset[[#This Row],[Date]],"mmm")</f>
        <v>Jul</v>
      </c>
      <c r="H4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75" s="4">
        <v>8</v>
      </c>
      <c r="J475" t="s">
        <v>45</v>
      </c>
      <c r="K475" t="s">
        <v>60</v>
      </c>
      <c r="L475">
        <v>972.13</v>
      </c>
      <c r="M475">
        <v>24.43</v>
      </c>
      <c r="N475">
        <v>23749.135900000001</v>
      </c>
      <c r="O475">
        <v>7</v>
      </c>
      <c r="P475" t="s">
        <v>38</v>
      </c>
      <c r="Q475" s="1">
        <v>44336</v>
      </c>
      <c r="R475" s="1">
        <v>44343</v>
      </c>
      <c r="S475">
        <v>118</v>
      </c>
      <c r="T475">
        <v>27.89</v>
      </c>
      <c r="U475">
        <v>3291.02</v>
      </c>
      <c r="V475" t="s">
        <v>61</v>
      </c>
      <c r="W475" t="s">
        <v>29</v>
      </c>
      <c r="X475">
        <v>854</v>
      </c>
      <c r="Y475">
        <v>94.73</v>
      </c>
      <c r="Z475">
        <v>157.18</v>
      </c>
    </row>
    <row r="476" spans="1:26" x14ac:dyDescent="0.25">
      <c r="A476" t="s">
        <v>51</v>
      </c>
      <c r="B476">
        <v>615.80999999999995</v>
      </c>
      <c r="C476">
        <v>33</v>
      </c>
      <c r="D476" t="s">
        <v>31</v>
      </c>
      <c r="E476" s="1">
        <v>44626</v>
      </c>
      <c r="F476">
        <f>YEAR(dairy_dataset[[#This Row],[Date]])</f>
        <v>2022</v>
      </c>
      <c r="G476" s="4" t="str">
        <f>TEXT(dairy_dataset[[#This Row],[Date]],"mmm")</f>
        <v>Mar</v>
      </c>
      <c r="H4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76" s="4">
        <v>1</v>
      </c>
      <c r="J476" t="s">
        <v>32</v>
      </c>
      <c r="K476" t="s">
        <v>46</v>
      </c>
      <c r="L476">
        <v>930.13</v>
      </c>
      <c r="M476">
        <v>60.41</v>
      </c>
      <c r="N476">
        <v>56189.153299999998</v>
      </c>
      <c r="O476">
        <v>26</v>
      </c>
      <c r="P476" t="s">
        <v>34</v>
      </c>
      <c r="Q476" s="1">
        <v>44603</v>
      </c>
      <c r="R476" s="1">
        <v>44629</v>
      </c>
      <c r="S476">
        <v>332</v>
      </c>
      <c r="T476">
        <v>63.83</v>
      </c>
      <c r="U476">
        <v>21191.56</v>
      </c>
      <c r="V476" t="s">
        <v>61</v>
      </c>
      <c r="W476" t="s">
        <v>48</v>
      </c>
      <c r="X476">
        <v>598</v>
      </c>
      <c r="Y476">
        <v>67.8</v>
      </c>
      <c r="Z476">
        <v>32.51</v>
      </c>
    </row>
    <row r="477" spans="1:26" x14ac:dyDescent="0.25">
      <c r="A477" t="s">
        <v>36</v>
      </c>
      <c r="B477">
        <v>128.66</v>
      </c>
      <c r="C477">
        <v>88</v>
      </c>
      <c r="D477" t="s">
        <v>31</v>
      </c>
      <c r="E477" s="1">
        <v>43569</v>
      </c>
      <c r="F477">
        <f>YEAR(dairy_dataset[[#This Row],[Date]])</f>
        <v>2019</v>
      </c>
      <c r="G477" s="4" t="str">
        <f>TEXT(dairy_dataset[[#This Row],[Date]],"mmm")</f>
        <v>Apr</v>
      </c>
      <c r="H4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77" s="4">
        <v>2</v>
      </c>
      <c r="J477" t="s">
        <v>66</v>
      </c>
      <c r="K477" t="s">
        <v>67</v>
      </c>
      <c r="L477">
        <v>933.8</v>
      </c>
      <c r="M477">
        <v>73.16</v>
      </c>
      <c r="N477">
        <v>68316.80799999999</v>
      </c>
      <c r="O477">
        <v>26</v>
      </c>
      <c r="P477" t="s">
        <v>38</v>
      </c>
      <c r="Q477" s="1">
        <v>43512</v>
      </c>
      <c r="R477" s="1">
        <v>43538</v>
      </c>
      <c r="S477">
        <v>380</v>
      </c>
      <c r="T477">
        <v>75.849999999999994</v>
      </c>
      <c r="U477">
        <v>28823</v>
      </c>
      <c r="V477" t="s">
        <v>61</v>
      </c>
      <c r="W477" t="s">
        <v>48</v>
      </c>
      <c r="X477">
        <v>553</v>
      </c>
      <c r="Y477">
        <v>95.54</v>
      </c>
      <c r="Z477">
        <v>170.56</v>
      </c>
    </row>
    <row r="478" spans="1:26" x14ac:dyDescent="0.25">
      <c r="A478" t="s">
        <v>43</v>
      </c>
      <c r="B478">
        <v>760.36</v>
      </c>
      <c r="C478">
        <v>32</v>
      </c>
      <c r="D478" t="s">
        <v>31</v>
      </c>
      <c r="E478" s="1">
        <v>43839</v>
      </c>
      <c r="F478">
        <f>YEAR(dairy_dataset[[#This Row],[Date]])</f>
        <v>2020</v>
      </c>
      <c r="G478" s="4" t="str">
        <f>TEXT(dairy_dataset[[#This Row],[Date]],"mmm")</f>
        <v>Jan</v>
      </c>
      <c r="H4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78" s="4">
        <v>4</v>
      </c>
      <c r="J478" t="s">
        <v>37</v>
      </c>
      <c r="K478" t="s">
        <v>26</v>
      </c>
      <c r="L478">
        <v>62.08</v>
      </c>
      <c r="M478">
        <v>31.13</v>
      </c>
      <c r="N478">
        <v>1932.5503999999999</v>
      </c>
      <c r="O478">
        <v>26</v>
      </c>
      <c r="P478" t="s">
        <v>38</v>
      </c>
      <c r="Q478" s="1">
        <v>43784</v>
      </c>
      <c r="R478" s="1">
        <v>43810</v>
      </c>
      <c r="S478">
        <v>53</v>
      </c>
      <c r="T478">
        <v>33.369999999999997</v>
      </c>
      <c r="U478">
        <v>1768.61</v>
      </c>
      <c r="V478" t="s">
        <v>58</v>
      </c>
      <c r="W478" t="s">
        <v>29</v>
      </c>
      <c r="X478">
        <v>9</v>
      </c>
      <c r="Y478">
        <v>59.41</v>
      </c>
      <c r="Z478">
        <v>108.65</v>
      </c>
    </row>
    <row r="479" spans="1:26" x14ac:dyDescent="0.25">
      <c r="A479" t="s">
        <v>44</v>
      </c>
      <c r="B479">
        <v>970.31</v>
      </c>
      <c r="C479">
        <v>29</v>
      </c>
      <c r="D479" t="s">
        <v>31</v>
      </c>
      <c r="E479" s="1">
        <v>44178</v>
      </c>
      <c r="F479">
        <f>YEAR(dairy_dataset[[#This Row],[Date]])</f>
        <v>2020</v>
      </c>
      <c r="G479" s="4" t="str">
        <f>TEXT(dairy_dataset[[#This Row],[Date]],"mmm")</f>
        <v>Dec</v>
      </c>
      <c r="H4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79" s="4">
        <v>4</v>
      </c>
      <c r="J479" t="s">
        <v>37</v>
      </c>
      <c r="K479" t="s">
        <v>33</v>
      </c>
      <c r="L479">
        <v>533.41999999999996</v>
      </c>
      <c r="M479">
        <v>67.930000000000007</v>
      </c>
      <c r="N479">
        <v>36235.220600000001</v>
      </c>
      <c r="O479">
        <v>29</v>
      </c>
      <c r="P479" t="s">
        <v>38</v>
      </c>
      <c r="Q479" s="1">
        <v>44131</v>
      </c>
      <c r="R479" s="1">
        <v>44160</v>
      </c>
      <c r="S479">
        <v>377</v>
      </c>
      <c r="T479">
        <v>65.489999999999995</v>
      </c>
      <c r="U479">
        <v>24689.73</v>
      </c>
      <c r="V479" t="s">
        <v>58</v>
      </c>
      <c r="W479" t="s">
        <v>48</v>
      </c>
      <c r="X479">
        <v>156</v>
      </c>
      <c r="Y479">
        <v>70.709999999999994</v>
      </c>
      <c r="Z479">
        <v>34.04</v>
      </c>
    </row>
    <row r="480" spans="1:26" x14ac:dyDescent="0.25">
      <c r="A480" t="s">
        <v>57</v>
      </c>
      <c r="B480">
        <v>783.79</v>
      </c>
      <c r="C480">
        <v>39</v>
      </c>
      <c r="D480" t="s">
        <v>31</v>
      </c>
      <c r="E480" s="1">
        <v>43711</v>
      </c>
      <c r="F480">
        <f>YEAR(dairy_dataset[[#This Row],[Date]])</f>
        <v>2019</v>
      </c>
      <c r="G480" s="4" t="str">
        <f>TEXT(dairy_dataset[[#This Row],[Date]],"mmm")</f>
        <v>Sep</v>
      </c>
      <c r="H4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80" s="4">
        <v>1</v>
      </c>
      <c r="J480" t="s">
        <v>32</v>
      </c>
      <c r="K480" t="s">
        <v>50</v>
      </c>
      <c r="L480">
        <v>647.09</v>
      </c>
      <c r="M480">
        <v>18.32</v>
      </c>
      <c r="N480">
        <v>11854.6888</v>
      </c>
      <c r="O480">
        <v>23</v>
      </c>
      <c r="P480" t="s">
        <v>34</v>
      </c>
      <c r="Q480" s="1">
        <v>43706</v>
      </c>
      <c r="R480" s="1">
        <v>43729</v>
      </c>
      <c r="S480">
        <v>298</v>
      </c>
      <c r="T480">
        <v>19.010000000000002</v>
      </c>
      <c r="U480">
        <v>5664.98</v>
      </c>
      <c r="V480" t="s">
        <v>43</v>
      </c>
      <c r="W480" t="s">
        <v>39</v>
      </c>
      <c r="X480">
        <v>349</v>
      </c>
      <c r="Y480">
        <v>71.78</v>
      </c>
      <c r="Z480">
        <v>175.27</v>
      </c>
    </row>
    <row r="481" spans="1:26" x14ac:dyDescent="0.25">
      <c r="A481" t="s">
        <v>30</v>
      </c>
      <c r="B481">
        <v>377.85</v>
      </c>
      <c r="C481">
        <v>18</v>
      </c>
      <c r="D481" t="s">
        <v>24</v>
      </c>
      <c r="E481" s="1">
        <v>44634</v>
      </c>
      <c r="F481">
        <f>YEAR(dairy_dataset[[#This Row],[Date]])</f>
        <v>2022</v>
      </c>
      <c r="G481" s="4" t="str">
        <f>TEXT(dairy_dataset[[#This Row],[Date]],"mmm")</f>
        <v>Mar</v>
      </c>
      <c r="H4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81" s="4">
        <v>2</v>
      </c>
      <c r="J481" t="s">
        <v>66</v>
      </c>
      <c r="K481" t="s">
        <v>69</v>
      </c>
      <c r="L481">
        <v>783.25</v>
      </c>
      <c r="M481">
        <v>61.5</v>
      </c>
      <c r="N481">
        <v>48169.875</v>
      </c>
      <c r="O481">
        <v>33</v>
      </c>
      <c r="P481" t="s">
        <v>38</v>
      </c>
      <c r="Q481" s="1">
        <v>44616</v>
      </c>
      <c r="R481" s="1">
        <v>44649</v>
      </c>
      <c r="S481">
        <v>565</v>
      </c>
      <c r="T481">
        <v>61.62</v>
      </c>
      <c r="U481">
        <v>34815.300000000003</v>
      </c>
      <c r="V481" t="s">
        <v>23</v>
      </c>
      <c r="W481" t="s">
        <v>39</v>
      </c>
      <c r="X481">
        <v>218</v>
      </c>
      <c r="Y481">
        <v>71.5</v>
      </c>
      <c r="Z481">
        <v>117.16</v>
      </c>
    </row>
    <row r="482" spans="1:26" x14ac:dyDescent="0.25">
      <c r="A482" t="s">
        <v>30</v>
      </c>
      <c r="B482">
        <v>131.38999999999999</v>
      </c>
      <c r="C482">
        <v>12</v>
      </c>
      <c r="D482" t="s">
        <v>40</v>
      </c>
      <c r="E482" s="1">
        <v>44352</v>
      </c>
      <c r="F482">
        <f>YEAR(dairy_dataset[[#This Row],[Date]])</f>
        <v>2021</v>
      </c>
      <c r="G482" s="4" t="str">
        <f>TEXT(dairy_dataset[[#This Row],[Date]],"mmm")</f>
        <v>Jun</v>
      </c>
      <c r="H4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82" s="4">
        <v>5</v>
      </c>
      <c r="J482" t="s">
        <v>25</v>
      </c>
      <c r="K482" t="s">
        <v>26</v>
      </c>
      <c r="L482">
        <v>368.72</v>
      </c>
      <c r="M482">
        <v>97.66</v>
      </c>
      <c r="N482">
        <v>36009.195200000002</v>
      </c>
      <c r="O482">
        <v>22</v>
      </c>
      <c r="P482" t="s">
        <v>27</v>
      </c>
      <c r="Q482" s="1">
        <v>44342</v>
      </c>
      <c r="R482" s="1">
        <v>44364</v>
      </c>
      <c r="S482">
        <v>286</v>
      </c>
      <c r="T482">
        <v>100.24</v>
      </c>
      <c r="U482">
        <v>28668.639999999999</v>
      </c>
      <c r="V482" t="s">
        <v>61</v>
      </c>
      <c r="W482" t="s">
        <v>39</v>
      </c>
      <c r="X482">
        <v>82</v>
      </c>
      <c r="Y482">
        <v>21.04</v>
      </c>
      <c r="Z482">
        <v>193.71</v>
      </c>
    </row>
    <row r="483" spans="1:26" x14ac:dyDescent="0.25">
      <c r="A483" t="s">
        <v>35</v>
      </c>
      <c r="B483">
        <v>703.26</v>
      </c>
      <c r="C483">
        <v>30</v>
      </c>
      <c r="D483" t="s">
        <v>31</v>
      </c>
      <c r="E483" s="1">
        <v>44048</v>
      </c>
      <c r="F483">
        <f>YEAR(dairy_dataset[[#This Row],[Date]])</f>
        <v>2020</v>
      </c>
      <c r="G483" s="4" t="str">
        <f>TEXT(dairy_dataset[[#This Row],[Date]],"mmm")</f>
        <v>Aug</v>
      </c>
      <c r="H4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83" s="4">
        <v>10</v>
      </c>
      <c r="J483" t="s">
        <v>64</v>
      </c>
      <c r="K483" t="s">
        <v>33</v>
      </c>
      <c r="L483">
        <v>241.87</v>
      </c>
      <c r="M483">
        <v>97.57</v>
      </c>
      <c r="N483">
        <v>23599.2559</v>
      </c>
      <c r="O483">
        <v>79</v>
      </c>
      <c r="P483" t="s">
        <v>65</v>
      </c>
      <c r="Q483" s="1">
        <v>44007</v>
      </c>
      <c r="R483" s="1">
        <v>44086</v>
      </c>
      <c r="S483">
        <v>80</v>
      </c>
      <c r="T483">
        <v>99.43</v>
      </c>
      <c r="U483">
        <v>7954.4</v>
      </c>
      <c r="V483" t="s">
        <v>58</v>
      </c>
      <c r="W483" t="s">
        <v>39</v>
      </c>
      <c r="X483">
        <v>161</v>
      </c>
      <c r="Y483">
        <v>87.73</v>
      </c>
      <c r="Z483">
        <v>94.67</v>
      </c>
    </row>
    <row r="484" spans="1:26" x14ac:dyDescent="0.25">
      <c r="A484" t="s">
        <v>57</v>
      </c>
      <c r="B484">
        <v>513.89</v>
      </c>
      <c r="C484">
        <v>93</v>
      </c>
      <c r="D484" t="s">
        <v>24</v>
      </c>
      <c r="E484" s="1">
        <v>43740</v>
      </c>
      <c r="F484">
        <f>YEAR(dairy_dataset[[#This Row],[Date]])</f>
        <v>2019</v>
      </c>
      <c r="G484" s="4" t="str">
        <f>TEXT(dairy_dataset[[#This Row],[Date]],"mmm")</f>
        <v>Oct</v>
      </c>
      <c r="H4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84" s="4">
        <v>3</v>
      </c>
      <c r="J484" t="s">
        <v>41</v>
      </c>
      <c r="K484" t="s">
        <v>42</v>
      </c>
      <c r="L484">
        <v>571.13</v>
      </c>
      <c r="M484">
        <v>17.68</v>
      </c>
      <c r="N484">
        <v>10097.5784</v>
      </c>
      <c r="O484">
        <v>51</v>
      </c>
      <c r="P484" t="s">
        <v>27</v>
      </c>
      <c r="Q484" s="1">
        <v>43687</v>
      </c>
      <c r="R484" s="1">
        <v>43738</v>
      </c>
      <c r="S484">
        <v>166</v>
      </c>
      <c r="T484">
        <v>13.81</v>
      </c>
      <c r="U484">
        <v>2292.46</v>
      </c>
      <c r="V484" t="s">
        <v>43</v>
      </c>
      <c r="W484" t="s">
        <v>29</v>
      </c>
      <c r="X484">
        <v>405</v>
      </c>
      <c r="Y484">
        <v>19.27</v>
      </c>
      <c r="Z484">
        <v>122.99</v>
      </c>
    </row>
    <row r="485" spans="1:26" x14ac:dyDescent="0.25">
      <c r="A485" t="s">
        <v>36</v>
      </c>
      <c r="B485">
        <v>873.47</v>
      </c>
      <c r="C485">
        <v>28</v>
      </c>
      <c r="D485" t="s">
        <v>31</v>
      </c>
      <c r="E485" s="1">
        <v>43960</v>
      </c>
      <c r="F485">
        <f>YEAR(dairy_dataset[[#This Row],[Date]])</f>
        <v>2020</v>
      </c>
      <c r="G485" s="4" t="str">
        <f>TEXT(dairy_dataset[[#This Row],[Date]],"mmm")</f>
        <v>May</v>
      </c>
      <c r="H4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85" s="4">
        <v>9</v>
      </c>
      <c r="J485" t="s">
        <v>55</v>
      </c>
      <c r="K485" t="s">
        <v>60</v>
      </c>
      <c r="L485">
        <v>735.21</v>
      </c>
      <c r="M485">
        <v>15.62</v>
      </c>
      <c r="N485">
        <v>11483.9802</v>
      </c>
      <c r="O485">
        <v>14</v>
      </c>
      <c r="P485" t="s">
        <v>38</v>
      </c>
      <c r="Q485" s="1">
        <v>43908</v>
      </c>
      <c r="R485" s="1">
        <v>43922</v>
      </c>
      <c r="S485">
        <v>603</v>
      </c>
      <c r="T485">
        <v>16.739999999999998</v>
      </c>
      <c r="U485">
        <v>10094.219999999999</v>
      </c>
      <c r="V485" t="s">
        <v>43</v>
      </c>
      <c r="W485" t="s">
        <v>39</v>
      </c>
      <c r="X485">
        <v>132</v>
      </c>
      <c r="Y485">
        <v>90.65</v>
      </c>
      <c r="Z485">
        <v>137.66999999999999</v>
      </c>
    </row>
    <row r="486" spans="1:26" x14ac:dyDescent="0.25">
      <c r="A486" t="s">
        <v>30</v>
      </c>
      <c r="B486">
        <v>147.99</v>
      </c>
      <c r="C486">
        <v>11</v>
      </c>
      <c r="D486" t="s">
        <v>40</v>
      </c>
      <c r="E486" s="1">
        <v>44384</v>
      </c>
      <c r="F486">
        <f>YEAR(dairy_dataset[[#This Row],[Date]])</f>
        <v>2021</v>
      </c>
      <c r="G486" s="4" t="str">
        <f>TEXT(dairy_dataset[[#This Row],[Date]],"mmm")</f>
        <v>Jul</v>
      </c>
      <c r="H4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86" s="4">
        <v>2</v>
      </c>
      <c r="J486" t="s">
        <v>66</v>
      </c>
      <c r="K486" t="s">
        <v>46</v>
      </c>
      <c r="L486">
        <v>230.75</v>
      </c>
      <c r="M486">
        <v>87.06</v>
      </c>
      <c r="N486">
        <v>20089.095000000001</v>
      </c>
      <c r="O486">
        <v>35</v>
      </c>
      <c r="P486" t="s">
        <v>38</v>
      </c>
      <c r="Q486" s="1">
        <v>44377</v>
      </c>
      <c r="R486" s="1">
        <v>44412</v>
      </c>
      <c r="S486">
        <v>43</v>
      </c>
      <c r="T486">
        <v>87.21</v>
      </c>
      <c r="U486">
        <v>3750.03</v>
      </c>
      <c r="V486" t="s">
        <v>36</v>
      </c>
      <c r="W486" t="s">
        <v>29</v>
      </c>
      <c r="X486">
        <v>187</v>
      </c>
      <c r="Y486">
        <v>79.16</v>
      </c>
      <c r="Z486">
        <v>98.86</v>
      </c>
    </row>
    <row r="487" spans="1:26" x14ac:dyDescent="0.25">
      <c r="A487" t="s">
        <v>58</v>
      </c>
      <c r="B487">
        <v>468.57</v>
      </c>
      <c r="C487">
        <v>38</v>
      </c>
      <c r="D487" t="s">
        <v>40</v>
      </c>
      <c r="E487" s="1">
        <v>44123</v>
      </c>
      <c r="F487">
        <f>YEAR(dairy_dataset[[#This Row],[Date]])</f>
        <v>2020</v>
      </c>
      <c r="G487" s="4" t="str">
        <f>TEXT(dairy_dataset[[#This Row],[Date]],"mmm")</f>
        <v>Oct</v>
      </c>
      <c r="H4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87" s="4">
        <v>3</v>
      </c>
      <c r="J487" t="s">
        <v>41</v>
      </c>
      <c r="K487" t="s">
        <v>53</v>
      </c>
      <c r="L487">
        <v>828.08</v>
      </c>
      <c r="M487">
        <v>41.62</v>
      </c>
      <c r="N487">
        <v>34464.689599999998</v>
      </c>
      <c r="O487">
        <v>64</v>
      </c>
      <c r="P487" t="s">
        <v>38</v>
      </c>
      <c r="Q487" s="1">
        <v>44071</v>
      </c>
      <c r="R487" s="1">
        <v>44135</v>
      </c>
      <c r="S487">
        <v>401</v>
      </c>
      <c r="T487">
        <v>41.85</v>
      </c>
      <c r="U487">
        <v>16781.849999999999</v>
      </c>
      <c r="V487" t="s">
        <v>61</v>
      </c>
      <c r="W487" t="s">
        <v>29</v>
      </c>
      <c r="X487">
        <v>427</v>
      </c>
      <c r="Y487">
        <v>56.25</v>
      </c>
      <c r="Z487">
        <v>173.04</v>
      </c>
    </row>
    <row r="488" spans="1:26" x14ac:dyDescent="0.25">
      <c r="A488" t="s">
        <v>43</v>
      </c>
      <c r="B488">
        <v>126.69</v>
      </c>
      <c r="C488">
        <v>30</v>
      </c>
      <c r="D488" t="s">
        <v>24</v>
      </c>
      <c r="E488" s="1">
        <v>44922</v>
      </c>
      <c r="F488">
        <f>YEAR(dairy_dataset[[#This Row],[Date]])</f>
        <v>2022</v>
      </c>
      <c r="G488" s="4" t="str">
        <f>TEXT(dairy_dataset[[#This Row],[Date]],"mmm")</f>
        <v>Dec</v>
      </c>
      <c r="H4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88" s="4">
        <v>10</v>
      </c>
      <c r="J488" t="s">
        <v>64</v>
      </c>
      <c r="K488" t="s">
        <v>33</v>
      </c>
      <c r="L488">
        <v>610.4</v>
      </c>
      <c r="M488">
        <v>70.569999999999993</v>
      </c>
      <c r="N488">
        <v>43075.927999999993</v>
      </c>
      <c r="O488">
        <v>118</v>
      </c>
      <c r="P488" t="s">
        <v>65</v>
      </c>
      <c r="Q488" s="1">
        <v>44885</v>
      </c>
      <c r="R488" s="1">
        <v>45003</v>
      </c>
      <c r="S488">
        <v>201</v>
      </c>
      <c r="T488">
        <v>67.59</v>
      </c>
      <c r="U488">
        <v>13585.59</v>
      </c>
      <c r="V488" t="s">
        <v>58</v>
      </c>
      <c r="W488" t="s">
        <v>29</v>
      </c>
      <c r="X488">
        <v>409</v>
      </c>
      <c r="Y488">
        <v>91.91</v>
      </c>
      <c r="Z488">
        <v>56.25</v>
      </c>
    </row>
    <row r="489" spans="1:26" x14ac:dyDescent="0.25">
      <c r="A489" t="s">
        <v>61</v>
      </c>
      <c r="B489">
        <v>108.57</v>
      </c>
      <c r="C489">
        <v>55</v>
      </c>
      <c r="D489" t="s">
        <v>31</v>
      </c>
      <c r="E489" s="1">
        <v>44253</v>
      </c>
      <c r="F489">
        <f>YEAR(dairy_dataset[[#This Row],[Date]])</f>
        <v>2021</v>
      </c>
      <c r="G489" s="4" t="str">
        <f>TEXT(dairy_dataset[[#This Row],[Date]],"mmm")</f>
        <v>Feb</v>
      </c>
      <c r="H4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89" s="4">
        <v>1</v>
      </c>
      <c r="J489" t="s">
        <v>32</v>
      </c>
      <c r="K489" t="s">
        <v>33</v>
      </c>
      <c r="L489">
        <v>42.46</v>
      </c>
      <c r="M489">
        <v>23.3</v>
      </c>
      <c r="N489">
        <v>989.3180000000001</v>
      </c>
      <c r="O489">
        <v>1</v>
      </c>
      <c r="P489" t="s">
        <v>63</v>
      </c>
      <c r="Q489" s="1">
        <v>44225</v>
      </c>
      <c r="R489" s="1">
        <v>44226</v>
      </c>
      <c r="S489">
        <v>15</v>
      </c>
      <c r="T489">
        <v>21.05</v>
      </c>
      <c r="U489">
        <v>315.75</v>
      </c>
      <c r="V489" t="s">
        <v>44</v>
      </c>
      <c r="W489" t="s">
        <v>29</v>
      </c>
      <c r="X489">
        <v>27</v>
      </c>
      <c r="Y489">
        <v>31.76</v>
      </c>
      <c r="Z489">
        <v>23.44</v>
      </c>
    </row>
    <row r="490" spans="1:26" x14ac:dyDescent="0.25">
      <c r="A490" t="s">
        <v>54</v>
      </c>
      <c r="B490">
        <v>916.67</v>
      </c>
      <c r="C490">
        <v>85</v>
      </c>
      <c r="D490" t="s">
        <v>31</v>
      </c>
      <c r="E490" s="1">
        <v>43910</v>
      </c>
      <c r="F490">
        <f>YEAR(dairy_dataset[[#This Row],[Date]])</f>
        <v>2020</v>
      </c>
      <c r="G490" s="4" t="str">
        <f>TEXT(dairy_dataset[[#This Row],[Date]],"mmm")</f>
        <v>Mar</v>
      </c>
      <c r="H4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90" s="4">
        <v>1</v>
      </c>
      <c r="J490" t="s">
        <v>32</v>
      </c>
      <c r="K490" t="s">
        <v>33</v>
      </c>
      <c r="L490">
        <v>93.56</v>
      </c>
      <c r="M490">
        <v>14.94</v>
      </c>
      <c r="N490">
        <v>1397.7864</v>
      </c>
      <c r="O490">
        <v>28</v>
      </c>
      <c r="P490" t="s">
        <v>34</v>
      </c>
      <c r="Q490" s="1">
        <v>43861</v>
      </c>
      <c r="R490" s="1">
        <v>43889</v>
      </c>
      <c r="S490">
        <v>90</v>
      </c>
      <c r="T490">
        <v>13.85</v>
      </c>
      <c r="U490">
        <v>1246.5</v>
      </c>
      <c r="V490" t="s">
        <v>44</v>
      </c>
      <c r="W490" t="s">
        <v>48</v>
      </c>
      <c r="X490">
        <v>3</v>
      </c>
      <c r="Y490">
        <v>46.84</v>
      </c>
      <c r="Z490">
        <v>117.48</v>
      </c>
    </row>
    <row r="491" spans="1:26" x14ac:dyDescent="0.25">
      <c r="A491" t="s">
        <v>56</v>
      </c>
      <c r="B491">
        <v>192.5</v>
      </c>
      <c r="C491">
        <v>78</v>
      </c>
      <c r="D491" t="s">
        <v>40</v>
      </c>
      <c r="E491" s="1">
        <v>44563</v>
      </c>
      <c r="F491">
        <f>YEAR(dairy_dataset[[#This Row],[Date]])</f>
        <v>2022</v>
      </c>
      <c r="G491" s="4" t="str">
        <f>TEXT(dairy_dataset[[#This Row],[Date]],"mmm")</f>
        <v>Jan</v>
      </c>
      <c r="H4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91" s="4">
        <v>4</v>
      </c>
      <c r="J491" t="s">
        <v>37</v>
      </c>
      <c r="K491" t="s">
        <v>26</v>
      </c>
      <c r="L491">
        <v>263.97000000000003</v>
      </c>
      <c r="M491">
        <v>13.74</v>
      </c>
      <c r="N491">
        <v>3626.9478000000004</v>
      </c>
      <c r="O491">
        <v>24</v>
      </c>
      <c r="P491" t="s">
        <v>27</v>
      </c>
      <c r="Q491" s="1">
        <v>44516</v>
      </c>
      <c r="R491" s="1">
        <v>44540</v>
      </c>
      <c r="S491">
        <v>242</v>
      </c>
      <c r="T491">
        <v>12.88</v>
      </c>
      <c r="U491">
        <v>3116.96</v>
      </c>
      <c r="V491" t="s">
        <v>61</v>
      </c>
      <c r="W491" t="s">
        <v>39</v>
      </c>
      <c r="X491">
        <v>21</v>
      </c>
      <c r="Y491">
        <v>95.92</v>
      </c>
      <c r="Z491">
        <v>147.43</v>
      </c>
    </row>
    <row r="492" spans="1:26" x14ac:dyDescent="0.25">
      <c r="A492" t="s">
        <v>30</v>
      </c>
      <c r="B492">
        <v>308.86</v>
      </c>
      <c r="C492">
        <v>67</v>
      </c>
      <c r="D492" t="s">
        <v>31</v>
      </c>
      <c r="E492" s="1">
        <v>44612</v>
      </c>
      <c r="F492">
        <f>YEAR(dairy_dataset[[#This Row],[Date]])</f>
        <v>2022</v>
      </c>
      <c r="G492" s="4" t="str">
        <f>TEXT(dairy_dataset[[#This Row],[Date]],"mmm")</f>
        <v>Feb</v>
      </c>
      <c r="H4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92" s="4">
        <v>9</v>
      </c>
      <c r="J492" t="s">
        <v>55</v>
      </c>
      <c r="K492" t="s">
        <v>46</v>
      </c>
      <c r="L492">
        <v>608.07000000000005</v>
      </c>
      <c r="M492">
        <v>44.46</v>
      </c>
      <c r="N492">
        <v>27034.792200000004</v>
      </c>
      <c r="O492">
        <v>7</v>
      </c>
      <c r="P492" t="s">
        <v>38</v>
      </c>
      <c r="Q492" s="1">
        <v>44556</v>
      </c>
      <c r="R492" s="1">
        <v>44563</v>
      </c>
      <c r="S492">
        <v>572</v>
      </c>
      <c r="T492">
        <v>48.13</v>
      </c>
      <c r="U492">
        <v>27530.36</v>
      </c>
      <c r="V492" t="s">
        <v>61</v>
      </c>
      <c r="W492" t="s">
        <v>39</v>
      </c>
      <c r="X492">
        <v>36</v>
      </c>
      <c r="Y492">
        <v>71.180000000000007</v>
      </c>
      <c r="Z492">
        <v>86.51</v>
      </c>
    </row>
    <row r="493" spans="1:26" x14ac:dyDescent="0.25">
      <c r="A493" t="s">
        <v>30</v>
      </c>
      <c r="B493">
        <v>637.30999999999995</v>
      </c>
      <c r="C493">
        <v>21</v>
      </c>
      <c r="D493" t="s">
        <v>24</v>
      </c>
      <c r="E493" s="1">
        <v>43795</v>
      </c>
      <c r="F493">
        <f>YEAR(dairy_dataset[[#This Row],[Date]])</f>
        <v>2019</v>
      </c>
      <c r="G493" s="4" t="str">
        <f>TEXT(dairy_dataset[[#This Row],[Date]],"mmm")</f>
        <v>Nov</v>
      </c>
      <c r="H4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93" s="4">
        <v>5</v>
      </c>
      <c r="J493" t="s">
        <v>25</v>
      </c>
      <c r="K493" t="s">
        <v>46</v>
      </c>
      <c r="L493">
        <v>432.96</v>
      </c>
      <c r="M493">
        <v>27.86</v>
      </c>
      <c r="N493">
        <v>12062.265599999999</v>
      </c>
      <c r="O493">
        <v>23</v>
      </c>
      <c r="P493" t="s">
        <v>27</v>
      </c>
      <c r="Q493" s="1">
        <v>43791</v>
      </c>
      <c r="R493" s="1">
        <v>43814</v>
      </c>
      <c r="S493">
        <v>50</v>
      </c>
      <c r="T493">
        <v>26.7</v>
      </c>
      <c r="U493">
        <v>1335</v>
      </c>
      <c r="V493" t="s">
        <v>57</v>
      </c>
      <c r="W493" t="s">
        <v>39</v>
      </c>
      <c r="X493">
        <v>382</v>
      </c>
      <c r="Y493">
        <v>98.14</v>
      </c>
      <c r="Z493">
        <v>119.16</v>
      </c>
    </row>
    <row r="494" spans="1:26" x14ac:dyDescent="0.25">
      <c r="A494" t="s">
        <v>61</v>
      </c>
      <c r="B494">
        <v>483.82</v>
      </c>
      <c r="C494">
        <v>80</v>
      </c>
      <c r="D494" t="s">
        <v>31</v>
      </c>
      <c r="E494" s="1">
        <v>44276</v>
      </c>
      <c r="F494">
        <f>YEAR(dairy_dataset[[#This Row],[Date]])</f>
        <v>2021</v>
      </c>
      <c r="G494" s="4" t="str">
        <f>TEXT(dairy_dataset[[#This Row],[Date]],"mmm")</f>
        <v>Mar</v>
      </c>
      <c r="H4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94" s="4">
        <v>2</v>
      </c>
      <c r="J494" t="s">
        <v>66</v>
      </c>
      <c r="K494" t="s">
        <v>46</v>
      </c>
      <c r="L494">
        <v>625.21</v>
      </c>
      <c r="M494">
        <v>75.8</v>
      </c>
      <c r="N494">
        <v>47390.917999999998</v>
      </c>
      <c r="O494">
        <v>31</v>
      </c>
      <c r="P494" t="s">
        <v>27</v>
      </c>
      <c r="Q494" s="1">
        <v>44227</v>
      </c>
      <c r="R494" s="1">
        <v>44258</v>
      </c>
      <c r="S494">
        <v>244</v>
      </c>
      <c r="T494">
        <v>71.81</v>
      </c>
      <c r="U494">
        <v>17521.64</v>
      </c>
      <c r="V494" t="s">
        <v>35</v>
      </c>
      <c r="W494" t="s">
        <v>29</v>
      </c>
      <c r="X494">
        <v>381</v>
      </c>
      <c r="Y494">
        <v>18.34</v>
      </c>
      <c r="Z494">
        <v>97.24</v>
      </c>
    </row>
    <row r="495" spans="1:26" x14ac:dyDescent="0.25">
      <c r="A495" t="s">
        <v>54</v>
      </c>
      <c r="B495">
        <v>561.01</v>
      </c>
      <c r="C495">
        <v>87</v>
      </c>
      <c r="D495" t="s">
        <v>40</v>
      </c>
      <c r="E495" s="1">
        <v>44159</v>
      </c>
      <c r="F495">
        <f>YEAR(dairy_dataset[[#This Row],[Date]])</f>
        <v>2020</v>
      </c>
      <c r="G495" s="4" t="str">
        <f>TEXT(dairy_dataset[[#This Row],[Date]],"mmm")</f>
        <v>Nov</v>
      </c>
      <c r="H4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95" s="4">
        <v>2</v>
      </c>
      <c r="J495" t="s">
        <v>66</v>
      </c>
      <c r="K495" t="s">
        <v>67</v>
      </c>
      <c r="L495">
        <v>97.51</v>
      </c>
      <c r="M495">
        <v>61.85</v>
      </c>
      <c r="N495">
        <v>6030.9935000000005</v>
      </c>
      <c r="O495">
        <v>25</v>
      </c>
      <c r="P495" t="s">
        <v>27</v>
      </c>
      <c r="Q495" s="1">
        <v>44124</v>
      </c>
      <c r="R495" s="1">
        <v>44149</v>
      </c>
      <c r="S495">
        <v>18</v>
      </c>
      <c r="T495">
        <v>61.17</v>
      </c>
      <c r="U495">
        <v>1101.06</v>
      </c>
      <c r="V495" t="s">
        <v>61</v>
      </c>
      <c r="W495" t="s">
        <v>29</v>
      </c>
      <c r="X495">
        <v>79</v>
      </c>
      <c r="Y495">
        <v>68.319999999999993</v>
      </c>
      <c r="Z495">
        <v>159.43</v>
      </c>
    </row>
    <row r="496" spans="1:26" x14ac:dyDescent="0.25">
      <c r="A496" t="s">
        <v>23</v>
      </c>
      <c r="B496">
        <v>102.27</v>
      </c>
      <c r="C496">
        <v>81</v>
      </c>
      <c r="D496" t="s">
        <v>31</v>
      </c>
      <c r="E496" s="1">
        <v>44872</v>
      </c>
      <c r="F496">
        <f>YEAR(dairy_dataset[[#This Row],[Date]])</f>
        <v>2022</v>
      </c>
      <c r="G496" s="4" t="str">
        <f>TEXT(dairy_dataset[[#This Row],[Date]],"mmm")</f>
        <v>Nov</v>
      </c>
      <c r="H4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96" s="4">
        <v>9</v>
      </c>
      <c r="J496" t="s">
        <v>55</v>
      </c>
      <c r="K496" t="s">
        <v>33</v>
      </c>
      <c r="L496">
        <v>438.55</v>
      </c>
      <c r="M496">
        <v>89.9</v>
      </c>
      <c r="N496">
        <v>39425.645000000004</v>
      </c>
      <c r="O496">
        <v>14</v>
      </c>
      <c r="P496" t="s">
        <v>38</v>
      </c>
      <c r="Q496" s="1">
        <v>44847</v>
      </c>
      <c r="R496" s="1">
        <v>44861</v>
      </c>
      <c r="S496">
        <v>318</v>
      </c>
      <c r="T496">
        <v>88.06</v>
      </c>
      <c r="U496">
        <v>28003.08</v>
      </c>
      <c r="V496" t="s">
        <v>52</v>
      </c>
      <c r="W496" t="s">
        <v>39</v>
      </c>
      <c r="X496">
        <v>120</v>
      </c>
      <c r="Y496">
        <v>81.209999999999994</v>
      </c>
      <c r="Z496">
        <v>175.51</v>
      </c>
    </row>
    <row r="497" spans="1:26" x14ac:dyDescent="0.25">
      <c r="A497" t="s">
        <v>58</v>
      </c>
      <c r="B497">
        <v>82.93</v>
      </c>
      <c r="C497">
        <v>29</v>
      </c>
      <c r="D497" t="s">
        <v>40</v>
      </c>
      <c r="E497" s="1">
        <v>44673</v>
      </c>
      <c r="F497">
        <f>YEAR(dairy_dataset[[#This Row],[Date]])</f>
        <v>2022</v>
      </c>
      <c r="G497" s="4" t="str">
        <f>TEXT(dairy_dataset[[#This Row],[Date]],"mmm")</f>
        <v>Apr</v>
      </c>
      <c r="H4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97" s="4">
        <v>8</v>
      </c>
      <c r="J497" t="s">
        <v>45</v>
      </c>
      <c r="K497" t="s">
        <v>60</v>
      </c>
      <c r="L497">
        <v>225.76</v>
      </c>
      <c r="M497">
        <v>26.66</v>
      </c>
      <c r="N497">
        <v>6018.7615999999998</v>
      </c>
      <c r="O497">
        <v>7</v>
      </c>
      <c r="P497" t="s">
        <v>38</v>
      </c>
      <c r="Q497" s="1">
        <v>44655</v>
      </c>
      <c r="R497" s="1">
        <v>44662</v>
      </c>
      <c r="S497">
        <v>141</v>
      </c>
      <c r="T497">
        <v>25.8</v>
      </c>
      <c r="U497">
        <v>3637.8</v>
      </c>
      <c r="V497" t="s">
        <v>28</v>
      </c>
      <c r="W497" t="s">
        <v>29</v>
      </c>
      <c r="X497">
        <v>84</v>
      </c>
      <c r="Y497">
        <v>97.23</v>
      </c>
      <c r="Z497">
        <v>73.67</v>
      </c>
    </row>
    <row r="498" spans="1:26" x14ac:dyDescent="0.25">
      <c r="A498" t="s">
        <v>58</v>
      </c>
      <c r="B498">
        <v>239.39</v>
      </c>
      <c r="C498">
        <v>41</v>
      </c>
      <c r="D498" t="s">
        <v>40</v>
      </c>
      <c r="E498" s="1">
        <v>44571</v>
      </c>
      <c r="F498">
        <f>YEAR(dairy_dataset[[#This Row],[Date]])</f>
        <v>2022</v>
      </c>
      <c r="G498" s="4" t="str">
        <f>TEXT(dairy_dataset[[#This Row],[Date]],"mmm")</f>
        <v>Jan</v>
      </c>
      <c r="H4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98" s="4">
        <v>10</v>
      </c>
      <c r="J498" t="s">
        <v>64</v>
      </c>
      <c r="K498" t="s">
        <v>50</v>
      </c>
      <c r="L498">
        <v>497.09</v>
      </c>
      <c r="M498">
        <v>42.63</v>
      </c>
      <c r="N498">
        <v>21190.9467</v>
      </c>
      <c r="O498">
        <v>115</v>
      </c>
      <c r="P498" t="s">
        <v>65</v>
      </c>
      <c r="Q498" s="1">
        <v>44521</v>
      </c>
      <c r="R498" s="1">
        <v>44636</v>
      </c>
      <c r="S498">
        <v>240</v>
      </c>
      <c r="T498">
        <v>45.58</v>
      </c>
      <c r="U498">
        <v>10939.2</v>
      </c>
      <c r="V498" t="s">
        <v>47</v>
      </c>
      <c r="W498" t="s">
        <v>39</v>
      </c>
      <c r="X498">
        <v>257</v>
      </c>
      <c r="Y498">
        <v>78.290000000000006</v>
      </c>
      <c r="Z498">
        <v>198.11</v>
      </c>
    </row>
    <row r="499" spans="1:26" x14ac:dyDescent="0.25">
      <c r="A499" t="s">
        <v>52</v>
      </c>
      <c r="B499">
        <v>354.76</v>
      </c>
      <c r="C499">
        <v>52</v>
      </c>
      <c r="D499" t="s">
        <v>31</v>
      </c>
      <c r="E499" s="1">
        <v>44149</v>
      </c>
      <c r="F499">
        <f>YEAR(dairy_dataset[[#This Row],[Date]])</f>
        <v>2020</v>
      </c>
      <c r="G499" s="4" t="str">
        <f>TEXT(dairy_dataset[[#This Row],[Date]],"mmm")</f>
        <v>Nov</v>
      </c>
      <c r="H4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99" s="4">
        <v>7</v>
      </c>
      <c r="J499" t="s">
        <v>59</v>
      </c>
      <c r="K499" t="s">
        <v>50</v>
      </c>
      <c r="L499">
        <v>371.74</v>
      </c>
      <c r="M499">
        <v>26.06</v>
      </c>
      <c r="N499">
        <v>9687.5443999999989</v>
      </c>
      <c r="O499">
        <v>14</v>
      </c>
      <c r="P499" t="s">
        <v>38</v>
      </c>
      <c r="Q499" s="1">
        <v>44103</v>
      </c>
      <c r="R499" s="1">
        <v>44117</v>
      </c>
      <c r="S499">
        <v>127</v>
      </c>
      <c r="T499">
        <v>25.02</v>
      </c>
      <c r="U499">
        <v>3177.54</v>
      </c>
      <c r="V499" t="s">
        <v>52</v>
      </c>
      <c r="W499" t="s">
        <v>29</v>
      </c>
      <c r="X499">
        <v>244</v>
      </c>
      <c r="Y499">
        <v>86.37</v>
      </c>
      <c r="Z499">
        <v>178.08</v>
      </c>
    </row>
    <row r="500" spans="1:26" x14ac:dyDescent="0.25">
      <c r="A500" t="s">
        <v>30</v>
      </c>
      <c r="B500">
        <v>882.87</v>
      </c>
      <c r="C500">
        <v>77</v>
      </c>
      <c r="D500" t="s">
        <v>31</v>
      </c>
      <c r="E500" s="1">
        <v>44392</v>
      </c>
      <c r="F500">
        <f>YEAR(dairy_dataset[[#This Row],[Date]])</f>
        <v>2021</v>
      </c>
      <c r="G500" s="4" t="str">
        <f>TEXT(dairy_dataset[[#This Row],[Date]],"mmm")</f>
        <v>Jul</v>
      </c>
      <c r="H5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00" s="4">
        <v>8</v>
      </c>
      <c r="J500" t="s">
        <v>45</v>
      </c>
      <c r="K500" t="s">
        <v>60</v>
      </c>
      <c r="L500">
        <v>384.33</v>
      </c>
      <c r="M500">
        <v>75.680000000000007</v>
      </c>
      <c r="N500">
        <v>29086.094400000002</v>
      </c>
      <c r="O500">
        <v>9</v>
      </c>
      <c r="P500" t="s">
        <v>38</v>
      </c>
      <c r="Q500" s="1">
        <v>44359</v>
      </c>
      <c r="R500" s="1">
        <v>44368</v>
      </c>
      <c r="S500">
        <v>71</v>
      </c>
      <c r="T500">
        <v>73.66</v>
      </c>
      <c r="U500">
        <v>5229.8599999999997</v>
      </c>
      <c r="V500" t="s">
        <v>44</v>
      </c>
      <c r="W500" t="s">
        <v>29</v>
      </c>
      <c r="X500">
        <v>313</v>
      </c>
      <c r="Y500">
        <v>40.14</v>
      </c>
      <c r="Z500">
        <v>44.37</v>
      </c>
    </row>
    <row r="501" spans="1:26" x14ac:dyDescent="0.25">
      <c r="A501" t="s">
        <v>47</v>
      </c>
      <c r="B501">
        <v>631.52</v>
      </c>
      <c r="C501">
        <v>22</v>
      </c>
      <c r="D501" t="s">
        <v>24</v>
      </c>
      <c r="E501" s="1">
        <v>44518</v>
      </c>
      <c r="F501">
        <f>YEAR(dairy_dataset[[#This Row],[Date]])</f>
        <v>2021</v>
      </c>
      <c r="G501" s="4" t="str">
        <f>TEXT(dairy_dataset[[#This Row],[Date]],"mmm")</f>
        <v>Nov</v>
      </c>
      <c r="H5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01" s="4">
        <v>1</v>
      </c>
      <c r="J501" t="s">
        <v>32</v>
      </c>
      <c r="K501" t="s">
        <v>50</v>
      </c>
      <c r="L501">
        <v>325.32</v>
      </c>
      <c r="M501">
        <v>13.03</v>
      </c>
      <c r="N501">
        <v>4238.9195999999993</v>
      </c>
      <c r="O501">
        <v>2</v>
      </c>
      <c r="P501" t="s">
        <v>63</v>
      </c>
      <c r="Q501" s="1">
        <v>44479</v>
      </c>
      <c r="R501" s="1">
        <v>44481</v>
      </c>
      <c r="S501">
        <v>42</v>
      </c>
      <c r="T501">
        <v>17.489999999999998</v>
      </c>
      <c r="U501">
        <v>734.58</v>
      </c>
      <c r="V501" t="s">
        <v>58</v>
      </c>
      <c r="W501" t="s">
        <v>39</v>
      </c>
      <c r="X501">
        <v>283</v>
      </c>
      <c r="Y501">
        <v>39.04</v>
      </c>
      <c r="Z501">
        <v>144.76</v>
      </c>
    </row>
    <row r="502" spans="1:26" x14ac:dyDescent="0.25">
      <c r="A502" t="s">
        <v>23</v>
      </c>
      <c r="B502">
        <v>333.58</v>
      </c>
      <c r="C502">
        <v>58</v>
      </c>
      <c r="D502" t="s">
        <v>40</v>
      </c>
      <c r="E502" s="1">
        <v>44326</v>
      </c>
      <c r="F502">
        <f>YEAR(dairy_dataset[[#This Row],[Date]])</f>
        <v>2021</v>
      </c>
      <c r="G502" s="4" t="str">
        <f>TEXT(dairy_dataset[[#This Row],[Date]],"mmm")</f>
        <v>May</v>
      </c>
      <c r="H5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02" s="4">
        <v>9</v>
      </c>
      <c r="J502" t="s">
        <v>55</v>
      </c>
      <c r="K502" t="s">
        <v>46</v>
      </c>
      <c r="L502">
        <v>681.13</v>
      </c>
      <c r="M502">
        <v>11.13</v>
      </c>
      <c r="N502">
        <v>7580.9769000000006</v>
      </c>
      <c r="O502">
        <v>8</v>
      </c>
      <c r="P502" t="s">
        <v>38</v>
      </c>
      <c r="Q502" s="1">
        <v>44298</v>
      </c>
      <c r="R502" s="1">
        <v>44306</v>
      </c>
      <c r="S502">
        <v>308</v>
      </c>
      <c r="T502">
        <v>12.41</v>
      </c>
      <c r="U502">
        <v>3822.28</v>
      </c>
      <c r="V502" t="s">
        <v>52</v>
      </c>
      <c r="W502" t="s">
        <v>29</v>
      </c>
      <c r="X502">
        <v>373</v>
      </c>
      <c r="Y502">
        <v>84.55</v>
      </c>
      <c r="Z502">
        <v>53.79</v>
      </c>
    </row>
    <row r="503" spans="1:26" x14ac:dyDescent="0.25">
      <c r="A503" t="s">
        <v>56</v>
      </c>
      <c r="B503">
        <v>865.32</v>
      </c>
      <c r="C503">
        <v>94</v>
      </c>
      <c r="D503" t="s">
        <v>31</v>
      </c>
      <c r="E503" s="1">
        <v>44413</v>
      </c>
      <c r="F503">
        <f>YEAR(dairy_dataset[[#This Row],[Date]])</f>
        <v>2021</v>
      </c>
      <c r="G503" s="4" t="str">
        <f>TEXT(dairy_dataset[[#This Row],[Date]],"mmm")</f>
        <v>Aug</v>
      </c>
      <c r="H5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03" s="4">
        <v>1</v>
      </c>
      <c r="J503" t="s">
        <v>32</v>
      </c>
      <c r="K503" t="s">
        <v>50</v>
      </c>
      <c r="L503">
        <v>759.06</v>
      </c>
      <c r="M503">
        <v>90.52</v>
      </c>
      <c r="N503">
        <v>68710.111199999985</v>
      </c>
      <c r="O503">
        <v>30</v>
      </c>
      <c r="P503" t="s">
        <v>34</v>
      </c>
      <c r="Q503" s="1">
        <v>44392</v>
      </c>
      <c r="R503" s="1">
        <v>44422</v>
      </c>
      <c r="S503">
        <v>483</v>
      </c>
      <c r="T503">
        <v>94.06</v>
      </c>
      <c r="U503">
        <v>45430.98</v>
      </c>
      <c r="V503" t="s">
        <v>28</v>
      </c>
      <c r="W503" t="s">
        <v>48</v>
      </c>
      <c r="X503">
        <v>276</v>
      </c>
      <c r="Y503">
        <v>44.58</v>
      </c>
      <c r="Z503">
        <v>180.18</v>
      </c>
    </row>
    <row r="504" spans="1:26" x14ac:dyDescent="0.25">
      <c r="A504" t="s">
        <v>23</v>
      </c>
      <c r="B504">
        <v>173.74</v>
      </c>
      <c r="C504">
        <v>17</v>
      </c>
      <c r="D504" t="s">
        <v>40</v>
      </c>
      <c r="E504" s="1">
        <v>43795</v>
      </c>
      <c r="F504">
        <f>YEAR(dairy_dataset[[#This Row],[Date]])</f>
        <v>2019</v>
      </c>
      <c r="G504" s="4" t="str">
        <f>TEXT(dairy_dataset[[#This Row],[Date]],"mmm")</f>
        <v>Nov</v>
      </c>
      <c r="H5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04" s="4">
        <v>6</v>
      </c>
      <c r="J504" t="s">
        <v>49</v>
      </c>
      <c r="K504" t="s">
        <v>46</v>
      </c>
      <c r="L504">
        <v>346.82</v>
      </c>
      <c r="M504">
        <v>29.09</v>
      </c>
      <c r="N504">
        <v>10088.9938</v>
      </c>
      <c r="O504">
        <v>5</v>
      </c>
      <c r="P504" t="s">
        <v>38</v>
      </c>
      <c r="Q504" s="1">
        <v>43740</v>
      </c>
      <c r="R504" s="1">
        <v>43745</v>
      </c>
      <c r="S504">
        <v>247</v>
      </c>
      <c r="T504">
        <v>28.73</v>
      </c>
      <c r="U504">
        <v>7096.31</v>
      </c>
      <c r="V504" t="s">
        <v>56</v>
      </c>
      <c r="W504" t="s">
        <v>39</v>
      </c>
      <c r="X504">
        <v>99</v>
      </c>
      <c r="Y504">
        <v>19.57</v>
      </c>
      <c r="Z504">
        <v>130.85</v>
      </c>
    </row>
    <row r="505" spans="1:26" x14ac:dyDescent="0.25">
      <c r="A505" t="s">
        <v>35</v>
      </c>
      <c r="B505">
        <v>515.09</v>
      </c>
      <c r="C505">
        <v>37</v>
      </c>
      <c r="D505" t="s">
        <v>31</v>
      </c>
      <c r="E505" s="1">
        <v>43820</v>
      </c>
      <c r="F505">
        <f>YEAR(dairy_dataset[[#This Row],[Date]])</f>
        <v>2019</v>
      </c>
      <c r="G505" s="4" t="str">
        <f>TEXT(dairy_dataset[[#This Row],[Date]],"mmm")</f>
        <v>Dec</v>
      </c>
      <c r="H5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05" s="4">
        <v>7</v>
      </c>
      <c r="J505" t="s">
        <v>59</v>
      </c>
      <c r="K505" t="s">
        <v>60</v>
      </c>
      <c r="L505">
        <v>553.37</v>
      </c>
      <c r="M505">
        <v>18.760000000000002</v>
      </c>
      <c r="N505">
        <v>10381.221200000002</v>
      </c>
      <c r="O505">
        <v>18</v>
      </c>
      <c r="P505" t="s">
        <v>38</v>
      </c>
      <c r="Q505" s="1">
        <v>43794</v>
      </c>
      <c r="R505" s="1">
        <v>43812</v>
      </c>
      <c r="S505">
        <v>467</v>
      </c>
      <c r="T505">
        <v>14.29</v>
      </c>
      <c r="U505">
        <v>6673.43</v>
      </c>
      <c r="V505" t="s">
        <v>47</v>
      </c>
      <c r="W505" t="s">
        <v>29</v>
      </c>
      <c r="X505">
        <v>86</v>
      </c>
      <c r="Y505">
        <v>63.05</v>
      </c>
      <c r="Z505">
        <v>20.34</v>
      </c>
    </row>
    <row r="506" spans="1:26" x14ac:dyDescent="0.25">
      <c r="A506" t="s">
        <v>35</v>
      </c>
      <c r="B506">
        <v>309.39</v>
      </c>
      <c r="C506">
        <v>79</v>
      </c>
      <c r="D506" t="s">
        <v>24</v>
      </c>
      <c r="E506" s="1">
        <v>43813</v>
      </c>
      <c r="F506">
        <f>YEAR(dairy_dataset[[#This Row],[Date]])</f>
        <v>2019</v>
      </c>
      <c r="G506" s="4" t="str">
        <f>TEXT(dairy_dataset[[#This Row],[Date]],"mmm")</f>
        <v>Dec</v>
      </c>
      <c r="H5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06" s="4">
        <v>6</v>
      </c>
      <c r="J506" t="s">
        <v>49</v>
      </c>
      <c r="K506" t="s">
        <v>46</v>
      </c>
      <c r="L506">
        <v>948.75</v>
      </c>
      <c r="M506">
        <v>75.88</v>
      </c>
      <c r="N506">
        <v>71991.149999999994</v>
      </c>
      <c r="O506">
        <v>7</v>
      </c>
      <c r="P506" t="s">
        <v>38</v>
      </c>
      <c r="Q506" s="1">
        <v>43786</v>
      </c>
      <c r="R506" s="1">
        <v>43793</v>
      </c>
      <c r="S506">
        <v>893</v>
      </c>
      <c r="T506">
        <v>71.36</v>
      </c>
      <c r="U506">
        <v>63724.480000000003</v>
      </c>
      <c r="V506" t="s">
        <v>35</v>
      </c>
      <c r="W506" t="s">
        <v>29</v>
      </c>
      <c r="X506">
        <v>55</v>
      </c>
      <c r="Y506">
        <v>59.19</v>
      </c>
      <c r="Z506">
        <v>34.85</v>
      </c>
    </row>
    <row r="507" spans="1:26" x14ac:dyDescent="0.25">
      <c r="A507" t="s">
        <v>44</v>
      </c>
      <c r="B507">
        <v>74.819999999999993</v>
      </c>
      <c r="C507">
        <v>53</v>
      </c>
      <c r="D507" t="s">
        <v>31</v>
      </c>
      <c r="E507" s="1">
        <v>43904</v>
      </c>
      <c r="F507">
        <f>YEAR(dairy_dataset[[#This Row],[Date]])</f>
        <v>2020</v>
      </c>
      <c r="G507" s="4" t="str">
        <f>TEXT(dairy_dataset[[#This Row],[Date]],"mmm")</f>
        <v>Mar</v>
      </c>
      <c r="H5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07" s="4">
        <v>10</v>
      </c>
      <c r="J507" t="s">
        <v>64</v>
      </c>
      <c r="K507" t="s">
        <v>50</v>
      </c>
      <c r="L507">
        <v>738.95</v>
      </c>
      <c r="M507">
        <v>19.84</v>
      </c>
      <c r="N507">
        <v>14660.768</v>
      </c>
      <c r="O507">
        <v>86</v>
      </c>
      <c r="P507" t="s">
        <v>65</v>
      </c>
      <c r="Q507" s="1">
        <v>43877</v>
      </c>
      <c r="R507" s="1">
        <v>43963</v>
      </c>
      <c r="S507">
        <v>721</v>
      </c>
      <c r="T507">
        <v>23.88</v>
      </c>
      <c r="U507">
        <v>17217.48</v>
      </c>
      <c r="V507" t="s">
        <v>44</v>
      </c>
      <c r="W507" t="s">
        <v>29</v>
      </c>
      <c r="X507">
        <v>17</v>
      </c>
      <c r="Y507">
        <v>43.07</v>
      </c>
      <c r="Z507">
        <v>165.85</v>
      </c>
    </row>
    <row r="508" spans="1:26" x14ac:dyDescent="0.25">
      <c r="A508" t="s">
        <v>58</v>
      </c>
      <c r="B508">
        <v>675.9</v>
      </c>
      <c r="C508">
        <v>56</v>
      </c>
      <c r="D508" t="s">
        <v>24</v>
      </c>
      <c r="E508" s="1">
        <v>43974</v>
      </c>
      <c r="F508">
        <f>YEAR(dairy_dataset[[#This Row],[Date]])</f>
        <v>2020</v>
      </c>
      <c r="G508" s="4" t="str">
        <f>TEXT(dairy_dataset[[#This Row],[Date]],"mmm")</f>
        <v>May</v>
      </c>
      <c r="H5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08" s="4">
        <v>1</v>
      </c>
      <c r="J508" t="s">
        <v>32</v>
      </c>
      <c r="K508" t="s">
        <v>50</v>
      </c>
      <c r="L508">
        <v>244.06</v>
      </c>
      <c r="M508">
        <v>80.819999999999993</v>
      </c>
      <c r="N508">
        <v>19724.929199999999</v>
      </c>
      <c r="O508">
        <v>2</v>
      </c>
      <c r="P508" t="s">
        <v>63</v>
      </c>
      <c r="Q508" s="1">
        <v>43933</v>
      </c>
      <c r="R508" s="1">
        <v>43935</v>
      </c>
      <c r="S508">
        <v>186</v>
      </c>
      <c r="T508">
        <v>80.73</v>
      </c>
      <c r="U508">
        <v>15015.78</v>
      </c>
      <c r="V508" t="s">
        <v>61</v>
      </c>
      <c r="W508" t="s">
        <v>48</v>
      </c>
      <c r="X508">
        <v>58</v>
      </c>
      <c r="Y508">
        <v>38.47</v>
      </c>
      <c r="Z508">
        <v>106.8</v>
      </c>
    </row>
    <row r="509" spans="1:26" x14ac:dyDescent="0.25">
      <c r="A509" t="s">
        <v>28</v>
      </c>
      <c r="B509">
        <v>28.46</v>
      </c>
      <c r="C509">
        <v>14</v>
      </c>
      <c r="D509" t="s">
        <v>31</v>
      </c>
      <c r="E509" s="1">
        <v>43695</v>
      </c>
      <c r="F509">
        <f>YEAR(dairy_dataset[[#This Row],[Date]])</f>
        <v>2019</v>
      </c>
      <c r="G509" s="4" t="str">
        <f>TEXT(dairy_dataset[[#This Row],[Date]],"mmm")</f>
        <v>Aug</v>
      </c>
      <c r="H5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09" s="4">
        <v>8</v>
      </c>
      <c r="J509" t="s">
        <v>45</v>
      </c>
      <c r="K509" t="s">
        <v>33</v>
      </c>
      <c r="L509">
        <v>638.73</v>
      </c>
      <c r="M509">
        <v>54.4</v>
      </c>
      <c r="N509">
        <v>34746.911999999997</v>
      </c>
      <c r="O509">
        <v>7</v>
      </c>
      <c r="P509" t="s">
        <v>38</v>
      </c>
      <c r="Q509" s="1">
        <v>43690</v>
      </c>
      <c r="R509" s="1">
        <v>43697</v>
      </c>
      <c r="S509">
        <v>268</v>
      </c>
      <c r="T509">
        <v>58.52</v>
      </c>
      <c r="U509">
        <v>15683.36</v>
      </c>
      <c r="V509" t="s">
        <v>51</v>
      </c>
      <c r="W509" t="s">
        <v>39</v>
      </c>
      <c r="X509">
        <v>370</v>
      </c>
      <c r="Y509">
        <v>70.290000000000006</v>
      </c>
      <c r="Z509">
        <v>58.97</v>
      </c>
    </row>
    <row r="510" spans="1:26" x14ac:dyDescent="0.25">
      <c r="A510" t="s">
        <v>44</v>
      </c>
      <c r="B510">
        <v>786.27</v>
      </c>
      <c r="C510">
        <v>26</v>
      </c>
      <c r="D510" t="s">
        <v>40</v>
      </c>
      <c r="E510" s="1">
        <v>44617</v>
      </c>
      <c r="F510">
        <f>YEAR(dairy_dataset[[#This Row],[Date]])</f>
        <v>2022</v>
      </c>
      <c r="G510" s="4" t="str">
        <f>TEXT(dairy_dataset[[#This Row],[Date]],"mmm")</f>
        <v>Feb</v>
      </c>
      <c r="H5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10" s="4">
        <v>6</v>
      </c>
      <c r="J510" t="s">
        <v>49</v>
      </c>
      <c r="K510" t="s">
        <v>50</v>
      </c>
      <c r="L510">
        <v>913.43</v>
      </c>
      <c r="M510">
        <v>29.54</v>
      </c>
      <c r="N510">
        <v>26982.722199999997</v>
      </c>
      <c r="O510">
        <v>5</v>
      </c>
      <c r="P510" t="s">
        <v>38</v>
      </c>
      <c r="Q510" s="1">
        <v>44602</v>
      </c>
      <c r="R510" s="1">
        <v>44607</v>
      </c>
      <c r="S510">
        <v>248</v>
      </c>
      <c r="T510">
        <v>33.700000000000003</v>
      </c>
      <c r="U510">
        <v>8357.6</v>
      </c>
      <c r="V510" t="s">
        <v>51</v>
      </c>
      <c r="W510" t="s">
        <v>48</v>
      </c>
      <c r="X510">
        <v>665</v>
      </c>
      <c r="Y510">
        <v>15.7</v>
      </c>
      <c r="Z510">
        <v>57.94</v>
      </c>
    </row>
    <row r="511" spans="1:26" x14ac:dyDescent="0.25">
      <c r="A511" t="s">
        <v>61</v>
      </c>
      <c r="B511">
        <v>823.13</v>
      </c>
      <c r="C511">
        <v>38</v>
      </c>
      <c r="D511" t="s">
        <v>31</v>
      </c>
      <c r="E511" s="1">
        <v>43482</v>
      </c>
      <c r="F511">
        <f>YEAR(dairy_dataset[[#This Row],[Date]])</f>
        <v>2019</v>
      </c>
      <c r="G511" s="4" t="str">
        <f>TEXT(dairy_dataset[[#This Row],[Date]],"mmm")</f>
        <v>Jan</v>
      </c>
      <c r="H5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11" s="4">
        <v>4</v>
      </c>
      <c r="J511" t="s">
        <v>37</v>
      </c>
      <c r="K511" t="s">
        <v>33</v>
      </c>
      <c r="L511">
        <v>205.81</v>
      </c>
      <c r="M511">
        <v>58.69</v>
      </c>
      <c r="N511">
        <v>12078.9889</v>
      </c>
      <c r="O511">
        <v>30</v>
      </c>
      <c r="P511" t="s">
        <v>38</v>
      </c>
      <c r="Q511" s="1">
        <v>43463</v>
      </c>
      <c r="R511" s="1">
        <v>43493</v>
      </c>
      <c r="S511">
        <v>110</v>
      </c>
      <c r="T511">
        <v>63.65</v>
      </c>
      <c r="U511">
        <v>7001.5</v>
      </c>
      <c r="V511" t="s">
        <v>57</v>
      </c>
      <c r="W511" t="s">
        <v>39</v>
      </c>
      <c r="X511">
        <v>95</v>
      </c>
      <c r="Y511">
        <v>12.76</v>
      </c>
      <c r="Z511">
        <v>177.06</v>
      </c>
    </row>
    <row r="512" spans="1:26" x14ac:dyDescent="0.25">
      <c r="A512" t="s">
        <v>23</v>
      </c>
      <c r="B512">
        <v>904.79</v>
      </c>
      <c r="C512">
        <v>80</v>
      </c>
      <c r="D512" t="s">
        <v>40</v>
      </c>
      <c r="E512" s="1">
        <v>44375</v>
      </c>
      <c r="F512">
        <f>YEAR(dairy_dataset[[#This Row],[Date]])</f>
        <v>2021</v>
      </c>
      <c r="G512" s="4" t="str">
        <f>TEXT(dairy_dataset[[#This Row],[Date]],"mmm")</f>
        <v>Jun</v>
      </c>
      <c r="H5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12" s="4">
        <v>1</v>
      </c>
      <c r="J512" t="s">
        <v>32</v>
      </c>
      <c r="K512" t="s">
        <v>46</v>
      </c>
      <c r="L512">
        <v>660.88</v>
      </c>
      <c r="M512">
        <v>14.83</v>
      </c>
      <c r="N512">
        <v>9800.8503999999994</v>
      </c>
      <c r="O512">
        <v>28</v>
      </c>
      <c r="P512" t="s">
        <v>34</v>
      </c>
      <c r="Q512" s="1">
        <v>44345</v>
      </c>
      <c r="R512" s="1">
        <v>44373</v>
      </c>
      <c r="S512">
        <v>14</v>
      </c>
      <c r="T512">
        <v>19.760000000000002</v>
      </c>
      <c r="U512">
        <v>276.64</v>
      </c>
      <c r="V512" t="s">
        <v>23</v>
      </c>
      <c r="W512" t="s">
        <v>48</v>
      </c>
      <c r="X512">
        <v>646</v>
      </c>
      <c r="Y512">
        <v>30.31</v>
      </c>
      <c r="Z512">
        <v>37.43</v>
      </c>
    </row>
    <row r="513" spans="1:26" x14ac:dyDescent="0.25">
      <c r="A513" t="s">
        <v>56</v>
      </c>
      <c r="B513">
        <v>41.97</v>
      </c>
      <c r="C513">
        <v>66</v>
      </c>
      <c r="D513" t="s">
        <v>40</v>
      </c>
      <c r="E513" s="1">
        <v>44868</v>
      </c>
      <c r="F513">
        <f>YEAR(dairy_dataset[[#This Row],[Date]])</f>
        <v>2022</v>
      </c>
      <c r="G513" s="4" t="str">
        <f>TEXT(dairy_dataset[[#This Row],[Date]],"mmm")</f>
        <v>Nov</v>
      </c>
      <c r="H5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13" s="4">
        <v>4</v>
      </c>
      <c r="J513" t="s">
        <v>37</v>
      </c>
      <c r="K513" t="s">
        <v>46</v>
      </c>
      <c r="L513">
        <v>65.489999999999995</v>
      </c>
      <c r="M513">
        <v>92.99</v>
      </c>
      <c r="N513">
        <v>6089.9150999999993</v>
      </c>
      <c r="O513">
        <v>23</v>
      </c>
      <c r="P513" t="s">
        <v>38</v>
      </c>
      <c r="Q513" s="1">
        <v>44828</v>
      </c>
      <c r="R513" s="1">
        <v>44851</v>
      </c>
      <c r="S513">
        <v>10</v>
      </c>
      <c r="T513">
        <v>95.21</v>
      </c>
      <c r="U513">
        <v>952.1</v>
      </c>
      <c r="V513" t="s">
        <v>47</v>
      </c>
      <c r="W513" t="s">
        <v>39</v>
      </c>
      <c r="X513">
        <v>55</v>
      </c>
      <c r="Y513">
        <v>17.11</v>
      </c>
      <c r="Z513">
        <v>57.06</v>
      </c>
    </row>
    <row r="514" spans="1:26" x14ac:dyDescent="0.25">
      <c r="A514" t="s">
        <v>23</v>
      </c>
      <c r="B514">
        <v>552.51</v>
      </c>
      <c r="C514">
        <v>73</v>
      </c>
      <c r="D514" t="s">
        <v>40</v>
      </c>
      <c r="E514" s="1">
        <v>44572</v>
      </c>
      <c r="F514">
        <f>YEAR(dairy_dataset[[#This Row],[Date]])</f>
        <v>2022</v>
      </c>
      <c r="G514" s="4" t="str">
        <f>TEXT(dairy_dataset[[#This Row],[Date]],"mmm")</f>
        <v>Jan</v>
      </c>
      <c r="H5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14" s="4">
        <v>4</v>
      </c>
      <c r="J514" t="s">
        <v>37</v>
      </c>
      <c r="K514" t="s">
        <v>33</v>
      </c>
      <c r="L514">
        <v>53.37</v>
      </c>
      <c r="M514">
        <v>83.49</v>
      </c>
      <c r="N514">
        <v>4455.8612999999996</v>
      </c>
      <c r="O514">
        <v>23</v>
      </c>
      <c r="P514" t="s">
        <v>38</v>
      </c>
      <c r="Q514" s="1">
        <v>44524</v>
      </c>
      <c r="R514" s="1">
        <v>44547</v>
      </c>
      <c r="S514">
        <v>18</v>
      </c>
      <c r="T514">
        <v>79.34</v>
      </c>
      <c r="U514">
        <v>1428.12</v>
      </c>
      <c r="V514" t="s">
        <v>35</v>
      </c>
      <c r="W514" t="s">
        <v>48</v>
      </c>
      <c r="X514">
        <v>35</v>
      </c>
      <c r="Y514">
        <v>19.52</v>
      </c>
      <c r="Z514">
        <v>195.79</v>
      </c>
    </row>
    <row r="515" spans="1:26" x14ac:dyDescent="0.25">
      <c r="A515" t="s">
        <v>56</v>
      </c>
      <c r="B515">
        <v>184.63</v>
      </c>
      <c r="C515">
        <v>44</v>
      </c>
      <c r="D515" t="s">
        <v>31</v>
      </c>
      <c r="E515" s="1">
        <v>44542</v>
      </c>
      <c r="F515">
        <f>YEAR(dairy_dataset[[#This Row],[Date]])</f>
        <v>2021</v>
      </c>
      <c r="G515" s="4" t="str">
        <f>TEXT(dairy_dataset[[#This Row],[Date]],"mmm")</f>
        <v>Dec</v>
      </c>
      <c r="H5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15" s="4">
        <v>5</v>
      </c>
      <c r="J515" t="s">
        <v>25</v>
      </c>
      <c r="K515" t="s">
        <v>46</v>
      </c>
      <c r="L515">
        <v>882.26</v>
      </c>
      <c r="M515">
        <v>66.22</v>
      </c>
      <c r="N515">
        <v>58423.2572</v>
      </c>
      <c r="O515">
        <v>26</v>
      </c>
      <c r="P515" t="s">
        <v>27</v>
      </c>
      <c r="Q515" s="1">
        <v>44498</v>
      </c>
      <c r="R515" s="1">
        <v>44524</v>
      </c>
      <c r="S515">
        <v>784</v>
      </c>
      <c r="T515">
        <v>68.28</v>
      </c>
      <c r="U515">
        <v>53531.519999999997</v>
      </c>
      <c r="V515" t="s">
        <v>30</v>
      </c>
      <c r="W515" t="s">
        <v>48</v>
      </c>
      <c r="X515">
        <v>98</v>
      </c>
      <c r="Y515">
        <v>58.62</v>
      </c>
      <c r="Z515">
        <v>112.07</v>
      </c>
    </row>
    <row r="516" spans="1:26" x14ac:dyDescent="0.25">
      <c r="A516" t="s">
        <v>47</v>
      </c>
      <c r="B516">
        <v>50.61</v>
      </c>
      <c r="C516">
        <v>72</v>
      </c>
      <c r="D516" t="s">
        <v>31</v>
      </c>
      <c r="E516" s="1">
        <v>43937</v>
      </c>
      <c r="F516">
        <f>YEAR(dairy_dataset[[#This Row],[Date]])</f>
        <v>2020</v>
      </c>
      <c r="G516" s="4" t="str">
        <f>TEXT(dairy_dataset[[#This Row],[Date]],"mmm")</f>
        <v>Apr</v>
      </c>
      <c r="H5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16" s="4">
        <v>5</v>
      </c>
      <c r="J516" t="s">
        <v>25</v>
      </c>
      <c r="K516" t="s">
        <v>33</v>
      </c>
      <c r="L516">
        <v>931.27</v>
      </c>
      <c r="M516">
        <v>55.76</v>
      </c>
      <c r="N516">
        <v>51927.6152</v>
      </c>
      <c r="O516">
        <v>29</v>
      </c>
      <c r="P516" t="s">
        <v>27</v>
      </c>
      <c r="Q516" s="1">
        <v>43900</v>
      </c>
      <c r="R516" s="1">
        <v>43929</v>
      </c>
      <c r="S516">
        <v>117</v>
      </c>
      <c r="T516">
        <v>57.23</v>
      </c>
      <c r="U516">
        <v>6695.91</v>
      </c>
      <c r="V516" t="s">
        <v>57</v>
      </c>
      <c r="W516" t="s">
        <v>48</v>
      </c>
      <c r="X516">
        <v>814</v>
      </c>
      <c r="Y516">
        <v>91.86</v>
      </c>
      <c r="Z516">
        <v>110.63</v>
      </c>
    </row>
    <row r="517" spans="1:26" x14ac:dyDescent="0.25">
      <c r="A517" t="s">
        <v>61</v>
      </c>
      <c r="B517">
        <v>414.93</v>
      </c>
      <c r="C517">
        <v>53</v>
      </c>
      <c r="D517" t="s">
        <v>40</v>
      </c>
      <c r="E517" s="1">
        <v>43814</v>
      </c>
      <c r="F517">
        <f>YEAR(dairy_dataset[[#This Row],[Date]])</f>
        <v>2019</v>
      </c>
      <c r="G517" s="4" t="str">
        <f>TEXT(dairy_dataset[[#This Row],[Date]],"mmm")</f>
        <v>Dec</v>
      </c>
      <c r="H5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17" s="4">
        <v>6</v>
      </c>
      <c r="J517" t="s">
        <v>49</v>
      </c>
      <c r="K517" t="s">
        <v>60</v>
      </c>
      <c r="L517">
        <v>959.02</v>
      </c>
      <c r="M517">
        <v>56.17</v>
      </c>
      <c r="N517">
        <v>53868.153400000003</v>
      </c>
      <c r="O517">
        <v>7</v>
      </c>
      <c r="P517" t="s">
        <v>38</v>
      </c>
      <c r="Q517" s="1">
        <v>43779</v>
      </c>
      <c r="R517" s="1">
        <v>43786</v>
      </c>
      <c r="S517">
        <v>189</v>
      </c>
      <c r="T517">
        <v>53.41</v>
      </c>
      <c r="U517">
        <v>10094.49</v>
      </c>
      <c r="V517" t="s">
        <v>58</v>
      </c>
      <c r="W517" t="s">
        <v>48</v>
      </c>
      <c r="X517">
        <v>770</v>
      </c>
      <c r="Y517">
        <v>77.58</v>
      </c>
      <c r="Z517">
        <v>97.89</v>
      </c>
    </row>
    <row r="518" spans="1:26" x14ac:dyDescent="0.25">
      <c r="A518" t="s">
        <v>52</v>
      </c>
      <c r="B518">
        <v>272.48</v>
      </c>
      <c r="C518">
        <v>89</v>
      </c>
      <c r="D518" t="s">
        <v>31</v>
      </c>
      <c r="E518" s="1">
        <v>44081</v>
      </c>
      <c r="F518">
        <f>YEAR(dairy_dataset[[#This Row],[Date]])</f>
        <v>2020</v>
      </c>
      <c r="G518" s="4" t="str">
        <f>TEXT(dairy_dataset[[#This Row],[Date]],"mmm")</f>
        <v>Sep</v>
      </c>
      <c r="H5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18" s="4">
        <v>4</v>
      </c>
      <c r="J518" t="s">
        <v>37</v>
      </c>
      <c r="K518" t="s">
        <v>26</v>
      </c>
      <c r="L518">
        <v>271.02999999999997</v>
      </c>
      <c r="M518">
        <v>78.62</v>
      </c>
      <c r="N518">
        <v>21308.3786</v>
      </c>
      <c r="O518">
        <v>25</v>
      </c>
      <c r="P518" t="s">
        <v>27</v>
      </c>
      <c r="Q518" s="1">
        <v>44055</v>
      </c>
      <c r="R518" s="1">
        <v>44080</v>
      </c>
      <c r="S518">
        <v>31</v>
      </c>
      <c r="T518">
        <v>78.95</v>
      </c>
      <c r="U518">
        <v>2447.4499999999998</v>
      </c>
      <c r="V518" t="s">
        <v>28</v>
      </c>
      <c r="W518" t="s">
        <v>39</v>
      </c>
      <c r="X518">
        <v>240</v>
      </c>
      <c r="Y518">
        <v>91.38</v>
      </c>
      <c r="Z518">
        <v>90.6</v>
      </c>
    </row>
    <row r="519" spans="1:26" x14ac:dyDescent="0.25">
      <c r="A519" t="s">
        <v>61</v>
      </c>
      <c r="B519">
        <v>947.7</v>
      </c>
      <c r="C519">
        <v>89</v>
      </c>
      <c r="D519" t="s">
        <v>31</v>
      </c>
      <c r="E519" s="1">
        <v>43957</v>
      </c>
      <c r="F519">
        <f>YEAR(dairy_dataset[[#This Row],[Date]])</f>
        <v>2020</v>
      </c>
      <c r="G519" s="4" t="str">
        <f>TEXT(dairy_dataset[[#This Row],[Date]],"mmm")</f>
        <v>May</v>
      </c>
      <c r="H5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19" s="4">
        <v>5</v>
      </c>
      <c r="J519" t="s">
        <v>25</v>
      </c>
      <c r="K519" t="s">
        <v>46</v>
      </c>
      <c r="L519">
        <v>526.15</v>
      </c>
      <c r="M519">
        <v>35.049999999999997</v>
      </c>
      <c r="N519">
        <v>18441.557499999999</v>
      </c>
      <c r="O519">
        <v>29</v>
      </c>
      <c r="P519" t="s">
        <v>27</v>
      </c>
      <c r="Q519" s="1">
        <v>43942</v>
      </c>
      <c r="R519" s="1">
        <v>43971</v>
      </c>
      <c r="S519">
        <v>364</v>
      </c>
      <c r="T519">
        <v>32.42</v>
      </c>
      <c r="U519">
        <v>11800.88</v>
      </c>
      <c r="V519" t="s">
        <v>52</v>
      </c>
      <c r="W519" t="s">
        <v>48</v>
      </c>
      <c r="X519">
        <v>162</v>
      </c>
      <c r="Y519">
        <v>13.53</v>
      </c>
      <c r="Z519">
        <v>73.010000000000005</v>
      </c>
    </row>
    <row r="520" spans="1:26" x14ac:dyDescent="0.25">
      <c r="A520" t="s">
        <v>57</v>
      </c>
      <c r="B520">
        <v>508.22</v>
      </c>
      <c r="C520">
        <v>79</v>
      </c>
      <c r="D520" t="s">
        <v>31</v>
      </c>
      <c r="E520" s="1">
        <v>44217</v>
      </c>
      <c r="F520">
        <f>YEAR(dairy_dataset[[#This Row],[Date]])</f>
        <v>2021</v>
      </c>
      <c r="G520" s="4" t="str">
        <f>TEXT(dairy_dataset[[#This Row],[Date]],"mmm")</f>
        <v>Jan</v>
      </c>
      <c r="H5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20" s="4">
        <v>10</v>
      </c>
      <c r="J520" t="s">
        <v>64</v>
      </c>
      <c r="K520" t="s">
        <v>50</v>
      </c>
      <c r="L520">
        <v>618.64</v>
      </c>
      <c r="M520">
        <v>29.75</v>
      </c>
      <c r="N520">
        <v>18404.54</v>
      </c>
      <c r="O520">
        <v>69</v>
      </c>
      <c r="P520" t="s">
        <v>65</v>
      </c>
      <c r="Q520" s="1">
        <v>44204</v>
      </c>
      <c r="R520" s="1">
        <v>44273</v>
      </c>
      <c r="S520">
        <v>608</v>
      </c>
      <c r="T520">
        <v>27.7</v>
      </c>
      <c r="U520">
        <v>16841.599999999999</v>
      </c>
      <c r="V520" t="s">
        <v>23</v>
      </c>
      <c r="W520" t="s">
        <v>29</v>
      </c>
      <c r="X520">
        <v>10</v>
      </c>
      <c r="Y520">
        <v>50.07</v>
      </c>
      <c r="Z520">
        <v>176.04</v>
      </c>
    </row>
    <row r="521" spans="1:26" x14ac:dyDescent="0.25">
      <c r="A521" t="s">
        <v>58</v>
      </c>
      <c r="B521">
        <v>879.83</v>
      </c>
      <c r="C521">
        <v>13</v>
      </c>
      <c r="D521" t="s">
        <v>24</v>
      </c>
      <c r="E521" s="1">
        <v>44071</v>
      </c>
      <c r="F521">
        <f>YEAR(dairy_dataset[[#This Row],[Date]])</f>
        <v>2020</v>
      </c>
      <c r="G521" s="4" t="str">
        <f>TEXT(dairy_dataset[[#This Row],[Date]],"mmm")</f>
        <v>Aug</v>
      </c>
      <c r="H5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21" s="4">
        <v>2</v>
      </c>
      <c r="J521" t="s">
        <v>66</v>
      </c>
      <c r="K521" t="s">
        <v>69</v>
      </c>
      <c r="L521">
        <v>327.08999999999997</v>
      </c>
      <c r="M521">
        <v>63.35</v>
      </c>
      <c r="N521">
        <v>20721.1515</v>
      </c>
      <c r="O521">
        <v>38</v>
      </c>
      <c r="P521" t="s">
        <v>38</v>
      </c>
      <c r="Q521" s="1">
        <v>44052</v>
      </c>
      <c r="R521" s="1">
        <v>44090</v>
      </c>
      <c r="S521">
        <v>221</v>
      </c>
      <c r="T521">
        <v>61.38</v>
      </c>
      <c r="U521">
        <v>13564.98</v>
      </c>
      <c r="V521" t="s">
        <v>36</v>
      </c>
      <c r="W521" t="s">
        <v>39</v>
      </c>
      <c r="X521">
        <v>106</v>
      </c>
      <c r="Y521">
        <v>14.82</v>
      </c>
      <c r="Z521">
        <v>149.05000000000001</v>
      </c>
    </row>
    <row r="522" spans="1:26" x14ac:dyDescent="0.25">
      <c r="A522" t="s">
        <v>54</v>
      </c>
      <c r="B522">
        <v>449.82</v>
      </c>
      <c r="C522">
        <v>88</v>
      </c>
      <c r="D522" t="s">
        <v>31</v>
      </c>
      <c r="E522" s="1">
        <v>43612</v>
      </c>
      <c r="F522">
        <f>YEAR(dairy_dataset[[#This Row],[Date]])</f>
        <v>2019</v>
      </c>
      <c r="G522" s="4" t="str">
        <f>TEXT(dairy_dataset[[#This Row],[Date]],"mmm")</f>
        <v>May</v>
      </c>
      <c r="H5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22" s="4">
        <v>7</v>
      </c>
      <c r="J522" t="s">
        <v>59</v>
      </c>
      <c r="K522" t="s">
        <v>50</v>
      </c>
      <c r="L522">
        <v>470.14</v>
      </c>
      <c r="M522">
        <v>15.58</v>
      </c>
      <c r="N522">
        <v>7324.7811999999994</v>
      </c>
      <c r="O522">
        <v>12</v>
      </c>
      <c r="P522" t="s">
        <v>38</v>
      </c>
      <c r="Q522" s="1">
        <v>43570</v>
      </c>
      <c r="R522" s="1">
        <v>43582</v>
      </c>
      <c r="S522">
        <v>201</v>
      </c>
      <c r="T522">
        <v>16.3</v>
      </c>
      <c r="U522">
        <v>3276.3</v>
      </c>
      <c r="V522" t="s">
        <v>28</v>
      </c>
      <c r="W522" t="s">
        <v>29</v>
      </c>
      <c r="X522">
        <v>269</v>
      </c>
      <c r="Y522">
        <v>11.87</v>
      </c>
      <c r="Z522">
        <v>74.41</v>
      </c>
    </row>
    <row r="523" spans="1:26" x14ac:dyDescent="0.25">
      <c r="A523" t="s">
        <v>23</v>
      </c>
      <c r="B523">
        <v>539.77</v>
      </c>
      <c r="C523">
        <v>98</v>
      </c>
      <c r="D523" t="s">
        <v>24</v>
      </c>
      <c r="E523" s="1">
        <v>44405</v>
      </c>
      <c r="F523">
        <f>YEAR(dairy_dataset[[#This Row],[Date]])</f>
        <v>2021</v>
      </c>
      <c r="G523" s="4" t="str">
        <f>TEXT(dairy_dataset[[#This Row],[Date]],"mmm")</f>
        <v>Jul</v>
      </c>
      <c r="H5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23" s="4">
        <v>2</v>
      </c>
      <c r="J523" t="s">
        <v>66</v>
      </c>
      <c r="K523" t="s">
        <v>69</v>
      </c>
      <c r="L523">
        <v>784.21</v>
      </c>
      <c r="M523">
        <v>47.35</v>
      </c>
      <c r="N523">
        <v>37132.343500000003</v>
      </c>
      <c r="O523">
        <v>29</v>
      </c>
      <c r="P523" t="s">
        <v>38</v>
      </c>
      <c r="Q523" s="1">
        <v>44346</v>
      </c>
      <c r="R523" s="1">
        <v>44375</v>
      </c>
      <c r="S523">
        <v>675</v>
      </c>
      <c r="T523">
        <v>47.37</v>
      </c>
      <c r="U523">
        <v>31974.75</v>
      </c>
      <c r="V523" t="s">
        <v>30</v>
      </c>
      <c r="W523" t="s">
        <v>48</v>
      </c>
      <c r="X523">
        <v>109</v>
      </c>
      <c r="Y523">
        <v>91.81</v>
      </c>
      <c r="Z523">
        <v>84.47</v>
      </c>
    </row>
    <row r="524" spans="1:26" x14ac:dyDescent="0.25">
      <c r="A524" t="s">
        <v>47</v>
      </c>
      <c r="B524">
        <v>763.97</v>
      </c>
      <c r="C524">
        <v>12</v>
      </c>
      <c r="D524" t="s">
        <v>31</v>
      </c>
      <c r="E524" s="1">
        <v>43913</v>
      </c>
      <c r="F524">
        <f>YEAR(dairy_dataset[[#This Row],[Date]])</f>
        <v>2020</v>
      </c>
      <c r="G524" s="4" t="str">
        <f>TEXT(dairy_dataset[[#This Row],[Date]],"mmm")</f>
        <v>Mar</v>
      </c>
      <c r="H5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24" s="4">
        <v>4</v>
      </c>
      <c r="J524" t="s">
        <v>37</v>
      </c>
      <c r="K524" t="s">
        <v>68</v>
      </c>
      <c r="L524">
        <v>200.3</v>
      </c>
      <c r="M524">
        <v>22.32</v>
      </c>
      <c r="N524">
        <v>4470.6959999999999</v>
      </c>
      <c r="O524">
        <v>30</v>
      </c>
      <c r="P524" t="s">
        <v>27</v>
      </c>
      <c r="Q524" s="1">
        <v>43910</v>
      </c>
      <c r="R524" s="1">
        <v>43940</v>
      </c>
      <c r="S524">
        <v>192</v>
      </c>
      <c r="T524">
        <v>18.18</v>
      </c>
      <c r="U524">
        <v>3490.56</v>
      </c>
      <c r="V524" t="s">
        <v>28</v>
      </c>
      <c r="W524" t="s">
        <v>39</v>
      </c>
      <c r="X524">
        <v>8</v>
      </c>
      <c r="Y524">
        <v>39.020000000000003</v>
      </c>
      <c r="Z524">
        <v>150.41999999999999</v>
      </c>
    </row>
    <row r="525" spans="1:26" x14ac:dyDescent="0.25">
      <c r="A525" t="s">
        <v>54</v>
      </c>
      <c r="B525">
        <v>220.14</v>
      </c>
      <c r="C525">
        <v>39</v>
      </c>
      <c r="D525" t="s">
        <v>24</v>
      </c>
      <c r="E525" s="1">
        <v>44147</v>
      </c>
      <c r="F525">
        <f>YEAR(dairy_dataset[[#This Row],[Date]])</f>
        <v>2020</v>
      </c>
      <c r="G525" s="4" t="str">
        <f>TEXT(dairy_dataset[[#This Row],[Date]],"mmm")</f>
        <v>Nov</v>
      </c>
      <c r="H5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25" s="4">
        <v>7</v>
      </c>
      <c r="J525" t="s">
        <v>59</v>
      </c>
      <c r="K525" t="s">
        <v>60</v>
      </c>
      <c r="L525">
        <v>404.84</v>
      </c>
      <c r="M525">
        <v>71.39</v>
      </c>
      <c r="N525">
        <v>28901.527599999998</v>
      </c>
      <c r="O525">
        <v>13</v>
      </c>
      <c r="P525" t="s">
        <v>38</v>
      </c>
      <c r="Q525" s="1">
        <v>44136</v>
      </c>
      <c r="R525" s="1">
        <v>44149</v>
      </c>
      <c r="S525">
        <v>167</v>
      </c>
      <c r="T525">
        <v>68.03</v>
      </c>
      <c r="U525">
        <v>11361.01</v>
      </c>
      <c r="V525" t="s">
        <v>58</v>
      </c>
      <c r="W525" t="s">
        <v>39</v>
      </c>
      <c r="X525">
        <v>237</v>
      </c>
      <c r="Y525">
        <v>45.77</v>
      </c>
      <c r="Z525">
        <v>185.38</v>
      </c>
    </row>
    <row r="526" spans="1:26" x14ac:dyDescent="0.25">
      <c r="A526" t="s">
        <v>57</v>
      </c>
      <c r="B526">
        <v>466.47</v>
      </c>
      <c r="C526">
        <v>18</v>
      </c>
      <c r="D526" t="s">
        <v>24</v>
      </c>
      <c r="E526" s="1">
        <v>44426</v>
      </c>
      <c r="F526">
        <f>YEAR(dairy_dataset[[#This Row],[Date]])</f>
        <v>2021</v>
      </c>
      <c r="G526" s="4" t="str">
        <f>TEXT(dairy_dataset[[#This Row],[Date]],"mmm")</f>
        <v>Aug</v>
      </c>
      <c r="H5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26" s="4">
        <v>1</v>
      </c>
      <c r="J526" t="s">
        <v>32</v>
      </c>
      <c r="K526" t="s">
        <v>50</v>
      </c>
      <c r="L526">
        <v>147.65</v>
      </c>
      <c r="M526">
        <v>82.63</v>
      </c>
      <c r="N526">
        <v>12200.3195</v>
      </c>
      <c r="O526">
        <v>21</v>
      </c>
      <c r="P526" t="s">
        <v>34</v>
      </c>
      <c r="Q526" s="1">
        <v>44366</v>
      </c>
      <c r="R526" s="1">
        <v>44387</v>
      </c>
      <c r="S526">
        <v>104</v>
      </c>
      <c r="T526">
        <v>83.63</v>
      </c>
      <c r="U526">
        <v>8697.52</v>
      </c>
      <c r="V526" t="s">
        <v>61</v>
      </c>
      <c r="W526" t="s">
        <v>48</v>
      </c>
      <c r="X526">
        <v>43</v>
      </c>
      <c r="Y526">
        <v>32.74</v>
      </c>
      <c r="Z526">
        <v>195.97</v>
      </c>
    </row>
    <row r="527" spans="1:26" x14ac:dyDescent="0.25">
      <c r="A527" t="s">
        <v>35</v>
      </c>
      <c r="B527">
        <v>807.2</v>
      </c>
      <c r="C527">
        <v>42</v>
      </c>
      <c r="D527" t="s">
        <v>24</v>
      </c>
      <c r="E527" s="1">
        <v>44170</v>
      </c>
      <c r="F527">
        <f>YEAR(dairy_dataset[[#This Row],[Date]])</f>
        <v>2020</v>
      </c>
      <c r="G527" s="4" t="str">
        <f>TEXT(dairy_dataset[[#This Row],[Date]],"mmm")</f>
        <v>Dec</v>
      </c>
      <c r="H5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27" s="4">
        <v>10</v>
      </c>
      <c r="J527" t="s">
        <v>64</v>
      </c>
      <c r="K527" t="s">
        <v>33</v>
      </c>
      <c r="L527">
        <v>459.23</v>
      </c>
      <c r="M527">
        <v>21.89</v>
      </c>
      <c r="N527">
        <v>10052.5447</v>
      </c>
      <c r="O527">
        <v>140</v>
      </c>
      <c r="P527" t="s">
        <v>65</v>
      </c>
      <c r="Q527" s="1">
        <v>44130</v>
      </c>
      <c r="R527" s="1">
        <v>44270</v>
      </c>
      <c r="S527">
        <v>346</v>
      </c>
      <c r="T527">
        <v>23.3</v>
      </c>
      <c r="U527">
        <v>8061.8</v>
      </c>
      <c r="V527" t="s">
        <v>23</v>
      </c>
      <c r="W527" t="s">
        <v>29</v>
      </c>
      <c r="X527">
        <v>113</v>
      </c>
      <c r="Y527">
        <v>35.71</v>
      </c>
      <c r="Z527">
        <v>199.92</v>
      </c>
    </row>
    <row r="528" spans="1:26" x14ac:dyDescent="0.25">
      <c r="A528" t="s">
        <v>61</v>
      </c>
      <c r="B528">
        <v>800.72</v>
      </c>
      <c r="C528">
        <v>83</v>
      </c>
      <c r="D528" t="s">
        <v>40</v>
      </c>
      <c r="E528" s="1">
        <v>44146</v>
      </c>
      <c r="F528">
        <f>YEAR(dairy_dataset[[#This Row],[Date]])</f>
        <v>2020</v>
      </c>
      <c r="G528" s="4" t="str">
        <f>TEXT(dairy_dataset[[#This Row],[Date]],"mmm")</f>
        <v>Nov</v>
      </c>
      <c r="H5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28" s="4">
        <v>6</v>
      </c>
      <c r="J528" t="s">
        <v>49</v>
      </c>
      <c r="K528" t="s">
        <v>60</v>
      </c>
      <c r="L528">
        <v>490.56</v>
      </c>
      <c r="M528">
        <v>87.97</v>
      </c>
      <c r="N528">
        <v>43154.563199999997</v>
      </c>
      <c r="O528">
        <v>5</v>
      </c>
      <c r="P528" t="s">
        <v>38</v>
      </c>
      <c r="Q528" s="1">
        <v>44091</v>
      </c>
      <c r="R528" s="1">
        <v>44096</v>
      </c>
      <c r="S528">
        <v>482</v>
      </c>
      <c r="T528">
        <v>84.7</v>
      </c>
      <c r="U528">
        <v>40825.4</v>
      </c>
      <c r="V528" t="s">
        <v>35</v>
      </c>
      <c r="W528" t="s">
        <v>29</v>
      </c>
      <c r="X528">
        <v>8</v>
      </c>
      <c r="Y528">
        <v>25.64</v>
      </c>
      <c r="Z528">
        <v>56.02</v>
      </c>
    </row>
    <row r="529" spans="1:26" x14ac:dyDescent="0.25">
      <c r="A529" t="s">
        <v>35</v>
      </c>
      <c r="B529">
        <v>921.26</v>
      </c>
      <c r="C529">
        <v>37</v>
      </c>
      <c r="D529" t="s">
        <v>40</v>
      </c>
      <c r="E529" s="1">
        <v>44299</v>
      </c>
      <c r="F529">
        <f>YEAR(dairy_dataset[[#This Row],[Date]])</f>
        <v>2021</v>
      </c>
      <c r="G529" s="4" t="str">
        <f>TEXT(dairy_dataset[[#This Row],[Date]],"mmm")</f>
        <v>Apr</v>
      </c>
      <c r="H5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29" s="4">
        <v>7</v>
      </c>
      <c r="J529" t="s">
        <v>59</v>
      </c>
      <c r="K529" t="s">
        <v>33</v>
      </c>
      <c r="L529">
        <v>948.65</v>
      </c>
      <c r="M529">
        <v>96.43</v>
      </c>
      <c r="N529">
        <v>91478.319499999998</v>
      </c>
      <c r="O529">
        <v>17</v>
      </c>
      <c r="P529" t="s">
        <v>38</v>
      </c>
      <c r="Q529" s="1">
        <v>44282</v>
      </c>
      <c r="R529" s="1">
        <v>44299</v>
      </c>
      <c r="S529">
        <v>217</v>
      </c>
      <c r="T529">
        <v>92.55</v>
      </c>
      <c r="U529">
        <v>20083.349999999999</v>
      </c>
      <c r="V529" t="s">
        <v>58</v>
      </c>
      <c r="W529" t="s">
        <v>48</v>
      </c>
      <c r="X529">
        <v>731</v>
      </c>
      <c r="Y529">
        <v>45.17</v>
      </c>
      <c r="Z529">
        <v>124.45</v>
      </c>
    </row>
    <row r="530" spans="1:26" x14ac:dyDescent="0.25">
      <c r="A530" t="s">
        <v>28</v>
      </c>
      <c r="B530">
        <v>965.81</v>
      </c>
      <c r="C530">
        <v>55</v>
      </c>
      <c r="D530" t="s">
        <v>40</v>
      </c>
      <c r="E530" s="1">
        <v>44190</v>
      </c>
      <c r="F530">
        <f>YEAR(dairy_dataset[[#This Row],[Date]])</f>
        <v>2020</v>
      </c>
      <c r="G530" s="4" t="str">
        <f>TEXT(dairy_dataset[[#This Row],[Date]],"mmm")</f>
        <v>Dec</v>
      </c>
      <c r="H5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30" s="4">
        <v>5</v>
      </c>
      <c r="J530" t="s">
        <v>25</v>
      </c>
      <c r="K530" t="s">
        <v>46</v>
      </c>
      <c r="L530">
        <v>449.4</v>
      </c>
      <c r="M530">
        <v>24.83</v>
      </c>
      <c r="N530">
        <v>11158.601999999999</v>
      </c>
      <c r="O530">
        <v>27</v>
      </c>
      <c r="P530" t="s">
        <v>27</v>
      </c>
      <c r="Q530" s="1">
        <v>44130</v>
      </c>
      <c r="R530" s="1">
        <v>44157</v>
      </c>
      <c r="S530">
        <v>261</v>
      </c>
      <c r="T530">
        <v>28.58</v>
      </c>
      <c r="U530">
        <v>7459.38</v>
      </c>
      <c r="V530" t="s">
        <v>58</v>
      </c>
      <c r="W530" t="s">
        <v>29</v>
      </c>
      <c r="X530">
        <v>188</v>
      </c>
      <c r="Y530">
        <v>55.56</v>
      </c>
      <c r="Z530">
        <v>30.41</v>
      </c>
    </row>
    <row r="531" spans="1:26" x14ac:dyDescent="0.25">
      <c r="A531" t="s">
        <v>35</v>
      </c>
      <c r="B531">
        <v>675.16</v>
      </c>
      <c r="C531">
        <v>80</v>
      </c>
      <c r="D531" t="s">
        <v>24</v>
      </c>
      <c r="E531" s="1">
        <v>44106</v>
      </c>
      <c r="F531">
        <f>YEAR(dairy_dataset[[#This Row],[Date]])</f>
        <v>2020</v>
      </c>
      <c r="G531" s="4" t="str">
        <f>TEXT(dairy_dataset[[#This Row],[Date]],"mmm")</f>
        <v>Oct</v>
      </c>
      <c r="H5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31" s="4">
        <v>10</v>
      </c>
      <c r="J531" t="s">
        <v>64</v>
      </c>
      <c r="K531" t="s">
        <v>33</v>
      </c>
      <c r="L531">
        <v>677.2</v>
      </c>
      <c r="M531">
        <v>25.03</v>
      </c>
      <c r="N531">
        <v>16950.316000000003</v>
      </c>
      <c r="O531">
        <v>87</v>
      </c>
      <c r="P531" t="s">
        <v>65</v>
      </c>
      <c r="Q531" s="1">
        <v>44067</v>
      </c>
      <c r="R531" s="1">
        <v>44154</v>
      </c>
      <c r="S531">
        <v>73</v>
      </c>
      <c r="T531">
        <v>27.16</v>
      </c>
      <c r="U531">
        <v>1982.68</v>
      </c>
      <c r="V531" t="s">
        <v>58</v>
      </c>
      <c r="W531" t="s">
        <v>29</v>
      </c>
      <c r="X531">
        <v>604</v>
      </c>
      <c r="Y531">
        <v>29.41</v>
      </c>
      <c r="Z531">
        <v>35.58</v>
      </c>
    </row>
    <row r="532" spans="1:26" x14ac:dyDescent="0.25">
      <c r="A532" t="s">
        <v>23</v>
      </c>
      <c r="B532">
        <v>385.57</v>
      </c>
      <c r="C532">
        <v>65</v>
      </c>
      <c r="D532" t="s">
        <v>40</v>
      </c>
      <c r="E532" s="1">
        <v>43547</v>
      </c>
      <c r="F532">
        <f>YEAR(dairy_dataset[[#This Row],[Date]])</f>
        <v>2019</v>
      </c>
      <c r="G532" s="4" t="str">
        <f>TEXT(dairy_dataset[[#This Row],[Date]],"mmm")</f>
        <v>Mar</v>
      </c>
      <c r="H5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32" s="4">
        <v>2</v>
      </c>
      <c r="J532" t="s">
        <v>66</v>
      </c>
      <c r="K532" t="s">
        <v>33</v>
      </c>
      <c r="L532">
        <v>300.72000000000003</v>
      </c>
      <c r="M532">
        <v>35.21</v>
      </c>
      <c r="N532">
        <v>10588.351200000001</v>
      </c>
      <c r="O532">
        <v>39</v>
      </c>
      <c r="P532" t="s">
        <v>27</v>
      </c>
      <c r="Q532" s="1">
        <v>43533</v>
      </c>
      <c r="R532" s="1">
        <v>43572</v>
      </c>
      <c r="S532">
        <v>268</v>
      </c>
      <c r="T532">
        <v>39.130000000000003</v>
      </c>
      <c r="U532">
        <v>10486.84</v>
      </c>
      <c r="V532" t="s">
        <v>43</v>
      </c>
      <c r="W532" t="s">
        <v>39</v>
      </c>
      <c r="X532">
        <v>32</v>
      </c>
      <c r="Y532">
        <v>17.37</v>
      </c>
      <c r="Z532">
        <v>115.85</v>
      </c>
    </row>
    <row r="533" spans="1:26" x14ac:dyDescent="0.25">
      <c r="A533" t="s">
        <v>23</v>
      </c>
      <c r="B533">
        <v>657.66</v>
      </c>
      <c r="C533">
        <v>18</v>
      </c>
      <c r="D533" t="s">
        <v>24</v>
      </c>
      <c r="E533" s="1">
        <v>43531</v>
      </c>
      <c r="F533">
        <f>YEAR(dairy_dataset[[#This Row],[Date]])</f>
        <v>2019</v>
      </c>
      <c r="G533" s="4" t="str">
        <f>TEXT(dairy_dataset[[#This Row],[Date]],"mmm")</f>
        <v>Mar</v>
      </c>
      <c r="H5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33" s="4">
        <v>9</v>
      </c>
      <c r="J533" t="s">
        <v>55</v>
      </c>
      <c r="K533" t="s">
        <v>33</v>
      </c>
      <c r="L533">
        <v>631.9</v>
      </c>
      <c r="M533">
        <v>52.86</v>
      </c>
      <c r="N533">
        <v>33402.233999999997</v>
      </c>
      <c r="O533">
        <v>12</v>
      </c>
      <c r="P533" t="s">
        <v>38</v>
      </c>
      <c r="Q533" s="1">
        <v>43486</v>
      </c>
      <c r="R533" s="1">
        <v>43498</v>
      </c>
      <c r="S533">
        <v>587</v>
      </c>
      <c r="T533">
        <v>55.72</v>
      </c>
      <c r="U533">
        <v>32707.64</v>
      </c>
      <c r="V533" t="s">
        <v>52</v>
      </c>
      <c r="W533" t="s">
        <v>39</v>
      </c>
      <c r="X533">
        <v>44</v>
      </c>
      <c r="Y533">
        <v>77.290000000000006</v>
      </c>
      <c r="Z533">
        <v>185.57</v>
      </c>
    </row>
    <row r="534" spans="1:26" x14ac:dyDescent="0.25">
      <c r="A534" t="s">
        <v>52</v>
      </c>
      <c r="B534">
        <v>346.43</v>
      </c>
      <c r="C534">
        <v>64</v>
      </c>
      <c r="D534" t="s">
        <v>31</v>
      </c>
      <c r="E534" s="1">
        <v>43790</v>
      </c>
      <c r="F534">
        <f>YEAR(dairy_dataset[[#This Row],[Date]])</f>
        <v>2019</v>
      </c>
      <c r="G534" s="4" t="str">
        <f>TEXT(dairy_dataset[[#This Row],[Date]],"mmm")</f>
        <v>Nov</v>
      </c>
      <c r="H5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34" s="4">
        <v>9</v>
      </c>
      <c r="J534" t="s">
        <v>55</v>
      </c>
      <c r="K534" t="s">
        <v>60</v>
      </c>
      <c r="L534">
        <v>329.66</v>
      </c>
      <c r="M534">
        <v>57.63</v>
      </c>
      <c r="N534">
        <v>18998.305800000002</v>
      </c>
      <c r="O534">
        <v>10</v>
      </c>
      <c r="P534" t="s">
        <v>38</v>
      </c>
      <c r="Q534" s="1">
        <v>43751</v>
      </c>
      <c r="R534" s="1">
        <v>43761</v>
      </c>
      <c r="S534">
        <v>8</v>
      </c>
      <c r="T534">
        <v>53.35</v>
      </c>
      <c r="U534">
        <v>426.8</v>
      </c>
      <c r="V534" t="s">
        <v>35</v>
      </c>
      <c r="W534" t="s">
        <v>48</v>
      </c>
      <c r="X534">
        <v>321</v>
      </c>
      <c r="Y534">
        <v>21.84</v>
      </c>
      <c r="Z534">
        <v>175.05</v>
      </c>
    </row>
    <row r="535" spans="1:26" x14ac:dyDescent="0.25">
      <c r="A535" t="s">
        <v>58</v>
      </c>
      <c r="B535">
        <v>350.72</v>
      </c>
      <c r="C535">
        <v>82</v>
      </c>
      <c r="D535" t="s">
        <v>24</v>
      </c>
      <c r="E535" s="1">
        <v>44882</v>
      </c>
      <c r="F535">
        <f>YEAR(dairy_dataset[[#This Row],[Date]])</f>
        <v>2022</v>
      </c>
      <c r="G535" s="4" t="str">
        <f>TEXT(dairy_dataset[[#This Row],[Date]],"mmm")</f>
        <v>Nov</v>
      </c>
      <c r="H5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35" s="4">
        <v>3</v>
      </c>
      <c r="J535" t="s">
        <v>41</v>
      </c>
      <c r="K535" t="s">
        <v>53</v>
      </c>
      <c r="L535">
        <v>954.93</v>
      </c>
      <c r="M535">
        <v>38.36</v>
      </c>
      <c r="N535">
        <v>36631.114799999996</v>
      </c>
      <c r="O535">
        <v>30</v>
      </c>
      <c r="P535" t="s">
        <v>27</v>
      </c>
      <c r="Q535" s="1">
        <v>44838</v>
      </c>
      <c r="R535" s="1">
        <v>44868</v>
      </c>
      <c r="S535">
        <v>374</v>
      </c>
      <c r="T535">
        <v>36.49</v>
      </c>
      <c r="U535">
        <v>13647.26</v>
      </c>
      <c r="V535" t="s">
        <v>51</v>
      </c>
      <c r="W535" t="s">
        <v>48</v>
      </c>
      <c r="X535">
        <v>580</v>
      </c>
      <c r="Y535">
        <v>52.06</v>
      </c>
      <c r="Z535">
        <v>26.59</v>
      </c>
    </row>
    <row r="536" spans="1:26" x14ac:dyDescent="0.25">
      <c r="A536" t="s">
        <v>43</v>
      </c>
      <c r="B536">
        <v>940.19</v>
      </c>
      <c r="C536">
        <v>87</v>
      </c>
      <c r="D536" t="s">
        <v>24</v>
      </c>
      <c r="E536" s="1">
        <v>44467</v>
      </c>
      <c r="F536">
        <f>YEAR(dairy_dataset[[#This Row],[Date]])</f>
        <v>2021</v>
      </c>
      <c r="G536" s="4" t="str">
        <f>TEXT(dairy_dataset[[#This Row],[Date]],"mmm")</f>
        <v>Sep</v>
      </c>
      <c r="H5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36" s="4">
        <v>1</v>
      </c>
      <c r="J536" t="s">
        <v>32</v>
      </c>
      <c r="K536" t="s">
        <v>50</v>
      </c>
      <c r="L536">
        <v>587.05999999999995</v>
      </c>
      <c r="M536">
        <v>84.38</v>
      </c>
      <c r="N536">
        <v>49536.12279999999</v>
      </c>
      <c r="O536">
        <v>30</v>
      </c>
      <c r="P536" t="s">
        <v>34</v>
      </c>
      <c r="Q536" s="1">
        <v>44425</v>
      </c>
      <c r="R536" s="1">
        <v>44455</v>
      </c>
      <c r="S536">
        <v>109</v>
      </c>
      <c r="T536">
        <v>88.35</v>
      </c>
      <c r="U536">
        <v>9630.15</v>
      </c>
      <c r="V536" t="s">
        <v>52</v>
      </c>
      <c r="W536" t="s">
        <v>39</v>
      </c>
      <c r="X536">
        <v>478</v>
      </c>
      <c r="Y536">
        <v>90.08</v>
      </c>
      <c r="Z536">
        <v>58.32</v>
      </c>
    </row>
    <row r="537" spans="1:26" x14ac:dyDescent="0.25">
      <c r="A537" t="s">
        <v>58</v>
      </c>
      <c r="B537">
        <v>800.16</v>
      </c>
      <c r="C537">
        <v>25</v>
      </c>
      <c r="D537" t="s">
        <v>40</v>
      </c>
      <c r="E537" s="1">
        <v>44271</v>
      </c>
      <c r="F537">
        <f>YEAR(dairy_dataset[[#This Row],[Date]])</f>
        <v>2021</v>
      </c>
      <c r="G537" s="4" t="str">
        <f>TEXT(dairy_dataset[[#This Row],[Date]],"mmm")</f>
        <v>Mar</v>
      </c>
      <c r="H5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37" s="4">
        <v>5</v>
      </c>
      <c r="J537" t="s">
        <v>25</v>
      </c>
      <c r="K537" t="s">
        <v>46</v>
      </c>
      <c r="L537">
        <v>739</v>
      </c>
      <c r="M537">
        <v>87.21</v>
      </c>
      <c r="N537">
        <v>64448.189999999995</v>
      </c>
      <c r="O537">
        <v>29</v>
      </c>
      <c r="P537" t="s">
        <v>27</v>
      </c>
      <c r="Q537" s="1">
        <v>44267</v>
      </c>
      <c r="R537" s="1">
        <v>44296</v>
      </c>
      <c r="S537">
        <v>381</v>
      </c>
      <c r="T537">
        <v>91.04</v>
      </c>
      <c r="U537">
        <v>34686.239999999998</v>
      </c>
      <c r="V537" t="s">
        <v>58</v>
      </c>
      <c r="W537" t="s">
        <v>48</v>
      </c>
      <c r="X537">
        <v>358</v>
      </c>
      <c r="Y537">
        <v>71.88</v>
      </c>
      <c r="Z537">
        <v>66.44</v>
      </c>
    </row>
    <row r="538" spans="1:26" x14ac:dyDescent="0.25">
      <c r="A538" t="s">
        <v>58</v>
      </c>
      <c r="B538">
        <v>489.73</v>
      </c>
      <c r="C538">
        <v>80</v>
      </c>
      <c r="D538" t="s">
        <v>31</v>
      </c>
      <c r="E538" s="1">
        <v>44310</v>
      </c>
      <c r="F538">
        <f>YEAR(dairy_dataset[[#This Row],[Date]])</f>
        <v>2021</v>
      </c>
      <c r="G538" s="4" t="str">
        <f>TEXT(dairy_dataset[[#This Row],[Date]],"mmm")</f>
        <v>Apr</v>
      </c>
      <c r="H5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38" s="4">
        <v>6</v>
      </c>
      <c r="J538" t="s">
        <v>49</v>
      </c>
      <c r="K538" t="s">
        <v>50</v>
      </c>
      <c r="L538">
        <v>799.33</v>
      </c>
      <c r="M538">
        <v>22.21</v>
      </c>
      <c r="N538">
        <v>17753.119300000002</v>
      </c>
      <c r="O538">
        <v>7</v>
      </c>
      <c r="P538" t="s">
        <v>38</v>
      </c>
      <c r="Q538" s="1">
        <v>44261</v>
      </c>
      <c r="R538" s="1">
        <v>44268</v>
      </c>
      <c r="S538">
        <v>146</v>
      </c>
      <c r="T538">
        <v>20.11</v>
      </c>
      <c r="U538">
        <v>2936.06</v>
      </c>
      <c r="V538" t="s">
        <v>47</v>
      </c>
      <c r="W538" t="s">
        <v>48</v>
      </c>
      <c r="X538">
        <v>653</v>
      </c>
      <c r="Y538">
        <v>44.41</v>
      </c>
      <c r="Z538">
        <v>78.930000000000007</v>
      </c>
    </row>
    <row r="539" spans="1:26" x14ac:dyDescent="0.25">
      <c r="A539" t="s">
        <v>43</v>
      </c>
      <c r="B539">
        <v>394.96</v>
      </c>
      <c r="C539">
        <v>55</v>
      </c>
      <c r="D539" t="s">
        <v>24</v>
      </c>
      <c r="E539" s="1">
        <v>44563</v>
      </c>
      <c r="F539">
        <f>YEAR(dairy_dataset[[#This Row],[Date]])</f>
        <v>2022</v>
      </c>
      <c r="G539" s="4" t="str">
        <f>TEXT(dairy_dataset[[#This Row],[Date]],"mmm")</f>
        <v>Jan</v>
      </c>
      <c r="H5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39" s="4">
        <v>5</v>
      </c>
      <c r="J539" t="s">
        <v>25</v>
      </c>
      <c r="K539" t="s">
        <v>33</v>
      </c>
      <c r="L539">
        <v>367.48</v>
      </c>
      <c r="M539">
        <v>21.01</v>
      </c>
      <c r="N539">
        <v>7720.7548000000006</v>
      </c>
      <c r="O539">
        <v>27</v>
      </c>
      <c r="P539" t="s">
        <v>27</v>
      </c>
      <c r="Q539" s="1">
        <v>44518</v>
      </c>
      <c r="R539" s="1">
        <v>44545</v>
      </c>
      <c r="S539">
        <v>207</v>
      </c>
      <c r="T539">
        <v>18.649999999999999</v>
      </c>
      <c r="U539">
        <v>3860.55</v>
      </c>
      <c r="V539" t="s">
        <v>30</v>
      </c>
      <c r="W539" t="s">
        <v>39</v>
      </c>
      <c r="X539">
        <v>160</v>
      </c>
      <c r="Y539">
        <v>82.46</v>
      </c>
      <c r="Z539">
        <v>84.81</v>
      </c>
    </row>
    <row r="540" spans="1:26" x14ac:dyDescent="0.25">
      <c r="A540" t="s">
        <v>58</v>
      </c>
      <c r="B540">
        <v>689.33</v>
      </c>
      <c r="C540">
        <v>89</v>
      </c>
      <c r="D540" t="s">
        <v>24</v>
      </c>
      <c r="E540" s="1">
        <v>43473</v>
      </c>
      <c r="F540">
        <f>YEAR(dairy_dataset[[#This Row],[Date]])</f>
        <v>2019</v>
      </c>
      <c r="G540" s="4" t="str">
        <f>TEXT(dairy_dataset[[#This Row],[Date]],"mmm")</f>
        <v>Jan</v>
      </c>
      <c r="H5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40" s="4">
        <v>9</v>
      </c>
      <c r="J540" t="s">
        <v>55</v>
      </c>
      <c r="K540" t="s">
        <v>60</v>
      </c>
      <c r="L540">
        <v>405.07</v>
      </c>
      <c r="M540">
        <v>35.15</v>
      </c>
      <c r="N540">
        <v>14238.210499999999</v>
      </c>
      <c r="O540">
        <v>10</v>
      </c>
      <c r="P540" t="s">
        <v>38</v>
      </c>
      <c r="Q540" s="1">
        <v>43453</v>
      </c>
      <c r="R540" s="1">
        <v>43463</v>
      </c>
      <c r="S540">
        <v>309</v>
      </c>
      <c r="T540">
        <v>37.340000000000003</v>
      </c>
      <c r="U540">
        <v>11538.06</v>
      </c>
      <c r="V540" t="s">
        <v>23</v>
      </c>
      <c r="W540" t="s">
        <v>48</v>
      </c>
      <c r="X540">
        <v>96</v>
      </c>
      <c r="Y540">
        <v>52.34</v>
      </c>
      <c r="Z540">
        <v>167.14</v>
      </c>
    </row>
    <row r="541" spans="1:26" x14ac:dyDescent="0.25">
      <c r="A541" t="s">
        <v>35</v>
      </c>
      <c r="B541">
        <v>193.77</v>
      </c>
      <c r="C541">
        <v>39</v>
      </c>
      <c r="D541" t="s">
        <v>40</v>
      </c>
      <c r="E541" s="1">
        <v>43695</v>
      </c>
      <c r="F541">
        <f>YEAR(dairy_dataset[[#This Row],[Date]])</f>
        <v>2019</v>
      </c>
      <c r="G541" s="4" t="str">
        <f>TEXT(dairy_dataset[[#This Row],[Date]],"mmm")</f>
        <v>Aug</v>
      </c>
      <c r="H5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41" s="4">
        <v>8</v>
      </c>
      <c r="J541" t="s">
        <v>45</v>
      </c>
      <c r="K541" t="s">
        <v>46</v>
      </c>
      <c r="L541">
        <v>988.74</v>
      </c>
      <c r="M541">
        <v>29.77</v>
      </c>
      <c r="N541">
        <v>29434.789799999999</v>
      </c>
      <c r="O541">
        <v>8</v>
      </c>
      <c r="P541" t="s">
        <v>38</v>
      </c>
      <c r="Q541" s="1">
        <v>43675</v>
      </c>
      <c r="R541" s="1">
        <v>43683</v>
      </c>
      <c r="S541">
        <v>931</v>
      </c>
      <c r="T541">
        <v>29.84</v>
      </c>
      <c r="U541">
        <v>27781.040000000001</v>
      </c>
      <c r="V541" t="s">
        <v>61</v>
      </c>
      <c r="W541" t="s">
        <v>48</v>
      </c>
      <c r="X541">
        <v>57</v>
      </c>
      <c r="Y541">
        <v>13.83</v>
      </c>
      <c r="Z541">
        <v>147.91</v>
      </c>
    </row>
    <row r="542" spans="1:26" x14ac:dyDescent="0.25">
      <c r="A542" t="s">
        <v>57</v>
      </c>
      <c r="B542">
        <v>37.369999999999997</v>
      </c>
      <c r="C542">
        <v>13</v>
      </c>
      <c r="D542" t="s">
        <v>40</v>
      </c>
      <c r="E542" s="1">
        <v>43689</v>
      </c>
      <c r="F542">
        <f>YEAR(dairy_dataset[[#This Row],[Date]])</f>
        <v>2019</v>
      </c>
      <c r="G542" s="4" t="str">
        <f>TEXT(dairy_dataset[[#This Row],[Date]],"mmm")</f>
        <v>Aug</v>
      </c>
      <c r="H5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42" s="4">
        <v>3</v>
      </c>
      <c r="J542" t="s">
        <v>41</v>
      </c>
      <c r="K542" t="s">
        <v>42</v>
      </c>
      <c r="L542">
        <v>522.79</v>
      </c>
      <c r="M542">
        <v>30.55</v>
      </c>
      <c r="N542">
        <v>15971.234499999999</v>
      </c>
      <c r="O542">
        <v>89</v>
      </c>
      <c r="P542" t="s">
        <v>27</v>
      </c>
      <c r="Q542" s="1">
        <v>43641</v>
      </c>
      <c r="R542" s="1">
        <v>43730</v>
      </c>
      <c r="S542">
        <v>444</v>
      </c>
      <c r="T542">
        <v>32.65</v>
      </c>
      <c r="U542">
        <v>14496.6</v>
      </c>
      <c r="V542" t="s">
        <v>54</v>
      </c>
      <c r="W542" t="s">
        <v>39</v>
      </c>
      <c r="X542">
        <v>78</v>
      </c>
      <c r="Y542">
        <v>83.01</v>
      </c>
      <c r="Z542">
        <v>43.69</v>
      </c>
    </row>
    <row r="543" spans="1:26" x14ac:dyDescent="0.25">
      <c r="A543" t="s">
        <v>35</v>
      </c>
      <c r="B543">
        <v>27.75</v>
      </c>
      <c r="C543">
        <v>26</v>
      </c>
      <c r="D543" t="s">
        <v>40</v>
      </c>
      <c r="E543" s="1">
        <v>44697</v>
      </c>
      <c r="F543">
        <f>YEAR(dairy_dataset[[#This Row],[Date]])</f>
        <v>2022</v>
      </c>
      <c r="G543" s="4" t="str">
        <f>TEXT(dairy_dataset[[#This Row],[Date]],"mmm")</f>
        <v>May</v>
      </c>
      <c r="H5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43" s="4">
        <v>5</v>
      </c>
      <c r="J543" t="s">
        <v>25</v>
      </c>
      <c r="K543" t="s">
        <v>26</v>
      </c>
      <c r="L543">
        <v>241.11</v>
      </c>
      <c r="M543">
        <v>71.069999999999993</v>
      </c>
      <c r="N543">
        <v>17135.687699999999</v>
      </c>
      <c r="O543">
        <v>30</v>
      </c>
      <c r="P543" t="s">
        <v>27</v>
      </c>
      <c r="Q543" s="1">
        <v>44685</v>
      </c>
      <c r="R543" s="1">
        <v>44715</v>
      </c>
      <c r="S543">
        <v>57</v>
      </c>
      <c r="T543">
        <v>69.849999999999994</v>
      </c>
      <c r="U543">
        <v>3981.45</v>
      </c>
      <c r="V543" t="s">
        <v>58</v>
      </c>
      <c r="W543" t="s">
        <v>29</v>
      </c>
      <c r="X543">
        <v>184</v>
      </c>
      <c r="Y543">
        <v>50.08</v>
      </c>
      <c r="Z543">
        <v>27.55</v>
      </c>
    </row>
    <row r="544" spans="1:26" x14ac:dyDescent="0.25">
      <c r="A544" t="s">
        <v>61</v>
      </c>
      <c r="B544">
        <v>637.32000000000005</v>
      </c>
      <c r="C544">
        <v>43</v>
      </c>
      <c r="D544" t="s">
        <v>40</v>
      </c>
      <c r="E544" s="1">
        <v>44909</v>
      </c>
      <c r="F544">
        <f>YEAR(dairy_dataset[[#This Row],[Date]])</f>
        <v>2022</v>
      </c>
      <c r="G544" s="4" t="str">
        <f>TEXT(dairy_dataset[[#This Row],[Date]],"mmm")</f>
        <v>Dec</v>
      </c>
      <c r="H5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44" s="4">
        <v>10</v>
      </c>
      <c r="J544" t="s">
        <v>64</v>
      </c>
      <c r="K544" t="s">
        <v>33</v>
      </c>
      <c r="L544">
        <v>332.64</v>
      </c>
      <c r="M544">
        <v>61.55</v>
      </c>
      <c r="N544">
        <v>20473.991999999998</v>
      </c>
      <c r="O544">
        <v>149</v>
      </c>
      <c r="P544" t="s">
        <v>65</v>
      </c>
      <c r="Q544" s="1">
        <v>44869</v>
      </c>
      <c r="R544" s="1">
        <v>45018</v>
      </c>
      <c r="S544">
        <v>93</v>
      </c>
      <c r="T544">
        <v>58.81</v>
      </c>
      <c r="U544">
        <v>5469.33</v>
      </c>
      <c r="V544" t="s">
        <v>54</v>
      </c>
      <c r="W544" t="s">
        <v>29</v>
      </c>
      <c r="X544">
        <v>239</v>
      </c>
      <c r="Y544">
        <v>91.19</v>
      </c>
      <c r="Z544">
        <v>101.86</v>
      </c>
    </row>
    <row r="545" spans="1:26" x14ac:dyDescent="0.25">
      <c r="A545" t="s">
        <v>28</v>
      </c>
      <c r="B545">
        <v>185.6</v>
      </c>
      <c r="C545">
        <v>33</v>
      </c>
      <c r="D545" t="s">
        <v>40</v>
      </c>
      <c r="E545" s="1">
        <v>44628</v>
      </c>
      <c r="F545">
        <f>YEAR(dairy_dataset[[#This Row],[Date]])</f>
        <v>2022</v>
      </c>
      <c r="G545" s="4" t="str">
        <f>TEXT(dairy_dataset[[#This Row],[Date]],"mmm")</f>
        <v>Mar</v>
      </c>
      <c r="H5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45" s="4">
        <v>3</v>
      </c>
      <c r="J545" t="s">
        <v>41</v>
      </c>
      <c r="K545" t="s">
        <v>42</v>
      </c>
      <c r="L545">
        <v>975.82</v>
      </c>
      <c r="M545">
        <v>53.99</v>
      </c>
      <c r="N545">
        <v>52684.521800000002</v>
      </c>
      <c r="O545">
        <v>69</v>
      </c>
      <c r="P545" t="s">
        <v>27</v>
      </c>
      <c r="Q545" s="1">
        <v>44614</v>
      </c>
      <c r="R545" s="1">
        <v>44683</v>
      </c>
      <c r="S545">
        <v>408</v>
      </c>
      <c r="T545">
        <v>50.68</v>
      </c>
      <c r="U545">
        <v>20677.439999999999</v>
      </c>
      <c r="V545" t="s">
        <v>47</v>
      </c>
      <c r="W545" t="s">
        <v>39</v>
      </c>
      <c r="X545">
        <v>567</v>
      </c>
      <c r="Y545">
        <v>75.88</v>
      </c>
      <c r="Z545">
        <v>159.34</v>
      </c>
    </row>
    <row r="546" spans="1:26" x14ac:dyDescent="0.25">
      <c r="A546" t="s">
        <v>36</v>
      </c>
      <c r="B546">
        <v>101.62</v>
      </c>
      <c r="C546">
        <v>48</v>
      </c>
      <c r="D546" t="s">
        <v>24</v>
      </c>
      <c r="E546" s="1">
        <v>44037</v>
      </c>
      <c r="F546">
        <f>YEAR(dairy_dataset[[#This Row],[Date]])</f>
        <v>2020</v>
      </c>
      <c r="G546" s="4" t="str">
        <f>TEXT(dairy_dataset[[#This Row],[Date]],"mmm")</f>
        <v>Jul</v>
      </c>
      <c r="H5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46" s="4">
        <v>9</v>
      </c>
      <c r="J546" t="s">
        <v>55</v>
      </c>
      <c r="K546" t="s">
        <v>60</v>
      </c>
      <c r="L546">
        <v>488.57</v>
      </c>
      <c r="M546">
        <v>90.78</v>
      </c>
      <c r="N546">
        <v>44352.384599999998</v>
      </c>
      <c r="O546">
        <v>14</v>
      </c>
      <c r="P546" t="s">
        <v>38</v>
      </c>
      <c r="Q546" s="1">
        <v>44012</v>
      </c>
      <c r="R546" s="1">
        <v>44026</v>
      </c>
      <c r="S546">
        <v>418</v>
      </c>
      <c r="T546">
        <v>87.22</v>
      </c>
      <c r="U546">
        <v>36457.96</v>
      </c>
      <c r="V546" t="s">
        <v>52</v>
      </c>
      <c r="W546" t="s">
        <v>29</v>
      </c>
      <c r="X546">
        <v>70</v>
      </c>
      <c r="Y546">
        <v>36.44</v>
      </c>
      <c r="Z546">
        <v>96.62</v>
      </c>
    </row>
    <row r="547" spans="1:26" x14ac:dyDescent="0.25">
      <c r="A547" t="s">
        <v>58</v>
      </c>
      <c r="B547">
        <v>162.24</v>
      </c>
      <c r="C547">
        <v>29</v>
      </c>
      <c r="D547" t="s">
        <v>40</v>
      </c>
      <c r="E547" s="1">
        <v>44838</v>
      </c>
      <c r="F547">
        <f>YEAR(dairy_dataset[[#This Row],[Date]])</f>
        <v>2022</v>
      </c>
      <c r="G547" s="4" t="str">
        <f>TEXT(dairy_dataset[[#This Row],[Date]],"mmm")</f>
        <v>Oct</v>
      </c>
      <c r="H5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47" s="4">
        <v>7</v>
      </c>
      <c r="J547" t="s">
        <v>59</v>
      </c>
      <c r="K547" t="s">
        <v>33</v>
      </c>
      <c r="L547">
        <v>722.73</v>
      </c>
      <c r="M547">
        <v>40.72</v>
      </c>
      <c r="N547">
        <v>29429.565600000002</v>
      </c>
      <c r="O547">
        <v>15</v>
      </c>
      <c r="P547" t="s">
        <v>38</v>
      </c>
      <c r="Q547" s="1">
        <v>44836</v>
      </c>
      <c r="R547" s="1">
        <v>44851</v>
      </c>
      <c r="S547">
        <v>192</v>
      </c>
      <c r="T547">
        <v>39.380000000000003</v>
      </c>
      <c r="U547">
        <v>7560.96</v>
      </c>
      <c r="V547" t="s">
        <v>43</v>
      </c>
      <c r="W547" t="s">
        <v>48</v>
      </c>
      <c r="X547">
        <v>530</v>
      </c>
      <c r="Y547">
        <v>53.12</v>
      </c>
      <c r="Z547">
        <v>38.47</v>
      </c>
    </row>
    <row r="548" spans="1:26" x14ac:dyDescent="0.25">
      <c r="A548" t="s">
        <v>61</v>
      </c>
      <c r="B548">
        <v>220.53</v>
      </c>
      <c r="C548">
        <v>73</v>
      </c>
      <c r="D548" t="s">
        <v>24</v>
      </c>
      <c r="E548" s="1">
        <v>44300</v>
      </c>
      <c r="F548">
        <f>YEAR(dairy_dataset[[#This Row],[Date]])</f>
        <v>2021</v>
      </c>
      <c r="G548" s="4" t="str">
        <f>TEXT(dairy_dataset[[#This Row],[Date]],"mmm")</f>
        <v>Apr</v>
      </c>
      <c r="H5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48" s="4">
        <v>9</v>
      </c>
      <c r="J548" t="s">
        <v>55</v>
      </c>
      <c r="K548" t="s">
        <v>46</v>
      </c>
      <c r="L548">
        <v>243.02</v>
      </c>
      <c r="M548">
        <v>23.32</v>
      </c>
      <c r="N548">
        <v>5667.2264000000005</v>
      </c>
      <c r="O548">
        <v>11</v>
      </c>
      <c r="P548" t="s">
        <v>38</v>
      </c>
      <c r="Q548" s="1">
        <v>44244</v>
      </c>
      <c r="R548" s="1">
        <v>44255</v>
      </c>
      <c r="S548">
        <v>145</v>
      </c>
      <c r="T548">
        <v>21.87</v>
      </c>
      <c r="U548">
        <v>3171.15</v>
      </c>
      <c r="V548" t="s">
        <v>23</v>
      </c>
      <c r="W548" t="s">
        <v>39</v>
      </c>
      <c r="X548">
        <v>98</v>
      </c>
      <c r="Y548">
        <v>51.58</v>
      </c>
      <c r="Z548">
        <v>143.88999999999999</v>
      </c>
    </row>
    <row r="549" spans="1:26" x14ac:dyDescent="0.25">
      <c r="A549" t="s">
        <v>51</v>
      </c>
      <c r="B549">
        <v>181.93</v>
      </c>
      <c r="C549">
        <v>41</v>
      </c>
      <c r="D549" t="s">
        <v>24</v>
      </c>
      <c r="E549" s="1">
        <v>43741</v>
      </c>
      <c r="F549">
        <f>YEAR(dairy_dataset[[#This Row],[Date]])</f>
        <v>2019</v>
      </c>
      <c r="G549" s="4" t="str">
        <f>TEXT(dairy_dataset[[#This Row],[Date]],"mmm")</f>
        <v>Oct</v>
      </c>
      <c r="H5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49" s="4">
        <v>6</v>
      </c>
      <c r="J549" t="s">
        <v>49</v>
      </c>
      <c r="K549" t="s">
        <v>46</v>
      </c>
      <c r="L549">
        <v>64.45</v>
      </c>
      <c r="M549">
        <v>42.88</v>
      </c>
      <c r="N549">
        <v>2763.6160000000004</v>
      </c>
      <c r="O549">
        <v>7</v>
      </c>
      <c r="P549" t="s">
        <v>38</v>
      </c>
      <c r="Q549" s="1">
        <v>43720</v>
      </c>
      <c r="R549" s="1">
        <v>43727</v>
      </c>
      <c r="S549">
        <v>16</v>
      </c>
      <c r="T549">
        <v>45.04</v>
      </c>
      <c r="U549">
        <v>720.64</v>
      </c>
      <c r="V549" t="s">
        <v>47</v>
      </c>
      <c r="W549" t="s">
        <v>48</v>
      </c>
      <c r="X549">
        <v>48</v>
      </c>
      <c r="Y549">
        <v>60.05</v>
      </c>
      <c r="Z549">
        <v>137.15</v>
      </c>
    </row>
    <row r="550" spans="1:26" x14ac:dyDescent="0.25">
      <c r="A550" t="s">
        <v>51</v>
      </c>
      <c r="B550">
        <v>490.67</v>
      </c>
      <c r="C550">
        <v>95</v>
      </c>
      <c r="D550" t="s">
        <v>40</v>
      </c>
      <c r="E550" s="1">
        <v>44021</v>
      </c>
      <c r="F550">
        <f>YEAR(dairy_dataset[[#This Row],[Date]])</f>
        <v>2020</v>
      </c>
      <c r="G550" s="4" t="str">
        <f>TEXT(dairy_dataset[[#This Row],[Date]],"mmm")</f>
        <v>Jul</v>
      </c>
      <c r="H5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50" s="4">
        <v>4</v>
      </c>
      <c r="J550" t="s">
        <v>37</v>
      </c>
      <c r="K550" t="s">
        <v>68</v>
      </c>
      <c r="L550">
        <v>939.72</v>
      </c>
      <c r="M550">
        <v>48.56</v>
      </c>
      <c r="N550">
        <v>45632.803200000002</v>
      </c>
      <c r="O550">
        <v>28</v>
      </c>
      <c r="P550" t="s">
        <v>27</v>
      </c>
      <c r="Q550" s="1">
        <v>44009</v>
      </c>
      <c r="R550" s="1">
        <v>44037</v>
      </c>
      <c r="S550">
        <v>335</v>
      </c>
      <c r="T550">
        <v>43.68</v>
      </c>
      <c r="U550">
        <v>14632.8</v>
      </c>
      <c r="V550" t="s">
        <v>28</v>
      </c>
      <c r="W550" t="s">
        <v>29</v>
      </c>
      <c r="X550">
        <v>604</v>
      </c>
      <c r="Y550">
        <v>44.03</v>
      </c>
      <c r="Z550">
        <v>87.33</v>
      </c>
    </row>
    <row r="551" spans="1:26" x14ac:dyDescent="0.25">
      <c r="A551" t="s">
        <v>43</v>
      </c>
      <c r="B551">
        <v>896.22</v>
      </c>
      <c r="C551">
        <v>81</v>
      </c>
      <c r="D551" t="s">
        <v>31</v>
      </c>
      <c r="E551" s="1">
        <v>44503</v>
      </c>
      <c r="F551">
        <f>YEAR(dairy_dataset[[#This Row],[Date]])</f>
        <v>2021</v>
      </c>
      <c r="G551" s="4" t="str">
        <f>TEXT(dairy_dataset[[#This Row],[Date]],"mmm")</f>
        <v>Nov</v>
      </c>
      <c r="H5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51" s="4">
        <v>8</v>
      </c>
      <c r="J551" t="s">
        <v>45</v>
      </c>
      <c r="K551" t="s">
        <v>50</v>
      </c>
      <c r="L551">
        <v>801.53</v>
      </c>
      <c r="M551">
        <v>39.72</v>
      </c>
      <c r="N551">
        <v>31836.771599999996</v>
      </c>
      <c r="O551">
        <v>11</v>
      </c>
      <c r="P551" t="s">
        <v>38</v>
      </c>
      <c r="Q551" s="1">
        <v>44483</v>
      </c>
      <c r="R551" s="1">
        <v>44494</v>
      </c>
      <c r="S551">
        <v>360</v>
      </c>
      <c r="T551">
        <v>37.74</v>
      </c>
      <c r="U551">
        <v>13586.4</v>
      </c>
      <c r="V551" t="s">
        <v>54</v>
      </c>
      <c r="W551" t="s">
        <v>39</v>
      </c>
      <c r="X551">
        <v>441</v>
      </c>
      <c r="Y551">
        <v>88.36</v>
      </c>
      <c r="Z551">
        <v>153.61000000000001</v>
      </c>
    </row>
    <row r="552" spans="1:26" x14ac:dyDescent="0.25">
      <c r="A552" t="s">
        <v>23</v>
      </c>
      <c r="B552">
        <v>619.01</v>
      </c>
      <c r="C552">
        <v>38</v>
      </c>
      <c r="D552" t="s">
        <v>31</v>
      </c>
      <c r="E552" s="1">
        <v>44013</v>
      </c>
      <c r="F552">
        <f>YEAR(dairy_dataset[[#This Row],[Date]])</f>
        <v>2020</v>
      </c>
      <c r="G552" s="4" t="str">
        <f>TEXT(dairy_dataset[[#This Row],[Date]],"mmm")</f>
        <v>Jul</v>
      </c>
      <c r="H5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52" s="4">
        <v>1</v>
      </c>
      <c r="J552" t="s">
        <v>32</v>
      </c>
      <c r="K552" t="s">
        <v>50</v>
      </c>
      <c r="L552">
        <v>592.66</v>
      </c>
      <c r="M552">
        <v>91.25</v>
      </c>
      <c r="N552">
        <v>54080.224999999999</v>
      </c>
      <c r="O552">
        <v>1</v>
      </c>
      <c r="P552" t="s">
        <v>63</v>
      </c>
      <c r="Q552" s="1">
        <v>44009</v>
      </c>
      <c r="R552" s="1">
        <v>44010</v>
      </c>
      <c r="S552">
        <v>552</v>
      </c>
      <c r="T552">
        <v>92.15</v>
      </c>
      <c r="U552">
        <v>50866.8</v>
      </c>
      <c r="V552" t="s">
        <v>23</v>
      </c>
      <c r="W552" t="s">
        <v>48</v>
      </c>
      <c r="X552">
        <v>40</v>
      </c>
      <c r="Y552">
        <v>81.05</v>
      </c>
      <c r="Z552">
        <v>44.3</v>
      </c>
    </row>
    <row r="553" spans="1:26" x14ac:dyDescent="0.25">
      <c r="A553" t="s">
        <v>57</v>
      </c>
      <c r="B553">
        <v>878.27</v>
      </c>
      <c r="C553">
        <v>98</v>
      </c>
      <c r="D553" t="s">
        <v>31</v>
      </c>
      <c r="E553" s="1">
        <v>44190</v>
      </c>
      <c r="F553">
        <f>YEAR(dairy_dataset[[#This Row],[Date]])</f>
        <v>2020</v>
      </c>
      <c r="G553" s="4" t="str">
        <f>TEXT(dairy_dataset[[#This Row],[Date]],"mmm")</f>
        <v>Dec</v>
      </c>
      <c r="H5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53" s="4">
        <v>7</v>
      </c>
      <c r="J553" t="s">
        <v>59</v>
      </c>
      <c r="K553" t="s">
        <v>33</v>
      </c>
      <c r="L553">
        <v>907.9</v>
      </c>
      <c r="M553">
        <v>65.02</v>
      </c>
      <c r="N553">
        <v>59031.657999999996</v>
      </c>
      <c r="O553">
        <v>17</v>
      </c>
      <c r="P553" t="s">
        <v>38</v>
      </c>
      <c r="Q553" s="1">
        <v>44183</v>
      </c>
      <c r="R553" s="1">
        <v>44200</v>
      </c>
      <c r="S553">
        <v>559</v>
      </c>
      <c r="T553">
        <v>68.16</v>
      </c>
      <c r="U553">
        <v>38101.440000000002</v>
      </c>
      <c r="V553" t="s">
        <v>23</v>
      </c>
      <c r="W553" t="s">
        <v>48</v>
      </c>
      <c r="X553">
        <v>348</v>
      </c>
      <c r="Y553">
        <v>58.84</v>
      </c>
      <c r="Z553">
        <v>58.94</v>
      </c>
    </row>
    <row r="554" spans="1:26" x14ac:dyDescent="0.25">
      <c r="A554" t="s">
        <v>61</v>
      </c>
      <c r="B554">
        <v>135.82</v>
      </c>
      <c r="C554">
        <v>23</v>
      </c>
      <c r="D554" t="s">
        <v>40</v>
      </c>
      <c r="E554" s="1">
        <v>44340</v>
      </c>
      <c r="F554">
        <f>YEAR(dairy_dataset[[#This Row],[Date]])</f>
        <v>2021</v>
      </c>
      <c r="G554" s="4" t="str">
        <f>TEXT(dairy_dataset[[#This Row],[Date]],"mmm")</f>
        <v>May</v>
      </c>
      <c r="H5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54" s="4">
        <v>5</v>
      </c>
      <c r="J554" t="s">
        <v>25</v>
      </c>
      <c r="K554" t="s">
        <v>46</v>
      </c>
      <c r="L554">
        <v>262.57</v>
      </c>
      <c r="M554">
        <v>86.92</v>
      </c>
      <c r="N554">
        <v>22822.5844</v>
      </c>
      <c r="O554">
        <v>26</v>
      </c>
      <c r="P554" t="s">
        <v>27</v>
      </c>
      <c r="Q554" s="1">
        <v>44303</v>
      </c>
      <c r="R554" s="1">
        <v>44329</v>
      </c>
      <c r="S554">
        <v>131</v>
      </c>
      <c r="T554">
        <v>89.28</v>
      </c>
      <c r="U554">
        <v>11695.68</v>
      </c>
      <c r="V554" t="s">
        <v>54</v>
      </c>
      <c r="W554" t="s">
        <v>29</v>
      </c>
      <c r="X554">
        <v>131</v>
      </c>
      <c r="Y554">
        <v>99.05</v>
      </c>
      <c r="Z554">
        <v>74.150000000000006</v>
      </c>
    </row>
    <row r="555" spans="1:26" x14ac:dyDescent="0.25">
      <c r="A555" t="s">
        <v>36</v>
      </c>
      <c r="B555">
        <v>269.42</v>
      </c>
      <c r="C555">
        <v>63</v>
      </c>
      <c r="D555" t="s">
        <v>40</v>
      </c>
      <c r="E555" s="1">
        <v>44577</v>
      </c>
      <c r="F555">
        <f>YEAR(dairy_dataset[[#This Row],[Date]])</f>
        <v>2022</v>
      </c>
      <c r="G555" s="4" t="str">
        <f>TEXT(dairy_dataset[[#This Row],[Date]],"mmm")</f>
        <v>Jan</v>
      </c>
      <c r="H5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55" s="4">
        <v>9</v>
      </c>
      <c r="J555" t="s">
        <v>55</v>
      </c>
      <c r="K555" t="s">
        <v>46</v>
      </c>
      <c r="L555">
        <v>97.47</v>
      </c>
      <c r="M555">
        <v>43.76</v>
      </c>
      <c r="N555">
        <v>4265.2871999999998</v>
      </c>
      <c r="O555">
        <v>14</v>
      </c>
      <c r="P555" t="s">
        <v>38</v>
      </c>
      <c r="Q555" s="1">
        <v>44549</v>
      </c>
      <c r="R555" s="1">
        <v>44563</v>
      </c>
      <c r="S555">
        <v>62</v>
      </c>
      <c r="T555">
        <v>43.07</v>
      </c>
      <c r="U555">
        <v>2670.34</v>
      </c>
      <c r="V555" t="s">
        <v>44</v>
      </c>
      <c r="W555" t="s">
        <v>48</v>
      </c>
      <c r="X555">
        <v>35</v>
      </c>
      <c r="Y555">
        <v>39.79</v>
      </c>
      <c r="Z555">
        <v>198.03</v>
      </c>
    </row>
    <row r="556" spans="1:26" x14ac:dyDescent="0.25">
      <c r="A556" t="s">
        <v>43</v>
      </c>
      <c r="B556">
        <v>488.87</v>
      </c>
      <c r="C556">
        <v>76</v>
      </c>
      <c r="D556" t="s">
        <v>31</v>
      </c>
      <c r="E556" s="1">
        <v>44465</v>
      </c>
      <c r="F556">
        <f>YEAR(dairy_dataset[[#This Row],[Date]])</f>
        <v>2021</v>
      </c>
      <c r="G556" s="4" t="str">
        <f>TEXT(dairy_dataset[[#This Row],[Date]],"mmm")</f>
        <v>Sep</v>
      </c>
      <c r="H5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56" s="4">
        <v>4</v>
      </c>
      <c r="J556" t="s">
        <v>37</v>
      </c>
      <c r="K556" t="s">
        <v>33</v>
      </c>
      <c r="L556">
        <v>348.12</v>
      </c>
      <c r="M556">
        <v>45.9</v>
      </c>
      <c r="N556">
        <v>15978.708000000001</v>
      </c>
      <c r="O556">
        <v>23</v>
      </c>
      <c r="P556" t="s">
        <v>38</v>
      </c>
      <c r="Q556" s="1">
        <v>44451</v>
      </c>
      <c r="R556" s="1">
        <v>44474</v>
      </c>
      <c r="S556">
        <v>149</v>
      </c>
      <c r="T556">
        <v>47.38</v>
      </c>
      <c r="U556">
        <v>7059.62</v>
      </c>
      <c r="V556" t="s">
        <v>28</v>
      </c>
      <c r="W556" t="s">
        <v>39</v>
      </c>
      <c r="X556">
        <v>199</v>
      </c>
      <c r="Y556">
        <v>78.88</v>
      </c>
      <c r="Z556">
        <v>140.91999999999999</v>
      </c>
    </row>
    <row r="557" spans="1:26" x14ac:dyDescent="0.25">
      <c r="A557" t="s">
        <v>52</v>
      </c>
      <c r="B557">
        <v>312.8</v>
      </c>
      <c r="C557">
        <v>19</v>
      </c>
      <c r="D557" t="s">
        <v>24</v>
      </c>
      <c r="E557" s="1">
        <v>43613</v>
      </c>
      <c r="F557">
        <f>YEAR(dairy_dataset[[#This Row],[Date]])</f>
        <v>2019</v>
      </c>
      <c r="G557" s="4" t="str">
        <f>TEXT(dairy_dataset[[#This Row],[Date]],"mmm")</f>
        <v>May</v>
      </c>
      <c r="H5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57" s="4">
        <v>6</v>
      </c>
      <c r="J557" t="s">
        <v>49</v>
      </c>
      <c r="K557" t="s">
        <v>33</v>
      </c>
      <c r="L557">
        <v>694.77</v>
      </c>
      <c r="M557">
        <v>35</v>
      </c>
      <c r="N557">
        <v>24316.95</v>
      </c>
      <c r="O557">
        <v>7</v>
      </c>
      <c r="P557" t="s">
        <v>38</v>
      </c>
      <c r="Q557" s="1">
        <v>43571</v>
      </c>
      <c r="R557" s="1">
        <v>43578</v>
      </c>
      <c r="S557">
        <v>570</v>
      </c>
      <c r="T557">
        <v>34.450000000000003</v>
      </c>
      <c r="U557">
        <v>19636.5</v>
      </c>
      <c r="V557" t="s">
        <v>28</v>
      </c>
      <c r="W557" t="s">
        <v>39</v>
      </c>
      <c r="X557">
        <v>124</v>
      </c>
      <c r="Y557">
        <v>79.81</v>
      </c>
      <c r="Z557">
        <v>61.12</v>
      </c>
    </row>
    <row r="558" spans="1:26" x14ac:dyDescent="0.25">
      <c r="A558" t="s">
        <v>61</v>
      </c>
      <c r="B558">
        <v>186.24</v>
      </c>
      <c r="C558">
        <v>25</v>
      </c>
      <c r="D558" t="s">
        <v>24</v>
      </c>
      <c r="E558" s="1">
        <v>43686</v>
      </c>
      <c r="F558">
        <f>YEAR(dairy_dataset[[#This Row],[Date]])</f>
        <v>2019</v>
      </c>
      <c r="G558" s="4" t="str">
        <f>TEXT(dairy_dataset[[#This Row],[Date]],"mmm")</f>
        <v>Aug</v>
      </c>
      <c r="H5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58" s="4">
        <v>3</v>
      </c>
      <c r="J558" t="s">
        <v>41</v>
      </c>
      <c r="K558" t="s">
        <v>33</v>
      </c>
      <c r="L558">
        <v>363.67</v>
      </c>
      <c r="M558">
        <v>37.119999999999997</v>
      </c>
      <c r="N558">
        <v>13499.430399999999</v>
      </c>
      <c r="O558">
        <v>79</v>
      </c>
      <c r="P558" t="s">
        <v>27</v>
      </c>
      <c r="Q558" s="1">
        <v>43659</v>
      </c>
      <c r="R558" s="1">
        <v>43738</v>
      </c>
      <c r="S558">
        <v>137</v>
      </c>
      <c r="T558">
        <v>41.7</v>
      </c>
      <c r="U558">
        <v>5712.9</v>
      </c>
      <c r="V558" t="s">
        <v>58</v>
      </c>
      <c r="W558" t="s">
        <v>48</v>
      </c>
      <c r="X558">
        <v>226</v>
      </c>
      <c r="Y558">
        <v>22.66</v>
      </c>
      <c r="Z558">
        <v>162.15</v>
      </c>
    </row>
    <row r="559" spans="1:26" x14ac:dyDescent="0.25">
      <c r="A559" t="s">
        <v>28</v>
      </c>
      <c r="B559">
        <v>470.5</v>
      </c>
      <c r="C559">
        <v>98</v>
      </c>
      <c r="D559" t="s">
        <v>24</v>
      </c>
      <c r="E559" s="1">
        <v>44747</v>
      </c>
      <c r="F559">
        <f>YEAR(dairy_dataset[[#This Row],[Date]])</f>
        <v>2022</v>
      </c>
      <c r="G559" s="4" t="str">
        <f>TEXT(dairy_dataset[[#This Row],[Date]],"mmm")</f>
        <v>Jul</v>
      </c>
      <c r="H5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59" s="4">
        <v>6</v>
      </c>
      <c r="J559" t="s">
        <v>49</v>
      </c>
      <c r="K559" t="s">
        <v>33</v>
      </c>
      <c r="L559">
        <v>155</v>
      </c>
      <c r="M559">
        <v>81.099999999999994</v>
      </c>
      <c r="N559">
        <v>12570.5</v>
      </c>
      <c r="O559">
        <v>7</v>
      </c>
      <c r="P559" t="s">
        <v>38</v>
      </c>
      <c r="Q559" s="1">
        <v>44711</v>
      </c>
      <c r="R559" s="1">
        <v>44718</v>
      </c>
      <c r="S559">
        <v>100</v>
      </c>
      <c r="T559">
        <v>82.53</v>
      </c>
      <c r="U559">
        <v>8253</v>
      </c>
      <c r="V559" t="s">
        <v>23</v>
      </c>
      <c r="W559" t="s">
        <v>39</v>
      </c>
      <c r="X559">
        <v>55</v>
      </c>
      <c r="Y559">
        <v>86.93</v>
      </c>
      <c r="Z559">
        <v>53.97</v>
      </c>
    </row>
    <row r="560" spans="1:26" x14ac:dyDescent="0.25">
      <c r="A560" t="s">
        <v>47</v>
      </c>
      <c r="B560">
        <v>32.5</v>
      </c>
      <c r="C560">
        <v>66</v>
      </c>
      <c r="D560" t="s">
        <v>31</v>
      </c>
      <c r="E560" s="1">
        <v>44715</v>
      </c>
      <c r="F560">
        <f>YEAR(dairy_dataset[[#This Row],[Date]])</f>
        <v>2022</v>
      </c>
      <c r="G560" s="4" t="str">
        <f>TEXT(dairy_dataset[[#This Row],[Date]],"mmm")</f>
        <v>Jun</v>
      </c>
      <c r="H5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60" s="4">
        <v>6</v>
      </c>
      <c r="J560" t="s">
        <v>49</v>
      </c>
      <c r="K560" t="s">
        <v>33</v>
      </c>
      <c r="L560">
        <v>713.96</v>
      </c>
      <c r="M560">
        <v>46.3</v>
      </c>
      <c r="N560">
        <v>33056.347999999998</v>
      </c>
      <c r="O560">
        <v>7</v>
      </c>
      <c r="P560" t="s">
        <v>38</v>
      </c>
      <c r="Q560" s="1">
        <v>44700</v>
      </c>
      <c r="R560" s="1">
        <v>44707</v>
      </c>
      <c r="S560">
        <v>141</v>
      </c>
      <c r="T560">
        <v>46.23</v>
      </c>
      <c r="U560">
        <v>6518.43</v>
      </c>
      <c r="V560" t="s">
        <v>23</v>
      </c>
      <c r="W560" t="s">
        <v>29</v>
      </c>
      <c r="X560">
        <v>572</v>
      </c>
      <c r="Y560">
        <v>22.64</v>
      </c>
      <c r="Z560">
        <v>60.2</v>
      </c>
    </row>
    <row r="561" spans="1:26" x14ac:dyDescent="0.25">
      <c r="A561" t="s">
        <v>61</v>
      </c>
      <c r="B561">
        <v>147.91999999999999</v>
      </c>
      <c r="C561">
        <v>95</v>
      </c>
      <c r="D561" t="s">
        <v>24</v>
      </c>
      <c r="E561" s="1">
        <v>43480</v>
      </c>
      <c r="F561">
        <f>YEAR(dairy_dataset[[#This Row],[Date]])</f>
        <v>2019</v>
      </c>
      <c r="G561" s="4" t="str">
        <f>TEXT(dairy_dataset[[#This Row],[Date]],"mmm")</f>
        <v>Jan</v>
      </c>
      <c r="H5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61" s="4">
        <v>7</v>
      </c>
      <c r="J561" t="s">
        <v>59</v>
      </c>
      <c r="K561" t="s">
        <v>46</v>
      </c>
      <c r="L561">
        <v>65.25</v>
      </c>
      <c r="M561">
        <v>49.98</v>
      </c>
      <c r="N561">
        <v>3261.1949999999997</v>
      </c>
      <c r="O561">
        <v>16</v>
      </c>
      <c r="P561" t="s">
        <v>38</v>
      </c>
      <c r="Q561" s="1">
        <v>43459</v>
      </c>
      <c r="R561" s="1">
        <v>43475</v>
      </c>
      <c r="S561">
        <v>8</v>
      </c>
      <c r="T561">
        <v>45.06</v>
      </c>
      <c r="U561">
        <v>360.48</v>
      </c>
      <c r="V561" t="s">
        <v>54</v>
      </c>
      <c r="W561" t="s">
        <v>48</v>
      </c>
      <c r="X561">
        <v>57</v>
      </c>
      <c r="Y561">
        <v>25.84</v>
      </c>
      <c r="Z561">
        <v>87.56</v>
      </c>
    </row>
    <row r="562" spans="1:26" x14ac:dyDescent="0.25">
      <c r="A562" t="s">
        <v>44</v>
      </c>
      <c r="B562">
        <v>336.9</v>
      </c>
      <c r="C562">
        <v>93</v>
      </c>
      <c r="D562" t="s">
        <v>40</v>
      </c>
      <c r="E562" s="1">
        <v>43654</v>
      </c>
      <c r="F562">
        <f>YEAR(dairy_dataset[[#This Row],[Date]])</f>
        <v>2019</v>
      </c>
      <c r="G562" s="4" t="str">
        <f>TEXT(dairy_dataset[[#This Row],[Date]],"mmm")</f>
        <v>Jul</v>
      </c>
      <c r="H5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62" s="4">
        <v>8</v>
      </c>
      <c r="J562" t="s">
        <v>45</v>
      </c>
      <c r="K562" t="s">
        <v>46</v>
      </c>
      <c r="L562">
        <v>626.19000000000005</v>
      </c>
      <c r="M562">
        <v>23.54</v>
      </c>
      <c r="N562">
        <v>14740.5126</v>
      </c>
      <c r="O562">
        <v>11</v>
      </c>
      <c r="P562" t="s">
        <v>38</v>
      </c>
      <c r="Q562" s="1">
        <v>43609</v>
      </c>
      <c r="R562" s="1">
        <v>43620</v>
      </c>
      <c r="S562">
        <v>82</v>
      </c>
      <c r="T562">
        <v>22.99</v>
      </c>
      <c r="U562">
        <v>1885.18</v>
      </c>
      <c r="V562" t="s">
        <v>57</v>
      </c>
      <c r="W562" t="s">
        <v>39</v>
      </c>
      <c r="X562">
        <v>544</v>
      </c>
      <c r="Y562">
        <v>10.91</v>
      </c>
      <c r="Z562">
        <v>143.47999999999999</v>
      </c>
    </row>
    <row r="563" spans="1:26" x14ac:dyDescent="0.25">
      <c r="A563" t="s">
        <v>51</v>
      </c>
      <c r="B563">
        <v>32.15</v>
      </c>
      <c r="C563">
        <v>54</v>
      </c>
      <c r="D563" t="s">
        <v>40</v>
      </c>
      <c r="E563" s="1">
        <v>43755</v>
      </c>
      <c r="F563">
        <f>YEAR(dairy_dataset[[#This Row],[Date]])</f>
        <v>2019</v>
      </c>
      <c r="G563" s="4" t="str">
        <f>TEXT(dairy_dataset[[#This Row],[Date]],"mmm")</f>
        <v>Oct</v>
      </c>
      <c r="H5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63" s="4">
        <v>10</v>
      </c>
      <c r="J563" t="s">
        <v>64</v>
      </c>
      <c r="K563" t="s">
        <v>46</v>
      </c>
      <c r="L563">
        <v>353.48</v>
      </c>
      <c r="M563">
        <v>60.82</v>
      </c>
      <c r="N563">
        <v>21498.653600000001</v>
      </c>
      <c r="O563">
        <v>119</v>
      </c>
      <c r="P563" t="s">
        <v>65</v>
      </c>
      <c r="Q563" s="1">
        <v>43696</v>
      </c>
      <c r="R563" s="1">
        <v>43815</v>
      </c>
      <c r="S563">
        <v>306</v>
      </c>
      <c r="T563">
        <v>57.6</v>
      </c>
      <c r="U563">
        <v>17625.599999999999</v>
      </c>
      <c r="V563" t="s">
        <v>35</v>
      </c>
      <c r="W563" t="s">
        <v>29</v>
      </c>
      <c r="X563">
        <v>47</v>
      </c>
      <c r="Y563">
        <v>94.12</v>
      </c>
      <c r="Z563">
        <v>25.39</v>
      </c>
    </row>
    <row r="564" spans="1:26" x14ac:dyDescent="0.25">
      <c r="A564" t="s">
        <v>47</v>
      </c>
      <c r="B564">
        <v>601.02</v>
      </c>
      <c r="C564">
        <v>70</v>
      </c>
      <c r="D564" t="s">
        <v>31</v>
      </c>
      <c r="E564" s="1">
        <v>43712</v>
      </c>
      <c r="F564">
        <f>YEAR(dairy_dataset[[#This Row],[Date]])</f>
        <v>2019</v>
      </c>
      <c r="G564" s="4" t="str">
        <f>TEXT(dairy_dataset[[#This Row],[Date]],"mmm")</f>
        <v>Sep</v>
      </c>
      <c r="H5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64" s="4">
        <v>6</v>
      </c>
      <c r="J564" t="s">
        <v>49</v>
      </c>
      <c r="K564" t="s">
        <v>33</v>
      </c>
      <c r="L564">
        <v>78.25</v>
      </c>
      <c r="M564">
        <v>68.42</v>
      </c>
      <c r="N564">
        <v>5353.8649999999998</v>
      </c>
      <c r="O564">
        <v>5</v>
      </c>
      <c r="P564" t="s">
        <v>38</v>
      </c>
      <c r="Q564" s="1">
        <v>43700</v>
      </c>
      <c r="R564" s="1">
        <v>43705</v>
      </c>
      <c r="S564">
        <v>26</v>
      </c>
      <c r="T564">
        <v>63.94</v>
      </c>
      <c r="U564">
        <v>1662.44</v>
      </c>
      <c r="V564" t="s">
        <v>30</v>
      </c>
      <c r="W564" t="s">
        <v>29</v>
      </c>
      <c r="X564">
        <v>52</v>
      </c>
      <c r="Y564">
        <v>92.97</v>
      </c>
      <c r="Z564">
        <v>60.72</v>
      </c>
    </row>
    <row r="565" spans="1:26" x14ac:dyDescent="0.25">
      <c r="A565" t="s">
        <v>61</v>
      </c>
      <c r="B565">
        <v>512.42999999999995</v>
      </c>
      <c r="C565">
        <v>94</v>
      </c>
      <c r="D565" t="s">
        <v>24</v>
      </c>
      <c r="E565" s="1">
        <v>44086</v>
      </c>
      <c r="F565">
        <f>YEAR(dairy_dataset[[#This Row],[Date]])</f>
        <v>2020</v>
      </c>
      <c r="G565" s="4" t="str">
        <f>TEXT(dairy_dataset[[#This Row],[Date]],"mmm")</f>
        <v>Sep</v>
      </c>
      <c r="H5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65" s="4">
        <v>3</v>
      </c>
      <c r="J565" t="s">
        <v>41</v>
      </c>
      <c r="K565" t="s">
        <v>62</v>
      </c>
      <c r="L565">
        <v>680.47</v>
      </c>
      <c r="M565">
        <v>55.89</v>
      </c>
      <c r="N565">
        <v>38031.4683</v>
      </c>
      <c r="O565">
        <v>77</v>
      </c>
      <c r="P565" t="s">
        <v>38</v>
      </c>
      <c r="Q565" s="1">
        <v>44067</v>
      </c>
      <c r="R565" s="1">
        <v>44144</v>
      </c>
      <c r="S565">
        <v>49</v>
      </c>
      <c r="T565">
        <v>52.18</v>
      </c>
      <c r="U565">
        <v>2556.8200000000002</v>
      </c>
      <c r="V565" t="s">
        <v>61</v>
      </c>
      <c r="W565" t="s">
        <v>29</v>
      </c>
      <c r="X565">
        <v>631</v>
      </c>
      <c r="Y565">
        <v>16.3</v>
      </c>
      <c r="Z565">
        <v>127.77</v>
      </c>
    </row>
    <row r="566" spans="1:26" x14ac:dyDescent="0.25">
      <c r="A566" t="s">
        <v>56</v>
      </c>
      <c r="B566">
        <v>815.61</v>
      </c>
      <c r="C566">
        <v>90</v>
      </c>
      <c r="D566" t="s">
        <v>40</v>
      </c>
      <c r="E566" s="1">
        <v>43801</v>
      </c>
      <c r="F566">
        <f>YEAR(dairy_dataset[[#This Row],[Date]])</f>
        <v>2019</v>
      </c>
      <c r="G566" s="4" t="str">
        <f>TEXT(dairy_dataset[[#This Row],[Date]],"mmm")</f>
        <v>Dec</v>
      </c>
      <c r="H5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66" s="4">
        <v>8</v>
      </c>
      <c r="J566" t="s">
        <v>45</v>
      </c>
      <c r="K566" t="s">
        <v>46</v>
      </c>
      <c r="L566">
        <v>510.38</v>
      </c>
      <c r="M566">
        <v>27.96</v>
      </c>
      <c r="N566">
        <v>14270.2248</v>
      </c>
      <c r="O566">
        <v>8</v>
      </c>
      <c r="P566" t="s">
        <v>38</v>
      </c>
      <c r="Q566" s="1">
        <v>43750</v>
      </c>
      <c r="R566" s="1">
        <v>43758</v>
      </c>
      <c r="S566">
        <v>357</v>
      </c>
      <c r="T566">
        <v>26.4</v>
      </c>
      <c r="U566">
        <v>9424.7999999999993</v>
      </c>
      <c r="V566" t="s">
        <v>28</v>
      </c>
      <c r="W566" t="s">
        <v>48</v>
      </c>
      <c r="X566">
        <v>153</v>
      </c>
      <c r="Y566">
        <v>49.4</v>
      </c>
      <c r="Z566">
        <v>198.79</v>
      </c>
    </row>
    <row r="567" spans="1:26" x14ac:dyDescent="0.25">
      <c r="A567" t="s">
        <v>23</v>
      </c>
      <c r="B567">
        <v>411.76</v>
      </c>
      <c r="C567">
        <v>77</v>
      </c>
      <c r="D567" t="s">
        <v>40</v>
      </c>
      <c r="E567" s="1">
        <v>43517</v>
      </c>
      <c r="F567">
        <f>YEAR(dairy_dataset[[#This Row],[Date]])</f>
        <v>2019</v>
      </c>
      <c r="G567" s="4" t="str">
        <f>TEXT(dairy_dataset[[#This Row],[Date]],"mmm")</f>
        <v>Feb</v>
      </c>
      <c r="H5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67" s="4">
        <v>5</v>
      </c>
      <c r="J567" t="s">
        <v>25</v>
      </c>
      <c r="K567" t="s">
        <v>26</v>
      </c>
      <c r="L567">
        <v>314.31</v>
      </c>
      <c r="M567">
        <v>30.62</v>
      </c>
      <c r="N567">
        <v>9624.1722000000009</v>
      </c>
      <c r="O567">
        <v>29</v>
      </c>
      <c r="P567" t="s">
        <v>27</v>
      </c>
      <c r="Q567" s="1">
        <v>43478</v>
      </c>
      <c r="R567" s="1">
        <v>43507</v>
      </c>
      <c r="S567">
        <v>143</v>
      </c>
      <c r="T567">
        <v>34.65</v>
      </c>
      <c r="U567">
        <v>4954.95</v>
      </c>
      <c r="V567" t="s">
        <v>36</v>
      </c>
      <c r="W567" t="s">
        <v>29</v>
      </c>
      <c r="X567">
        <v>171</v>
      </c>
      <c r="Y567">
        <v>89.1</v>
      </c>
      <c r="Z567">
        <v>45.01</v>
      </c>
    </row>
    <row r="568" spans="1:26" x14ac:dyDescent="0.25">
      <c r="A568" t="s">
        <v>30</v>
      </c>
      <c r="B568">
        <v>616.67999999999995</v>
      </c>
      <c r="C568">
        <v>52</v>
      </c>
      <c r="D568" t="s">
        <v>40</v>
      </c>
      <c r="E568" s="1">
        <v>43783</v>
      </c>
      <c r="F568">
        <f>YEAR(dairy_dataset[[#This Row],[Date]])</f>
        <v>2019</v>
      </c>
      <c r="G568" s="4" t="str">
        <f>TEXT(dairy_dataset[[#This Row],[Date]],"mmm")</f>
        <v>Nov</v>
      </c>
      <c r="H5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68" s="4">
        <v>7</v>
      </c>
      <c r="J568" t="s">
        <v>59</v>
      </c>
      <c r="K568" t="s">
        <v>33</v>
      </c>
      <c r="L568">
        <v>677.17</v>
      </c>
      <c r="M568">
        <v>95.98</v>
      </c>
      <c r="N568">
        <v>64994.776599999997</v>
      </c>
      <c r="O568">
        <v>12</v>
      </c>
      <c r="P568" t="s">
        <v>38</v>
      </c>
      <c r="Q568" s="1">
        <v>43775</v>
      </c>
      <c r="R568" s="1">
        <v>43787</v>
      </c>
      <c r="S568">
        <v>367</v>
      </c>
      <c r="T568">
        <v>95.84</v>
      </c>
      <c r="U568">
        <v>35173.279999999999</v>
      </c>
      <c r="V568" t="s">
        <v>47</v>
      </c>
      <c r="W568" t="s">
        <v>48</v>
      </c>
      <c r="X568">
        <v>310</v>
      </c>
      <c r="Y568">
        <v>91.29</v>
      </c>
      <c r="Z568">
        <v>97.18</v>
      </c>
    </row>
    <row r="569" spans="1:26" x14ac:dyDescent="0.25">
      <c r="A569" t="s">
        <v>54</v>
      </c>
      <c r="B569">
        <v>228.53</v>
      </c>
      <c r="C569">
        <v>39</v>
      </c>
      <c r="D569" t="s">
        <v>40</v>
      </c>
      <c r="E569" s="1">
        <v>44852</v>
      </c>
      <c r="F569">
        <f>YEAR(dairy_dataset[[#This Row],[Date]])</f>
        <v>2022</v>
      </c>
      <c r="G569" s="4" t="str">
        <f>TEXT(dairy_dataset[[#This Row],[Date]],"mmm")</f>
        <v>Oct</v>
      </c>
      <c r="H5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69" s="4">
        <v>10</v>
      </c>
      <c r="J569" t="s">
        <v>64</v>
      </c>
      <c r="K569" t="s">
        <v>50</v>
      </c>
      <c r="L569">
        <v>475.03</v>
      </c>
      <c r="M569">
        <v>73.55</v>
      </c>
      <c r="N569">
        <v>34938.4565</v>
      </c>
      <c r="O569">
        <v>146</v>
      </c>
      <c r="P569" t="s">
        <v>65</v>
      </c>
      <c r="Q569" s="1">
        <v>44846</v>
      </c>
      <c r="R569" s="1">
        <v>44992</v>
      </c>
      <c r="S569">
        <v>105</v>
      </c>
      <c r="T569">
        <v>76.209999999999994</v>
      </c>
      <c r="U569">
        <v>8002.05</v>
      </c>
      <c r="V569" t="s">
        <v>57</v>
      </c>
      <c r="W569" t="s">
        <v>48</v>
      </c>
      <c r="X569">
        <v>370</v>
      </c>
      <c r="Y569">
        <v>43.44</v>
      </c>
      <c r="Z569">
        <v>34.01</v>
      </c>
    </row>
    <row r="570" spans="1:26" x14ac:dyDescent="0.25">
      <c r="A570" t="s">
        <v>30</v>
      </c>
      <c r="B570">
        <v>60.31</v>
      </c>
      <c r="C570">
        <v>20</v>
      </c>
      <c r="D570" t="s">
        <v>24</v>
      </c>
      <c r="E570" s="1">
        <v>44190</v>
      </c>
      <c r="F570">
        <f>YEAR(dairy_dataset[[#This Row],[Date]])</f>
        <v>2020</v>
      </c>
      <c r="G570" s="4" t="str">
        <f>TEXT(dairy_dataset[[#This Row],[Date]],"mmm")</f>
        <v>Dec</v>
      </c>
      <c r="H5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70" s="4">
        <v>5</v>
      </c>
      <c r="J570" t="s">
        <v>25</v>
      </c>
      <c r="K570" t="s">
        <v>46</v>
      </c>
      <c r="L570">
        <v>156.72999999999999</v>
      </c>
      <c r="M570">
        <v>36.32</v>
      </c>
      <c r="N570">
        <v>5692.4335999999994</v>
      </c>
      <c r="O570">
        <v>27</v>
      </c>
      <c r="P570" t="s">
        <v>27</v>
      </c>
      <c r="Q570" s="1">
        <v>44137</v>
      </c>
      <c r="R570" s="1">
        <v>44164</v>
      </c>
      <c r="S570">
        <v>148</v>
      </c>
      <c r="T570">
        <v>39.130000000000003</v>
      </c>
      <c r="U570">
        <v>5791.24</v>
      </c>
      <c r="V570" t="s">
        <v>43</v>
      </c>
      <c r="W570" t="s">
        <v>29</v>
      </c>
      <c r="X570">
        <v>8</v>
      </c>
      <c r="Y570">
        <v>62.82</v>
      </c>
      <c r="Z570">
        <v>113.68</v>
      </c>
    </row>
    <row r="571" spans="1:26" x14ac:dyDescent="0.25">
      <c r="A571" t="s">
        <v>58</v>
      </c>
      <c r="B571">
        <v>118.53</v>
      </c>
      <c r="C571">
        <v>40</v>
      </c>
      <c r="D571" t="s">
        <v>31</v>
      </c>
      <c r="E571" s="1">
        <v>44260</v>
      </c>
      <c r="F571">
        <f>YEAR(dairy_dataset[[#This Row],[Date]])</f>
        <v>2021</v>
      </c>
      <c r="G571" s="4" t="str">
        <f>TEXT(dairy_dataset[[#This Row],[Date]],"mmm")</f>
        <v>Mar</v>
      </c>
      <c r="H5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71" s="4">
        <v>10</v>
      </c>
      <c r="J571" t="s">
        <v>64</v>
      </c>
      <c r="K571" t="s">
        <v>33</v>
      </c>
      <c r="L571">
        <v>748.24</v>
      </c>
      <c r="M571">
        <v>84.16</v>
      </c>
      <c r="N571">
        <v>62971.878400000001</v>
      </c>
      <c r="O571">
        <v>125</v>
      </c>
      <c r="P571" t="s">
        <v>65</v>
      </c>
      <c r="Q571" s="1">
        <v>44226</v>
      </c>
      <c r="R571" s="1">
        <v>44351</v>
      </c>
      <c r="S571">
        <v>678</v>
      </c>
      <c r="T571">
        <v>79.69</v>
      </c>
      <c r="U571">
        <v>54029.82</v>
      </c>
      <c r="V571" t="s">
        <v>44</v>
      </c>
      <c r="W571" t="s">
        <v>29</v>
      </c>
      <c r="X571">
        <v>70</v>
      </c>
      <c r="Y571">
        <v>99.93</v>
      </c>
      <c r="Z571">
        <v>147.63</v>
      </c>
    </row>
    <row r="572" spans="1:26" x14ac:dyDescent="0.25">
      <c r="A572" t="s">
        <v>51</v>
      </c>
      <c r="B572">
        <v>391.01</v>
      </c>
      <c r="C572">
        <v>55</v>
      </c>
      <c r="D572" t="s">
        <v>24</v>
      </c>
      <c r="E572" s="1">
        <v>44818</v>
      </c>
      <c r="F572">
        <f>YEAR(dairy_dataset[[#This Row],[Date]])</f>
        <v>2022</v>
      </c>
      <c r="G572" s="4" t="str">
        <f>TEXT(dairy_dataset[[#This Row],[Date]],"mmm")</f>
        <v>Sep</v>
      </c>
      <c r="H5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72" s="4">
        <v>9</v>
      </c>
      <c r="J572" t="s">
        <v>55</v>
      </c>
      <c r="K572" t="s">
        <v>50</v>
      </c>
      <c r="L572">
        <v>702.1</v>
      </c>
      <c r="M572">
        <v>59.11</v>
      </c>
      <c r="N572">
        <v>41501.131000000001</v>
      </c>
      <c r="O572">
        <v>13</v>
      </c>
      <c r="P572" t="s">
        <v>38</v>
      </c>
      <c r="Q572" s="1">
        <v>44765</v>
      </c>
      <c r="R572" s="1">
        <v>44778</v>
      </c>
      <c r="S572">
        <v>592</v>
      </c>
      <c r="T572">
        <v>55.41</v>
      </c>
      <c r="U572">
        <v>32802.720000000001</v>
      </c>
      <c r="V572" t="s">
        <v>52</v>
      </c>
      <c r="W572" t="s">
        <v>39</v>
      </c>
      <c r="X572">
        <v>110</v>
      </c>
      <c r="Y572">
        <v>72.02</v>
      </c>
      <c r="Z572">
        <v>103.46</v>
      </c>
    </row>
    <row r="573" spans="1:26" x14ac:dyDescent="0.25">
      <c r="A573" t="s">
        <v>52</v>
      </c>
      <c r="B573">
        <v>996.57</v>
      </c>
      <c r="C573">
        <v>100</v>
      </c>
      <c r="D573" t="s">
        <v>24</v>
      </c>
      <c r="E573" s="1">
        <v>43736</v>
      </c>
      <c r="F573">
        <f>YEAR(dairy_dataset[[#This Row],[Date]])</f>
        <v>2019</v>
      </c>
      <c r="G573" s="4" t="str">
        <f>TEXT(dairy_dataset[[#This Row],[Date]],"mmm")</f>
        <v>Sep</v>
      </c>
      <c r="H5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73" s="4">
        <v>3</v>
      </c>
      <c r="J573" t="s">
        <v>41</v>
      </c>
      <c r="K573" t="s">
        <v>33</v>
      </c>
      <c r="L573">
        <v>572.78</v>
      </c>
      <c r="M573">
        <v>38.33</v>
      </c>
      <c r="N573">
        <v>21954.657399999996</v>
      </c>
      <c r="O573">
        <v>74</v>
      </c>
      <c r="P573" t="s">
        <v>38</v>
      </c>
      <c r="Q573" s="1">
        <v>43690</v>
      </c>
      <c r="R573" s="1">
        <v>43764</v>
      </c>
      <c r="S573">
        <v>533</v>
      </c>
      <c r="T573">
        <v>33.96</v>
      </c>
      <c r="U573">
        <v>18100.68</v>
      </c>
      <c r="V573" t="s">
        <v>30</v>
      </c>
      <c r="W573" t="s">
        <v>29</v>
      </c>
      <c r="X573">
        <v>39</v>
      </c>
      <c r="Y573">
        <v>24.66</v>
      </c>
      <c r="Z573">
        <v>61.67</v>
      </c>
    </row>
    <row r="574" spans="1:26" x14ac:dyDescent="0.25">
      <c r="A574" t="s">
        <v>35</v>
      </c>
      <c r="B574">
        <v>638.16999999999996</v>
      </c>
      <c r="C574">
        <v>54</v>
      </c>
      <c r="D574" t="s">
        <v>40</v>
      </c>
      <c r="E574" s="1">
        <v>43782</v>
      </c>
      <c r="F574">
        <f>YEAR(dairy_dataset[[#This Row],[Date]])</f>
        <v>2019</v>
      </c>
      <c r="G574" s="4" t="str">
        <f>TEXT(dairy_dataset[[#This Row],[Date]],"mmm")</f>
        <v>Nov</v>
      </c>
      <c r="H5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74" s="4">
        <v>8</v>
      </c>
      <c r="J574" t="s">
        <v>45</v>
      </c>
      <c r="K574" t="s">
        <v>60</v>
      </c>
      <c r="L574">
        <v>845.99</v>
      </c>
      <c r="M574">
        <v>23.46</v>
      </c>
      <c r="N574">
        <v>19846.9254</v>
      </c>
      <c r="O574">
        <v>9</v>
      </c>
      <c r="P574" t="s">
        <v>38</v>
      </c>
      <c r="Q574" s="1">
        <v>43778</v>
      </c>
      <c r="R574" s="1">
        <v>43787</v>
      </c>
      <c r="S574">
        <v>495</v>
      </c>
      <c r="T574">
        <v>25.56</v>
      </c>
      <c r="U574">
        <v>12652.2</v>
      </c>
      <c r="V574" t="s">
        <v>52</v>
      </c>
      <c r="W574" t="s">
        <v>39</v>
      </c>
      <c r="X574">
        <v>350</v>
      </c>
      <c r="Y574">
        <v>92.29</v>
      </c>
      <c r="Z574">
        <v>83.67</v>
      </c>
    </row>
    <row r="575" spans="1:26" x14ac:dyDescent="0.25">
      <c r="A575" t="s">
        <v>61</v>
      </c>
      <c r="B575">
        <v>259.51</v>
      </c>
      <c r="C575">
        <v>85</v>
      </c>
      <c r="D575" t="s">
        <v>40</v>
      </c>
      <c r="E575" s="1">
        <v>43862</v>
      </c>
      <c r="F575">
        <f>YEAR(dairy_dataset[[#This Row],[Date]])</f>
        <v>2020</v>
      </c>
      <c r="G575" s="4" t="str">
        <f>TEXT(dairy_dataset[[#This Row],[Date]],"mmm")</f>
        <v>Feb</v>
      </c>
      <c r="H5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75" s="4">
        <v>5</v>
      </c>
      <c r="J575" t="s">
        <v>25</v>
      </c>
      <c r="K575" t="s">
        <v>68</v>
      </c>
      <c r="L575">
        <v>426.03</v>
      </c>
      <c r="M575">
        <v>56.25</v>
      </c>
      <c r="N575">
        <v>23964.1875</v>
      </c>
      <c r="O575">
        <v>22</v>
      </c>
      <c r="P575" t="s">
        <v>27</v>
      </c>
      <c r="Q575" s="1">
        <v>43833</v>
      </c>
      <c r="R575" s="1">
        <v>43855</v>
      </c>
      <c r="S575">
        <v>134</v>
      </c>
      <c r="T575">
        <v>59.06</v>
      </c>
      <c r="U575">
        <v>7914.04</v>
      </c>
      <c r="V575" t="s">
        <v>58</v>
      </c>
      <c r="W575" t="s">
        <v>39</v>
      </c>
      <c r="X575">
        <v>292</v>
      </c>
      <c r="Y575">
        <v>43.82</v>
      </c>
      <c r="Z575">
        <v>126.07</v>
      </c>
    </row>
    <row r="576" spans="1:26" x14ac:dyDescent="0.25">
      <c r="A576" t="s">
        <v>44</v>
      </c>
      <c r="B576">
        <v>640.44000000000005</v>
      </c>
      <c r="C576">
        <v>91</v>
      </c>
      <c r="D576" t="s">
        <v>31</v>
      </c>
      <c r="E576" s="1">
        <v>44843</v>
      </c>
      <c r="F576">
        <f>YEAR(dairy_dataset[[#This Row],[Date]])</f>
        <v>2022</v>
      </c>
      <c r="G576" s="4" t="str">
        <f>TEXT(dairy_dataset[[#This Row],[Date]],"mmm")</f>
        <v>Oct</v>
      </c>
      <c r="H5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76" s="4">
        <v>2</v>
      </c>
      <c r="J576" t="s">
        <v>66</v>
      </c>
      <c r="K576" t="s">
        <v>46</v>
      </c>
      <c r="L576">
        <v>603.26</v>
      </c>
      <c r="M576">
        <v>54.19</v>
      </c>
      <c r="N576">
        <v>32690.659399999997</v>
      </c>
      <c r="O576">
        <v>29</v>
      </c>
      <c r="P576" t="s">
        <v>27</v>
      </c>
      <c r="Q576" s="1">
        <v>44814</v>
      </c>
      <c r="R576" s="1">
        <v>44843</v>
      </c>
      <c r="S576">
        <v>46</v>
      </c>
      <c r="T576">
        <v>58.88</v>
      </c>
      <c r="U576">
        <v>2708.48</v>
      </c>
      <c r="V576" t="s">
        <v>57</v>
      </c>
      <c r="W576" t="s">
        <v>48</v>
      </c>
      <c r="X576">
        <v>557</v>
      </c>
      <c r="Y576">
        <v>58.45</v>
      </c>
      <c r="Z576">
        <v>33.47</v>
      </c>
    </row>
    <row r="577" spans="1:26" x14ac:dyDescent="0.25">
      <c r="A577" t="s">
        <v>61</v>
      </c>
      <c r="B577">
        <v>255.45</v>
      </c>
      <c r="C577">
        <v>25</v>
      </c>
      <c r="D577" t="s">
        <v>40</v>
      </c>
      <c r="E577" s="1">
        <v>44827</v>
      </c>
      <c r="F577">
        <f>YEAR(dairy_dataset[[#This Row],[Date]])</f>
        <v>2022</v>
      </c>
      <c r="G577" s="4" t="str">
        <f>TEXT(dairy_dataset[[#This Row],[Date]],"mmm")</f>
        <v>Sep</v>
      </c>
      <c r="H5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77" s="4">
        <v>5</v>
      </c>
      <c r="J577" t="s">
        <v>25</v>
      </c>
      <c r="K577" t="s">
        <v>33</v>
      </c>
      <c r="L577">
        <v>953.01</v>
      </c>
      <c r="M577">
        <v>95.3</v>
      </c>
      <c r="N577">
        <v>90821.853000000003</v>
      </c>
      <c r="O577">
        <v>23</v>
      </c>
      <c r="P577" t="s">
        <v>27</v>
      </c>
      <c r="Q577" s="1">
        <v>44826</v>
      </c>
      <c r="R577" s="1">
        <v>44849</v>
      </c>
      <c r="S577">
        <v>465</v>
      </c>
      <c r="T577">
        <v>99.64</v>
      </c>
      <c r="U577">
        <v>46332.6</v>
      </c>
      <c r="V577" t="s">
        <v>61</v>
      </c>
      <c r="W577" t="s">
        <v>29</v>
      </c>
      <c r="X577">
        <v>488</v>
      </c>
      <c r="Y577">
        <v>85.98</v>
      </c>
      <c r="Z577">
        <v>109.6</v>
      </c>
    </row>
    <row r="578" spans="1:26" x14ac:dyDescent="0.25">
      <c r="A578" t="s">
        <v>57</v>
      </c>
      <c r="B578">
        <v>580.82000000000005</v>
      </c>
      <c r="C578">
        <v>51</v>
      </c>
      <c r="D578" t="s">
        <v>40</v>
      </c>
      <c r="E578" s="1">
        <v>43575</v>
      </c>
      <c r="F578">
        <f>YEAR(dairy_dataset[[#This Row],[Date]])</f>
        <v>2019</v>
      </c>
      <c r="G578" s="4" t="str">
        <f>TEXT(dairy_dataset[[#This Row],[Date]],"mmm")</f>
        <v>Apr</v>
      </c>
      <c r="H5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78" s="4">
        <v>1</v>
      </c>
      <c r="J578" t="s">
        <v>32</v>
      </c>
      <c r="K578" t="s">
        <v>60</v>
      </c>
      <c r="L578">
        <v>380.68</v>
      </c>
      <c r="M578">
        <v>37.25</v>
      </c>
      <c r="N578">
        <v>14180.33</v>
      </c>
      <c r="O578">
        <v>24</v>
      </c>
      <c r="P578" t="s">
        <v>34</v>
      </c>
      <c r="Q578" s="1">
        <v>43568</v>
      </c>
      <c r="R578" s="1">
        <v>43592</v>
      </c>
      <c r="S578">
        <v>142</v>
      </c>
      <c r="T578">
        <v>39.56</v>
      </c>
      <c r="U578">
        <v>5617.52</v>
      </c>
      <c r="V578" t="s">
        <v>57</v>
      </c>
      <c r="W578" t="s">
        <v>48</v>
      </c>
      <c r="X578">
        <v>238</v>
      </c>
      <c r="Y578">
        <v>47.13</v>
      </c>
      <c r="Z578">
        <v>187.85</v>
      </c>
    </row>
    <row r="579" spans="1:26" x14ac:dyDescent="0.25">
      <c r="A579" t="s">
        <v>28</v>
      </c>
      <c r="B579">
        <v>112.97</v>
      </c>
      <c r="C579">
        <v>36</v>
      </c>
      <c r="D579" t="s">
        <v>24</v>
      </c>
      <c r="E579" s="1">
        <v>43486</v>
      </c>
      <c r="F579">
        <f>YEAR(dairy_dataset[[#This Row],[Date]])</f>
        <v>2019</v>
      </c>
      <c r="G579" s="4" t="str">
        <f>TEXT(dairy_dataset[[#This Row],[Date]],"mmm")</f>
        <v>Jan</v>
      </c>
      <c r="H5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79" s="4">
        <v>4</v>
      </c>
      <c r="J579" t="s">
        <v>37</v>
      </c>
      <c r="K579" t="s">
        <v>46</v>
      </c>
      <c r="L579">
        <v>948.26</v>
      </c>
      <c r="M579">
        <v>11.2</v>
      </c>
      <c r="N579">
        <v>10620.511999999999</v>
      </c>
      <c r="O579">
        <v>25</v>
      </c>
      <c r="P579" t="s">
        <v>27</v>
      </c>
      <c r="Q579" s="1">
        <v>43436</v>
      </c>
      <c r="R579" s="1">
        <v>43461</v>
      </c>
      <c r="S579">
        <v>928</v>
      </c>
      <c r="T579">
        <v>9.7100000000000009</v>
      </c>
      <c r="U579">
        <v>9010.8799999999992</v>
      </c>
      <c r="V579" t="s">
        <v>58</v>
      </c>
      <c r="W579" t="s">
        <v>29</v>
      </c>
      <c r="X579">
        <v>20</v>
      </c>
      <c r="Y579">
        <v>14.23</v>
      </c>
      <c r="Z579">
        <v>61.99</v>
      </c>
    </row>
    <row r="580" spans="1:26" x14ac:dyDescent="0.25">
      <c r="A580" t="s">
        <v>51</v>
      </c>
      <c r="B580">
        <v>743.43</v>
      </c>
      <c r="C580">
        <v>53</v>
      </c>
      <c r="D580" t="s">
        <v>40</v>
      </c>
      <c r="E580" s="1">
        <v>43888</v>
      </c>
      <c r="F580">
        <f>YEAR(dairy_dataset[[#This Row],[Date]])</f>
        <v>2020</v>
      </c>
      <c r="G580" s="4" t="str">
        <f>TEXT(dairy_dataset[[#This Row],[Date]],"mmm")</f>
        <v>Feb</v>
      </c>
      <c r="H5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80" s="4">
        <v>9</v>
      </c>
      <c r="J580" t="s">
        <v>55</v>
      </c>
      <c r="K580" t="s">
        <v>50</v>
      </c>
      <c r="L580">
        <v>936.16</v>
      </c>
      <c r="M580">
        <v>49.46</v>
      </c>
      <c r="N580">
        <v>46302.473599999998</v>
      </c>
      <c r="O580">
        <v>10</v>
      </c>
      <c r="P580" t="s">
        <v>38</v>
      </c>
      <c r="Q580" s="1">
        <v>43868</v>
      </c>
      <c r="R580" s="1">
        <v>43878</v>
      </c>
      <c r="S580">
        <v>29</v>
      </c>
      <c r="T580">
        <v>52.37</v>
      </c>
      <c r="U580">
        <v>1518.73</v>
      </c>
      <c r="V580" t="s">
        <v>43</v>
      </c>
      <c r="W580" t="s">
        <v>48</v>
      </c>
      <c r="X580">
        <v>907</v>
      </c>
      <c r="Y580">
        <v>71.33</v>
      </c>
      <c r="Z580">
        <v>26.94</v>
      </c>
    </row>
    <row r="581" spans="1:26" x14ac:dyDescent="0.25">
      <c r="A581" t="s">
        <v>58</v>
      </c>
      <c r="B581">
        <v>860.79</v>
      </c>
      <c r="C581">
        <v>67</v>
      </c>
      <c r="D581" t="s">
        <v>31</v>
      </c>
      <c r="E581" s="1">
        <v>43753</v>
      </c>
      <c r="F581">
        <f>YEAR(dairy_dataset[[#This Row],[Date]])</f>
        <v>2019</v>
      </c>
      <c r="G581" s="4" t="str">
        <f>TEXT(dairy_dataset[[#This Row],[Date]],"mmm")</f>
        <v>Oct</v>
      </c>
      <c r="H5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81" s="4">
        <v>1</v>
      </c>
      <c r="J581" t="s">
        <v>32</v>
      </c>
      <c r="K581" t="s">
        <v>60</v>
      </c>
      <c r="L581">
        <v>698.27</v>
      </c>
      <c r="M581">
        <v>33.4</v>
      </c>
      <c r="N581">
        <v>23322.217999999997</v>
      </c>
      <c r="O581">
        <v>22</v>
      </c>
      <c r="P581" t="s">
        <v>34</v>
      </c>
      <c r="Q581" s="1">
        <v>43711</v>
      </c>
      <c r="R581" s="1">
        <v>43733</v>
      </c>
      <c r="S581">
        <v>169</v>
      </c>
      <c r="T581">
        <v>33.18</v>
      </c>
      <c r="U581">
        <v>5607.42</v>
      </c>
      <c r="V581" t="s">
        <v>28</v>
      </c>
      <c r="W581" t="s">
        <v>29</v>
      </c>
      <c r="X581">
        <v>529</v>
      </c>
      <c r="Y581">
        <v>77.14</v>
      </c>
      <c r="Z581">
        <v>175.16</v>
      </c>
    </row>
    <row r="582" spans="1:26" x14ac:dyDescent="0.25">
      <c r="A582" t="s">
        <v>44</v>
      </c>
      <c r="B582">
        <v>962.51</v>
      </c>
      <c r="C582">
        <v>61</v>
      </c>
      <c r="D582" t="s">
        <v>40</v>
      </c>
      <c r="E582" s="1">
        <v>44424</v>
      </c>
      <c r="F582">
        <f>YEAR(dairy_dataset[[#This Row],[Date]])</f>
        <v>2021</v>
      </c>
      <c r="G582" s="4" t="str">
        <f>TEXT(dairy_dataset[[#This Row],[Date]],"mmm")</f>
        <v>Aug</v>
      </c>
      <c r="H5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82" s="4">
        <v>2</v>
      </c>
      <c r="J582" t="s">
        <v>66</v>
      </c>
      <c r="K582" t="s">
        <v>67</v>
      </c>
      <c r="L582">
        <v>944.23</v>
      </c>
      <c r="M582">
        <v>67.03</v>
      </c>
      <c r="N582">
        <v>63291.736900000004</v>
      </c>
      <c r="O582">
        <v>36</v>
      </c>
      <c r="P582" t="s">
        <v>27</v>
      </c>
      <c r="Q582" s="1">
        <v>44393</v>
      </c>
      <c r="R582" s="1">
        <v>44429</v>
      </c>
      <c r="S582">
        <v>264</v>
      </c>
      <c r="T582">
        <v>66.069999999999993</v>
      </c>
      <c r="U582">
        <v>17442.48</v>
      </c>
      <c r="V582" t="s">
        <v>61</v>
      </c>
      <c r="W582" t="s">
        <v>29</v>
      </c>
      <c r="X582">
        <v>680</v>
      </c>
      <c r="Y582">
        <v>56.67</v>
      </c>
      <c r="Z582">
        <v>106.73</v>
      </c>
    </row>
    <row r="583" spans="1:26" x14ac:dyDescent="0.25">
      <c r="A583" t="s">
        <v>58</v>
      </c>
      <c r="B583">
        <v>210.7</v>
      </c>
      <c r="C583">
        <v>53</v>
      </c>
      <c r="D583" t="s">
        <v>31</v>
      </c>
      <c r="E583" s="1">
        <v>43849</v>
      </c>
      <c r="F583">
        <f>YEAR(dairy_dataset[[#This Row],[Date]])</f>
        <v>2020</v>
      </c>
      <c r="G583" s="4" t="str">
        <f>TEXT(dairy_dataset[[#This Row],[Date]],"mmm")</f>
        <v>Jan</v>
      </c>
      <c r="H5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83" s="4">
        <v>2</v>
      </c>
      <c r="J583" t="s">
        <v>66</v>
      </c>
      <c r="K583" t="s">
        <v>67</v>
      </c>
      <c r="L583">
        <v>340.64</v>
      </c>
      <c r="M583">
        <v>31.62</v>
      </c>
      <c r="N583">
        <v>10771.0368</v>
      </c>
      <c r="O583">
        <v>36</v>
      </c>
      <c r="P583" t="s">
        <v>38</v>
      </c>
      <c r="Q583" s="1">
        <v>43821</v>
      </c>
      <c r="R583" s="1">
        <v>43857</v>
      </c>
      <c r="S583">
        <v>198</v>
      </c>
      <c r="T583">
        <v>27.89</v>
      </c>
      <c r="U583">
        <v>5522.22</v>
      </c>
      <c r="V583" t="s">
        <v>28</v>
      </c>
      <c r="W583" t="s">
        <v>48</v>
      </c>
      <c r="X583">
        <v>142</v>
      </c>
      <c r="Y583">
        <v>92.52</v>
      </c>
      <c r="Z583">
        <v>152.66999999999999</v>
      </c>
    </row>
    <row r="584" spans="1:26" x14ac:dyDescent="0.25">
      <c r="A584" t="s">
        <v>52</v>
      </c>
      <c r="B584">
        <v>679.72</v>
      </c>
      <c r="C584">
        <v>39</v>
      </c>
      <c r="D584" t="s">
        <v>40</v>
      </c>
      <c r="E584" s="1">
        <v>44605</v>
      </c>
      <c r="F584">
        <f>YEAR(dairy_dataset[[#This Row],[Date]])</f>
        <v>2022</v>
      </c>
      <c r="G584" s="4" t="str">
        <f>TEXT(dairy_dataset[[#This Row],[Date]],"mmm")</f>
        <v>Feb</v>
      </c>
      <c r="H5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84" s="4">
        <v>1</v>
      </c>
      <c r="J584" t="s">
        <v>32</v>
      </c>
      <c r="K584" t="s">
        <v>50</v>
      </c>
      <c r="L584">
        <v>796.06</v>
      </c>
      <c r="M584">
        <v>90.59</v>
      </c>
      <c r="N584">
        <v>72115.075400000002</v>
      </c>
      <c r="O584">
        <v>2</v>
      </c>
      <c r="P584" t="s">
        <v>63</v>
      </c>
      <c r="Q584" s="1">
        <v>44584</v>
      </c>
      <c r="R584" s="1">
        <v>44586</v>
      </c>
      <c r="S584">
        <v>315</v>
      </c>
      <c r="T584">
        <v>89.85</v>
      </c>
      <c r="U584">
        <v>28302.75</v>
      </c>
      <c r="V584" t="s">
        <v>57</v>
      </c>
      <c r="W584" t="s">
        <v>48</v>
      </c>
      <c r="X584">
        <v>481</v>
      </c>
      <c r="Y584">
        <v>81.680000000000007</v>
      </c>
      <c r="Z584">
        <v>174.5</v>
      </c>
    </row>
    <row r="585" spans="1:26" x14ac:dyDescent="0.25">
      <c r="A585" t="s">
        <v>57</v>
      </c>
      <c r="B585">
        <v>760.89</v>
      </c>
      <c r="C585">
        <v>93</v>
      </c>
      <c r="D585" t="s">
        <v>40</v>
      </c>
      <c r="E585" s="1">
        <v>43639</v>
      </c>
      <c r="F585">
        <f>YEAR(dairy_dataset[[#This Row],[Date]])</f>
        <v>2019</v>
      </c>
      <c r="G585" s="4" t="str">
        <f>TEXT(dairy_dataset[[#This Row],[Date]],"mmm")</f>
        <v>Jun</v>
      </c>
      <c r="H5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85" s="4">
        <v>6</v>
      </c>
      <c r="J585" t="s">
        <v>49</v>
      </c>
      <c r="K585" t="s">
        <v>33</v>
      </c>
      <c r="L585">
        <v>988.81</v>
      </c>
      <c r="M585">
        <v>55.82</v>
      </c>
      <c r="N585">
        <v>55195.374199999998</v>
      </c>
      <c r="O585">
        <v>6</v>
      </c>
      <c r="P585" t="s">
        <v>38</v>
      </c>
      <c r="Q585" s="1">
        <v>43625</v>
      </c>
      <c r="R585" s="1">
        <v>43631</v>
      </c>
      <c r="S585">
        <v>190</v>
      </c>
      <c r="T585">
        <v>54.04</v>
      </c>
      <c r="U585">
        <v>10267.6</v>
      </c>
      <c r="V585" t="s">
        <v>30</v>
      </c>
      <c r="W585" t="s">
        <v>48</v>
      </c>
      <c r="X585">
        <v>798</v>
      </c>
      <c r="Y585">
        <v>17.420000000000002</v>
      </c>
      <c r="Z585">
        <v>93.99</v>
      </c>
    </row>
    <row r="586" spans="1:26" x14ac:dyDescent="0.25">
      <c r="A586" t="s">
        <v>57</v>
      </c>
      <c r="B586">
        <v>208.72</v>
      </c>
      <c r="C586">
        <v>55</v>
      </c>
      <c r="D586" t="s">
        <v>31</v>
      </c>
      <c r="E586" s="1">
        <v>44486</v>
      </c>
      <c r="F586">
        <f>YEAR(dairy_dataset[[#This Row],[Date]])</f>
        <v>2021</v>
      </c>
      <c r="G586" s="4" t="str">
        <f>TEXT(dairy_dataset[[#This Row],[Date]],"mmm")</f>
        <v>Oct</v>
      </c>
      <c r="H5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86" s="4">
        <v>5</v>
      </c>
      <c r="J586" t="s">
        <v>25</v>
      </c>
      <c r="K586" t="s">
        <v>46</v>
      </c>
      <c r="L586">
        <v>135.82</v>
      </c>
      <c r="M586">
        <v>49.18</v>
      </c>
      <c r="N586">
        <v>6679.6275999999998</v>
      </c>
      <c r="O586">
        <v>23</v>
      </c>
      <c r="P586" t="s">
        <v>27</v>
      </c>
      <c r="Q586" s="1">
        <v>44461</v>
      </c>
      <c r="R586" s="1">
        <v>44484</v>
      </c>
      <c r="S586">
        <v>31</v>
      </c>
      <c r="T586">
        <v>48.83</v>
      </c>
      <c r="U586">
        <v>1513.73</v>
      </c>
      <c r="V586" t="s">
        <v>61</v>
      </c>
      <c r="W586" t="s">
        <v>48</v>
      </c>
      <c r="X586">
        <v>104</v>
      </c>
      <c r="Y586">
        <v>76.62</v>
      </c>
      <c r="Z586">
        <v>167.29</v>
      </c>
    </row>
    <row r="587" spans="1:26" x14ac:dyDescent="0.25">
      <c r="A587" t="s">
        <v>23</v>
      </c>
      <c r="B587">
        <v>258.02999999999997</v>
      </c>
      <c r="C587">
        <v>77</v>
      </c>
      <c r="D587" t="s">
        <v>31</v>
      </c>
      <c r="E587" s="1">
        <v>44562</v>
      </c>
      <c r="F587">
        <f>YEAR(dairy_dataset[[#This Row],[Date]])</f>
        <v>2022</v>
      </c>
      <c r="G587" s="4" t="str">
        <f>TEXT(dairy_dataset[[#This Row],[Date]],"mmm")</f>
        <v>Jan</v>
      </c>
      <c r="H5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87" s="4">
        <v>1</v>
      </c>
      <c r="J587" t="s">
        <v>32</v>
      </c>
      <c r="K587" t="s">
        <v>33</v>
      </c>
      <c r="L587">
        <v>682.17</v>
      </c>
      <c r="M587">
        <v>60.42</v>
      </c>
      <c r="N587">
        <v>41216.7114</v>
      </c>
      <c r="O587">
        <v>1</v>
      </c>
      <c r="P587" t="s">
        <v>63</v>
      </c>
      <c r="Q587" s="1">
        <v>44527</v>
      </c>
      <c r="R587" s="1">
        <v>44528</v>
      </c>
      <c r="S587">
        <v>145</v>
      </c>
      <c r="T587">
        <v>57.03</v>
      </c>
      <c r="U587">
        <v>8269.35</v>
      </c>
      <c r="V587" t="s">
        <v>61</v>
      </c>
      <c r="W587" t="s">
        <v>29</v>
      </c>
      <c r="X587">
        <v>537</v>
      </c>
      <c r="Y587">
        <v>13.29</v>
      </c>
      <c r="Z587">
        <v>83.16</v>
      </c>
    </row>
    <row r="588" spans="1:26" x14ac:dyDescent="0.25">
      <c r="A588" t="s">
        <v>30</v>
      </c>
      <c r="B588">
        <v>847.87</v>
      </c>
      <c r="C588">
        <v>33</v>
      </c>
      <c r="D588" t="s">
        <v>24</v>
      </c>
      <c r="E588" s="1">
        <v>44604</v>
      </c>
      <c r="F588">
        <f>YEAR(dairy_dataset[[#This Row],[Date]])</f>
        <v>2022</v>
      </c>
      <c r="G588" s="4" t="str">
        <f>TEXT(dairy_dataset[[#This Row],[Date]],"mmm")</f>
        <v>Feb</v>
      </c>
      <c r="H5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88" s="4">
        <v>6</v>
      </c>
      <c r="J588" t="s">
        <v>49</v>
      </c>
      <c r="K588" t="s">
        <v>46</v>
      </c>
      <c r="L588">
        <v>908.89</v>
      </c>
      <c r="M588">
        <v>70.64</v>
      </c>
      <c r="N588">
        <v>64203.989600000001</v>
      </c>
      <c r="O588">
        <v>6</v>
      </c>
      <c r="P588" t="s">
        <v>38</v>
      </c>
      <c r="Q588" s="1">
        <v>44577</v>
      </c>
      <c r="R588" s="1">
        <v>44583</v>
      </c>
      <c r="S588">
        <v>324</v>
      </c>
      <c r="T588">
        <v>70.239999999999995</v>
      </c>
      <c r="U588">
        <v>22757.759999999998</v>
      </c>
      <c r="V588" t="s">
        <v>28</v>
      </c>
      <c r="W588" t="s">
        <v>48</v>
      </c>
      <c r="X588">
        <v>584</v>
      </c>
      <c r="Y588">
        <v>98.95</v>
      </c>
      <c r="Z588">
        <v>76.900000000000006</v>
      </c>
    </row>
    <row r="589" spans="1:26" x14ac:dyDescent="0.25">
      <c r="A589" t="s">
        <v>36</v>
      </c>
      <c r="B589">
        <v>996.42</v>
      </c>
      <c r="C589">
        <v>10</v>
      </c>
      <c r="D589" t="s">
        <v>31</v>
      </c>
      <c r="E589" s="1">
        <v>44016</v>
      </c>
      <c r="F589">
        <f>YEAR(dairy_dataset[[#This Row],[Date]])</f>
        <v>2020</v>
      </c>
      <c r="G589" s="4" t="str">
        <f>TEXT(dairy_dataset[[#This Row],[Date]],"mmm")</f>
        <v>Jul</v>
      </c>
      <c r="H5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89" s="4">
        <v>1</v>
      </c>
      <c r="J589" t="s">
        <v>32</v>
      </c>
      <c r="K589" t="s">
        <v>33</v>
      </c>
      <c r="L589">
        <v>552.91</v>
      </c>
      <c r="M589">
        <v>96.84</v>
      </c>
      <c r="N589">
        <v>53543.804400000001</v>
      </c>
      <c r="O589">
        <v>2</v>
      </c>
      <c r="P589" t="s">
        <v>63</v>
      </c>
      <c r="Q589" s="1">
        <v>43993</v>
      </c>
      <c r="R589" s="1">
        <v>43995</v>
      </c>
      <c r="S589">
        <v>371</v>
      </c>
      <c r="T589">
        <v>99.72</v>
      </c>
      <c r="U589">
        <v>36996.120000000003</v>
      </c>
      <c r="V589" t="s">
        <v>54</v>
      </c>
      <c r="W589" t="s">
        <v>48</v>
      </c>
      <c r="X589">
        <v>181</v>
      </c>
      <c r="Y589">
        <v>58.23</v>
      </c>
      <c r="Z589">
        <v>123.05</v>
      </c>
    </row>
    <row r="590" spans="1:26" x14ac:dyDescent="0.25">
      <c r="A590" t="s">
        <v>43</v>
      </c>
      <c r="B590">
        <v>545.89</v>
      </c>
      <c r="C590">
        <v>65</v>
      </c>
      <c r="D590" t="s">
        <v>40</v>
      </c>
      <c r="E590" s="1">
        <v>44374</v>
      </c>
      <c r="F590">
        <f>YEAR(dairy_dataset[[#This Row],[Date]])</f>
        <v>2021</v>
      </c>
      <c r="G590" s="4" t="str">
        <f>TEXT(dairy_dataset[[#This Row],[Date]],"mmm")</f>
        <v>Jun</v>
      </c>
      <c r="H5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90" s="4">
        <v>5</v>
      </c>
      <c r="J590" t="s">
        <v>25</v>
      </c>
      <c r="K590" t="s">
        <v>33</v>
      </c>
      <c r="L590">
        <v>894.2</v>
      </c>
      <c r="M590">
        <v>40.32</v>
      </c>
      <c r="N590">
        <v>36054.144</v>
      </c>
      <c r="O590">
        <v>28</v>
      </c>
      <c r="P590" t="s">
        <v>27</v>
      </c>
      <c r="Q590" s="1">
        <v>44349</v>
      </c>
      <c r="R590" s="1">
        <v>44377</v>
      </c>
      <c r="S590">
        <v>879</v>
      </c>
      <c r="T590">
        <v>41.5</v>
      </c>
      <c r="U590">
        <v>36478.5</v>
      </c>
      <c r="V590" t="s">
        <v>23</v>
      </c>
      <c r="W590" t="s">
        <v>29</v>
      </c>
      <c r="X590">
        <v>15</v>
      </c>
      <c r="Y590">
        <v>25.01</v>
      </c>
      <c r="Z590">
        <v>119.87</v>
      </c>
    </row>
    <row r="591" spans="1:26" x14ac:dyDescent="0.25">
      <c r="A591" t="s">
        <v>43</v>
      </c>
      <c r="B591">
        <v>660.43</v>
      </c>
      <c r="C591">
        <v>58</v>
      </c>
      <c r="D591" t="s">
        <v>24</v>
      </c>
      <c r="E591" s="1">
        <v>44661</v>
      </c>
      <c r="F591">
        <f>YEAR(dairy_dataset[[#This Row],[Date]])</f>
        <v>2022</v>
      </c>
      <c r="G591" s="4" t="str">
        <f>TEXT(dairy_dataset[[#This Row],[Date]],"mmm")</f>
        <v>Apr</v>
      </c>
      <c r="H5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91" s="4">
        <v>3</v>
      </c>
      <c r="J591" t="s">
        <v>41</v>
      </c>
      <c r="K591" t="s">
        <v>33</v>
      </c>
      <c r="L591">
        <v>313.73</v>
      </c>
      <c r="M591">
        <v>27.03</v>
      </c>
      <c r="N591">
        <v>8480.1219000000001</v>
      </c>
      <c r="O591">
        <v>47</v>
      </c>
      <c r="P591" t="s">
        <v>38</v>
      </c>
      <c r="Q591" s="1">
        <v>44653</v>
      </c>
      <c r="R591" s="1">
        <v>44700</v>
      </c>
      <c r="S591">
        <v>251</v>
      </c>
      <c r="T591">
        <v>27.9</v>
      </c>
      <c r="U591">
        <v>7002.9</v>
      </c>
      <c r="V591" t="s">
        <v>44</v>
      </c>
      <c r="W591" t="s">
        <v>29</v>
      </c>
      <c r="X591">
        <v>62</v>
      </c>
      <c r="Y591">
        <v>88.87</v>
      </c>
      <c r="Z591">
        <v>125.21</v>
      </c>
    </row>
    <row r="592" spans="1:26" x14ac:dyDescent="0.25">
      <c r="A592" t="s">
        <v>58</v>
      </c>
      <c r="B592">
        <v>363.23</v>
      </c>
      <c r="C592">
        <v>29</v>
      </c>
      <c r="D592" t="s">
        <v>24</v>
      </c>
      <c r="E592" s="1">
        <v>44586</v>
      </c>
      <c r="F592">
        <f>YEAR(dairy_dataset[[#This Row],[Date]])</f>
        <v>2022</v>
      </c>
      <c r="G592" s="4" t="str">
        <f>TEXT(dairy_dataset[[#This Row],[Date]],"mmm")</f>
        <v>Jan</v>
      </c>
      <c r="H5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92" s="4">
        <v>4</v>
      </c>
      <c r="J592" t="s">
        <v>37</v>
      </c>
      <c r="K592" t="s">
        <v>46</v>
      </c>
      <c r="L592">
        <v>833.01</v>
      </c>
      <c r="M592">
        <v>72.31</v>
      </c>
      <c r="N592">
        <v>60234.953099999999</v>
      </c>
      <c r="O592">
        <v>27</v>
      </c>
      <c r="P592" t="s">
        <v>27</v>
      </c>
      <c r="Q592" s="1">
        <v>44576</v>
      </c>
      <c r="R592" s="1">
        <v>44603</v>
      </c>
      <c r="S592">
        <v>110</v>
      </c>
      <c r="T592">
        <v>72.180000000000007</v>
      </c>
      <c r="U592">
        <v>7939.8</v>
      </c>
      <c r="V592" t="s">
        <v>30</v>
      </c>
      <c r="W592" t="s">
        <v>29</v>
      </c>
      <c r="X592">
        <v>723</v>
      </c>
      <c r="Y592">
        <v>93.47</v>
      </c>
      <c r="Z592">
        <v>34.14</v>
      </c>
    </row>
    <row r="593" spans="1:26" x14ac:dyDescent="0.25">
      <c r="A593" t="s">
        <v>44</v>
      </c>
      <c r="B593">
        <v>17.989999999999998</v>
      </c>
      <c r="C593">
        <v>94</v>
      </c>
      <c r="D593" t="s">
        <v>24</v>
      </c>
      <c r="E593" s="1">
        <v>43692</v>
      </c>
      <c r="F593">
        <f>YEAR(dairy_dataset[[#This Row],[Date]])</f>
        <v>2019</v>
      </c>
      <c r="G593" s="4" t="str">
        <f>TEXT(dairy_dataset[[#This Row],[Date]],"mmm")</f>
        <v>Aug</v>
      </c>
      <c r="H5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593" s="4">
        <v>4</v>
      </c>
      <c r="J593" t="s">
        <v>37</v>
      </c>
      <c r="K593" t="s">
        <v>26</v>
      </c>
      <c r="L593">
        <v>437.19</v>
      </c>
      <c r="M593">
        <v>26.91</v>
      </c>
      <c r="N593">
        <v>11764.7829</v>
      </c>
      <c r="O593">
        <v>28</v>
      </c>
      <c r="P593" t="s">
        <v>27</v>
      </c>
      <c r="Q593" s="1">
        <v>43671</v>
      </c>
      <c r="R593" s="1">
        <v>43699</v>
      </c>
      <c r="S593">
        <v>265</v>
      </c>
      <c r="T593">
        <v>31.45</v>
      </c>
      <c r="U593">
        <v>8334.25</v>
      </c>
      <c r="V593" t="s">
        <v>51</v>
      </c>
      <c r="W593" t="s">
        <v>48</v>
      </c>
      <c r="X593">
        <v>172</v>
      </c>
      <c r="Y593">
        <v>88.34</v>
      </c>
      <c r="Z593">
        <v>25.31</v>
      </c>
    </row>
    <row r="594" spans="1:26" x14ac:dyDescent="0.25">
      <c r="A594" t="s">
        <v>23</v>
      </c>
      <c r="B594">
        <v>397.48</v>
      </c>
      <c r="C594">
        <v>74</v>
      </c>
      <c r="D594" t="s">
        <v>40</v>
      </c>
      <c r="E594" s="1">
        <v>44244</v>
      </c>
      <c r="F594">
        <f>YEAR(dairy_dataset[[#This Row],[Date]])</f>
        <v>2021</v>
      </c>
      <c r="G594" s="4" t="str">
        <f>TEXT(dairy_dataset[[#This Row],[Date]],"mmm")</f>
        <v>Feb</v>
      </c>
      <c r="H5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94" s="4">
        <v>10</v>
      </c>
      <c r="J594" t="s">
        <v>64</v>
      </c>
      <c r="K594" t="s">
        <v>46</v>
      </c>
      <c r="L594">
        <v>236.82</v>
      </c>
      <c r="M594">
        <v>50.64</v>
      </c>
      <c r="N594">
        <v>11992.5648</v>
      </c>
      <c r="O594">
        <v>117</v>
      </c>
      <c r="P594" t="s">
        <v>65</v>
      </c>
      <c r="Q594" s="1">
        <v>44217</v>
      </c>
      <c r="R594" s="1">
        <v>44334</v>
      </c>
      <c r="S594">
        <v>45</v>
      </c>
      <c r="T594">
        <v>53.49</v>
      </c>
      <c r="U594">
        <v>2407.0500000000002</v>
      </c>
      <c r="V594" t="s">
        <v>43</v>
      </c>
      <c r="W594" t="s">
        <v>29</v>
      </c>
      <c r="X594">
        <v>191</v>
      </c>
      <c r="Y594">
        <v>43.42</v>
      </c>
      <c r="Z594">
        <v>155.44</v>
      </c>
    </row>
    <row r="595" spans="1:26" x14ac:dyDescent="0.25">
      <c r="A595" t="s">
        <v>30</v>
      </c>
      <c r="B595">
        <v>914.72</v>
      </c>
      <c r="C595">
        <v>48</v>
      </c>
      <c r="D595" t="s">
        <v>24</v>
      </c>
      <c r="E595" s="1">
        <v>43941</v>
      </c>
      <c r="F595">
        <f>YEAR(dairy_dataset[[#This Row],[Date]])</f>
        <v>2020</v>
      </c>
      <c r="G595" s="4" t="str">
        <f>TEXT(dairy_dataset[[#This Row],[Date]],"mmm")</f>
        <v>Apr</v>
      </c>
      <c r="H5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595" s="4">
        <v>5</v>
      </c>
      <c r="J595" t="s">
        <v>25</v>
      </c>
      <c r="K595" t="s">
        <v>26</v>
      </c>
      <c r="L595">
        <v>341.06</v>
      </c>
      <c r="M595">
        <v>96.92</v>
      </c>
      <c r="N595">
        <v>33055.535199999998</v>
      </c>
      <c r="O595">
        <v>30</v>
      </c>
      <c r="P595" t="s">
        <v>27</v>
      </c>
      <c r="Q595" s="1">
        <v>43889</v>
      </c>
      <c r="R595" s="1">
        <v>43919</v>
      </c>
      <c r="S595">
        <v>26</v>
      </c>
      <c r="T595">
        <v>93.25</v>
      </c>
      <c r="U595">
        <v>2424.5</v>
      </c>
      <c r="V595" t="s">
        <v>56</v>
      </c>
      <c r="W595" t="s">
        <v>39</v>
      </c>
      <c r="X595">
        <v>315</v>
      </c>
      <c r="Y595">
        <v>72.930000000000007</v>
      </c>
      <c r="Z595">
        <v>41.06</v>
      </c>
    </row>
    <row r="596" spans="1:26" x14ac:dyDescent="0.25">
      <c r="A596" t="s">
        <v>28</v>
      </c>
      <c r="B596">
        <v>387.21</v>
      </c>
      <c r="C596">
        <v>92</v>
      </c>
      <c r="D596" t="s">
        <v>31</v>
      </c>
      <c r="E596" s="1">
        <v>43466</v>
      </c>
      <c r="F596">
        <f>YEAR(dairy_dataset[[#This Row],[Date]])</f>
        <v>2019</v>
      </c>
      <c r="G596" s="4" t="str">
        <f>TEXT(dairy_dataset[[#This Row],[Date]],"mmm")</f>
        <v>Jan</v>
      </c>
      <c r="H5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596" s="4">
        <v>3</v>
      </c>
      <c r="J596" t="s">
        <v>41</v>
      </c>
      <c r="K596" t="s">
        <v>62</v>
      </c>
      <c r="L596">
        <v>714.67</v>
      </c>
      <c r="M596">
        <v>88.78</v>
      </c>
      <c r="N596">
        <v>63448.402599999994</v>
      </c>
      <c r="O596">
        <v>49</v>
      </c>
      <c r="P596" t="s">
        <v>27</v>
      </c>
      <c r="Q596" s="1">
        <v>43424</v>
      </c>
      <c r="R596" s="1">
        <v>43473</v>
      </c>
      <c r="S596">
        <v>304</v>
      </c>
      <c r="T596">
        <v>89.54</v>
      </c>
      <c r="U596">
        <v>27220.16</v>
      </c>
      <c r="V596" t="s">
        <v>57</v>
      </c>
      <c r="W596" t="s">
        <v>29</v>
      </c>
      <c r="X596">
        <v>410</v>
      </c>
      <c r="Y596">
        <v>74.72</v>
      </c>
      <c r="Z596">
        <v>99.37</v>
      </c>
    </row>
    <row r="597" spans="1:26" x14ac:dyDescent="0.25">
      <c r="A597" t="s">
        <v>43</v>
      </c>
      <c r="B597">
        <v>858.76</v>
      </c>
      <c r="C597">
        <v>58</v>
      </c>
      <c r="D597" t="s">
        <v>31</v>
      </c>
      <c r="E597" s="1">
        <v>44847</v>
      </c>
      <c r="F597">
        <f>YEAR(dairy_dataset[[#This Row],[Date]])</f>
        <v>2022</v>
      </c>
      <c r="G597" s="4" t="str">
        <f>TEXT(dairy_dataset[[#This Row],[Date]],"mmm")</f>
        <v>Oct</v>
      </c>
      <c r="H5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97" s="4">
        <v>7</v>
      </c>
      <c r="J597" t="s">
        <v>59</v>
      </c>
      <c r="K597" t="s">
        <v>50</v>
      </c>
      <c r="L597">
        <v>326.85000000000002</v>
      </c>
      <c r="M597">
        <v>15.25</v>
      </c>
      <c r="N597">
        <v>4984.4625000000015</v>
      </c>
      <c r="O597">
        <v>15</v>
      </c>
      <c r="P597" t="s">
        <v>38</v>
      </c>
      <c r="Q597" s="1">
        <v>44832</v>
      </c>
      <c r="R597" s="1">
        <v>44847</v>
      </c>
      <c r="S597">
        <v>226</v>
      </c>
      <c r="T597">
        <v>19.13</v>
      </c>
      <c r="U597">
        <v>4323.38</v>
      </c>
      <c r="V597" t="s">
        <v>43</v>
      </c>
      <c r="W597" t="s">
        <v>29</v>
      </c>
      <c r="X597">
        <v>100</v>
      </c>
      <c r="Y597">
        <v>82.79</v>
      </c>
      <c r="Z597">
        <v>84.37</v>
      </c>
    </row>
    <row r="598" spans="1:26" x14ac:dyDescent="0.25">
      <c r="A598" t="s">
        <v>28</v>
      </c>
      <c r="B598">
        <v>313.58</v>
      </c>
      <c r="C598">
        <v>94</v>
      </c>
      <c r="D598" t="s">
        <v>31</v>
      </c>
      <c r="E598" s="1">
        <v>44490</v>
      </c>
      <c r="F598">
        <f>YEAR(dairy_dataset[[#This Row],[Date]])</f>
        <v>2021</v>
      </c>
      <c r="G598" s="4" t="str">
        <f>TEXT(dairy_dataset[[#This Row],[Date]],"mmm")</f>
        <v>Oct</v>
      </c>
      <c r="H5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98" s="4">
        <v>2</v>
      </c>
      <c r="J598" t="s">
        <v>66</v>
      </c>
      <c r="K598" t="s">
        <v>69</v>
      </c>
      <c r="L598">
        <v>653.39</v>
      </c>
      <c r="M598">
        <v>13.17</v>
      </c>
      <c r="N598">
        <v>8605.1463000000003</v>
      </c>
      <c r="O598">
        <v>29</v>
      </c>
      <c r="P598" t="s">
        <v>27</v>
      </c>
      <c r="Q598" s="1">
        <v>44437</v>
      </c>
      <c r="R598" s="1">
        <v>44466</v>
      </c>
      <c r="S598">
        <v>524</v>
      </c>
      <c r="T598">
        <v>15.34</v>
      </c>
      <c r="U598">
        <v>8038.16</v>
      </c>
      <c r="V598" t="s">
        <v>51</v>
      </c>
      <c r="W598" t="s">
        <v>39</v>
      </c>
      <c r="X598">
        <v>129</v>
      </c>
      <c r="Y598">
        <v>16.72</v>
      </c>
      <c r="Z598">
        <v>111.17</v>
      </c>
    </row>
    <row r="599" spans="1:26" x14ac:dyDescent="0.25">
      <c r="A599" t="s">
        <v>54</v>
      </c>
      <c r="B599">
        <v>287.58</v>
      </c>
      <c r="C599">
        <v>73</v>
      </c>
      <c r="D599" t="s">
        <v>31</v>
      </c>
      <c r="E599" s="1">
        <v>44143</v>
      </c>
      <c r="F599">
        <f>YEAR(dairy_dataset[[#This Row],[Date]])</f>
        <v>2020</v>
      </c>
      <c r="G599" s="4" t="str">
        <f>TEXT(dairy_dataset[[#This Row],[Date]],"mmm")</f>
        <v>Nov</v>
      </c>
      <c r="H5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599" s="4">
        <v>9</v>
      </c>
      <c r="J599" t="s">
        <v>55</v>
      </c>
      <c r="K599" t="s">
        <v>33</v>
      </c>
      <c r="L599">
        <v>234.06</v>
      </c>
      <c r="M599">
        <v>78.48</v>
      </c>
      <c r="N599">
        <v>18369.0288</v>
      </c>
      <c r="O599">
        <v>11</v>
      </c>
      <c r="P599" t="s">
        <v>38</v>
      </c>
      <c r="Q599" s="1">
        <v>44128</v>
      </c>
      <c r="R599" s="1">
        <v>44139</v>
      </c>
      <c r="S599">
        <v>31</v>
      </c>
      <c r="T599">
        <v>79.12</v>
      </c>
      <c r="U599">
        <v>2452.7199999999998</v>
      </c>
      <c r="V599" t="s">
        <v>61</v>
      </c>
      <c r="W599" t="s">
        <v>39</v>
      </c>
      <c r="X599">
        <v>203</v>
      </c>
      <c r="Y599">
        <v>17.989999999999998</v>
      </c>
      <c r="Z599">
        <v>134.09</v>
      </c>
    </row>
    <row r="600" spans="1:26" x14ac:dyDescent="0.25">
      <c r="A600" t="s">
        <v>57</v>
      </c>
      <c r="B600">
        <v>215.19</v>
      </c>
      <c r="C600">
        <v>17</v>
      </c>
      <c r="D600" t="s">
        <v>31</v>
      </c>
      <c r="E600" s="1">
        <v>44095</v>
      </c>
      <c r="F600">
        <f>YEAR(dairy_dataset[[#This Row],[Date]])</f>
        <v>2020</v>
      </c>
      <c r="G600" s="4" t="str">
        <f>TEXT(dairy_dataset[[#This Row],[Date]],"mmm")</f>
        <v>Sep</v>
      </c>
      <c r="H6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00" s="4">
        <v>8</v>
      </c>
      <c r="J600" t="s">
        <v>45</v>
      </c>
      <c r="K600" t="s">
        <v>33</v>
      </c>
      <c r="L600">
        <v>58.21</v>
      </c>
      <c r="M600">
        <v>62.62</v>
      </c>
      <c r="N600">
        <v>3645.1102000000001</v>
      </c>
      <c r="O600">
        <v>8</v>
      </c>
      <c r="P600" t="s">
        <v>38</v>
      </c>
      <c r="Q600" s="1">
        <v>44086</v>
      </c>
      <c r="R600" s="1">
        <v>44094</v>
      </c>
      <c r="S600">
        <v>12</v>
      </c>
      <c r="T600">
        <v>65.39</v>
      </c>
      <c r="U600">
        <v>784.68</v>
      </c>
      <c r="V600" t="s">
        <v>51</v>
      </c>
      <c r="W600" t="s">
        <v>48</v>
      </c>
      <c r="X600">
        <v>46</v>
      </c>
      <c r="Y600">
        <v>67.36</v>
      </c>
      <c r="Z600">
        <v>111.97</v>
      </c>
    </row>
    <row r="601" spans="1:26" x14ac:dyDescent="0.25">
      <c r="A601" t="s">
        <v>23</v>
      </c>
      <c r="B601">
        <v>694.55</v>
      </c>
      <c r="C601">
        <v>96</v>
      </c>
      <c r="D601" t="s">
        <v>24</v>
      </c>
      <c r="E601" s="1">
        <v>44518</v>
      </c>
      <c r="F601">
        <f>YEAR(dairy_dataset[[#This Row],[Date]])</f>
        <v>2021</v>
      </c>
      <c r="G601" s="4" t="str">
        <f>TEXT(dairy_dataset[[#This Row],[Date]],"mmm")</f>
        <v>Nov</v>
      </c>
      <c r="H6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01" s="4">
        <v>10</v>
      </c>
      <c r="J601" t="s">
        <v>64</v>
      </c>
      <c r="K601" t="s">
        <v>33</v>
      </c>
      <c r="L601">
        <v>779.82</v>
      </c>
      <c r="M601">
        <v>49.57</v>
      </c>
      <c r="N601">
        <v>38655.6774</v>
      </c>
      <c r="O601">
        <v>118</v>
      </c>
      <c r="P601" t="s">
        <v>65</v>
      </c>
      <c r="Q601" s="1">
        <v>44468</v>
      </c>
      <c r="R601" s="1">
        <v>44586</v>
      </c>
      <c r="S601">
        <v>21</v>
      </c>
      <c r="T601">
        <v>46.27</v>
      </c>
      <c r="U601">
        <v>971.67</v>
      </c>
      <c r="V601" t="s">
        <v>36</v>
      </c>
      <c r="W601" t="s">
        <v>29</v>
      </c>
      <c r="X601">
        <v>758</v>
      </c>
      <c r="Y601">
        <v>52.78</v>
      </c>
      <c r="Z601">
        <v>184.55</v>
      </c>
    </row>
    <row r="602" spans="1:26" x14ac:dyDescent="0.25">
      <c r="A602" t="s">
        <v>35</v>
      </c>
      <c r="B602">
        <v>609.9</v>
      </c>
      <c r="C602">
        <v>45</v>
      </c>
      <c r="D602" t="s">
        <v>24</v>
      </c>
      <c r="E602" s="1">
        <v>44909</v>
      </c>
      <c r="F602">
        <f>YEAR(dairy_dataset[[#This Row],[Date]])</f>
        <v>2022</v>
      </c>
      <c r="G602" s="4" t="str">
        <f>TEXT(dairy_dataset[[#This Row],[Date]],"mmm")</f>
        <v>Dec</v>
      </c>
      <c r="H6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02" s="4">
        <v>6</v>
      </c>
      <c r="J602" t="s">
        <v>49</v>
      </c>
      <c r="K602" t="s">
        <v>50</v>
      </c>
      <c r="L602">
        <v>487.08</v>
      </c>
      <c r="M602">
        <v>66.92</v>
      </c>
      <c r="N602">
        <v>32595.393599999999</v>
      </c>
      <c r="O602">
        <v>6</v>
      </c>
      <c r="P602" t="s">
        <v>38</v>
      </c>
      <c r="Q602" s="1">
        <v>44873</v>
      </c>
      <c r="R602" s="1">
        <v>44879</v>
      </c>
      <c r="S602">
        <v>171</v>
      </c>
      <c r="T602">
        <v>62.52</v>
      </c>
      <c r="U602">
        <v>10690.92</v>
      </c>
      <c r="V602" t="s">
        <v>61</v>
      </c>
      <c r="W602" t="s">
        <v>29</v>
      </c>
      <c r="X602">
        <v>316</v>
      </c>
      <c r="Y602">
        <v>57</v>
      </c>
      <c r="Z602">
        <v>130.85</v>
      </c>
    </row>
    <row r="603" spans="1:26" x14ac:dyDescent="0.25">
      <c r="A603" t="s">
        <v>51</v>
      </c>
      <c r="B603">
        <v>485.14</v>
      </c>
      <c r="C603">
        <v>29</v>
      </c>
      <c r="D603" t="s">
        <v>31</v>
      </c>
      <c r="E603" s="1">
        <v>44405</v>
      </c>
      <c r="F603">
        <f>YEAR(dairy_dataset[[#This Row],[Date]])</f>
        <v>2021</v>
      </c>
      <c r="G603" s="4" t="str">
        <f>TEXT(dairy_dataset[[#This Row],[Date]],"mmm")</f>
        <v>Jul</v>
      </c>
      <c r="H6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03" s="4">
        <v>10</v>
      </c>
      <c r="J603" t="s">
        <v>64</v>
      </c>
      <c r="K603" t="s">
        <v>46</v>
      </c>
      <c r="L603">
        <v>666.95</v>
      </c>
      <c r="M603">
        <v>85.79</v>
      </c>
      <c r="N603">
        <v>57217.640500000009</v>
      </c>
      <c r="O603">
        <v>63</v>
      </c>
      <c r="P603" t="s">
        <v>65</v>
      </c>
      <c r="Q603" s="1">
        <v>44388</v>
      </c>
      <c r="R603" s="1">
        <v>44451</v>
      </c>
      <c r="S603">
        <v>104</v>
      </c>
      <c r="T603">
        <v>88.57</v>
      </c>
      <c r="U603">
        <v>9211.2800000000007</v>
      </c>
      <c r="V603" t="s">
        <v>51</v>
      </c>
      <c r="W603" t="s">
        <v>48</v>
      </c>
      <c r="X603">
        <v>562</v>
      </c>
      <c r="Y603">
        <v>27.2</v>
      </c>
      <c r="Z603">
        <v>121.87</v>
      </c>
    </row>
    <row r="604" spans="1:26" x14ac:dyDescent="0.25">
      <c r="A604" t="s">
        <v>54</v>
      </c>
      <c r="B604">
        <v>597.29999999999995</v>
      </c>
      <c r="C604">
        <v>32</v>
      </c>
      <c r="D604" t="s">
        <v>24</v>
      </c>
      <c r="E604" s="1">
        <v>43999</v>
      </c>
      <c r="F604">
        <f>YEAR(dairy_dataset[[#This Row],[Date]])</f>
        <v>2020</v>
      </c>
      <c r="G604" s="4" t="str">
        <f>TEXT(dairy_dataset[[#This Row],[Date]],"mmm")</f>
        <v>Jun</v>
      </c>
      <c r="H6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04" s="4">
        <v>6</v>
      </c>
      <c r="J604" t="s">
        <v>49</v>
      </c>
      <c r="K604" t="s">
        <v>60</v>
      </c>
      <c r="L604">
        <v>379.93</v>
      </c>
      <c r="M604">
        <v>34.68</v>
      </c>
      <c r="N604">
        <v>13175.972400000001</v>
      </c>
      <c r="O604">
        <v>7</v>
      </c>
      <c r="P604" t="s">
        <v>38</v>
      </c>
      <c r="Q604" s="1">
        <v>43984</v>
      </c>
      <c r="R604" s="1">
        <v>43991</v>
      </c>
      <c r="S604">
        <v>346</v>
      </c>
      <c r="T604">
        <v>38.619999999999997</v>
      </c>
      <c r="U604">
        <v>13362.52</v>
      </c>
      <c r="V604" t="s">
        <v>58</v>
      </c>
      <c r="W604" t="s">
        <v>48</v>
      </c>
      <c r="X604">
        <v>33</v>
      </c>
      <c r="Y604">
        <v>45.63</v>
      </c>
      <c r="Z604">
        <v>185.85</v>
      </c>
    </row>
    <row r="605" spans="1:26" x14ac:dyDescent="0.25">
      <c r="A605" t="s">
        <v>44</v>
      </c>
      <c r="B605">
        <v>610.59</v>
      </c>
      <c r="C605">
        <v>42</v>
      </c>
      <c r="D605" t="s">
        <v>24</v>
      </c>
      <c r="E605" s="1">
        <v>44599</v>
      </c>
      <c r="F605">
        <f>YEAR(dairy_dataset[[#This Row],[Date]])</f>
        <v>2022</v>
      </c>
      <c r="G605" s="4" t="str">
        <f>TEXT(dairy_dataset[[#This Row],[Date]],"mmm")</f>
        <v>Feb</v>
      </c>
      <c r="H6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05" s="4">
        <v>3</v>
      </c>
      <c r="J605" t="s">
        <v>41</v>
      </c>
      <c r="K605" t="s">
        <v>53</v>
      </c>
      <c r="L605">
        <v>670.49</v>
      </c>
      <c r="M605">
        <v>63.47</v>
      </c>
      <c r="N605">
        <v>42556.0003</v>
      </c>
      <c r="O605">
        <v>46</v>
      </c>
      <c r="P605" t="s">
        <v>38</v>
      </c>
      <c r="Q605" s="1">
        <v>44547</v>
      </c>
      <c r="R605" s="1">
        <v>44593</v>
      </c>
      <c r="S605">
        <v>222</v>
      </c>
      <c r="T605">
        <v>66.78</v>
      </c>
      <c r="U605">
        <v>14825.16</v>
      </c>
      <c r="V605" t="s">
        <v>47</v>
      </c>
      <c r="W605" t="s">
        <v>48</v>
      </c>
      <c r="X605">
        <v>448</v>
      </c>
      <c r="Y605">
        <v>77.89</v>
      </c>
      <c r="Z605">
        <v>111.21</v>
      </c>
    </row>
    <row r="606" spans="1:26" x14ac:dyDescent="0.25">
      <c r="A606" t="s">
        <v>58</v>
      </c>
      <c r="B606">
        <v>264.39</v>
      </c>
      <c r="C606">
        <v>27</v>
      </c>
      <c r="D606" t="s">
        <v>40</v>
      </c>
      <c r="E606" s="1">
        <v>44205</v>
      </c>
      <c r="F606">
        <f>YEAR(dairy_dataset[[#This Row],[Date]])</f>
        <v>2021</v>
      </c>
      <c r="G606" s="4" t="str">
        <f>TEXT(dairy_dataset[[#This Row],[Date]],"mmm")</f>
        <v>Jan</v>
      </c>
      <c r="H6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06" s="4">
        <v>6</v>
      </c>
      <c r="J606" t="s">
        <v>49</v>
      </c>
      <c r="K606" t="s">
        <v>46</v>
      </c>
      <c r="L606">
        <v>673.59</v>
      </c>
      <c r="M606">
        <v>21.21</v>
      </c>
      <c r="N606">
        <v>14286.843900000002</v>
      </c>
      <c r="O606">
        <v>6</v>
      </c>
      <c r="P606" t="s">
        <v>38</v>
      </c>
      <c r="Q606" s="1">
        <v>44158</v>
      </c>
      <c r="R606" s="1">
        <v>44164</v>
      </c>
      <c r="S606">
        <v>485</v>
      </c>
      <c r="T606">
        <v>26.19</v>
      </c>
      <c r="U606">
        <v>12702.15</v>
      </c>
      <c r="V606" t="s">
        <v>51</v>
      </c>
      <c r="W606" t="s">
        <v>39</v>
      </c>
      <c r="X606">
        <v>188</v>
      </c>
      <c r="Y606">
        <v>34.08</v>
      </c>
      <c r="Z606">
        <v>169.26</v>
      </c>
    </row>
    <row r="607" spans="1:26" x14ac:dyDescent="0.25">
      <c r="A607" t="s">
        <v>57</v>
      </c>
      <c r="B607">
        <v>243.84</v>
      </c>
      <c r="C607">
        <v>53</v>
      </c>
      <c r="D607" t="s">
        <v>31</v>
      </c>
      <c r="E607" s="1">
        <v>43654</v>
      </c>
      <c r="F607">
        <f>YEAR(dairy_dataset[[#This Row],[Date]])</f>
        <v>2019</v>
      </c>
      <c r="G607" s="4" t="str">
        <f>TEXT(dairy_dataset[[#This Row],[Date]],"mmm")</f>
        <v>Jul</v>
      </c>
      <c r="H6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07" s="4">
        <v>1</v>
      </c>
      <c r="J607" t="s">
        <v>32</v>
      </c>
      <c r="K607" t="s">
        <v>46</v>
      </c>
      <c r="L607">
        <v>857.82</v>
      </c>
      <c r="M607">
        <v>64.72</v>
      </c>
      <c r="N607">
        <v>55518.110400000005</v>
      </c>
      <c r="O607">
        <v>24</v>
      </c>
      <c r="P607" t="s">
        <v>34</v>
      </c>
      <c r="Q607" s="1">
        <v>43594</v>
      </c>
      <c r="R607" s="1">
        <v>43618</v>
      </c>
      <c r="S607">
        <v>166</v>
      </c>
      <c r="T607">
        <v>65.5</v>
      </c>
      <c r="U607">
        <v>10873</v>
      </c>
      <c r="V607" t="s">
        <v>35</v>
      </c>
      <c r="W607" t="s">
        <v>29</v>
      </c>
      <c r="X607">
        <v>691</v>
      </c>
      <c r="Y607">
        <v>86.95</v>
      </c>
      <c r="Z607">
        <v>68.47</v>
      </c>
    </row>
    <row r="608" spans="1:26" x14ac:dyDescent="0.25">
      <c r="A608" t="s">
        <v>57</v>
      </c>
      <c r="B608">
        <v>449.12</v>
      </c>
      <c r="C608">
        <v>93</v>
      </c>
      <c r="D608" t="s">
        <v>31</v>
      </c>
      <c r="E608" s="1">
        <v>43826</v>
      </c>
      <c r="F608">
        <f>YEAR(dairy_dataset[[#This Row],[Date]])</f>
        <v>2019</v>
      </c>
      <c r="G608" s="4" t="str">
        <f>TEXT(dairy_dataset[[#This Row],[Date]],"mmm")</f>
        <v>Dec</v>
      </c>
      <c r="H6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08" s="4">
        <v>4</v>
      </c>
      <c r="J608" t="s">
        <v>37</v>
      </c>
      <c r="K608" t="s">
        <v>33</v>
      </c>
      <c r="L608">
        <v>26.88</v>
      </c>
      <c r="M608">
        <v>52.25</v>
      </c>
      <c r="N608">
        <v>1404.48</v>
      </c>
      <c r="O608">
        <v>23</v>
      </c>
      <c r="P608" t="s">
        <v>38</v>
      </c>
      <c r="Q608" s="1">
        <v>43782</v>
      </c>
      <c r="R608" s="1">
        <v>43805</v>
      </c>
      <c r="S608">
        <v>19</v>
      </c>
      <c r="T608">
        <v>50.81</v>
      </c>
      <c r="U608">
        <v>965.39</v>
      </c>
      <c r="V608" t="s">
        <v>54</v>
      </c>
      <c r="W608" t="s">
        <v>39</v>
      </c>
      <c r="X608">
        <v>7</v>
      </c>
      <c r="Y608">
        <v>20.170000000000002</v>
      </c>
      <c r="Z608">
        <v>93.91</v>
      </c>
    </row>
    <row r="609" spans="1:26" x14ac:dyDescent="0.25">
      <c r="A609" t="s">
        <v>61</v>
      </c>
      <c r="B609">
        <v>660.05</v>
      </c>
      <c r="C609">
        <v>43</v>
      </c>
      <c r="D609" t="s">
        <v>31</v>
      </c>
      <c r="E609" s="1">
        <v>43564</v>
      </c>
      <c r="F609">
        <f>YEAR(dairy_dataset[[#This Row],[Date]])</f>
        <v>2019</v>
      </c>
      <c r="G609" s="4" t="str">
        <f>TEXT(dairy_dataset[[#This Row],[Date]],"mmm")</f>
        <v>Apr</v>
      </c>
      <c r="H6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09" s="4">
        <v>2</v>
      </c>
      <c r="J609" t="s">
        <v>66</v>
      </c>
      <c r="K609" t="s">
        <v>46</v>
      </c>
      <c r="L609">
        <v>958.71</v>
      </c>
      <c r="M609">
        <v>83.56</v>
      </c>
      <c r="N609">
        <v>80109.8076</v>
      </c>
      <c r="O609">
        <v>39</v>
      </c>
      <c r="P609" t="s">
        <v>38</v>
      </c>
      <c r="Q609" s="1">
        <v>43551</v>
      </c>
      <c r="R609" s="1">
        <v>43590</v>
      </c>
      <c r="S609">
        <v>575</v>
      </c>
      <c r="T609">
        <v>79.14</v>
      </c>
      <c r="U609">
        <v>45505.5</v>
      </c>
      <c r="V609" t="s">
        <v>54</v>
      </c>
      <c r="W609" t="s">
        <v>48</v>
      </c>
      <c r="X609">
        <v>383</v>
      </c>
      <c r="Y609">
        <v>29.2</v>
      </c>
      <c r="Z609">
        <v>106.53</v>
      </c>
    </row>
    <row r="610" spans="1:26" x14ac:dyDescent="0.25">
      <c r="A610" t="s">
        <v>57</v>
      </c>
      <c r="B610">
        <v>639.54</v>
      </c>
      <c r="C610">
        <v>52</v>
      </c>
      <c r="D610" t="s">
        <v>24</v>
      </c>
      <c r="E610" s="1">
        <v>44456</v>
      </c>
      <c r="F610">
        <f>YEAR(dairy_dataset[[#This Row],[Date]])</f>
        <v>2021</v>
      </c>
      <c r="G610" s="4" t="str">
        <f>TEXT(dairy_dataset[[#This Row],[Date]],"mmm")</f>
        <v>Sep</v>
      </c>
      <c r="H6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10" s="4">
        <v>3</v>
      </c>
      <c r="J610" t="s">
        <v>41</v>
      </c>
      <c r="K610" t="s">
        <v>42</v>
      </c>
      <c r="L610">
        <v>807.69</v>
      </c>
      <c r="M610">
        <v>63.8</v>
      </c>
      <c r="N610">
        <v>51530.622000000003</v>
      </c>
      <c r="O610">
        <v>38</v>
      </c>
      <c r="P610" t="s">
        <v>38</v>
      </c>
      <c r="Q610" s="1">
        <v>44430</v>
      </c>
      <c r="R610" s="1">
        <v>44468</v>
      </c>
      <c r="S610">
        <v>288</v>
      </c>
      <c r="T610">
        <v>61.88</v>
      </c>
      <c r="U610">
        <v>17821.439999999999</v>
      </c>
      <c r="V610" t="s">
        <v>54</v>
      </c>
      <c r="W610" t="s">
        <v>48</v>
      </c>
      <c r="X610">
        <v>519</v>
      </c>
      <c r="Y610">
        <v>11.71</v>
      </c>
      <c r="Z610">
        <v>28.83</v>
      </c>
    </row>
    <row r="611" spans="1:26" x14ac:dyDescent="0.25">
      <c r="A611" t="s">
        <v>30</v>
      </c>
      <c r="B611">
        <v>515.63</v>
      </c>
      <c r="C611">
        <v>11</v>
      </c>
      <c r="D611" t="s">
        <v>24</v>
      </c>
      <c r="E611" s="1">
        <v>43483</v>
      </c>
      <c r="F611">
        <f>YEAR(dairy_dataset[[#This Row],[Date]])</f>
        <v>2019</v>
      </c>
      <c r="G611" s="4" t="str">
        <f>TEXT(dairy_dataset[[#This Row],[Date]],"mmm")</f>
        <v>Jan</v>
      </c>
      <c r="H6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11" s="4">
        <v>1</v>
      </c>
      <c r="J611" t="s">
        <v>32</v>
      </c>
      <c r="K611" t="s">
        <v>60</v>
      </c>
      <c r="L611">
        <v>761.45</v>
      </c>
      <c r="M611">
        <v>49.28</v>
      </c>
      <c r="N611">
        <v>37524.256000000001</v>
      </c>
      <c r="O611">
        <v>1</v>
      </c>
      <c r="P611" t="s">
        <v>63</v>
      </c>
      <c r="Q611" s="1">
        <v>43472</v>
      </c>
      <c r="R611" s="1">
        <v>43473</v>
      </c>
      <c r="S611">
        <v>9</v>
      </c>
      <c r="T611">
        <v>47.47</v>
      </c>
      <c r="U611">
        <v>427.23</v>
      </c>
      <c r="V611" t="s">
        <v>51</v>
      </c>
      <c r="W611" t="s">
        <v>39</v>
      </c>
      <c r="X611">
        <v>752</v>
      </c>
      <c r="Y611">
        <v>37.43</v>
      </c>
      <c r="Z611">
        <v>124.16</v>
      </c>
    </row>
    <row r="612" spans="1:26" x14ac:dyDescent="0.25">
      <c r="A612" t="s">
        <v>52</v>
      </c>
      <c r="B612">
        <v>365.52</v>
      </c>
      <c r="C612">
        <v>38</v>
      </c>
      <c r="D612" t="s">
        <v>24</v>
      </c>
      <c r="E612" s="1">
        <v>44829</v>
      </c>
      <c r="F612">
        <f>YEAR(dairy_dataset[[#This Row],[Date]])</f>
        <v>2022</v>
      </c>
      <c r="G612" s="4" t="str">
        <f>TEXT(dairy_dataset[[#This Row],[Date]],"mmm")</f>
        <v>Sep</v>
      </c>
      <c r="H6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12" s="4">
        <v>3</v>
      </c>
      <c r="J612" t="s">
        <v>41</v>
      </c>
      <c r="K612" t="s">
        <v>42</v>
      </c>
      <c r="L612">
        <v>642.94000000000005</v>
      </c>
      <c r="M612">
        <v>36.44</v>
      </c>
      <c r="N612">
        <v>23428.7336</v>
      </c>
      <c r="O612">
        <v>38</v>
      </c>
      <c r="P612" t="s">
        <v>27</v>
      </c>
      <c r="Q612" s="1">
        <v>44796</v>
      </c>
      <c r="R612" s="1">
        <v>44834</v>
      </c>
      <c r="S612">
        <v>86</v>
      </c>
      <c r="T612">
        <v>40.619999999999997</v>
      </c>
      <c r="U612">
        <v>3493.32</v>
      </c>
      <c r="V612" t="s">
        <v>30</v>
      </c>
      <c r="W612" t="s">
        <v>39</v>
      </c>
      <c r="X612">
        <v>556</v>
      </c>
      <c r="Y612">
        <v>86.11</v>
      </c>
      <c r="Z612">
        <v>98.23</v>
      </c>
    </row>
    <row r="613" spans="1:26" x14ac:dyDescent="0.25">
      <c r="A613" t="s">
        <v>35</v>
      </c>
      <c r="B613">
        <v>70.17</v>
      </c>
      <c r="C613">
        <v>58</v>
      </c>
      <c r="D613" t="s">
        <v>24</v>
      </c>
      <c r="E613" s="1">
        <v>44763</v>
      </c>
      <c r="F613">
        <f>YEAR(dairy_dataset[[#This Row],[Date]])</f>
        <v>2022</v>
      </c>
      <c r="G613" s="4" t="str">
        <f>TEXT(dairy_dataset[[#This Row],[Date]],"mmm")</f>
        <v>Jul</v>
      </c>
      <c r="H6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13" s="4">
        <v>8</v>
      </c>
      <c r="J613" t="s">
        <v>45</v>
      </c>
      <c r="K613" t="s">
        <v>60</v>
      </c>
      <c r="L613">
        <v>194.98</v>
      </c>
      <c r="M613">
        <v>75.7</v>
      </c>
      <c r="N613">
        <v>14759.985999999999</v>
      </c>
      <c r="O613">
        <v>9</v>
      </c>
      <c r="P613" t="s">
        <v>38</v>
      </c>
      <c r="Q613" s="1">
        <v>44732</v>
      </c>
      <c r="R613" s="1">
        <v>44741</v>
      </c>
      <c r="S613">
        <v>75</v>
      </c>
      <c r="T613">
        <v>76.38</v>
      </c>
      <c r="U613">
        <v>5728.5</v>
      </c>
      <c r="V613" t="s">
        <v>28</v>
      </c>
      <c r="W613" t="s">
        <v>48</v>
      </c>
      <c r="X613">
        <v>119</v>
      </c>
      <c r="Y613">
        <v>54.02</v>
      </c>
      <c r="Z613">
        <v>94.48</v>
      </c>
    </row>
    <row r="614" spans="1:26" x14ac:dyDescent="0.25">
      <c r="A614" t="s">
        <v>30</v>
      </c>
      <c r="B614">
        <v>785.43</v>
      </c>
      <c r="C614">
        <v>29</v>
      </c>
      <c r="D614" t="s">
        <v>24</v>
      </c>
      <c r="E614" s="1">
        <v>43776</v>
      </c>
      <c r="F614">
        <f>YEAR(dairy_dataset[[#This Row],[Date]])</f>
        <v>2019</v>
      </c>
      <c r="G614" s="4" t="str">
        <f>TEXT(dairy_dataset[[#This Row],[Date]],"mmm")</f>
        <v>Nov</v>
      </c>
      <c r="H6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14" s="4">
        <v>9</v>
      </c>
      <c r="J614" t="s">
        <v>55</v>
      </c>
      <c r="K614" t="s">
        <v>50</v>
      </c>
      <c r="L614">
        <v>110.55</v>
      </c>
      <c r="M614">
        <v>24.91</v>
      </c>
      <c r="N614">
        <v>2753.8004999999998</v>
      </c>
      <c r="O614">
        <v>11</v>
      </c>
      <c r="P614" t="s">
        <v>38</v>
      </c>
      <c r="Q614" s="1">
        <v>43762</v>
      </c>
      <c r="R614" s="1">
        <v>43773</v>
      </c>
      <c r="S614">
        <v>102</v>
      </c>
      <c r="T614">
        <v>20.72</v>
      </c>
      <c r="U614">
        <v>2113.44</v>
      </c>
      <c r="V614" t="s">
        <v>51</v>
      </c>
      <c r="W614" t="s">
        <v>48</v>
      </c>
      <c r="X614">
        <v>8</v>
      </c>
      <c r="Y614">
        <v>32.909999999999997</v>
      </c>
      <c r="Z614">
        <v>82.96</v>
      </c>
    </row>
    <row r="615" spans="1:26" x14ac:dyDescent="0.25">
      <c r="A615" t="s">
        <v>36</v>
      </c>
      <c r="B615">
        <v>926.21</v>
      </c>
      <c r="C615">
        <v>90</v>
      </c>
      <c r="D615" t="s">
        <v>31</v>
      </c>
      <c r="E615" s="1">
        <v>44224</v>
      </c>
      <c r="F615">
        <f>YEAR(dairy_dataset[[#This Row],[Date]])</f>
        <v>2021</v>
      </c>
      <c r="G615" s="4" t="str">
        <f>TEXT(dairy_dataset[[#This Row],[Date]],"mmm")</f>
        <v>Jan</v>
      </c>
      <c r="H6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15" s="4">
        <v>5</v>
      </c>
      <c r="J615" t="s">
        <v>25</v>
      </c>
      <c r="K615" t="s">
        <v>26</v>
      </c>
      <c r="L615">
        <v>351.78</v>
      </c>
      <c r="M615">
        <v>56.95</v>
      </c>
      <c r="N615">
        <v>20033.870999999999</v>
      </c>
      <c r="O615">
        <v>27</v>
      </c>
      <c r="P615" t="s">
        <v>27</v>
      </c>
      <c r="Q615" s="1">
        <v>44186</v>
      </c>
      <c r="R615" s="1">
        <v>44213</v>
      </c>
      <c r="S615">
        <v>115</v>
      </c>
      <c r="T615">
        <v>56.88</v>
      </c>
      <c r="U615">
        <v>6541.2</v>
      </c>
      <c r="V615" t="s">
        <v>23</v>
      </c>
      <c r="W615" t="s">
        <v>48</v>
      </c>
      <c r="X615">
        <v>236</v>
      </c>
      <c r="Y615">
        <v>72.06</v>
      </c>
      <c r="Z615">
        <v>178.06</v>
      </c>
    </row>
    <row r="616" spans="1:26" x14ac:dyDescent="0.25">
      <c r="A616" t="s">
        <v>61</v>
      </c>
      <c r="B616">
        <v>205.67</v>
      </c>
      <c r="C616">
        <v>60</v>
      </c>
      <c r="D616" t="s">
        <v>40</v>
      </c>
      <c r="E616" s="1">
        <v>44229</v>
      </c>
      <c r="F616">
        <f>YEAR(dairy_dataset[[#This Row],[Date]])</f>
        <v>2021</v>
      </c>
      <c r="G616" s="4" t="str">
        <f>TEXT(dairy_dataset[[#This Row],[Date]],"mmm")</f>
        <v>Feb</v>
      </c>
      <c r="H6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16" s="4">
        <v>8</v>
      </c>
      <c r="J616" t="s">
        <v>45</v>
      </c>
      <c r="K616" t="s">
        <v>46</v>
      </c>
      <c r="L616">
        <v>259.70999999999998</v>
      </c>
      <c r="M616">
        <v>90.46</v>
      </c>
      <c r="N616">
        <v>23493.366599999998</v>
      </c>
      <c r="O616">
        <v>9</v>
      </c>
      <c r="P616" t="s">
        <v>38</v>
      </c>
      <c r="Q616" s="1">
        <v>44193</v>
      </c>
      <c r="R616" s="1">
        <v>44202</v>
      </c>
      <c r="S616">
        <v>116</v>
      </c>
      <c r="T616">
        <v>95.41</v>
      </c>
      <c r="U616">
        <v>11067.56</v>
      </c>
      <c r="V616" t="s">
        <v>43</v>
      </c>
      <c r="W616" t="s">
        <v>39</v>
      </c>
      <c r="X616">
        <v>143</v>
      </c>
      <c r="Y616">
        <v>14.63</v>
      </c>
      <c r="Z616">
        <v>113.55</v>
      </c>
    </row>
    <row r="617" spans="1:26" x14ac:dyDescent="0.25">
      <c r="A617" t="s">
        <v>61</v>
      </c>
      <c r="B617">
        <v>701.4</v>
      </c>
      <c r="C617">
        <v>20</v>
      </c>
      <c r="D617" t="s">
        <v>40</v>
      </c>
      <c r="E617" s="1">
        <v>44457</v>
      </c>
      <c r="F617">
        <f>YEAR(dairy_dataset[[#This Row],[Date]])</f>
        <v>2021</v>
      </c>
      <c r="G617" s="4" t="str">
        <f>TEXT(dairy_dataset[[#This Row],[Date]],"mmm")</f>
        <v>Sep</v>
      </c>
      <c r="H6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17" s="4">
        <v>5</v>
      </c>
      <c r="J617" t="s">
        <v>25</v>
      </c>
      <c r="K617" t="s">
        <v>46</v>
      </c>
      <c r="L617">
        <v>670.12</v>
      </c>
      <c r="M617">
        <v>35.75</v>
      </c>
      <c r="N617">
        <v>23956.79</v>
      </c>
      <c r="O617">
        <v>26</v>
      </c>
      <c r="P617" t="s">
        <v>27</v>
      </c>
      <c r="Q617" s="1">
        <v>44418</v>
      </c>
      <c r="R617" s="1">
        <v>44444</v>
      </c>
      <c r="S617">
        <v>19</v>
      </c>
      <c r="T617">
        <v>40.42</v>
      </c>
      <c r="U617">
        <v>767.98</v>
      </c>
      <c r="V617" t="s">
        <v>61</v>
      </c>
      <c r="W617" t="s">
        <v>29</v>
      </c>
      <c r="X617">
        <v>651</v>
      </c>
      <c r="Y617">
        <v>75.52</v>
      </c>
      <c r="Z617">
        <v>147.91</v>
      </c>
    </row>
    <row r="618" spans="1:26" x14ac:dyDescent="0.25">
      <c r="A618" t="s">
        <v>28</v>
      </c>
      <c r="B618">
        <v>233.14</v>
      </c>
      <c r="C618">
        <v>96</v>
      </c>
      <c r="D618" t="s">
        <v>40</v>
      </c>
      <c r="E618" s="1">
        <v>44296</v>
      </c>
      <c r="F618">
        <f>YEAR(dairy_dataset[[#This Row],[Date]])</f>
        <v>2021</v>
      </c>
      <c r="G618" s="4" t="str">
        <f>TEXT(dairy_dataset[[#This Row],[Date]],"mmm")</f>
        <v>Apr</v>
      </c>
      <c r="H6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18" s="4">
        <v>6</v>
      </c>
      <c r="J618" t="s">
        <v>49</v>
      </c>
      <c r="K618" t="s">
        <v>46</v>
      </c>
      <c r="L618">
        <v>163.34</v>
      </c>
      <c r="M618">
        <v>85.87</v>
      </c>
      <c r="N618">
        <v>14026.005800000001</v>
      </c>
      <c r="O618">
        <v>6</v>
      </c>
      <c r="P618" t="s">
        <v>38</v>
      </c>
      <c r="Q618" s="1">
        <v>44241</v>
      </c>
      <c r="R618" s="1">
        <v>44247</v>
      </c>
      <c r="S618">
        <v>102</v>
      </c>
      <c r="T618">
        <v>89.82</v>
      </c>
      <c r="U618">
        <v>9161.64</v>
      </c>
      <c r="V618" t="s">
        <v>57</v>
      </c>
      <c r="W618" t="s">
        <v>39</v>
      </c>
      <c r="X618">
        <v>61</v>
      </c>
      <c r="Y618">
        <v>13.46</v>
      </c>
      <c r="Z618">
        <v>53.32</v>
      </c>
    </row>
    <row r="619" spans="1:26" x14ac:dyDescent="0.25">
      <c r="A619" t="s">
        <v>52</v>
      </c>
      <c r="B619">
        <v>616.87</v>
      </c>
      <c r="C619">
        <v>51</v>
      </c>
      <c r="D619" t="s">
        <v>40</v>
      </c>
      <c r="E619" s="1">
        <v>44096</v>
      </c>
      <c r="F619">
        <f>YEAR(dairy_dataset[[#This Row],[Date]])</f>
        <v>2020</v>
      </c>
      <c r="G619" s="4" t="str">
        <f>TEXT(dairy_dataset[[#This Row],[Date]],"mmm")</f>
        <v>Sep</v>
      </c>
      <c r="H6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19" s="4">
        <v>3</v>
      </c>
      <c r="J619" t="s">
        <v>41</v>
      </c>
      <c r="K619" t="s">
        <v>53</v>
      </c>
      <c r="L619">
        <v>528.32000000000005</v>
      </c>
      <c r="M619">
        <v>46.3</v>
      </c>
      <c r="N619">
        <v>24461.216</v>
      </c>
      <c r="O619">
        <v>73</v>
      </c>
      <c r="P619" t="s">
        <v>27</v>
      </c>
      <c r="Q619" s="1">
        <v>44046</v>
      </c>
      <c r="R619" s="1">
        <v>44119</v>
      </c>
      <c r="S619">
        <v>453</v>
      </c>
      <c r="T619">
        <v>42.85</v>
      </c>
      <c r="U619">
        <v>19411.05</v>
      </c>
      <c r="V619" t="s">
        <v>44</v>
      </c>
      <c r="W619" t="s">
        <v>48</v>
      </c>
      <c r="X619">
        <v>75</v>
      </c>
      <c r="Y619">
        <v>62.02</v>
      </c>
      <c r="Z619">
        <v>149.49</v>
      </c>
    </row>
    <row r="620" spans="1:26" x14ac:dyDescent="0.25">
      <c r="A620" t="s">
        <v>61</v>
      </c>
      <c r="B620">
        <v>516.33000000000004</v>
      </c>
      <c r="C620">
        <v>100</v>
      </c>
      <c r="D620" t="s">
        <v>24</v>
      </c>
      <c r="E620" s="1">
        <v>43497</v>
      </c>
      <c r="F620">
        <f>YEAR(dairy_dataset[[#This Row],[Date]])</f>
        <v>2019</v>
      </c>
      <c r="G620" s="4" t="str">
        <f>TEXT(dairy_dataset[[#This Row],[Date]],"mmm")</f>
        <v>Feb</v>
      </c>
      <c r="H6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20" s="4">
        <v>9</v>
      </c>
      <c r="J620" t="s">
        <v>55</v>
      </c>
      <c r="K620" t="s">
        <v>33</v>
      </c>
      <c r="L620">
        <v>499.95</v>
      </c>
      <c r="M620">
        <v>19.39</v>
      </c>
      <c r="N620">
        <v>9694.0305000000008</v>
      </c>
      <c r="O620">
        <v>7</v>
      </c>
      <c r="P620" t="s">
        <v>38</v>
      </c>
      <c r="Q620" s="1">
        <v>43476</v>
      </c>
      <c r="R620" s="1">
        <v>43483</v>
      </c>
      <c r="S620">
        <v>248</v>
      </c>
      <c r="T620">
        <v>19.71</v>
      </c>
      <c r="U620">
        <v>4888.08</v>
      </c>
      <c r="V620" t="s">
        <v>36</v>
      </c>
      <c r="W620" t="s">
        <v>48</v>
      </c>
      <c r="X620">
        <v>251</v>
      </c>
      <c r="Y620">
        <v>54.35</v>
      </c>
      <c r="Z620">
        <v>150.12</v>
      </c>
    </row>
    <row r="621" spans="1:26" x14ac:dyDescent="0.25">
      <c r="A621" t="s">
        <v>43</v>
      </c>
      <c r="B621">
        <v>899.31</v>
      </c>
      <c r="C621">
        <v>63</v>
      </c>
      <c r="D621" t="s">
        <v>31</v>
      </c>
      <c r="E621" s="1">
        <v>44188</v>
      </c>
      <c r="F621">
        <f>YEAR(dairy_dataset[[#This Row],[Date]])</f>
        <v>2020</v>
      </c>
      <c r="G621" s="4" t="str">
        <f>TEXT(dairy_dataset[[#This Row],[Date]],"mmm")</f>
        <v>Dec</v>
      </c>
      <c r="H6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21" s="4">
        <v>4</v>
      </c>
      <c r="J621" t="s">
        <v>37</v>
      </c>
      <c r="K621" t="s">
        <v>33</v>
      </c>
      <c r="L621">
        <v>398.03</v>
      </c>
      <c r="M621">
        <v>69.400000000000006</v>
      </c>
      <c r="N621">
        <v>27623.281999999999</v>
      </c>
      <c r="O621">
        <v>22</v>
      </c>
      <c r="P621" t="s">
        <v>38</v>
      </c>
      <c r="Q621" s="1">
        <v>44129</v>
      </c>
      <c r="R621" s="1">
        <v>44151</v>
      </c>
      <c r="S621">
        <v>219</v>
      </c>
      <c r="T621">
        <v>67.180000000000007</v>
      </c>
      <c r="U621">
        <v>14712.42</v>
      </c>
      <c r="V621" t="s">
        <v>58</v>
      </c>
      <c r="W621" t="s">
        <v>29</v>
      </c>
      <c r="X621">
        <v>179</v>
      </c>
      <c r="Y621">
        <v>19.46</v>
      </c>
      <c r="Z621">
        <v>178.22</v>
      </c>
    </row>
    <row r="622" spans="1:26" x14ac:dyDescent="0.25">
      <c r="A622" t="s">
        <v>61</v>
      </c>
      <c r="B622">
        <v>951.8</v>
      </c>
      <c r="C622">
        <v>77</v>
      </c>
      <c r="D622" t="s">
        <v>40</v>
      </c>
      <c r="E622" s="1">
        <v>44305</v>
      </c>
      <c r="F622">
        <f>YEAR(dairy_dataset[[#This Row],[Date]])</f>
        <v>2021</v>
      </c>
      <c r="G622" s="4" t="str">
        <f>TEXT(dairy_dataset[[#This Row],[Date]],"mmm")</f>
        <v>Apr</v>
      </c>
      <c r="H6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22" s="4">
        <v>10</v>
      </c>
      <c r="J622" t="s">
        <v>64</v>
      </c>
      <c r="K622" t="s">
        <v>33</v>
      </c>
      <c r="L622">
        <v>1.24</v>
      </c>
      <c r="M622">
        <v>56.94</v>
      </c>
      <c r="N622">
        <v>70.605599999999995</v>
      </c>
      <c r="O622">
        <v>85</v>
      </c>
      <c r="P622" t="s">
        <v>65</v>
      </c>
      <c r="Q622" s="1">
        <v>44265</v>
      </c>
      <c r="R622" s="1">
        <v>44350</v>
      </c>
      <c r="S622">
        <v>1</v>
      </c>
      <c r="T622">
        <v>54.52</v>
      </c>
      <c r="U622">
        <v>54.52</v>
      </c>
      <c r="V622" t="s">
        <v>54</v>
      </c>
      <c r="W622" t="s">
        <v>29</v>
      </c>
      <c r="X622">
        <v>0</v>
      </c>
      <c r="Y622">
        <v>88.2</v>
      </c>
      <c r="Z622">
        <v>172.34</v>
      </c>
    </row>
    <row r="623" spans="1:26" x14ac:dyDescent="0.25">
      <c r="A623" t="s">
        <v>56</v>
      </c>
      <c r="B623">
        <v>712.7</v>
      </c>
      <c r="C623">
        <v>38</v>
      </c>
      <c r="D623" t="s">
        <v>40</v>
      </c>
      <c r="E623" s="1">
        <v>44015</v>
      </c>
      <c r="F623">
        <f>YEAR(dairy_dataset[[#This Row],[Date]])</f>
        <v>2020</v>
      </c>
      <c r="G623" s="4" t="str">
        <f>TEXT(dairy_dataset[[#This Row],[Date]],"mmm")</f>
        <v>Jul</v>
      </c>
      <c r="H6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23" s="4">
        <v>3</v>
      </c>
      <c r="J623" t="s">
        <v>41</v>
      </c>
      <c r="K623" t="s">
        <v>33</v>
      </c>
      <c r="L623">
        <v>730.61</v>
      </c>
      <c r="M623">
        <v>40.299999999999997</v>
      </c>
      <c r="N623">
        <v>29443.582999999999</v>
      </c>
      <c r="O623">
        <v>45</v>
      </c>
      <c r="P623" t="s">
        <v>38</v>
      </c>
      <c r="Q623" s="1">
        <v>43995</v>
      </c>
      <c r="R623" s="1">
        <v>44040</v>
      </c>
      <c r="S623">
        <v>725</v>
      </c>
      <c r="T623">
        <v>38.729999999999997</v>
      </c>
      <c r="U623">
        <v>28079.25</v>
      </c>
      <c r="V623" t="s">
        <v>28</v>
      </c>
      <c r="W623" t="s">
        <v>29</v>
      </c>
      <c r="X623">
        <v>5</v>
      </c>
      <c r="Y623">
        <v>27.22</v>
      </c>
      <c r="Z623">
        <v>45.22</v>
      </c>
    </row>
    <row r="624" spans="1:26" x14ac:dyDescent="0.25">
      <c r="A624" t="s">
        <v>47</v>
      </c>
      <c r="B624">
        <v>347.94</v>
      </c>
      <c r="C624">
        <v>33</v>
      </c>
      <c r="D624" t="s">
        <v>40</v>
      </c>
      <c r="E624" s="1">
        <v>44000</v>
      </c>
      <c r="F624">
        <f>YEAR(dairy_dataset[[#This Row],[Date]])</f>
        <v>2020</v>
      </c>
      <c r="G624" s="4" t="str">
        <f>TEXT(dairy_dataset[[#This Row],[Date]],"mmm")</f>
        <v>Jun</v>
      </c>
      <c r="H6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24" s="4">
        <v>7</v>
      </c>
      <c r="J624" t="s">
        <v>59</v>
      </c>
      <c r="K624" t="s">
        <v>33</v>
      </c>
      <c r="L624">
        <v>732.5</v>
      </c>
      <c r="M624">
        <v>92.06</v>
      </c>
      <c r="N624">
        <v>67433.95</v>
      </c>
      <c r="O624">
        <v>15</v>
      </c>
      <c r="P624" t="s">
        <v>38</v>
      </c>
      <c r="Q624" s="1">
        <v>43975</v>
      </c>
      <c r="R624" s="1">
        <v>43990</v>
      </c>
      <c r="S624">
        <v>153</v>
      </c>
      <c r="T624">
        <v>89.5</v>
      </c>
      <c r="U624">
        <v>13693.5</v>
      </c>
      <c r="V624" t="s">
        <v>52</v>
      </c>
      <c r="W624" t="s">
        <v>39</v>
      </c>
      <c r="X624">
        <v>579</v>
      </c>
      <c r="Y624">
        <v>54.51</v>
      </c>
      <c r="Z624">
        <v>174.76</v>
      </c>
    </row>
    <row r="625" spans="1:26" x14ac:dyDescent="0.25">
      <c r="A625" t="s">
        <v>23</v>
      </c>
      <c r="B625">
        <v>815.76</v>
      </c>
      <c r="C625">
        <v>43</v>
      </c>
      <c r="D625" t="s">
        <v>31</v>
      </c>
      <c r="E625" s="1">
        <v>44692</v>
      </c>
      <c r="F625">
        <f>YEAR(dairy_dataset[[#This Row],[Date]])</f>
        <v>2022</v>
      </c>
      <c r="G625" s="4" t="str">
        <f>TEXT(dairy_dataset[[#This Row],[Date]],"mmm")</f>
        <v>May</v>
      </c>
      <c r="H6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25" s="4">
        <v>6</v>
      </c>
      <c r="J625" t="s">
        <v>49</v>
      </c>
      <c r="K625" t="s">
        <v>46</v>
      </c>
      <c r="L625">
        <v>459.49</v>
      </c>
      <c r="M625">
        <v>94.85</v>
      </c>
      <c r="N625">
        <v>43582.626499999998</v>
      </c>
      <c r="O625">
        <v>5</v>
      </c>
      <c r="P625" t="s">
        <v>38</v>
      </c>
      <c r="Q625" s="1">
        <v>44687</v>
      </c>
      <c r="R625" s="1">
        <v>44692</v>
      </c>
      <c r="S625">
        <v>172</v>
      </c>
      <c r="T625">
        <v>91.78</v>
      </c>
      <c r="U625">
        <v>15786.16</v>
      </c>
      <c r="V625" t="s">
        <v>23</v>
      </c>
      <c r="W625" t="s">
        <v>39</v>
      </c>
      <c r="X625">
        <v>287</v>
      </c>
      <c r="Y625">
        <v>23.83</v>
      </c>
      <c r="Z625">
        <v>49.24</v>
      </c>
    </row>
    <row r="626" spans="1:26" x14ac:dyDescent="0.25">
      <c r="A626" t="s">
        <v>57</v>
      </c>
      <c r="B626">
        <v>814.3</v>
      </c>
      <c r="C626">
        <v>22</v>
      </c>
      <c r="D626" t="s">
        <v>40</v>
      </c>
      <c r="E626" s="1">
        <v>44675</v>
      </c>
      <c r="F626">
        <f>YEAR(dairy_dataset[[#This Row],[Date]])</f>
        <v>2022</v>
      </c>
      <c r="G626" s="4" t="str">
        <f>TEXT(dairy_dataset[[#This Row],[Date]],"mmm")</f>
        <v>Apr</v>
      </c>
      <c r="H6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26" s="4">
        <v>3</v>
      </c>
      <c r="J626" t="s">
        <v>41</v>
      </c>
      <c r="K626" t="s">
        <v>62</v>
      </c>
      <c r="L626">
        <v>510.78</v>
      </c>
      <c r="M626">
        <v>56.28</v>
      </c>
      <c r="N626">
        <v>28746.698399999997</v>
      </c>
      <c r="O626">
        <v>55</v>
      </c>
      <c r="P626" t="s">
        <v>38</v>
      </c>
      <c r="Q626" s="1">
        <v>44662</v>
      </c>
      <c r="R626" s="1">
        <v>44717</v>
      </c>
      <c r="S626">
        <v>106</v>
      </c>
      <c r="T626">
        <v>55.03</v>
      </c>
      <c r="U626">
        <v>5833.18</v>
      </c>
      <c r="V626" t="s">
        <v>54</v>
      </c>
      <c r="W626" t="s">
        <v>29</v>
      </c>
      <c r="X626">
        <v>404</v>
      </c>
      <c r="Y626">
        <v>73.72</v>
      </c>
      <c r="Z626">
        <v>53.32</v>
      </c>
    </row>
    <row r="627" spans="1:26" x14ac:dyDescent="0.25">
      <c r="A627" t="s">
        <v>28</v>
      </c>
      <c r="B627">
        <v>306.61</v>
      </c>
      <c r="C627">
        <v>43</v>
      </c>
      <c r="D627" t="s">
        <v>24</v>
      </c>
      <c r="E627" s="1">
        <v>44205</v>
      </c>
      <c r="F627">
        <f>YEAR(dairy_dataset[[#This Row],[Date]])</f>
        <v>2021</v>
      </c>
      <c r="G627" s="4" t="str">
        <f>TEXT(dairy_dataset[[#This Row],[Date]],"mmm")</f>
        <v>Jan</v>
      </c>
      <c r="H6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27" s="4">
        <v>2</v>
      </c>
      <c r="J627" t="s">
        <v>66</v>
      </c>
      <c r="K627" t="s">
        <v>67</v>
      </c>
      <c r="L627">
        <v>508.79</v>
      </c>
      <c r="M627">
        <v>39.96</v>
      </c>
      <c r="N627">
        <v>20331.2484</v>
      </c>
      <c r="O627">
        <v>35</v>
      </c>
      <c r="P627" t="s">
        <v>27</v>
      </c>
      <c r="Q627" s="1">
        <v>44153</v>
      </c>
      <c r="R627" s="1">
        <v>44188</v>
      </c>
      <c r="S627">
        <v>115</v>
      </c>
      <c r="T627">
        <v>40.1</v>
      </c>
      <c r="U627">
        <v>4611.5</v>
      </c>
      <c r="V627" t="s">
        <v>23</v>
      </c>
      <c r="W627" t="s">
        <v>29</v>
      </c>
      <c r="X627">
        <v>393</v>
      </c>
      <c r="Y627">
        <v>85.57</v>
      </c>
      <c r="Z627">
        <v>115.92</v>
      </c>
    </row>
    <row r="628" spans="1:26" x14ac:dyDescent="0.25">
      <c r="A628" t="s">
        <v>51</v>
      </c>
      <c r="B628">
        <v>20.6</v>
      </c>
      <c r="C628">
        <v>15</v>
      </c>
      <c r="D628" t="s">
        <v>31</v>
      </c>
      <c r="E628" s="1">
        <v>44443</v>
      </c>
      <c r="F628">
        <f>YEAR(dairy_dataset[[#This Row],[Date]])</f>
        <v>2021</v>
      </c>
      <c r="G628" s="4" t="str">
        <f>TEXT(dairy_dataset[[#This Row],[Date]],"mmm")</f>
        <v>Sep</v>
      </c>
      <c r="H6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28" s="4">
        <v>6</v>
      </c>
      <c r="J628" t="s">
        <v>49</v>
      </c>
      <c r="K628" t="s">
        <v>60</v>
      </c>
      <c r="L628">
        <v>408.78</v>
      </c>
      <c r="M628">
        <v>53.2</v>
      </c>
      <c r="N628">
        <v>21747.096000000001</v>
      </c>
      <c r="O628">
        <v>5</v>
      </c>
      <c r="P628" t="s">
        <v>38</v>
      </c>
      <c r="Q628" s="1">
        <v>44391</v>
      </c>
      <c r="R628" s="1">
        <v>44396</v>
      </c>
      <c r="S628">
        <v>101</v>
      </c>
      <c r="T628">
        <v>54.66</v>
      </c>
      <c r="U628">
        <v>5520.66</v>
      </c>
      <c r="V628" t="s">
        <v>43</v>
      </c>
      <c r="W628" t="s">
        <v>39</v>
      </c>
      <c r="X628">
        <v>307</v>
      </c>
      <c r="Y628">
        <v>91.62</v>
      </c>
      <c r="Z628">
        <v>191.82</v>
      </c>
    </row>
    <row r="629" spans="1:26" x14ac:dyDescent="0.25">
      <c r="A629" t="s">
        <v>35</v>
      </c>
      <c r="B629">
        <v>610.39</v>
      </c>
      <c r="C629">
        <v>17</v>
      </c>
      <c r="D629" t="s">
        <v>24</v>
      </c>
      <c r="E629" s="1">
        <v>44727</v>
      </c>
      <c r="F629">
        <f>YEAR(dairy_dataset[[#This Row],[Date]])</f>
        <v>2022</v>
      </c>
      <c r="G629" s="4" t="str">
        <f>TEXT(dairy_dataset[[#This Row],[Date]],"mmm")</f>
        <v>Jun</v>
      </c>
      <c r="H6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29" s="4">
        <v>9</v>
      </c>
      <c r="J629" t="s">
        <v>55</v>
      </c>
      <c r="K629" t="s">
        <v>50</v>
      </c>
      <c r="L629">
        <v>117.63</v>
      </c>
      <c r="M629">
        <v>17.87</v>
      </c>
      <c r="N629">
        <v>2102.0481</v>
      </c>
      <c r="O629">
        <v>10</v>
      </c>
      <c r="P629" t="s">
        <v>38</v>
      </c>
      <c r="Q629" s="1">
        <v>44696</v>
      </c>
      <c r="R629" s="1">
        <v>44706</v>
      </c>
      <c r="S629">
        <v>49</v>
      </c>
      <c r="T629">
        <v>19.47</v>
      </c>
      <c r="U629">
        <v>954.03</v>
      </c>
      <c r="V629" t="s">
        <v>54</v>
      </c>
      <c r="W629" t="s">
        <v>48</v>
      </c>
      <c r="X629">
        <v>68</v>
      </c>
      <c r="Y629">
        <v>57.48</v>
      </c>
      <c r="Z629">
        <v>189.77</v>
      </c>
    </row>
    <row r="630" spans="1:26" x14ac:dyDescent="0.25">
      <c r="A630" t="s">
        <v>28</v>
      </c>
      <c r="B630">
        <v>78.55</v>
      </c>
      <c r="C630">
        <v>89</v>
      </c>
      <c r="D630" t="s">
        <v>24</v>
      </c>
      <c r="E630" s="1">
        <v>43509</v>
      </c>
      <c r="F630">
        <f>YEAR(dairy_dataset[[#This Row],[Date]])</f>
        <v>2019</v>
      </c>
      <c r="G630" s="4" t="str">
        <f>TEXT(dairy_dataset[[#This Row],[Date]],"mmm")</f>
        <v>Feb</v>
      </c>
      <c r="H6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30" s="4">
        <v>2</v>
      </c>
      <c r="J630" t="s">
        <v>66</v>
      </c>
      <c r="K630" t="s">
        <v>69</v>
      </c>
      <c r="L630">
        <v>746.15</v>
      </c>
      <c r="M630">
        <v>77.47</v>
      </c>
      <c r="N630">
        <v>57804.2405</v>
      </c>
      <c r="O630">
        <v>25</v>
      </c>
      <c r="P630" t="s">
        <v>38</v>
      </c>
      <c r="Q630" s="1">
        <v>43485</v>
      </c>
      <c r="R630" s="1">
        <v>43510</v>
      </c>
      <c r="S630">
        <v>305</v>
      </c>
      <c r="T630">
        <v>76.099999999999994</v>
      </c>
      <c r="U630">
        <v>23210.5</v>
      </c>
      <c r="V630" t="s">
        <v>52</v>
      </c>
      <c r="W630" t="s">
        <v>29</v>
      </c>
      <c r="X630">
        <v>441</v>
      </c>
      <c r="Y630">
        <v>34.35</v>
      </c>
      <c r="Z630">
        <v>104.43</v>
      </c>
    </row>
    <row r="631" spans="1:26" x14ac:dyDescent="0.25">
      <c r="A631" t="s">
        <v>51</v>
      </c>
      <c r="B631">
        <v>703.93</v>
      </c>
      <c r="C631">
        <v>27</v>
      </c>
      <c r="D631" t="s">
        <v>31</v>
      </c>
      <c r="E631" s="1">
        <v>43570</v>
      </c>
      <c r="F631">
        <f>YEAR(dairy_dataset[[#This Row],[Date]])</f>
        <v>2019</v>
      </c>
      <c r="G631" s="4" t="str">
        <f>TEXT(dairy_dataset[[#This Row],[Date]],"mmm")</f>
        <v>Apr</v>
      </c>
      <c r="H6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31" s="4">
        <v>4</v>
      </c>
      <c r="J631" t="s">
        <v>37</v>
      </c>
      <c r="K631" t="s">
        <v>68</v>
      </c>
      <c r="L631">
        <v>205.61</v>
      </c>
      <c r="M631">
        <v>80.95</v>
      </c>
      <c r="N631">
        <v>16644.129500000003</v>
      </c>
      <c r="O631">
        <v>24</v>
      </c>
      <c r="P631" t="s">
        <v>27</v>
      </c>
      <c r="Q631" s="1">
        <v>43558</v>
      </c>
      <c r="R631" s="1">
        <v>43582</v>
      </c>
      <c r="S631">
        <v>163</v>
      </c>
      <c r="T631">
        <v>78.260000000000005</v>
      </c>
      <c r="U631">
        <v>12756.38</v>
      </c>
      <c r="V631" t="s">
        <v>47</v>
      </c>
      <c r="W631" t="s">
        <v>48</v>
      </c>
      <c r="X631">
        <v>42</v>
      </c>
      <c r="Y631">
        <v>97.51</v>
      </c>
      <c r="Z631">
        <v>189.32</v>
      </c>
    </row>
    <row r="632" spans="1:26" x14ac:dyDescent="0.25">
      <c r="A632" t="s">
        <v>28</v>
      </c>
      <c r="B632">
        <v>498.97</v>
      </c>
      <c r="C632">
        <v>93</v>
      </c>
      <c r="D632" t="s">
        <v>40</v>
      </c>
      <c r="E632" s="1">
        <v>43841</v>
      </c>
      <c r="F632">
        <f>YEAR(dairy_dataset[[#This Row],[Date]])</f>
        <v>2020</v>
      </c>
      <c r="G632" s="4" t="str">
        <f>TEXT(dairy_dataset[[#This Row],[Date]],"mmm")</f>
        <v>Jan</v>
      </c>
      <c r="H6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32" s="4">
        <v>4</v>
      </c>
      <c r="J632" t="s">
        <v>37</v>
      </c>
      <c r="K632" t="s">
        <v>46</v>
      </c>
      <c r="L632">
        <v>240.05</v>
      </c>
      <c r="M632">
        <v>92.58</v>
      </c>
      <c r="N632">
        <v>22223.829000000002</v>
      </c>
      <c r="O632">
        <v>25</v>
      </c>
      <c r="P632" t="s">
        <v>38</v>
      </c>
      <c r="Q632" s="1">
        <v>43837</v>
      </c>
      <c r="R632" s="1">
        <v>43862</v>
      </c>
      <c r="S632">
        <v>145</v>
      </c>
      <c r="T632">
        <v>92.4</v>
      </c>
      <c r="U632">
        <v>13398</v>
      </c>
      <c r="V632" t="s">
        <v>35</v>
      </c>
      <c r="W632" t="s">
        <v>29</v>
      </c>
      <c r="X632">
        <v>95</v>
      </c>
      <c r="Y632">
        <v>97.87</v>
      </c>
      <c r="Z632">
        <v>164.3</v>
      </c>
    </row>
    <row r="633" spans="1:26" x14ac:dyDescent="0.25">
      <c r="A633" t="s">
        <v>28</v>
      </c>
      <c r="B633">
        <v>130.27000000000001</v>
      </c>
      <c r="C633">
        <v>90</v>
      </c>
      <c r="D633" t="s">
        <v>31</v>
      </c>
      <c r="E633" s="1">
        <v>44078</v>
      </c>
      <c r="F633">
        <f>YEAR(dairy_dataset[[#This Row],[Date]])</f>
        <v>2020</v>
      </c>
      <c r="G633" s="4" t="str">
        <f>TEXT(dairy_dataset[[#This Row],[Date]],"mmm")</f>
        <v>Sep</v>
      </c>
      <c r="H6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33" s="4">
        <v>1</v>
      </c>
      <c r="J633" t="s">
        <v>32</v>
      </c>
      <c r="K633" t="s">
        <v>50</v>
      </c>
      <c r="L633">
        <v>816.47</v>
      </c>
      <c r="M633">
        <v>70.89</v>
      </c>
      <c r="N633">
        <v>57879.558300000004</v>
      </c>
      <c r="O633">
        <v>24</v>
      </c>
      <c r="P633" t="s">
        <v>34</v>
      </c>
      <c r="Q633" s="1">
        <v>44021</v>
      </c>
      <c r="R633" s="1">
        <v>44045</v>
      </c>
      <c r="S633">
        <v>275</v>
      </c>
      <c r="T633">
        <v>72.05</v>
      </c>
      <c r="U633">
        <v>19813.75</v>
      </c>
      <c r="V633" t="s">
        <v>28</v>
      </c>
      <c r="W633" t="s">
        <v>48</v>
      </c>
      <c r="X633">
        <v>541</v>
      </c>
      <c r="Y633">
        <v>30.21</v>
      </c>
      <c r="Z633">
        <v>57.87</v>
      </c>
    </row>
    <row r="634" spans="1:26" x14ac:dyDescent="0.25">
      <c r="A634" t="s">
        <v>61</v>
      </c>
      <c r="B634">
        <v>319.73</v>
      </c>
      <c r="C634">
        <v>65</v>
      </c>
      <c r="D634" t="s">
        <v>24</v>
      </c>
      <c r="E634" s="1">
        <v>44206</v>
      </c>
      <c r="F634">
        <f>YEAR(dairy_dataset[[#This Row],[Date]])</f>
        <v>2021</v>
      </c>
      <c r="G634" s="4" t="str">
        <f>TEXT(dairy_dataset[[#This Row],[Date]],"mmm")</f>
        <v>Jan</v>
      </c>
      <c r="H6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34" s="4">
        <v>4</v>
      </c>
      <c r="J634" t="s">
        <v>37</v>
      </c>
      <c r="K634" t="s">
        <v>46</v>
      </c>
      <c r="L634">
        <v>821.24</v>
      </c>
      <c r="M634">
        <v>41.42</v>
      </c>
      <c r="N634">
        <v>34015.760800000004</v>
      </c>
      <c r="O634">
        <v>28</v>
      </c>
      <c r="P634" t="s">
        <v>27</v>
      </c>
      <c r="Q634" s="1">
        <v>44166</v>
      </c>
      <c r="R634" s="1">
        <v>44194</v>
      </c>
      <c r="S634">
        <v>238</v>
      </c>
      <c r="T634">
        <v>39.229999999999997</v>
      </c>
      <c r="U634">
        <v>9336.74</v>
      </c>
      <c r="V634" t="s">
        <v>52</v>
      </c>
      <c r="W634" t="s">
        <v>39</v>
      </c>
      <c r="X634">
        <v>583</v>
      </c>
      <c r="Y634">
        <v>61.96</v>
      </c>
      <c r="Z634">
        <v>114.32</v>
      </c>
    </row>
    <row r="635" spans="1:26" x14ac:dyDescent="0.25">
      <c r="A635" t="s">
        <v>54</v>
      </c>
      <c r="B635">
        <v>451.11</v>
      </c>
      <c r="C635">
        <v>39</v>
      </c>
      <c r="D635" t="s">
        <v>40</v>
      </c>
      <c r="E635" s="1">
        <v>44201</v>
      </c>
      <c r="F635">
        <f>YEAR(dairy_dataset[[#This Row],[Date]])</f>
        <v>2021</v>
      </c>
      <c r="G635" s="4" t="str">
        <f>TEXT(dairy_dataset[[#This Row],[Date]],"mmm")</f>
        <v>Jan</v>
      </c>
      <c r="H6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35" s="4">
        <v>3</v>
      </c>
      <c r="J635" t="s">
        <v>41</v>
      </c>
      <c r="K635" t="s">
        <v>62</v>
      </c>
      <c r="L635">
        <v>111.45</v>
      </c>
      <c r="M635">
        <v>76.52</v>
      </c>
      <c r="N635">
        <v>8528.1540000000005</v>
      </c>
      <c r="O635">
        <v>41</v>
      </c>
      <c r="P635" t="s">
        <v>27</v>
      </c>
      <c r="Q635" s="1">
        <v>44190</v>
      </c>
      <c r="R635" s="1">
        <v>44231</v>
      </c>
      <c r="S635">
        <v>57</v>
      </c>
      <c r="T635">
        <v>80.95</v>
      </c>
      <c r="U635">
        <v>4614.1499999999996</v>
      </c>
      <c r="V635" t="s">
        <v>35</v>
      </c>
      <c r="W635" t="s">
        <v>39</v>
      </c>
      <c r="X635">
        <v>54</v>
      </c>
      <c r="Y635">
        <v>28.28</v>
      </c>
      <c r="Z635">
        <v>134.72</v>
      </c>
    </row>
    <row r="636" spans="1:26" x14ac:dyDescent="0.25">
      <c r="A636" t="s">
        <v>58</v>
      </c>
      <c r="B636">
        <v>61.75</v>
      </c>
      <c r="C636">
        <v>11</v>
      </c>
      <c r="D636" t="s">
        <v>24</v>
      </c>
      <c r="E636" s="1">
        <v>44605</v>
      </c>
      <c r="F636">
        <f>YEAR(dairy_dataset[[#This Row],[Date]])</f>
        <v>2022</v>
      </c>
      <c r="G636" s="4" t="str">
        <f>TEXT(dairy_dataset[[#This Row],[Date]],"mmm")</f>
        <v>Feb</v>
      </c>
      <c r="H6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36" s="4">
        <v>9</v>
      </c>
      <c r="J636" t="s">
        <v>55</v>
      </c>
      <c r="K636" t="s">
        <v>50</v>
      </c>
      <c r="L636">
        <v>586.95000000000005</v>
      </c>
      <c r="M636">
        <v>54.49</v>
      </c>
      <c r="N636">
        <v>31982.905500000004</v>
      </c>
      <c r="O636">
        <v>12</v>
      </c>
      <c r="P636" t="s">
        <v>38</v>
      </c>
      <c r="Q636" s="1">
        <v>44571</v>
      </c>
      <c r="R636" s="1">
        <v>44583</v>
      </c>
      <c r="S636">
        <v>442</v>
      </c>
      <c r="T636">
        <v>58.69</v>
      </c>
      <c r="U636">
        <v>25940.98</v>
      </c>
      <c r="V636" t="s">
        <v>58</v>
      </c>
      <c r="W636" t="s">
        <v>48</v>
      </c>
      <c r="X636">
        <v>144</v>
      </c>
      <c r="Y636">
        <v>79</v>
      </c>
      <c r="Z636">
        <v>96.23</v>
      </c>
    </row>
    <row r="637" spans="1:26" x14ac:dyDescent="0.25">
      <c r="A637" t="s">
        <v>57</v>
      </c>
      <c r="B637">
        <v>282.75</v>
      </c>
      <c r="C637">
        <v>92</v>
      </c>
      <c r="D637" t="s">
        <v>24</v>
      </c>
      <c r="E637" s="1">
        <v>44699</v>
      </c>
      <c r="F637">
        <f>YEAR(dairy_dataset[[#This Row],[Date]])</f>
        <v>2022</v>
      </c>
      <c r="G637" s="4" t="str">
        <f>TEXT(dairy_dataset[[#This Row],[Date]],"mmm")</f>
        <v>May</v>
      </c>
      <c r="H6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37" s="4">
        <v>6</v>
      </c>
      <c r="J637" t="s">
        <v>49</v>
      </c>
      <c r="K637" t="s">
        <v>46</v>
      </c>
      <c r="L637">
        <v>113.12</v>
      </c>
      <c r="M637">
        <v>95.61</v>
      </c>
      <c r="N637">
        <v>10815.403200000001</v>
      </c>
      <c r="O637">
        <v>5</v>
      </c>
      <c r="P637" t="s">
        <v>38</v>
      </c>
      <c r="Q637" s="1">
        <v>44691</v>
      </c>
      <c r="R637" s="1">
        <v>44696</v>
      </c>
      <c r="S637">
        <v>13</v>
      </c>
      <c r="T637">
        <v>95.34</v>
      </c>
      <c r="U637">
        <v>1239.42</v>
      </c>
      <c r="V637" t="s">
        <v>56</v>
      </c>
      <c r="W637" t="s">
        <v>48</v>
      </c>
      <c r="X637">
        <v>100</v>
      </c>
      <c r="Y637">
        <v>47.73</v>
      </c>
      <c r="Z637">
        <v>59.33</v>
      </c>
    </row>
    <row r="638" spans="1:26" x14ac:dyDescent="0.25">
      <c r="A638" t="s">
        <v>35</v>
      </c>
      <c r="B638">
        <v>840.63</v>
      </c>
      <c r="C638">
        <v>84</v>
      </c>
      <c r="D638" t="s">
        <v>40</v>
      </c>
      <c r="E638" s="1">
        <v>43625</v>
      </c>
      <c r="F638">
        <f>YEAR(dairy_dataset[[#This Row],[Date]])</f>
        <v>2019</v>
      </c>
      <c r="G638" s="4" t="str">
        <f>TEXT(dairy_dataset[[#This Row],[Date]],"mmm")</f>
        <v>Jun</v>
      </c>
      <c r="H6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38" s="4">
        <v>10</v>
      </c>
      <c r="J638" t="s">
        <v>64</v>
      </c>
      <c r="K638" t="s">
        <v>60</v>
      </c>
      <c r="L638">
        <v>999.82</v>
      </c>
      <c r="M638">
        <v>70.39</v>
      </c>
      <c r="N638">
        <v>70377.329800000007</v>
      </c>
      <c r="O638">
        <v>67</v>
      </c>
      <c r="P638" t="s">
        <v>65</v>
      </c>
      <c r="Q638" s="1">
        <v>43618</v>
      </c>
      <c r="R638" s="1">
        <v>43685</v>
      </c>
      <c r="S638">
        <v>328</v>
      </c>
      <c r="T638">
        <v>72.53</v>
      </c>
      <c r="U638">
        <v>23789.84</v>
      </c>
      <c r="V638" t="s">
        <v>58</v>
      </c>
      <c r="W638" t="s">
        <v>48</v>
      </c>
      <c r="X638">
        <v>671</v>
      </c>
      <c r="Y638">
        <v>63.4</v>
      </c>
      <c r="Z638">
        <v>124.95</v>
      </c>
    </row>
    <row r="639" spans="1:26" x14ac:dyDescent="0.25">
      <c r="A639" t="s">
        <v>56</v>
      </c>
      <c r="B639">
        <v>926.8</v>
      </c>
      <c r="C639">
        <v>94</v>
      </c>
      <c r="D639" t="s">
        <v>40</v>
      </c>
      <c r="E639" s="1">
        <v>44356</v>
      </c>
      <c r="F639">
        <f>YEAR(dairy_dataset[[#This Row],[Date]])</f>
        <v>2021</v>
      </c>
      <c r="G639" s="4" t="str">
        <f>TEXT(dairy_dataset[[#This Row],[Date]],"mmm")</f>
        <v>Jun</v>
      </c>
      <c r="H6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39" s="4">
        <v>4</v>
      </c>
      <c r="J639" t="s">
        <v>37</v>
      </c>
      <c r="K639" t="s">
        <v>68</v>
      </c>
      <c r="L639">
        <v>563.48</v>
      </c>
      <c r="M639">
        <v>14.29</v>
      </c>
      <c r="N639">
        <v>8052.1291999999994</v>
      </c>
      <c r="O639">
        <v>22</v>
      </c>
      <c r="P639" t="s">
        <v>27</v>
      </c>
      <c r="Q639" s="1">
        <v>44348</v>
      </c>
      <c r="R639" s="1">
        <v>44370</v>
      </c>
      <c r="S639">
        <v>144</v>
      </c>
      <c r="T639">
        <v>9.4600000000000009</v>
      </c>
      <c r="U639">
        <v>1362.24</v>
      </c>
      <c r="V639" t="s">
        <v>51</v>
      </c>
      <c r="W639" t="s">
        <v>39</v>
      </c>
      <c r="X639">
        <v>419</v>
      </c>
      <c r="Y639">
        <v>58.77</v>
      </c>
      <c r="Z639">
        <v>186.5</v>
      </c>
    </row>
    <row r="640" spans="1:26" x14ac:dyDescent="0.25">
      <c r="A640" t="s">
        <v>35</v>
      </c>
      <c r="B640">
        <v>529.71</v>
      </c>
      <c r="C640">
        <v>54</v>
      </c>
      <c r="D640" t="s">
        <v>31</v>
      </c>
      <c r="E640" s="1">
        <v>44123</v>
      </c>
      <c r="F640">
        <f>YEAR(dairy_dataset[[#This Row],[Date]])</f>
        <v>2020</v>
      </c>
      <c r="G640" s="4" t="str">
        <f>TEXT(dairy_dataset[[#This Row],[Date]],"mmm")</f>
        <v>Oct</v>
      </c>
      <c r="H6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40" s="4">
        <v>1</v>
      </c>
      <c r="J640" t="s">
        <v>32</v>
      </c>
      <c r="K640" t="s">
        <v>50</v>
      </c>
      <c r="L640">
        <v>569.55999999999995</v>
      </c>
      <c r="M640">
        <v>34.11</v>
      </c>
      <c r="N640">
        <v>19427.691599999998</v>
      </c>
      <c r="O640">
        <v>29</v>
      </c>
      <c r="P640" t="s">
        <v>34</v>
      </c>
      <c r="Q640" s="1">
        <v>44090</v>
      </c>
      <c r="R640" s="1">
        <v>44119</v>
      </c>
      <c r="S640">
        <v>112</v>
      </c>
      <c r="T640">
        <v>31.01</v>
      </c>
      <c r="U640">
        <v>3473.12</v>
      </c>
      <c r="V640" t="s">
        <v>47</v>
      </c>
      <c r="W640" t="s">
        <v>48</v>
      </c>
      <c r="X640">
        <v>457</v>
      </c>
      <c r="Y640">
        <v>23.87</v>
      </c>
      <c r="Z640">
        <v>162.79</v>
      </c>
    </row>
    <row r="641" spans="1:26" x14ac:dyDescent="0.25">
      <c r="A641" t="s">
        <v>23</v>
      </c>
      <c r="B641">
        <v>596.41</v>
      </c>
      <c r="C641">
        <v>64</v>
      </c>
      <c r="D641" t="s">
        <v>31</v>
      </c>
      <c r="E641" s="1">
        <v>44296</v>
      </c>
      <c r="F641">
        <f>YEAR(dairy_dataset[[#This Row],[Date]])</f>
        <v>2021</v>
      </c>
      <c r="G641" s="4" t="str">
        <f>TEXT(dairy_dataset[[#This Row],[Date]],"mmm")</f>
        <v>Apr</v>
      </c>
      <c r="H6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41" s="4">
        <v>7</v>
      </c>
      <c r="J641" t="s">
        <v>59</v>
      </c>
      <c r="K641" t="s">
        <v>33</v>
      </c>
      <c r="L641">
        <v>907.28</v>
      </c>
      <c r="M641">
        <v>27.57</v>
      </c>
      <c r="N641">
        <v>25013.709599999998</v>
      </c>
      <c r="O641">
        <v>17</v>
      </c>
      <c r="P641" t="s">
        <v>38</v>
      </c>
      <c r="Q641" s="1">
        <v>44264</v>
      </c>
      <c r="R641" s="1">
        <v>44281</v>
      </c>
      <c r="S641">
        <v>8</v>
      </c>
      <c r="T641">
        <v>23.95</v>
      </c>
      <c r="U641">
        <v>191.6</v>
      </c>
      <c r="V641" t="s">
        <v>58</v>
      </c>
      <c r="W641" t="s">
        <v>48</v>
      </c>
      <c r="X641">
        <v>899</v>
      </c>
      <c r="Y641">
        <v>24.79</v>
      </c>
      <c r="Z641">
        <v>153.76</v>
      </c>
    </row>
    <row r="642" spans="1:26" x14ac:dyDescent="0.25">
      <c r="A642" t="s">
        <v>28</v>
      </c>
      <c r="B642">
        <v>851.76</v>
      </c>
      <c r="C642">
        <v>17</v>
      </c>
      <c r="D642" t="s">
        <v>24</v>
      </c>
      <c r="E642" s="1">
        <v>44860</v>
      </c>
      <c r="F642">
        <f>YEAR(dairy_dataset[[#This Row],[Date]])</f>
        <v>2022</v>
      </c>
      <c r="G642" s="4" t="str">
        <f>TEXT(dairy_dataset[[#This Row],[Date]],"mmm")</f>
        <v>Oct</v>
      </c>
      <c r="H6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42" s="4">
        <v>2</v>
      </c>
      <c r="J642" t="s">
        <v>66</v>
      </c>
      <c r="K642" t="s">
        <v>69</v>
      </c>
      <c r="L642">
        <v>51.32</v>
      </c>
      <c r="M642">
        <v>53.9</v>
      </c>
      <c r="N642">
        <v>2766.1480000000001</v>
      </c>
      <c r="O642">
        <v>31</v>
      </c>
      <c r="P642" t="s">
        <v>27</v>
      </c>
      <c r="Q642" s="1">
        <v>44814</v>
      </c>
      <c r="R642" s="1">
        <v>44845</v>
      </c>
      <c r="S642">
        <v>4</v>
      </c>
      <c r="T642">
        <v>49.68</v>
      </c>
      <c r="U642">
        <v>198.72</v>
      </c>
      <c r="V642" t="s">
        <v>36</v>
      </c>
      <c r="W642" t="s">
        <v>48</v>
      </c>
      <c r="X642">
        <v>47</v>
      </c>
      <c r="Y642">
        <v>40.81</v>
      </c>
      <c r="Z642">
        <v>122.01</v>
      </c>
    </row>
    <row r="643" spans="1:26" x14ac:dyDescent="0.25">
      <c r="A643" t="s">
        <v>61</v>
      </c>
      <c r="B643">
        <v>746.15</v>
      </c>
      <c r="C643">
        <v>51</v>
      </c>
      <c r="D643" t="s">
        <v>24</v>
      </c>
      <c r="E643" s="1">
        <v>44038</v>
      </c>
      <c r="F643">
        <f>YEAR(dairy_dataset[[#This Row],[Date]])</f>
        <v>2020</v>
      </c>
      <c r="G643" s="4" t="str">
        <f>TEXT(dairy_dataset[[#This Row],[Date]],"mmm")</f>
        <v>Jul</v>
      </c>
      <c r="H6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43" s="4">
        <v>10</v>
      </c>
      <c r="J643" t="s">
        <v>64</v>
      </c>
      <c r="K643" t="s">
        <v>50</v>
      </c>
      <c r="L643">
        <v>161.6</v>
      </c>
      <c r="M643">
        <v>49.35</v>
      </c>
      <c r="N643">
        <v>7974.96</v>
      </c>
      <c r="O643">
        <v>133</v>
      </c>
      <c r="P643" t="s">
        <v>65</v>
      </c>
      <c r="Q643" s="1">
        <v>44009</v>
      </c>
      <c r="R643" s="1">
        <v>44142</v>
      </c>
      <c r="S643">
        <v>99</v>
      </c>
      <c r="T643">
        <v>46.41</v>
      </c>
      <c r="U643">
        <v>4594.59</v>
      </c>
      <c r="V643" t="s">
        <v>61</v>
      </c>
      <c r="W643" t="s">
        <v>29</v>
      </c>
      <c r="X643">
        <v>62</v>
      </c>
      <c r="Y643">
        <v>95.35</v>
      </c>
      <c r="Z643">
        <v>73.540000000000006</v>
      </c>
    </row>
    <row r="644" spans="1:26" x14ac:dyDescent="0.25">
      <c r="A644" t="s">
        <v>56</v>
      </c>
      <c r="B644">
        <v>498.05</v>
      </c>
      <c r="C644">
        <v>15</v>
      </c>
      <c r="D644" t="s">
        <v>24</v>
      </c>
      <c r="E644" s="1">
        <v>43595</v>
      </c>
      <c r="F644">
        <f>YEAR(dairy_dataset[[#This Row],[Date]])</f>
        <v>2019</v>
      </c>
      <c r="G644" s="4" t="str">
        <f>TEXT(dairy_dataset[[#This Row],[Date]],"mmm")</f>
        <v>May</v>
      </c>
      <c r="H6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44" s="4">
        <v>8</v>
      </c>
      <c r="J644" t="s">
        <v>45</v>
      </c>
      <c r="K644" t="s">
        <v>46</v>
      </c>
      <c r="L644">
        <v>78.150000000000006</v>
      </c>
      <c r="M644">
        <v>57.07</v>
      </c>
      <c r="N644">
        <v>4460.0205000000005</v>
      </c>
      <c r="O644">
        <v>9</v>
      </c>
      <c r="P644" t="s">
        <v>38</v>
      </c>
      <c r="Q644" s="1">
        <v>43570</v>
      </c>
      <c r="R644" s="1">
        <v>43579</v>
      </c>
      <c r="S644">
        <v>71</v>
      </c>
      <c r="T644">
        <v>53.08</v>
      </c>
      <c r="U644">
        <v>3768.68</v>
      </c>
      <c r="V644" t="s">
        <v>47</v>
      </c>
      <c r="W644" t="s">
        <v>39</v>
      </c>
      <c r="X644">
        <v>7</v>
      </c>
      <c r="Y644">
        <v>81.17</v>
      </c>
      <c r="Z644">
        <v>150.63999999999999</v>
      </c>
    </row>
    <row r="645" spans="1:26" x14ac:dyDescent="0.25">
      <c r="A645" t="s">
        <v>30</v>
      </c>
      <c r="B645">
        <v>405.73</v>
      </c>
      <c r="C645">
        <v>45</v>
      </c>
      <c r="D645" t="s">
        <v>40</v>
      </c>
      <c r="E645" s="1">
        <v>43486</v>
      </c>
      <c r="F645">
        <f>YEAR(dairy_dataset[[#This Row],[Date]])</f>
        <v>2019</v>
      </c>
      <c r="G645" s="4" t="str">
        <f>TEXT(dairy_dataset[[#This Row],[Date]],"mmm")</f>
        <v>Jan</v>
      </c>
      <c r="H6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45" s="4">
        <v>9</v>
      </c>
      <c r="J645" t="s">
        <v>55</v>
      </c>
      <c r="K645" t="s">
        <v>33</v>
      </c>
      <c r="L645">
        <v>422.02</v>
      </c>
      <c r="M645">
        <v>12.17</v>
      </c>
      <c r="N645">
        <v>5135.9834000000001</v>
      </c>
      <c r="O645">
        <v>11</v>
      </c>
      <c r="P645" t="s">
        <v>38</v>
      </c>
      <c r="Q645" s="1">
        <v>43463</v>
      </c>
      <c r="R645" s="1">
        <v>43474</v>
      </c>
      <c r="S645">
        <v>78</v>
      </c>
      <c r="T645">
        <v>9.98</v>
      </c>
      <c r="U645">
        <v>778.44</v>
      </c>
      <c r="V645" t="s">
        <v>61</v>
      </c>
      <c r="W645" t="s">
        <v>29</v>
      </c>
      <c r="X645">
        <v>344</v>
      </c>
      <c r="Y645">
        <v>56.39</v>
      </c>
      <c r="Z645">
        <v>184.51</v>
      </c>
    </row>
    <row r="646" spans="1:26" x14ac:dyDescent="0.25">
      <c r="A646" t="s">
        <v>36</v>
      </c>
      <c r="B646">
        <v>893.98</v>
      </c>
      <c r="C646">
        <v>82</v>
      </c>
      <c r="D646" t="s">
        <v>40</v>
      </c>
      <c r="E646" s="1">
        <v>44200</v>
      </c>
      <c r="F646">
        <f>YEAR(dairy_dataset[[#This Row],[Date]])</f>
        <v>2021</v>
      </c>
      <c r="G646" s="4" t="str">
        <f>TEXT(dairy_dataset[[#This Row],[Date]],"mmm")</f>
        <v>Jan</v>
      </c>
      <c r="H6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46" s="4">
        <v>3</v>
      </c>
      <c r="J646" t="s">
        <v>41</v>
      </c>
      <c r="K646" t="s">
        <v>53</v>
      </c>
      <c r="L646">
        <v>617.66999999999996</v>
      </c>
      <c r="M646">
        <v>82.82</v>
      </c>
      <c r="N646">
        <v>51155.429399999994</v>
      </c>
      <c r="O646">
        <v>29</v>
      </c>
      <c r="P646" t="s">
        <v>38</v>
      </c>
      <c r="Q646" s="1">
        <v>44141</v>
      </c>
      <c r="R646" s="1">
        <v>44170</v>
      </c>
      <c r="S646">
        <v>610</v>
      </c>
      <c r="T646">
        <v>78.69</v>
      </c>
      <c r="U646">
        <v>48000.9</v>
      </c>
      <c r="V646" t="s">
        <v>58</v>
      </c>
      <c r="W646" t="s">
        <v>48</v>
      </c>
      <c r="X646">
        <v>7</v>
      </c>
      <c r="Y646">
        <v>95.74</v>
      </c>
      <c r="Z646">
        <v>85.69</v>
      </c>
    </row>
    <row r="647" spans="1:26" x14ac:dyDescent="0.25">
      <c r="A647" t="s">
        <v>28</v>
      </c>
      <c r="B647">
        <v>242.25</v>
      </c>
      <c r="C647">
        <v>49</v>
      </c>
      <c r="D647" t="s">
        <v>40</v>
      </c>
      <c r="E647" s="1">
        <v>44477</v>
      </c>
      <c r="F647">
        <f>YEAR(dairy_dataset[[#This Row],[Date]])</f>
        <v>2021</v>
      </c>
      <c r="G647" s="4" t="str">
        <f>TEXT(dairy_dataset[[#This Row],[Date]],"mmm")</f>
        <v>Oct</v>
      </c>
      <c r="H6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47" s="4">
        <v>5</v>
      </c>
      <c r="J647" t="s">
        <v>25</v>
      </c>
      <c r="K647" t="s">
        <v>26</v>
      </c>
      <c r="L647">
        <v>72.31</v>
      </c>
      <c r="M647">
        <v>28.28</v>
      </c>
      <c r="N647">
        <v>2044.9268000000002</v>
      </c>
      <c r="O647">
        <v>25</v>
      </c>
      <c r="P647" t="s">
        <v>27</v>
      </c>
      <c r="Q647" s="1">
        <v>44430</v>
      </c>
      <c r="R647" s="1">
        <v>44455</v>
      </c>
      <c r="S647">
        <v>52</v>
      </c>
      <c r="T647">
        <v>24.72</v>
      </c>
      <c r="U647">
        <v>1285.44</v>
      </c>
      <c r="V647" t="s">
        <v>57</v>
      </c>
      <c r="W647" t="s">
        <v>48</v>
      </c>
      <c r="X647">
        <v>20</v>
      </c>
      <c r="Y647">
        <v>78.27</v>
      </c>
      <c r="Z647">
        <v>83.78</v>
      </c>
    </row>
    <row r="648" spans="1:26" x14ac:dyDescent="0.25">
      <c r="A648" t="s">
        <v>51</v>
      </c>
      <c r="B648">
        <v>421.48</v>
      </c>
      <c r="C648">
        <v>32</v>
      </c>
      <c r="D648" t="s">
        <v>31</v>
      </c>
      <c r="E648" s="1">
        <v>44330</v>
      </c>
      <c r="F648">
        <f>YEAR(dairy_dataset[[#This Row],[Date]])</f>
        <v>2021</v>
      </c>
      <c r="G648" s="4" t="str">
        <f>TEXT(dairy_dataset[[#This Row],[Date]],"mmm")</f>
        <v>May</v>
      </c>
      <c r="H6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48" s="4">
        <v>10</v>
      </c>
      <c r="J648" t="s">
        <v>64</v>
      </c>
      <c r="K648" t="s">
        <v>46</v>
      </c>
      <c r="L648">
        <v>427.33</v>
      </c>
      <c r="M648">
        <v>19.97</v>
      </c>
      <c r="N648">
        <v>8533.7800999999999</v>
      </c>
      <c r="O648">
        <v>112</v>
      </c>
      <c r="P648" t="s">
        <v>65</v>
      </c>
      <c r="Q648" s="1">
        <v>44288</v>
      </c>
      <c r="R648" s="1">
        <v>44400</v>
      </c>
      <c r="S648">
        <v>82</v>
      </c>
      <c r="T648">
        <v>19.05</v>
      </c>
      <c r="U648">
        <v>1562.1</v>
      </c>
      <c r="V648" t="s">
        <v>30</v>
      </c>
      <c r="W648" t="s">
        <v>48</v>
      </c>
      <c r="X648">
        <v>345</v>
      </c>
      <c r="Y648">
        <v>26.72</v>
      </c>
      <c r="Z648">
        <v>36.61</v>
      </c>
    </row>
    <row r="649" spans="1:26" x14ac:dyDescent="0.25">
      <c r="A649" t="s">
        <v>28</v>
      </c>
      <c r="B649">
        <v>587.1</v>
      </c>
      <c r="C649">
        <v>54</v>
      </c>
      <c r="D649" t="s">
        <v>24</v>
      </c>
      <c r="E649" s="1">
        <v>44150</v>
      </c>
      <c r="F649">
        <f>YEAR(dairy_dataset[[#This Row],[Date]])</f>
        <v>2020</v>
      </c>
      <c r="G649" s="4" t="str">
        <f>TEXT(dairy_dataset[[#This Row],[Date]],"mmm")</f>
        <v>Nov</v>
      </c>
      <c r="H6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49" s="4">
        <v>4</v>
      </c>
      <c r="J649" t="s">
        <v>37</v>
      </c>
      <c r="K649" t="s">
        <v>33</v>
      </c>
      <c r="L649">
        <v>941.22</v>
      </c>
      <c r="M649">
        <v>77.89</v>
      </c>
      <c r="N649">
        <v>73311.625800000009</v>
      </c>
      <c r="O649">
        <v>23</v>
      </c>
      <c r="P649" t="s">
        <v>38</v>
      </c>
      <c r="Q649" s="1">
        <v>44136</v>
      </c>
      <c r="R649" s="1">
        <v>44159</v>
      </c>
      <c r="S649">
        <v>151</v>
      </c>
      <c r="T649">
        <v>78.989999999999995</v>
      </c>
      <c r="U649">
        <v>11927.49</v>
      </c>
      <c r="V649" t="s">
        <v>44</v>
      </c>
      <c r="W649" t="s">
        <v>48</v>
      </c>
      <c r="X649">
        <v>790</v>
      </c>
      <c r="Y649">
        <v>31.84</v>
      </c>
      <c r="Z649">
        <v>122.47</v>
      </c>
    </row>
    <row r="650" spans="1:26" x14ac:dyDescent="0.25">
      <c r="A650" t="s">
        <v>57</v>
      </c>
      <c r="B650">
        <v>499.69</v>
      </c>
      <c r="C650">
        <v>44</v>
      </c>
      <c r="D650" t="s">
        <v>24</v>
      </c>
      <c r="E650" s="1">
        <v>44124</v>
      </c>
      <c r="F650">
        <f>YEAR(dairy_dataset[[#This Row],[Date]])</f>
        <v>2020</v>
      </c>
      <c r="G650" s="4" t="str">
        <f>TEXT(dairy_dataset[[#This Row],[Date]],"mmm")</f>
        <v>Oct</v>
      </c>
      <c r="H6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50" s="4">
        <v>2</v>
      </c>
      <c r="J650" t="s">
        <v>66</v>
      </c>
      <c r="K650" t="s">
        <v>69</v>
      </c>
      <c r="L650">
        <v>695.82</v>
      </c>
      <c r="M650">
        <v>99.94</v>
      </c>
      <c r="N650">
        <v>69540.250800000009</v>
      </c>
      <c r="O650">
        <v>25</v>
      </c>
      <c r="P650" t="s">
        <v>27</v>
      </c>
      <c r="Q650" s="1">
        <v>44088</v>
      </c>
      <c r="R650" s="1">
        <v>44113</v>
      </c>
      <c r="S650">
        <v>626</v>
      </c>
      <c r="T650">
        <v>100.41</v>
      </c>
      <c r="U650">
        <v>62856.66</v>
      </c>
      <c r="V650" t="s">
        <v>43</v>
      </c>
      <c r="W650" t="s">
        <v>48</v>
      </c>
      <c r="X650">
        <v>69</v>
      </c>
      <c r="Y650">
        <v>94.87</v>
      </c>
      <c r="Z650">
        <v>110.03</v>
      </c>
    </row>
    <row r="651" spans="1:26" x14ac:dyDescent="0.25">
      <c r="A651" t="s">
        <v>30</v>
      </c>
      <c r="B651">
        <v>932.94</v>
      </c>
      <c r="C651">
        <v>42</v>
      </c>
      <c r="D651" t="s">
        <v>31</v>
      </c>
      <c r="E651" s="1">
        <v>44613</v>
      </c>
      <c r="F651">
        <f>YEAR(dairy_dataset[[#This Row],[Date]])</f>
        <v>2022</v>
      </c>
      <c r="G651" s="4" t="str">
        <f>TEXT(dairy_dataset[[#This Row],[Date]],"mmm")</f>
        <v>Feb</v>
      </c>
      <c r="H6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51" s="4">
        <v>8</v>
      </c>
      <c r="J651" t="s">
        <v>45</v>
      </c>
      <c r="K651" t="s">
        <v>33</v>
      </c>
      <c r="L651">
        <v>301.76</v>
      </c>
      <c r="M651">
        <v>19.510000000000002</v>
      </c>
      <c r="N651">
        <v>5887.3376000000007</v>
      </c>
      <c r="O651">
        <v>12</v>
      </c>
      <c r="P651" t="s">
        <v>38</v>
      </c>
      <c r="Q651" s="1">
        <v>44583</v>
      </c>
      <c r="R651" s="1">
        <v>44595</v>
      </c>
      <c r="S651">
        <v>287</v>
      </c>
      <c r="T651">
        <v>23.23</v>
      </c>
      <c r="U651">
        <v>6667.01</v>
      </c>
      <c r="V651" t="s">
        <v>51</v>
      </c>
      <c r="W651" t="s">
        <v>48</v>
      </c>
      <c r="X651">
        <v>14</v>
      </c>
      <c r="Y651">
        <v>65.010000000000005</v>
      </c>
      <c r="Z651">
        <v>149.35</v>
      </c>
    </row>
    <row r="652" spans="1:26" x14ac:dyDescent="0.25">
      <c r="A652" t="s">
        <v>23</v>
      </c>
      <c r="B652">
        <v>492.02</v>
      </c>
      <c r="C652">
        <v>83</v>
      </c>
      <c r="D652" t="s">
        <v>31</v>
      </c>
      <c r="E652" s="1">
        <v>43471</v>
      </c>
      <c r="F652">
        <f>YEAR(dairy_dataset[[#This Row],[Date]])</f>
        <v>2019</v>
      </c>
      <c r="G652" s="4" t="str">
        <f>TEXT(dairy_dataset[[#This Row],[Date]],"mmm")</f>
        <v>Jan</v>
      </c>
      <c r="H6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52" s="4">
        <v>5</v>
      </c>
      <c r="J652" t="s">
        <v>25</v>
      </c>
      <c r="K652" t="s">
        <v>26</v>
      </c>
      <c r="L652">
        <v>421</v>
      </c>
      <c r="M652">
        <v>73.47</v>
      </c>
      <c r="N652">
        <v>30930.87</v>
      </c>
      <c r="O652">
        <v>30</v>
      </c>
      <c r="P652" t="s">
        <v>27</v>
      </c>
      <c r="Q652" s="1">
        <v>43411</v>
      </c>
      <c r="R652" s="1">
        <v>43441</v>
      </c>
      <c r="S652">
        <v>404</v>
      </c>
      <c r="T652">
        <v>74.63</v>
      </c>
      <c r="U652">
        <v>30150.52</v>
      </c>
      <c r="V652" t="s">
        <v>47</v>
      </c>
      <c r="W652" t="s">
        <v>39</v>
      </c>
      <c r="X652">
        <v>17</v>
      </c>
      <c r="Y652">
        <v>47.9</v>
      </c>
      <c r="Z652">
        <v>102.95</v>
      </c>
    </row>
    <row r="653" spans="1:26" x14ac:dyDescent="0.25">
      <c r="A653" t="s">
        <v>61</v>
      </c>
      <c r="B653">
        <v>734.97</v>
      </c>
      <c r="C653">
        <v>60</v>
      </c>
      <c r="D653" t="s">
        <v>24</v>
      </c>
      <c r="E653" s="1">
        <v>44475</v>
      </c>
      <c r="F653">
        <f>YEAR(dairy_dataset[[#This Row],[Date]])</f>
        <v>2021</v>
      </c>
      <c r="G653" s="4" t="str">
        <f>TEXT(dairy_dataset[[#This Row],[Date]],"mmm")</f>
        <v>Oct</v>
      </c>
      <c r="H6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53" s="4">
        <v>1</v>
      </c>
      <c r="J653" t="s">
        <v>32</v>
      </c>
      <c r="K653" t="s">
        <v>46</v>
      </c>
      <c r="L653">
        <v>659.84</v>
      </c>
      <c r="M653">
        <v>93.26</v>
      </c>
      <c r="N653">
        <v>61536.678400000004</v>
      </c>
      <c r="O653">
        <v>2</v>
      </c>
      <c r="P653" t="s">
        <v>63</v>
      </c>
      <c r="Q653" s="1">
        <v>44460</v>
      </c>
      <c r="R653" s="1">
        <v>44462</v>
      </c>
      <c r="S653">
        <v>477</v>
      </c>
      <c r="T653">
        <v>89.12</v>
      </c>
      <c r="U653">
        <v>42510.239999999998</v>
      </c>
      <c r="V653" t="s">
        <v>47</v>
      </c>
      <c r="W653" t="s">
        <v>29</v>
      </c>
      <c r="X653">
        <v>182</v>
      </c>
      <c r="Y653">
        <v>79.84</v>
      </c>
      <c r="Z653">
        <v>104.85</v>
      </c>
    </row>
    <row r="654" spans="1:26" x14ac:dyDescent="0.25">
      <c r="A654" t="s">
        <v>57</v>
      </c>
      <c r="B654">
        <v>563.15</v>
      </c>
      <c r="C654">
        <v>18</v>
      </c>
      <c r="D654" t="s">
        <v>24</v>
      </c>
      <c r="E654" s="1">
        <v>44378</v>
      </c>
      <c r="F654">
        <f>YEAR(dairy_dataset[[#This Row],[Date]])</f>
        <v>2021</v>
      </c>
      <c r="G654" s="4" t="str">
        <f>TEXT(dairy_dataset[[#This Row],[Date]],"mmm")</f>
        <v>Jul</v>
      </c>
      <c r="H6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54" s="4">
        <v>5</v>
      </c>
      <c r="J654" t="s">
        <v>25</v>
      </c>
      <c r="K654" t="s">
        <v>46</v>
      </c>
      <c r="L654">
        <v>204.89</v>
      </c>
      <c r="M654">
        <v>52.4</v>
      </c>
      <c r="N654">
        <v>10736.235999999999</v>
      </c>
      <c r="O654">
        <v>24</v>
      </c>
      <c r="P654" t="s">
        <v>27</v>
      </c>
      <c r="Q654" s="1">
        <v>44356</v>
      </c>
      <c r="R654" s="1">
        <v>44380</v>
      </c>
      <c r="S654">
        <v>115</v>
      </c>
      <c r="T654">
        <v>50.49</v>
      </c>
      <c r="U654">
        <v>5806.35</v>
      </c>
      <c r="V654" t="s">
        <v>28</v>
      </c>
      <c r="W654" t="s">
        <v>48</v>
      </c>
      <c r="X654">
        <v>89</v>
      </c>
      <c r="Y654">
        <v>90.01</v>
      </c>
      <c r="Z654">
        <v>105.13</v>
      </c>
    </row>
    <row r="655" spans="1:26" x14ac:dyDescent="0.25">
      <c r="A655" t="s">
        <v>61</v>
      </c>
      <c r="B655">
        <v>287.83</v>
      </c>
      <c r="C655">
        <v>91</v>
      </c>
      <c r="D655" t="s">
        <v>40</v>
      </c>
      <c r="E655" s="1">
        <v>44343</v>
      </c>
      <c r="F655">
        <f>YEAR(dairy_dataset[[#This Row],[Date]])</f>
        <v>2021</v>
      </c>
      <c r="G655" s="4" t="str">
        <f>TEXT(dairy_dataset[[#This Row],[Date]],"mmm")</f>
        <v>May</v>
      </c>
      <c r="H6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55" s="4">
        <v>1</v>
      </c>
      <c r="J655" t="s">
        <v>32</v>
      </c>
      <c r="K655" t="s">
        <v>46</v>
      </c>
      <c r="L655">
        <v>770.09</v>
      </c>
      <c r="M655">
        <v>83.43</v>
      </c>
      <c r="N655">
        <v>64248.608700000004</v>
      </c>
      <c r="O655">
        <v>2</v>
      </c>
      <c r="P655" t="s">
        <v>63</v>
      </c>
      <c r="Q655" s="1">
        <v>44321</v>
      </c>
      <c r="R655" s="1">
        <v>44323</v>
      </c>
      <c r="S655">
        <v>294</v>
      </c>
      <c r="T655">
        <v>79.38</v>
      </c>
      <c r="U655">
        <v>23337.72</v>
      </c>
      <c r="V655" t="s">
        <v>51</v>
      </c>
      <c r="W655" t="s">
        <v>29</v>
      </c>
      <c r="X655">
        <v>476</v>
      </c>
      <c r="Y655">
        <v>20.99</v>
      </c>
      <c r="Z655">
        <v>93.27</v>
      </c>
    </row>
    <row r="656" spans="1:26" x14ac:dyDescent="0.25">
      <c r="A656" t="s">
        <v>43</v>
      </c>
      <c r="B656">
        <v>483.29</v>
      </c>
      <c r="C656">
        <v>13</v>
      </c>
      <c r="D656" t="s">
        <v>31</v>
      </c>
      <c r="E656" s="1">
        <v>44919</v>
      </c>
      <c r="F656">
        <f>YEAR(dairy_dataset[[#This Row],[Date]])</f>
        <v>2022</v>
      </c>
      <c r="G656" s="4" t="str">
        <f>TEXT(dairy_dataset[[#This Row],[Date]],"mmm")</f>
        <v>Dec</v>
      </c>
      <c r="H6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56" s="4">
        <v>1</v>
      </c>
      <c r="J656" t="s">
        <v>32</v>
      </c>
      <c r="K656" t="s">
        <v>50</v>
      </c>
      <c r="L656">
        <v>446.48</v>
      </c>
      <c r="M656">
        <v>60.27</v>
      </c>
      <c r="N656">
        <v>26909.349600000001</v>
      </c>
      <c r="O656">
        <v>1</v>
      </c>
      <c r="P656" t="s">
        <v>63</v>
      </c>
      <c r="Q656" s="1">
        <v>44905</v>
      </c>
      <c r="R656" s="1">
        <v>44906</v>
      </c>
      <c r="S656">
        <v>359</v>
      </c>
      <c r="T656">
        <v>63.49</v>
      </c>
      <c r="U656">
        <v>22792.91</v>
      </c>
      <c r="V656" t="s">
        <v>44</v>
      </c>
      <c r="W656" t="s">
        <v>29</v>
      </c>
      <c r="X656">
        <v>87</v>
      </c>
      <c r="Y656">
        <v>69.66</v>
      </c>
      <c r="Z656">
        <v>143.80000000000001</v>
      </c>
    </row>
    <row r="657" spans="1:26" x14ac:dyDescent="0.25">
      <c r="A657" t="s">
        <v>61</v>
      </c>
      <c r="B657">
        <v>534.21</v>
      </c>
      <c r="C657">
        <v>75</v>
      </c>
      <c r="D657" t="s">
        <v>40</v>
      </c>
      <c r="E657" s="1">
        <v>44888</v>
      </c>
      <c r="F657">
        <f>YEAR(dairy_dataset[[#This Row],[Date]])</f>
        <v>2022</v>
      </c>
      <c r="G657" s="4" t="str">
        <f>TEXT(dairy_dataset[[#This Row],[Date]],"mmm")</f>
        <v>Nov</v>
      </c>
      <c r="H6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57" s="4">
        <v>1</v>
      </c>
      <c r="J657" t="s">
        <v>32</v>
      </c>
      <c r="K657" t="s">
        <v>46</v>
      </c>
      <c r="L657">
        <v>22.36</v>
      </c>
      <c r="M657">
        <v>99.06</v>
      </c>
      <c r="N657">
        <v>2214.9816000000001</v>
      </c>
      <c r="O657">
        <v>1</v>
      </c>
      <c r="P657" t="s">
        <v>63</v>
      </c>
      <c r="Q657" s="1">
        <v>44870</v>
      </c>
      <c r="R657" s="1">
        <v>44871</v>
      </c>
      <c r="S657">
        <v>11</v>
      </c>
      <c r="T657">
        <v>101.72</v>
      </c>
      <c r="U657">
        <v>1118.92</v>
      </c>
      <c r="V657" t="s">
        <v>35</v>
      </c>
      <c r="W657" t="s">
        <v>39</v>
      </c>
      <c r="X657">
        <v>11</v>
      </c>
      <c r="Y657">
        <v>56.08</v>
      </c>
      <c r="Z657">
        <v>181.59</v>
      </c>
    </row>
    <row r="658" spans="1:26" x14ac:dyDescent="0.25">
      <c r="A658" t="s">
        <v>47</v>
      </c>
      <c r="B658">
        <v>292.92</v>
      </c>
      <c r="C658">
        <v>39</v>
      </c>
      <c r="D658" t="s">
        <v>31</v>
      </c>
      <c r="E658" s="1">
        <v>43532</v>
      </c>
      <c r="F658">
        <f>YEAR(dairy_dataset[[#This Row],[Date]])</f>
        <v>2019</v>
      </c>
      <c r="G658" s="4" t="str">
        <f>TEXT(dairy_dataset[[#This Row],[Date]],"mmm")</f>
        <v>Mar</v>
      </c>
      <c r="H6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58" s="4">
        <v>9</v>
      </c>
      <c r="J658" t="s">
        <v>55</v>
      </c>
      <c r="K658" t="s">
        <v>60</v>
      </c>
      <c r="L658">
        <v>704.27</v>
      </c>
      <c r="M658">
        <v>30.57</v>
      </c>
      <c r="N658">
        <v>21529.533899999999</v>
      </c>
      <c r="O658">
        <v>10</v>
      </c>
      <c r="P658" t="s">
        <v>38</v>
      </c>
      <c r="Q658" s="1">
        <v>43485</v>
      </c>
      <c r="R658" s="1">
        <v>43495</v>
      </c>
      <c r="S658">
        <v>214</v>
      </c>
      <c r="T658">
        <v>33.19</v>
      </c>
      <c r="U658">
        <v>7102.66</v>
      </c>
      <c r="V658" t="s">
        <v>61</v>
      </c>
      <c r="W658" t="s">
        <v>39</v>
      </c>
      <c r="X658">
        <v>490</v>
      </c>
      <c r="Y658">
        <v>37.14</v>
      </c>
      <c r="Z658">
        <v>24.18</v>
      </c>
    </row>
    <row r="659" spans="1:26" x14ac:dyDescent="0.25">
      <c r="A659" t="s">
        <v>35</v>
      </c>
      <c r="B659">
        <v>578.91</v>
      </c>
      <c r="C659">
        <v>33</v>
      </c>
      <c r="D659" t="s">
        <v>40</v>
      </c>
      <c r="E659" s="1">
        <v>44586</v>
      </c>
      <c r="F659">
        <f>YEAR(dairy_dataset[[#This Row],[Date]])</f>
        <v>2022</v>
      </c>
      <c r="G659" s="4" t="str">
        <f>TEXT(dairy_dataset[[#This Row],[Date]],"mmm")</f>
        <v>Jan</v>
      </c>
      <c r="H6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59" s="4">
        <v>5</v>
      </c>
      <c r="J659" t="s">
        <v>25</v>
      </c>
      <c r="K659" t="s">
        <v>26</v>
      </c>
      <c r="L659">
        <v>449.97</v>
      </c>
      <c r="M659">
        <v>97.48</v>
      </c>
      <c r="N659">
        <v>43863.075600000004</v>
      </c>
      <c r="O659">
        <v>21</v>
      </c>
      <c r="P659" t="s">
        <v>27</v>
      </c>
      <c r="Q659" s="1">
        <v>44563</v>
      </c>
      <c r="R659" s="1">
        <v>44584</v>
      </c>
      <c r="S659">
        <v>217</v>
      </c>
      <c r="T659">
        <v>99.07</v>
      </c>
      <c r="U659">
        <v>21498.19</v>
      </c>
      <c r="V659" t="s">
        <v>52</v>
      </c>
      <c r="W659" t="s">
        <v>29</v>
      </c>
      <c r="X659">
        <v>232</v>
      </c>
      <c r="Y659">
        <v>52.57</v>
      </c>
      <c r="Z659">
        <v>187.15</v>
      </c>
    </row>
    <row r="660" spans="1:26" x14ac:dyDescent="0.25">
      <c r="A660" t="s">
        <v>51</v>
      </c>
      <c r="B660">
        <v>259.55</v>
      </c>
      <c r="C660">
        <v>30</v>
      </c>
      <c r="D660" t="s">
        <v>24</v>
      </c>
      <c r="E660" s="1">
        <v>44143</v>
      </c>
      <c r="F660">
        <f>YEAR(dairy_dataset[[#This Row],[Date]])</f>
        <v>2020</v>
      </c>
      <c r="G660" s="4" t="str">
        <f>TEXT(dairy_dataset[[#This Row],[Date]],"mmm")</f>
        <v>Nov</v>
      </c>
      <c r="H6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60" s="4">
        <v>7</v>
      </c>
      <c r="J660" t="s">
        <v>59</v>
      </c>
      <c r="K660" t="s">
        <v>46</v>
      </c>
      <c r="L660">
        <v>627.47</v>
      </c>
      <c r="M660">
        <v>31.21</v>
      </c>
      <c r="N660">
        <v>19583.3387</v>
      </c>
      <c r="O660">
        <v>18</v>
      </c>
      <c r="P660" t="s">
        <v>38</v>
      </c>
      <c r="Q660" s="1">
        <v>44084</v>
      </c>
      <c r="R660" s="1">
        <v>44102</v>
      </c>
      <c r="S660">
        <v>387</v>
      </c>
      <c r="T660">
        <v>28.45</v>
      </c>
      <c r="U660">
        <v>11010.15</v>
      </c>
      <c r="V660" t="s">
        <v>43</v>
      </c>
      <c r="W660" t="s">
        <v>48</v>
      </c>
      <c r="X660">
        <v>240</v>
      </c>
      <c r="Y660">
        <v>11.22</v>
      </c>
      <c r="Z660">
        <v>169.87</v>
      </c>
    </row>
    <row r="661" spans="1:26" x14ac:dyDescent="0.25">
      <c r="A661" t="s">
        <v>58</v>
      </c>
      <c r="B661">
        <v>324.37</v>
      </c>
      <c r="C661">
        <v>44</v>
      </c>
      <c r="D661" t="s">
        <v>24</v>
      </c>
      <c r="E661" s="1">
        <v>43745</v>
      </c>
      <c r="F661">
        <f>YEAR(dairy_dataset[[#This Row],[Date]])</f>
        <v>2019</v>
      </c>
      <c r="G661" s="4" t="str">
        <f>TEXT(dairy_dataset[[#This Row],[Date]],"mmm")</f>
        <v>Oct</v>
      </c>
      <c r="H6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61" s="4">
        <v>8</v>
      </c>
      <c r="J661" t="s">
        <v>45</v>
      </c>
      <c r="K661" t="s">
        <v>46</v>
      </c>
      <c r="L661">
        <v>436.44</v>
      </c>
      <c r="M661">
        <v>63.59</v>
      </c>
      <c r="N661">
        <v>27753.2196</v>
      </c>
      <c r="O661">
        <v>11</v>
      </c>
      <c r="P661" t="s">
        <v>38</v>
      </c>
      <c r="Q661" s="1">
        <v>43718</v>
      </c>
      <c r="R661" s="1">
        <v>43729</v>
      </c>
      <c r="S661">
        <v>136</v>
      </c>
      <c r="T661">
        <v>60.89</v>
      </c>
      <c r="U661">
        <v>8281.0400000000009</v>
      </c>
      <c r="V661" t="s">
        <v>61</v>
      </c>
      <c r="W661" t="s">
        <v>39</v>
      </c>
      <c r="X661">
        <v>300</v>
      </c>
      <c r="Y661">
        <v>21.1</v>
      </c>
      <c r="Z661">
        <v>100.88</v>
      </c>
    </row>
    <row r="662" spans="1:26" x14ac:dyDescent="0.25">
      <c r="A662" t="s">
        <v>43</v>
      </c>
      <c r="B662">
        <v>39.15</v>
      </c>
      <c r="C662">
        <v>55</v>
      </c>
      <c r="D662" t="s">
        <v>40</v>
      </c>
      <c r="E662" s="1">
        <v>44024</v>
      </c>
      <c r="F662">
        <f>YEAR(dairy_dataset[[#This Row],[Date]])</f>
        <v>2020</v>
      </c>
      <c r="G662" s="4" t="str">
        <f>TEXT(dairy_dataset[[#This Row],[Date]],"mmm")</f>
        <v>Jul</v>
      </c>
      <c r="H6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62" s="4">
        <v>3</v>
      </c>
      <c r="J662" t="s">
        <v>41</v>
      </c>
      <c r="K662" t="s">
        <v>33</v>
      </c>
      <c r="L662">
        <v>571.47</v>
      </c>
      <c r="M662">
        <v>35.799999999999997</v>
      </c>
      <c r="N662">
        <v>20458.626</v>
      </c>
      <c r="O662">
        <v>90</v>
      </c>
      <c r="P662" t="s">
        <v>27</v>
      </c>
      <c r="Q662" s="1">
        <v>43964</v>
      </c>
      <c r="R662" s="1">
        <v>44054</v>
      </c>
      <c r="S662">
        <v>472</v>
      </c>
      <c r="T662">
        <v>32.51</v>
      </c>
      <c r="U662">
        <v>15344.72</v>
      </c>
      <c r="V662" t="s">
        <v>58</v>
      </c>
      <c r="W662" t="s">
        <v>29</v>
      </c>
      <c r="X662">
        <v>99</v>
      </c>
      <c r="Y662">
        <v>74.19</v>
      </c>
      <c r="Z662">
        <v>78.03</v>
      </c>
    </row>
    <row r="663" spans="1:26" x14ac:dyDescent="0.25">
      <c r="A663" t="s">
        <v>43</v>
      </c>
      <c r="B663">
        <v>248.66</v>
      </c>
      <c r="C663">
        <v>33</v>
      </c>
      <c r="D663" t="s">
        <v>40</v>
      </c>
      <c r="E663" s="1">
        <v>44109</v>
      </c>
      <c r="F663">
        <f>YEAR(dairy_dataset[[#This Row],[Date]])</f>
        <v>2020</v>
      </c>
      <c r="G663" s="4" t="str">
        <f>TEXT(dairy_dataset[[#This Row],[Date]],"mmm")</f>
        <v>Oct</v>
      </c>
      <c r="H6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63" s="4">
        <v>8</v>
      </c>
      <c r="J663" t="s">
        <v>45</v>
      </c>
      <c r="K663" t="s">
        <v>33</v>
      </c>
      <c r="L663">
        <v>567.24</v>
      </c>
      <c r="M663">
        <v>66.92</v>
      </c>
      <c r="N663">
        <v>37959.700799999999</v>
      </c>
      <c r="O663">
        <v>12</v>
      </c>
      <c r="P663" t="s">
        <v>38</v>
      </c>
      <c r="Q663" s="1">
        <v>44103</v>
      </c>
      <c r="R663" s="1">
        <v>44115</v>
      </c>
      <c r="S663">
        <v>419</v>
      </c>
      <c r="T663">
        <v>69.400000000000006</v>
      </c>
      <c r="U663">
        <v>29078.6</v>
      </c>
      <c r="V663" t="s">
        <v>30</v>
      </c>
      <c r="W663" t="s">
        <v>39</v>
      </c>
      <c r="X663">
        <v>148</v>
      </c>
      <c r="Y663">
        <v>44.96</v>
      </c>
      <c r="Z663">
        <v>110.11</v>
      </c>
    </row>
    <row r="664" spans="1:26" x14ac:dyDescent="0.25">
      <c r="A664" t="s">
        <v>52</v>
      </c>
      <c r="B664">
        <v>935.57</v>
      </c>
      <c r="C664">
        <v>27</v>
      </c>
      <c r="D664" t="s">
        <v>24</v>
      </c>
      <c r="E664" s="1">
        <v>44392</v>
      </c>
      <c r="F664">
        <f>YEAR(dairy_dataset[[#This Row],[Date]])</f>
        <v>2021</v>
      </c>
      <c r="G664" s="4" t="str">
        <f>TEXT(dairy_dataset[[#This Row],[Date]],"mmm")</f>
        <v>Jul</v>
      </c>
      <c r="H6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64" s="4">
        <v>10</v>
      </c>
      <c r="J664" t="s">
        <v>64</v>
      </c>
      <c r="K664" t="s">
        <v>33</v>
      </c>
      <c r="L664">
        <v>480.67</v>
      </c>
      <c r="M664">
        <v>12.85</v>
      </c>
      <c r="N664">
        <v>6176.6095000000005</v>
      </c>
      <c r="O664">
        <v>71</v>
      </c>
      <c r="P664" t="s">
        <v>65</v>
      </c>
      <c r="Q664" s="1">
        <v>44354</v>
      </c>
      <c r="R664" s="1">
        <v>44425</v>
      </c>
      <c r="S664">
        <v>34</v>
      </c>
      <c r="T664">
        <v>9.83</v>
      </c>
      <c r="U664">
        <v>334.22</v>
      </c>
      <c r="V664" t="s">
        <v>23</v>
      </c>
      <c r="W664" t="s">
        <v>29</v>
      </c>
      <c r="X664">
        <v>446</v>
      </c>
      <c r="Y664">
        <v>33.130000000000003</v>
      </c>
      <c r="Z664">
        <v>58.58</v>
      </c>
    </row>
    <row r="665" spans="1:26" x14ac:dyDescent="0.25">
      <c r="A665" t="s">
        <v>51</v>
      </c>
      <c r="B665">
        <v>995.72</v>
      </c>
      <c r="C665">
        <v>71</v>
      </c>
      <c r="D665" t="s">
        <v>31</v>
      </c>
      <c r="E665" s="1">
        <v>44692</v>
      </c>
      <c r="F665">
        <f>YEAR(dairy_dataset[[#This Row],[Date]])</f>
        <v>2022</v>
      </c>
      <c r="G665" s="4" t="str">
        <f>TEXT(dairy_dataset[[#This Row],[Date]],"mmm")</f>
        <v>May</v>
      </c>
      <c r="H6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65" s="4">
        <v>8</v>
      </c>
      <c r="J665" t="s">
        <v>45</v>
      </c>
      <c r="K665" t="s">
        <v>50</v>
      </c>
      <c r="L665">
        <v>189.91</v>
      </c>
      <c r="M665">
        <v>10.79</v>
      </c>
      <c r="N665">
        <v>2049.1288999999997</v>
      </c>
      <c r="O665">
        <v>10</v>
      </c>
      <c r="P665" t="s">
        <v>38</v>
      </c>
      <c r="Q665" s="1">
        <v>44648</v>
      </c>
      <c r="R665" s="1">
        <v>44658</v>
      </c>
      <c r="S665">
        <v>137</v>
      </c>
      <c r="T665">
        <v>14.72</v>
      </c>
      <c r="U665">
        <v>2016.64</v>
      </c>
      <c r="V665" t="s">
        <v>30</v>
      </c>
      <c r="W665" t="s">
        <v>29</v>
      </c>
      <c r="X665">
        <v>52</v>
      </c>
      <c r="Y665">
        <v>51.49</v>
      </c>
      <c r="Z665">
        <v>78.819999999999993</v>
      </c>
    </row>
    <row r="666" spans="1:26" x14ac:dyDescent="0.25">
      <c r="A666" t="s">
        <v>61</v>
      </c>
      <c r="B666">
        <v>542.36</v>
      </c>
      <c r="C666">
        <v>50</v>
      </c>
      <c r="D666" t="s">
        <v>24</v>
      </c>
      <c r="E666" s="1">
        <v>44515</v>
      </c>
      <c r="F666">
        <f>YEAR(dairy_dataset[[#This Row],[Date]])</f>
        <v>2021</v>
      </c>
      <c r="G666" s="4" t="str">
        <f>TEXT(dairy_dataset[[#This Row],[Date]],"mmm")</f>
        <v>Nov</v>
      </c>
      <c r="H6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66" s="4">
        <v>8</v>
      </c>
      <c r="J666" t="s">
        <v>45</v>
      </c>
      <c r="K666" t="s">
        <v>50</v>
      </c>
      <c r="L666">
        <v>95.95</v>
      </c>
      <c r="M666">
        <v>64.62</v>
      </c>
      <c r="N666">
        <v>6200.2890000000007</v>
      </c>
      <c r="O666">
        <v>11</v>
      </c>
      <c r="P666" t="s">
        <v>38</v>
      </c>
      <c r="Q666" s="1">
        <v>44475</v>
      </c>
      <c r="R666" s="1">
        <v>44486</v>
      </c>
      <c r="S666">
        <v>65</v>
      </c>
      <c r="T666">
        <v>61.84</v>
      </c>
      <c r="U666">
        <v>4019.6</v>
      </c>
      <c r="V666" t="s">
        <v>61</v>
      </c>
      <c r="W666" t="s">
        <v>48</v>
      </c>
      <c r="X666">
        <v>30</v>
      </c>
      <c r="Y666">
        <v>18.559999999999999</v>
      </c>
      <c r="Z666">
        <v>106.25</v>
      </c>
    </row>
    <row r="667" spans="1:26" x14ac:dyDescent="0.25">
      <c r="A667" t="s">
        <v>61</v>
      </c>
      <c r="B667">
        <v>615.70000000000005</v>
      </c>
      <c r="C667">
        <v>53</v>
      </c>
      <c r="D667" t="s">
        <v>24</v>
      </c>
      <c r="E667" s="1">
        <v>43941</v>
      </c>
      <c r="F667">
        <f>YEAR(dairy_dataset[[#This Row],[Date]])</f>
        <v>2020</v>
      </c>
      <c r="G667" s="4" t="str">
        <f>TEXT(dairy_dataset[[#This Row],[Date]],"mmm")</f>
        <v>Apr</v>
      </c>
      <c r="H6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67" s="4">
        <v>6</v>
      </c>
      <c r="J667" t="s">
        <v>49</v>
      </c>
      <c r="K667" t="s">
        <v>33</v>
      </c>
      <c r="L667">
        <v>609.16</v>
      </c>
      <c r="M667">
        <v>66.03</v>
      </c>
      <c r="N667">
        <v>40222.834799999997</v>
      </c>
      <c r="O667">
        <v>6</v>
      </c>
      <c r="P667" t="s">
        <v>38</v>
      </c>
      <c r="Q667" s="1">
        <v>43885</v>
      </c>
      <c r="R667" s="1">
        <v>43891</v>
      </c>
      <c r="S667">
        <v>55</v>
      </c>
      <c r="T667">
        <v>67.540000000000006</v>
      </c>
      <c r="U667">
        <v>3714.7</v>
      </c>
      <c r="V667" t="s">
        <v>57</v>
      </c>
      <c r="W667" t="s">
        <v>29</v>
      </c>
      <c r="X667">
        <v>554</v>
      </c>
      <c r="Y667">
        <v>56.1</v>
      </c>
      <c r="Z667">
        <v>105.87</v>
      </c>
    </row>
    <row r="668" spans="1:26" x14ac:dyDescent="0.25">
      <c r="A668" t="s">
        <v>47</v>
      </c>
      <c r="B668">
        <v>673.9</v>
      </c>
      <c r="C668">
        <v>95</v>
      </c>
      <c r="D668" t="s">
        <v>31</v>
      </c>
      <c r="E668" s="1">
        <v>43628</v>
      </c>
      <c r="F668">
        <f>YEAR(dairy_dataset[[#This Row],[Date]])</f>
        <v>2019</v>
      </c>
      <c r="G668" s="4" t="str">
        <f>TEXT(dairy_dataset[[#This Row],[Date]],"mmm")</f>
        <v>Jun</v>
      </c>
      <c r="H6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68" s="4">
        <v>10</v>
      </c>
      <c r="J668" t="s">
        <v>64</v>
      </c>
      <c r="K668" t="s">
        <v>60</v>
      </c>
      <c r="L668">
        <v>327.49</v>
      </c>
      <c r="M668">
        <v>91.05</v>
      </c>
      <c r="N668">
        <v>29817.964499999998</v>
      </c>
      <c r="O668">
        <v>71</v>
      </c>
      <c r="P668" t="s">
        <v>65</v>
      </c>
      <c r="Q668" s="1">
        <v>43601</v>
      </c>
      <c r="R668" s="1">
        <v>43672</v>
      </c>
      <c r="S668">
        <v>226</v>
      </c>
      <c r="T668">
        <v>86.66</v>
      </c>
      <c r="U668">
        <v>19585.16</v>
      </c>
      <c r="V668" t="s">
        <v>61</v>
      </c>
      <c r="W668" t="s">
        <v>39</v>
      </c>
      <c r="X668">
        <v>101</v>
      </c>
      <c r="Y668">
        <v>96.27</v>
      </c>
      <c r="Z668">
        <v>153.59</v>
      </c>
    </row>
    <row r="669" spans="1:26" x14ac:dyDescent="0.25">
      <c r="A669" t="s">
        <v>43</v>
      </c>
      <c r="B669">
        <v>508.45</v>
      </c>
      <c r="C669">
        <v>81</v>
      </c>
      <c r="D669" t="s">
        <v>31</v>
      </c>
      <c r="E669" s="1">
        <v>43604</v>
      </c>
      <c r="F669">
        <f>YEAR(dairy_dataset[[#This Row],[Date]])</f>
        <v>2019</v>
      </c>
      <c r="G669" s="4" t="str">
        <f>TEXT(dairy_dataset[[#This Row],[Date]],"mmm")</f>
        <v>May</v>
      </c>
      <c r="H6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69" s="4">
        <v>3</v>
      </c>
      <c r="J669" t="s">
        <v>41</v>
      </c>
      <c r="K669" t="s">
        <v>42</v>
      </c>
      <c r="L669">
        <v>70.39</v>
      </c>
      <c r="M669">
        <v>22.42</v>
      </c>
      <c r="N669">
        <v>1578.1438000000001</v>
      </c>
      <c r="O669">
        <v>78</v>
      </c>
      <c r="P669" t="s">
        <v>38</v>
      </c>
      <c r="Q669" s="1">
        <v>43580</v>
      </c>
      <c r="R669" s="1">
        <v>43658</v>
      </c>
      <c r="S669">
        <v>31</v>
      </c>
      <c r="T669">
        <v>20.03</v>
      </c>
      <c r="U669">
        <v>620.92999999999995</v>
      </c>
      <c r="V669" t="s">
        <v>23</v>
      </c>
      <c r="W669" t="s">
        <v>29</v>
      </c>
      <c r="X669">
        <v>39</v>
      </c>
      <c r="Y669">
        <v>12.16</v>
      </c>
      <c r="Z669">
        <v>30.18</v>
      </c>
    </row>
    <row r="670" spans="1:26" x14ac:dyDescent="0.25">
      <c r="A670" t="s">
        <v>44</v>
      </c>
      <c r="B670">
        <v>506.63</v>
      </c>
      <c r="C670">
        <v>75</v>
      </c>
      <c r="D670" t="s">
        <v>24</v>
      </c>
      <c r="E670" s="1">
        <v>44694</v>
      </c>
      <c r="F670">
        <f>YEAR(dairy_dataset[[#This Row],[Date]])</f>
        <v>2022</v>
      </c>
      <c r="G670" s="4" t="str">
        <f>TEXT(dairy_dataset[[#This Row],[Date]],"mmm")</f>
        <v>May</v>
      </c>
      <c r="H6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70" s="4">
        <v>6</v>
      </c>
      <c r="J670" t="s">
        <v>49</v>
      </c>
      <c r="K670" t="s">
        <v>33</v>
      </c>
      <c r="L670">
        <v>311.13</v>
      </c>
      <c r="M670">
        <v>19.82</v>
      </c>
      <c r="N670">
        <v>6166.5965999999999</v>
      </c>
      <c r="O670">
        <v>5</v>
      </c>
      <c r="P670" t="s">
        <v>38</v>
      </c>
      <c r="Q670" s="1">
        <v>44641</v>
      </c>
      <c r="R670" s="1">
        <v>44646</v>
      </c>
      <c r="S670">
        <v>165</v>
      </c>
      <c r="T670">
        <v>16.399999999999999</v>
      </c>
      <c r="U670">
        <v>2706</v>
      </c>
      <c r="V670" t="s">
        <v>47</v>
      </c>
      <c r="W670" t="s">
        <v>39</v>
      </c>
      <c r="X670">
        <v>146</v>
      </c>
      <c r="Y670">
        <v>93.09</v>
      </c>
      <c r="Z670">
        <v>47.02</v>
      </c>
    </row>
    <row r="671" spans="1:26" x14ac:dyDescent="0.25">
      <c r="A671" t="s">
        <v>43</v>
      </c>
      <c r="B671">
        <v>119.29</v>
      </c>
      <c r="C671">
        <v>82</v>
      </c>
      <c r="D671" t="s">
        <v>31</v>
      </c>
      <c r="E671" s="1">
        <v>43985</v>
      </c>
      <c r="F671">
        <f>YEAR(dairy_dataset[[#This Row],[Date]])</f>
        <v>2020</v>
      </c>
      <c r="G671" s="4" t="str">
        <f>TEXT(dairy_dataset[[#This Row],[Date]],"mmm")</f>
        <v>Jun</v>
      </c>
      <c r="H6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71" s="4">
        <v>8</v>
      </c>
      <c r="J671" t="s">
        <v>45</v>
      </c>
      <c r="K671" t="s">
        <v>50</v>
      </c>
      <c r="L671">
        <v>302.45</v>
      </c>
      <c r="M671">
        <v>33.11</v>
      </c>
      <c r="N671">
        <v>10014.119499999999</v>
      </c>
      <c r="O671">
        <v>8</v>
      </c>
      <c r="P671" t="s">
        <v>38</v>
      </c>
      <c r="Q671" s="1">
        <v>43941</v>
      </c>
      <c r="R671" s="1">
        <v>43949</v>
      </c>
      <c r="S671">
        <v>1</v>
      </c>
      <c r="T671">
        <v>34.729999999999997</v>
      </c>
      <c r="U671">
        <v>34.729999999999997</v>
      </c>
      <c r="V671" t="s">
        <v>44</v>
      </c>
      <c r="W671" t="s">
        <v>39</v>
      </c>
      <c r="X671">
        <v>301</v>
      </c>
      <c r="Y671">
        <v>49.97</v>
      </c>
      <c r="Z671">
        <v>87.76</v>
      </c>
    </row>
    <row r="672" spans="1:26" x14ac:dyDescent="0.25">
      <c r="A672" t="s">
        <v>57</v>
      </c>
      <c r="B672">
        <v>402.57</v>
      </c>
      <c r="C672">
        <v>40</v>
      </c>
      <c r="D672" t="s">
        <v>40</v>
      </c>
      <c r="E672" s="1">
        <v>43521</v>
      </c>
      <c r="F672">
        <f>YEAR(dairy_dataset[[#This Row],[Date]])</f>
        <v>2019</v>
      </c>
      <c r="G672" s="4" t="str">
        <f>TEXT(dairy_dataset[[#This Row],[Date]],"mmm")</f>
        <v>Feb</v>
      </c>
      <c r="H6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72" s="4">
        <v>7</v>
      </c>
      <c r="J672" t="s">
        <v>59</v>
      </c>
      <c r="K672" t="s">
        <v>50</v>
      </c>
      <c r="L672">
        <v>426.62</v>
      </c>
      <c r="M672">
        <v>24.45</v>
      </c>
      <c r="N672">
        <v>10430.859</v>
      </c>
      <c r="O672">
        <v>18</v>
      </c>
      <c r="P672" t="s">
        <v>38</v>
      </c>
      <c r="Q672" s="1">
        <v>43520</v>
      </c>
      <c r="R672" s="1">
        <v>43538</v>
      </c>
      <c r="S672">
        <v>93</v>
      </c>
      <c r="T672">
        <v>21.33</v>
      </c>
      <c r="U672">
        <v>1983.69</v>
      </c>
      <c r="V672" t="s">
        <v>61</v>
      </c>
      <c r="W672" t="s">
        <v>48</v>
      </c>
      <c r="X672">
        <v>333</v>
      </c>
      <c r="Y672">
        <v>29.28</v>
      </c>
      <c r="Z672">
        <v>169.91</v>
      </c>
    </row>
    <row r="673" spans="1:26" x14ac:dyDescent="0.25">
      <c r="A673" t="s">
        <v>36</v>
      </c>
      <c r="B673">
        <v>211.81</v>
      </c>
      <c r="C673">
        <v>25</v>
      </c>
      <c r="D673" t="s">
        <v>31</v>
      </c>
      <c r="E673" s="1">
        <v>44007</v>
      </c>
      <c r="F673">
        <f>YEAR(dairy_dataset[[#This Row],[Date]])</f>
        <v>2020</v>
      </c>
      <c r="G673" s="4" t="str">
        <f>TEXT(dairy_dataset[[#This Row],[Date]],"mmm")</f>
        <v>Jun</v>
      </c>
      <c r="H6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73" s="4">
        <v>7</v>
      </c>
      <c r="J673" t="s">
        <v>59</v>
      </c>
      <c r="K673" t="s">
        <v>50</v>
      </c>
      <c r="L673">
        <v>374.91</v>
      </c>
      <c r="M673">
        <v>87.44</v>
      </c>
      <c r="N673">
        <v>32782.130400000002</v>
      </c>
      <c r="O673">
        <v>12</v>
      </c>
      <c r="P673" t="s">
        <v>38</v>
      </c>
      <c r="Q673" s="1">
        <v>43995</v>
      </c>
      <c r="R673" s="1">
        <v>44007</v>
      </c>
      <c r="S673">
        <v>260</v>
      </c>
      <c r="T673">
        <v>86.55</v>
      </c>
      <c r="U673">
        <v>22503</v>
      </c>
      <c r="V673" t="s">
        <v>61</v>
      </c>
      <c r="W673" t="s">
        <v>39</v>
      </c>
      <c r="X673">
        <v>114</v>
      </c>
      <c r="Y673">
        <v>14.48</v>
      </c>
      <c r="Z673">
        <v>50.4</v>
      </c>
    </row>
    <row r="674" spans="1:26" x14ac:dyDescent="0.25">
      <c r="A674" t="s">
        <v>52</v>
      </c>
      <c r="B674">
        <v>769.55</v>
      </c>
      <c r="C674">
        <v>84</v>
      </c>
      <c r="D674" t="s">
        <v>40</v>
      </c>
      <c r="E674" s="1">
        <v>44199</v>
      </c>
      <c r="F674">
        <f>YEAR(dairy_dataset[[#This Row],[Date]])</f>
        <v>2021</v>
      </c>
      <c r="G674" s="4" t="str">
        <f>TEXT(dairy_dataset[[#This Row],[Date]],"mmm")</f>
        <v>Jan</v>
      </c>
      <c r="H6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74" s="4">
        <v>8</v>
      </c>
      <c r="J674" t="s">
        <v>45</v>
      </c>
      <c r="K674" t="s">
        <v>46</v>
      </c>
      <c r="L674">
        <v>773.21</v>
      </c>
      <c r="M674">
        <v>16.48</v>
      </c>
      <c r="N674">
        <v>12742.500800000002</v>
      </c>
      <c r="O674">
        <v>9</v>
      </c>
      <c r="P674" t="s">
        <v>38</v>
      </c>
      <c r="Q674" s="1">
        <v>44167</v>
      </c>
      <c r="R674" s="1">
        <v>44176</v>
      </c>
      <c r="S674">
        <v>475</v>
      </c>
      <c r="T674">
        <v>14.64</v>
      </c>
      <c r="U674">
        <v>6954</v>
      </c>
      <c r="V674" t="s">
        <v>36</v>
      </c>
      <c r="W674" t="s">
        <v>29</v>
      </c>
      <c r="X674">
        <v>298</v>
      </c>
      <c r="Y674">
        <v>29.75</v>
      </c>
      <c r="Z674">
        <v>144.75</v>
      </c>
    </row>
    <row r="675" spans="1:26" x14ac:dyDescent="0.25">
      <c r="A675" t="s">
        <v>51</v>
      </c>
      <c r="B675">
        <v>794.16</v>
      </c>
      <c r="C675">
        <v>48</v>
      </c>
      <c r="D675" t="s">
        <v>31</v>
      </c>
      <c r="E675" s="1">
        <v>44781</v>
      </c>
      <c r="F675">
        <f>YEAR(dairy_dataset[[#This Row],[Date]])</f>
        <v>2022</v>
      </c>
      <c r="G675" s="4" t="str">
        <f>TEXT(dairy_dataset[[#This Row],[Date]],"mmm")</f>
        <v>Aug</v>
      </c>
      <c r="H6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75" s="4">
        <v>7</v>
      </c>
      <c r="J675" t="s">
        <v>59</v>
      </c>
      <c r="K675" t="s">
        <v>50</v>
      </c>
      <c r="L675">
        <v>668.2</v>
      </c>
      <c r="M675">
        <v>12.17</v>
      </c>
      <c r="N675">
        <v>8131.9940000000006</v>
      </c>
      <c r="O675">
        <v>14</v>
      </c>
      <c r="P675" t="s">
        <v>38</v>
      </c>
      <c r="Q675" s="1">
        <v>44775</v>
      </c>
      <c r="R675" s="1">
        <v>44789</v>
      </c>
      <c r="S675">
        <v>315</v>
      </c>
      <c r="T675">
        <v>13.36</v>
      </c>
      <c r="U675">
        <v>4208.3999999999996</v>
      </c>
      <c r="V675" t="s">
        <v>61</v>
      </c>
      <c r="W675" t="s">
        <v>29</v>
      </c>
      <c r="X675">
        <v>353</v>
      </c>
      <c r="Y675">
        <v>54</v>
      </c>
      <c r="Z675">
        <v>83.47</v>
      </c>
    </row>
    <row r="676" spans="1:26" x14ac:dyDescent="0.25">
      <c r="A676" t="s">
        <v>58</v>
      </c>
      <c r="B676">
        <v>104.92</v>
      </c>
      <c r="C676">
        <v>16</v>
      </c>
      <c r="D676" t="s">
        <v>24</v>
      </c>
      <c r="E676" s="1">
        <v>44596</v>
      </c>
      <c r="F676">
        <f>YEAR(dairy_dataset[[#This Row],[Date]])</f>
        <v>2022</v>
      </c>
      <c r="G676" s="4" t="str">
        <f>TEXT(dairy_dataset[[#This Row],[Date]],"mmm")</f>
        <v>Feb</v>
      </c>
      <c r="H6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76" s="4">
        <v>4</v>
      </c>
      <c r="J676" t="s">
        <v>37</v>
      </c>
      <c r="K676" t="s">
        <v>33</v>
      </c>
      <c r="L676">
        <v>648.88</v>
      </c>
      <c r="M676">
        <v>30.66</v>
      </c>
      <c r="N676">
        <v>19894.660800000001</v>
      </c>
      <c r="O676">
        <v>25</v>
      </c>
      <c r="P676" t="s">
        <v>38</v>
      </c>
      <c r="Q676" s="1">
        <v>44580</v>
      </c>
      <c r="R676" s="1">
        <v>44605</v>
      </c>
      <c r="S676">
        <v>105</v>
      </c>
      <c r="T676">
        <v>29.04</v>
      </c>
      <c r="U676">
        <v>3049.2</v>
      </c>
      <c r="V676" t="s">
        <v>52</v>
      </c>
      <c r="W676" t="s">
        <v>39</v>
      </c>
      <c r="X676">
        <v>543</v>
      </c>
      <c r="Y676">
        <v>30.25</v>
      </c>
      <c r="Z676">
        <v>38.159999999999997</v>
      </c>
    </row>
    <row r="677" spans="1:26" x14ac:dyDescent="0.25">
      <c r="A677" t="s">
        <v>28</v>
      </c>
      <c r="B677">
        <v>120.37</v>
      </c>
      <c r="C677">
        <v>41</v>
      </c>
      <c r="D677" t="s">
        <v>40</v>
      </c>
      <c r="E677" s="1">
        <v>44181</v>
      </c>
      <c r="F677">
        <f>YEAR(dairy_dataset[[#This Row],[Date]])</f>
        <v>2020</v>
      </c>
      <c r="G677" s="4" t="str">
        <f>TEXT(dairy_dataset[[#This Row],[Date]],"mmm")</f>
        <v>Dec</v>
      </c>
      <c r="H6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77" s="4">
        <v>3</v>
      </c>
      <c r="J677" t="s">
        <v>41</v>
      </c>
      <c r="K677" t="s">
        <v>53</v>
      </c>
      <c r="L677">
        <v>491.23</v>
      </c>
      <c r="M677">
        <v>93.1</v>
      </c>
      <c r="N677">
        <v>45733.512999999999</v>
      </c>
      <c r="O677">
        <v>56</v>
      </c>
      <c r="P677" t="s">
        <v>27</v>
      </c>
      <c r="Q677" s="1">
        <v>44150</v>
      </c>
      <c r="R677" s="1">
        <v>44206</v>
      </c>
      <c r="S677">
        <v>448</v>
      </c>
      <c r="T677">
        <v>91.7</v>
      </c>
      <c r="U677">
        <v>41081.599999999999</v>
      </c>
      <c r="V677" t="s">
        <v>47</v>
      </c>
      <c r="W677" t="s">
        <v>39</v>
      </c>
      <c r="X677">
        <v>43</v>
      </c>
      <c r="Y677">
        <v>88</v>
      </c>
      <c r="Z677">
        <v>174.95</v>
      </c>
    </row>
    <row r="678" spans="1:26" x14ac:dyDescent="0.25">
      <c r="A678" t="s">
        <v>58</v>
      </c>
      <c r="B678">
        <v>925.87</v>
      </c>
      <c r="C678">
        <v>72</v>
      </c>
      <c r="D678" t="s">
        <v>24</v>
      </c>
      <c r="E678" s="1">
        <v>43753</v>
      </c>
      <c r="F678">
        <f>YEAR(dairy_dataset[[#This Row],[Date]])</f>
        <v>2019</v>
      </c>
      <c r="G678" s="4" t="str">
        <f>TEXT(dairy_dataset[[#This Row],[Date]],"mmm")</f>
        <v>Oct</v>
      </c>
      <c r="H6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78" s="4">
        <v>3</v>
      </c>
      <c r="J678" t="s">
        <v>41</v>
      </c>
      <c r="K678" t="s">
        <v>42</v>
      </c>
      <c r="L678">
        <v>708.68</v>
      </c>
      <c r="M678">
        <v>55.33</v>
      </c>
      <c r="N678">
        <v>39211.264399999993</v>
      </c>
      <c r="O678">
        <v>39</v>
      </c>
      <c r="P678" t="s">
        <v>27</v>
      </c>
      <c r="Q678" s="1">
        <v>43735</v>
      </c>
      <c r="R678" s="1">
        <v>43774</v>
      </c>
      <c r="S678">
        <v>417</v>
      </c>
      <c r="T678">
        <v>53.27</v>
      </c>
      <c r="U678">
        <v>22213.59</v>
      </c>
      <c r="V678" t="s">
        <v>44</v>
      </c>
      <c r="W678" t="s">
        <v>48</v>
      </c>
      <c r="X678">
        <v>291</v>
      </c>
      <c r="Y678">
        <v>42.55</v>
      </c>
      <c r="Z678">
        <v>21.23</v>
      </c>
    </row>
    <row r="679" spans="1:26" x14ac:dyDescent="0.25">
      <c r="A679" t="s">
        <v>58</v>
      </c>
      <c r="B679">
        <v>49.58</v>
      </c>
      <c r="C679">
        <v>86</v>
      </c>
      <c r="D679" t="s">
        <v>24</v>
      </c>
      <c r="E679" s="1">
        <v>43898</v>
      </c>
      <c r="F679">
        <f>YEAR(dairy_dataset[[#This Row],[Date]])</f>
        <v>2020</v>
      </c>
      <c r="G679" s="4" t="str">
        <f>TEXT(dairy_dataset[[#This Row],[Date]],"mmm")</f>
        <v>Mar</v>
      </c>
      <c r="H6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79" s="4">
        <v>8</v>
      </c>
      <c r="J679" t="s">
        <v>45</v>
      </c>
      <c r="K679" t="s">
        <v>50</v>
      </c>
      <c r="L679">
        <v>408.88</v>
      </c>
      <c r="M679">
        <v>81.25</v>
      </c>
      <c r="N679">
        <v>33221.5</v>
      </c>
      <c r="O679">
        <v>10</v>
      </c>
      <c r="P679" t="s">
        <v>38</v>
      </c>
      <c r="Q679" s="1">
        <v>43896</v>
      </c>
      <c r="R679" s="1">
        <v>43906</v>
      </c>
      <c r="S679">
        <v>406</v>
      </c>
      <c r="T679">
        <v>81.290000000000006</v>
      </c>
      <c r="U679">
        <v>33003.74</v>
      </c>
      <c r="V679" t="s">
        <v>61</v>
      </c>
      <c r="W679" t="s">
        <v>39</v>
      </c>
      <c r="X679">
        <v>2</v>
      </c>
      <c r="Y679">
        <v>49.88</v>
      </c>
      <c r="Z679">
        <v>80.97</v>
      </c>
    </row>
    <row r="680" spans="1:26" x14ac:dyDescent="0.25">
      <c r="A680" t="s">
        <v>61</v>
      </c>
      <c r="B680">
        <v>870.74</v>
      </c>
      <c r="C680">
        <v>18</v>
      </c>
      <c r="D680" t="s">
        <v>40</v>
      </c>
      <c r="E680" s="1">
        <v>44308</v>
      </c>
      <c r="F680">
        <f>YEAR(dairy_dataset[[#This Row],[Date]])</f>
        <v>2021</v>
      </c>
      <c r="G680" s="4" t="str">
        <f>TEXT(dairy_dataset[[#This Row],[Date]],"mmm")</f>
        <v>Apr</v>
      </c>
      <c r="H6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80" s="4">
        <v>1</v>
      </c>
      <c r="J680" t="s">
        <v>32</v>
      </c>
      <c r="K680" t="s">
        <v>46</v>
      </c>
      <c r="L680">
        <v>896.14</v>
      </c>
      <c r="M680">
        <v>23.83</v>
      </c>
      <c r="N680">
        <v>21355.016199999998</v>
      </c>
      <c r="O680">
        <v>1</v>
      </c>
      <c r="P680" t="s">
        <v>63</v>
      </c>
      <c r="Q680" s="1">
        <v>44268</v>
      </c>
      <c r="R680" s="1">
        <v>44269</v>
      </c>
      <c r="S680">
        <v>740</v>
      </c>
      <c r="T680">
        <v>22.92</v>
      </c>
      <c r="U680">
        <v>16960.8</v>
      </c>
      <c r="V680" t="s">
        <v>56</v>
      </c>
      <c r="W680" t="s">
        <v>48</v>
      </c>
      <c r="X680">
        <v>156</v>
      </c>
      <c r="Y680">
        <v>14.76</v>
      </c>
      <c r="Z680">
        <v>130.28</v>
      </c>
    </row>
    <row r="681" spans="1:26" x14ac:dyDescent="0.25">
      <c r="A681" t="s">
        <v>58</v>
      </c>
      <c r="B681">
        <v>900.32</v>
      </c>
      <c r="C681">
        <v>72</v>
      </c>
      <c r="D681" t="s">
        <v>40</v>
      </c>
      <c r="E681" s="1">
        <v>44091</v>
      </c>
      <c r="F681">
        <f>YEAR(dairy_dataset[[#This Row],[Date]])</f>
        <v>2020</v>
      </c>
      <c r="G681" s="4" t="str">
        <f>TEXT(dairy_dataset[[#This Row],[Date]],"mmm")</f>
        <v>Sep</v>
      </c>
      <c r="H6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81" s="4">
        <v>2</v>
      </c>
      <c r="J681" t="s">
        <v>66</v>
      </c>
      <c r="K681" t="s">
        <v>33</v>
      </c>
      <c r="L681">
        <v>621.41</v>
      </c>
      <c r="M681">
        <v>13.44</v>
      </c>
      <c r="N681">
        <v>8351.750399999999</v>
      </c>
      <c r="O681">
        <v>27</v>
      </c>
      <c r="P681" t="s">
        <v>38</v>
      </c>
      <c r="Q681" s="1">
        <v>44077</v>
      </c>
      <c r="R681" s="1">
        <v>44104</v>
      </c>
      <c r="S681">
        <v>35</v>
      </c>
      <c r="T681">
        <v>16.690000000000001</v>
      </c>
      <c r="U681">
        <v>584.15</v>
      </c>
      <c r="V681" t="s">
        <v>30</v>
      </c>
      <c r="W681" t="s">
        <v>39</v>
      </c>
      <c r="X681">
        <v>586</v>
      </c>
      <c r="Y681">
        <v>18.12</v>
      </c>
      <c r="Z681">
        <v>126.43</v>
      </c>
    </row>
    <row r="682" spans="1:26" x14ac:dyDescent="0.25">
      <c r="A682" t="s">
        <v>28</v>
      </c>
      <c r="B682">
        <v>117.06</v>
      </c>
      <c r="C682">
        <v>30</v>
      </c>
      <c r="D682" t="s">
        <v>40</v>
      </c>
      <c r="E682" s="1">
        <v>43884</v>
      </c>
      <c r="F682">
        <f>YEAR(dairy_dataset[[#This Row],[Date]])</f>
        <v>2020</v>
      </c>
      <c r="G682" s="4" t="str">
        <f>TEXT(dairy_dataset[[#This Row],[Date]],"mmm")</f>
        <v>Feb</v>
      </c>
      <c r="H6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82" s="4">
        <v>4</v>
      </c>
      <c r="J682" t="s">
        <v>37</v>
      </c>
      <c r="K682" t="s">
        <v>68</v>
      </c>
      <c r="L682">
        <v>970.44</v>
      </c>
      <c r="M682">
        <v>23.06</v>
      </c>
      <c r="N682">
        <v>22378.346399999999</v>
      </c>
      <c r="O682">
        <v>24</v>
      </c>
      <c r="P682" t="s">
        <v>38</v>
      </c>
      <c r="Q682" s="1">
        <v>43867</v>
      </c>
      <c r="R682" s="1">
        <v>43891</v>
      </c>
      <c r="S682">
        <v>920</v>
      </c>
      <c r="T682">
        <v>26.54</v>
      </c>
      <c r="U682">
        <v>24416.799999999999</v>
      </c>
      <c r="V682" t="s">
        <v>57</v>
      </c>
      <c r="W682" t="s">
        <v>48</v>
      </c>
      <c r="X682">
        <v>50</v>
      </c>
      <c r="Y682">
        <v>27.76</v>
      </c>
      <c r="Z682">
        <v>151.6</v>
      </c>
    </row>
    <row r="683" spans="1:26" x14ac:dyDescent="0.25">
      <c r="A683" t="s">
        <v>58</v>
      </c>
      <c r="B683">
        <v>482.05</v>
      </c>
      <c r="C683">
        <v>25</v>
      </c>
      <c r="D683" t="s">
        <v>40</v>
      </c>
      <c r="E683" s="1">
        <v>43587</v>
      </c>
      <c r="F683">
        <f>YEAR(dairy_dataset[[#This Row],[Date]])</f>
        <v>2019</v>
      </c>
      <c r="G683" s="4" t="str">
        <f>TEXT(dairy_dataset[[#This Row],[Date]],"mmm")</f>
        <v>May</v>
      </c>
      <c r="H6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83" s="4">
        <v>6</v>
      </c>
      <c r="J683" t="s">
        <v>49</v>
      </c>
      <c r="K683" t="s">
        <v>33</v>
      </c>
      <c r="L683">
        <v>361.34</v>
      </c>
      <c r="M683">
        <v>67.73</v>
      </c>
      <c r="N683">
        <v>24473.558199999999</v>
      </c>
      <c r="O683">
        <v>6</v>
      </c>
      <c r="P683" t="s">
        <v>38</v>
      </c>
      <c r="Q683" s="1">
        <v>43559</v>
      </c>
      <c r="R683" s="1">
        <v>43565</v>
      </c>
      <c r="S683">
        <v>346</v>
      </c>
      <c r="T683">
        <v>70.03</v>
      </c>
      <c r="U683">
        <v>24230.38</v>
      </c>
      <c r="V683" t="s">
        <v>44</v>
      </c>
      <c r="W683" t="s">
        <v>39</v>
      </c>
      <c r="X683">
        <v>15</v>
      </c>
      <c r="Y683">
        <v>96.91</v>
      </c>
      <c r="Z683">
        <v>90.58</v>
      </c>
    </row>
    <row r="684" spans="1:26" x14ac:dyDescent="0.25">
      <c r="A684" t="s">
        <v>51</v>
      </c>
      <c r="B684">
        <v>656.58</v>
      </c>
      <c r="C684">
        <v>56</v>
      </c>
      <c r="D684" t="s">
        <v>24</v>
      </c>
      <c r="E684" s="1">
        <v>44917</v>
      </c>
      <c r="F684">
        <f>YEAR(dairy_dataset[[#This Row],[Date]])</f>
        <v>2022</v>
      </c>
      <c r="G684" s="4" t="str">
        <f>TEXT(dairy_dataset[[#This Row],[Date]],"mmm")</f>
        <v>Dec</v>
      </c>
      <c r="H6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84" s="4">
        <v>6</v>
      </c>
      <c r="J684" t="s">
        <v>49</v>
      </c>
      <c r="K684" t="s">
        <v>50</v>
      </c>
      <c r="L684">
        <v>497.55</v>
      </c>
      <c r="M684">
        <v>48.35</v>
      </c>
      <c r="N684">
        <v>24056.5425</v>
      </c>
      <c r="O684">
        <v>5</v>
      </c>
      <c r="P684" t="s">
        <v>38</v>
      </c>
      <c r="Q684" s="1">
        <v>44903</v>
      </c>
      <c r="R684" s="1">
        <v>44908</v>
      </c>
      <c r="S684">
        <v>199</v>
      </c>
      <c r="T684">
        <v>51.01</v>
      </c>
      <c r="U684">
        <v>10150.99</v>
      </c>
      <c r="V684" t="s">
        <v>57</v>
      </c>
      <c r="W684" t="s">
        <v>39</v>
      </c>
      <c r="X684">
        <v>298</v>
      </c>
      <c r="Y684">
        <v>80.19</v>
      </c>
      <c r="Z684">
        <v>51.55</v>
      </c>
    </row>
    <row r="685" spans="1:26" x14ac:dyDescent="0.25">
      <c r="A685" t="s">
        <v>28</v>
      </c>
      <c r="B685">
        <v>251.66</v>
      </c>
      <c r="C685">
        <v>50</v>
      </c>
      <c r="D685" t="s">
        <v>40</v>
      </c>
      <c r="E685" s="1">
        <v>43672</v>
      </c>
      <c r="F685">
        <f>YEAR(dairy_dataset[[#This Row],[Date]])</f>
        <v>2019</v>
      </c>
      <c r="G685" s="4" t="str">
        <f>TEXT(dairy_dataset[[#This Row],[Date]],"mmm")</f>
        <v>Jul</v>
      </c>
      <c r="H6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85" s="4">
        <v>3</v>
      </c>
      <c r="J685" t="s">
        <v>41</v>
      </c>
      <c r="K685" t="s">
        <v>53</v>
      </c>
      <c r="L685">
        <v>868.05</v>
      </c>
      <c r="M685">
        <v>88.24</v>
      </c>
      <c r="N685">
        <v>76596.731999999989</v>
      </c>
      <c r="O685">
        <v>87</v>
      </c>
      <c r="P685" t="s">
        <v>38</v>
      </c>
      <c r="Q685" s="1">
        <v>43660</v>
      </c>
      <c r="R685" s="1">
        <v>43747</v>
      </c>
      <c r="S685">
        <v>400</v>
      </c>
      <c r="T685">
        <v>92.51</v>
      </c>
      <c r="U685">
        <v>37004</v>
      </c>
      <c r="V685" t="s">
        <v>54</v>
      </c>
      <c r="W685" t="s">
        <v>39</v>
      </c>
      <c r="X685">
        <v>468</v>
      </c>
      <c r="Y685">
        <v>55.02</v>
      </c>
      <c r="Z685">
        <v>29.69</v>
      </c>
    </row>
    <row r="686" spans="1:26" x14ac:dyDescent="0.25">
      <c r="A686" t="s">
        <v>57</v>
      </c>
      <c r="B686">
        <v>617.52</v>
      </c>
      <c r="C686">
        <v>20</v>
      </c>
      <c r="D686" t="s">
        <v>24</v>
      </c>
      <c r="E686" s="1">
        <v>44808</v>
      </c>
      <c r="F686">
        <f>YEAR(dairy_dataset[[#This Row],[Date]])</f>
        <v>2022</v>
      </c>
      <c r="G686" s="4" t="str">
        <f>TEXT(dairy_dataset[[#This Row],[Date]],"mmm")</f>
        <v>Sep</v>
      </c>
      <c r="H6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86" s="4">
        <v>6</v>
      </c>
      <c r="J686" t="s">
        <v>49</v>
      </c>
      <c r="K686" t="s">
        <v>60</v>
      </c>
      <c r="L686">
        <v>364.28</v>
      </c>
      <c r="M686">
        <v>17.82</v>
      </c>
      <c r="N686">
        <v>6491.4695999999994</v>
      </c>
      <c r="O686">
        <v>5</v>
      </c>
      <c r="P686" t="s">
        <v>38</v>
      </c>
      <c r="Q686" s="1">
        <v>44780</v>
      </c>
      <c r="R686" s="1">
        <v>44785</v>
      </c>
      <c r="S686">
        <v>166</v>
      </c>
      <c r="T686">
        <v>16.41</v>
      </c>
      <c r="U686">
        <v>2724.06</v>
      </c>
      <c r="V686" t="s">
        <v>57</v>
      </c>
      <c r="W686" t="s">
        <v>48</v>
      </c>
      <c r="X686">
        <v>198</v>
      </c>
      <c r="Y686">
        <v>88.73</v>
      </c>
      <c r="Z686">
        <v>132.99</v>
      </c>
    </row>
    <row r="687" spans="1:26" x14ac:dyDescent="0.25">
      <c r="A687" t="s">
        <v>36</v>
      </c>
      <c r="B687">
        <v>184.36</v>
      </c>
      <c r="C687">
        <v>58</v>
      </c>
      <c r="D687" t="s">
        <v>24</v>
      </c>
      <c r="E687" s="1">
        <v>44593</v>
      </c>
      <c r="F687">
        <f>YEAR(dairy_dataset[[#This Row],[Date]])</f>
        <v>2022</v>
      </c>
      <c r="G687" s="4" t="str">
        <f>TEXT(dairy_dataset[[#This Row],[Date]],"mmm")</f>
        <v>Feb</v>
      </c>
      <c r="H6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87" s="4">
        <v>6</v>
      </c>
      <c r="J687" t="s">
        <v>49</v>
      </c>
      <c r="K687" t="s">
        <v>50</v>
      </c>
      <c r="L687">
        <v>751.83</v>
      </c>
      <c r="M687">
        <v>46.34</v>
      </c>
      <c r="N687">
        <v>34839.802200000006</v>
      </c>
      <c r="O687">
        <v>6</v>
      </c>
      <c r="P687" t="s">
        <v>38</v>
      </c>
      <c r="Q687" s="1">
        <v>44535</v>
      </c>
      <c r="R687" s="1">
        <v>44541</v>
      </c>
      <c r="S687">
        <v>235</v>
      </c>
      <c r="T687">
        <v>50.28</v>
      </c>
      <c r="U687">
        <v>11815.8</v>
      </c>
      <c r="V687" t="s">
        <v>58</v>
      </c>
      <c r="W687" t="s">
        <v>48</v>
      </c>
      <c r="X687">
        <v>516</v>
      </c>
      <c r="Y687">
        <v>77.77</v>
      </c>
      <c r="Z687">
        <v>46.26</v>
      </c>
    </row>
    <row r="688" spans="1:26" x14ac:dyDescent="0.25">
      <c r="A688" t="s">
        <v>57</v>
      </c>
      <c r="B688">
        <v>920.31</v>
      </c>
      <c r="C688">
        <v>18</v>
      </c>
      <c r="D688" t="s">
        <v>31</v>
      </c>
      <c r="E688" s="1">
        <v>44220</v>
      </c>
      <c r="F688">
        <f>YEAR(dairy_dataset[[#This Row],[Date]])</f>
        <v>2021</v>
      </c>
      <c r="G688" s="4" t="str">
        <f>TEXT(dairy_dataset[[#This Row],[Date]],"mmm")</f>
        <v>Jan</v>
      </c>
      <c r="H6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88" s="4">
        <v>3</v>
      </c>
      <c r="J688" t="s">
        <v>41</v>
      </c>
      <c r="K688" t="s">
        <v>42</v>
      </c>
      <c r="L688">
        <v>46.05</v>
      </c>
      <c r="M688">
        <v>81.56</v>
      </c>
      <c r="N688">
        <v>3755.8379999999997</v>
      </c>
      <c r="O688">
        <v>56</v>
      </c>
      <c r="P688" t="s">
        <v>27</v>
      </c>
      <c r="Q688" s="1">
        <v>44202</v>
      </c>
      <c r="R688" s="1">
        <v>44258</v>
      </c>
      <c r="S688">
        <v>31</v>
      </c>
      <c r="T688">
        <v>83.55</v>
      </c>
      <c r="U688">
        <v>2590.0500000000002</v>
      </c>
      <c r="V688" t="s">
        <v>36</v>
      </c>
      <c r="W688" t="s">
        <v>39</v>
      </c>
      <c r="X688">
        <v>15</v>
      </c>
      <c r="Y688">
        <v>12.93</v>
      </c>
      <c r="Z688">
        <v>194.5</v>
      </c>
    </row>
    <row r="689" spans="1:26" x14ac:dyDescent="0.25">
      <c r="A689" t="s">
        <v>61</v>
      </c>
      <c r="B689">
        <v>889.32</v>
      </c>
      <c r="C689">
        <v>96</v>
      </c>
      <c r="D689" t="s">
        <v>24</v>
      </c>
      <c r="E689" s="1">
        <v>44631</v>
      </c>
      <c r="F689">
        <f>YEAR(dairy_dataset[[#This Row],[Date]])</f>
        <v>2022</v>
      </c>
      <c r="G689" s="4" t="str">
        <f>TEXT(dairy_dataset[[#This Row],[Date]],"mmm")</f>
        <v>Mar</v>
      </c>
      <c r="H6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89" s="4">
        <v>6</v>
      </c>
      <c r="J689" t="s">
        <v>49</v>
      </c>
      <c r="K689" t="s">
        <v>50</v>
      </c>
      <c r="L689">
        <v>837.94</v>
      </c>
      <c r="M689">
        <v>37.18</v>
      </c>
      <c r="N689">
        <v>31154.609200000003</v>
      </c>
      <c r="O689">
        <v>5</v>
      </c>
      <c r="P689" t="s">
        <v>38</v>
      </c>
      <c r="Q689" s="1">
        <v>44621</v>
      </c>
      <c r="R689" s="1">
        <v>44626</v>
      </c>
      <c r="S689">
        <v>74</v>
      </c>
      <c r="T689">
        <v>40.56</v>
      </c>
      <c r="U689">
        <v>3001.44</v>
      </c>
      <c r="V689" t="s">
        <v>36</v>
      </c>
      <c r="W689" t="s">
        <v>48</v>
      </c>
      <c r="X689">
        <v>763</v>
      </c>
      <c r="Y689">
        <v>82.48</v>
      </c>
      <c r="Z689">
        <v>141.07</v>
      </c>
    </row>
    <row r="690" spans="1:26" x14ac:dyDescent="0.25">
      <c r="A690" t="s">
        <v>58</v>
      </c>
      <c r="B690">
        <v>894.74</v>
      </c>
      <c r="C690">
        <v>69</v>
      </c>
      <c r="D690" t="s">
        <v>24</v>
      </c>
      <c r="E690" s="1">
        <v>43915</v>
      </c>
      <c r="F690">
        <f>YEAR(dairy_dataset[[#This Row],[Date]])</f>
        <v>2020</v>
      </c>
      <c r="G690" s="4" t="str">
        <f>TEXT(dairy_dataset[[#This Row],[Date]],"mmm")</f>
        <v>Mar</v>
      </c>
      <c r="H6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90" s="4">
        <v>9</v>
      </c>
      <c r="J690" t="s">
        <v>55</v>
      </c>
      <c r="K690" t="s">
        <v>60</v>
      </c>
      <c r="L690">
        <v>88.05</v>
      </c>
      <c r="M690">
        <v>89.26</v>
      </c>
      <c r="N690">
        <v>7859.3429999999998</v>
      </c>
      <c r="O690">
        <v>13</v>
      </c>
      <c r="P690" t="s">
        <v>38</v>
      </c>
      <c r="Q690" s="1">
        <v>43885</v>
      </c>
      <c r="R690" s="1">
        <v>43898</v>
      </c>
      <c r="S690">
        <v>10</v>
      </c>
      <c r="T690">
        <v>85.04</v>
      </c>
      <c r="U690">
        <v>850.4</v>
      </c>
      <c r="V690" t="s">
        <v>28</v>
      </c>
      <c r="W690" t="s">
        <v>48</v>
      </c>
      <c r="X690">
        <v>78</v>
      </c>
      <c r="Y690">
        <v>90.43</v>
      </c>
      <c r="Z690">
        <v>156.63999999999999</v>
      </c>
    </row>
    <row r="691" spans="1:26" x14ac:dyDescent="0.25">
      <c r="A691" t="s">
        <v>61</v>
      </c>
      <c r="B691">
        <v>260.14</v>
      </c>
      <c r="C691">
        <v>23</v>
      </c>
      <c r="D691" t="s">
        <v>40</v>
      </c>
      <c r="E691" s="1">
        <v>44065</v>
      </c>
      <c r="F691">
        <f>YEAR(dairy_dataset[[#This Row],[Date]])</f>
        <v>2020</v>
      </c>
      <c r="G691" s="4" t="str">
        <f>TEXT(dairy_dataset[[#This Row],[Date]],"mmm")</f>
        <v>Aug</v>
      </c>
      <c r="H6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91" s="4">
        <v>2</v>
      </c>
      <c r="J691" t="s">
        <v>66</v>
      </c>
      <c r="K691" t="s">
        <v>46</v>
      </c>
      <c r="L691">
        <v>701.2</v>
      </c>
      <c r="M691">
        <v>52.98</v>
      </c>
      <c r="N691">
        <v>37149.576000000001</v>
      </c>
      <c r="O691">
        <v>36</v>
      </c>
      <c r="P691" t="s">
        <v>27</v>
      </c>
      <c r="Q691" s="1">
        <v>44026</v>
      </c>
      <c r="R691" s="1">
        <v>44062</v>
      </c>
      <c r="S691">
        <v>533</v>
      </c>
      <c r="T691">
        <v>56.56</v>
      </c>
      <c r="U691">
        <v>30146.48</v>
      </c>
      <c r="V691" t="s">
        <v>61</v>
      </c>
      <c r="W691" t="s">
        <v>39</v>
      </c>
      <c r="X691">
        <v>168</v>
      </c>
      <c r="Y691">
        <v>57.55</v>
      </c>
      <c r="Z691">
        <v>56.69</v>
      </c>
    </row>
    <row r="692" spans="1:26" x14ac:dyDescent="0.25">
      <c r="A692" t="s">
        <v>30</v>
      </c>
      <c r="B692">
        <v>347.34</v>
      </c>
      <c r="C692">
        <v>46</v>
      </c>
      <c r="D692" t="s">
        <v>24</v>
      </c>
      <c r="E692" s="1">
        <v>43540</v>
      </c>
      <c r="F692">
        <f>YEAR(dairy_dataset[[#This Row],[Date]])</f>
        <v>2019</v>
      </c>
      <c r="G692" s="4" t="str">
        <f>TEXT(dairy_dataset[[#This Row],[Date]],"mmm")</f>
        <v>Mar</v>
      </c>
      <c r="H6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92" s="4">
        <v>2</v>
      </c>
      <c r="J692" t="s">
        <v>66</v>
      </c>
      <c r="K692" t="s">
        <v>33</v>
      </c>
      <c r="L692">
        <v>358.35</v>
      </c>
      <c r="M692">
        <v>94.46</v>
      </c>
      <c r="N692">
        <v>33849.741000000002</v>
      </c>
      <c r="O692">
        <v>36</v>
      </c>
      <c r="P692" t="s">
        <v>27</v>
      </c>
      <c r="Q692" s="1">
        <v>43519</v>
      </c>
      <c r="R692" s="1">
        <v>43555</v>
      </c>
      <c r="S692">
        <v>248</v>
      </c>
      <c r="T692">
        <v>93.45</v>
      </c>
      <c r="U692">
        <v>23175.599999999999</v>
      </c>
      <c r="V692" t="s">
        <v>47</v>
      </c>
      <c r="W692" t="s">
        <v>29</v>
      </c>
      <c r="X692">
        <v>110</v>
      </c>
      <c r="Y692">
        <v>82.68</v>
      </c>
      <c r="Z692">
        <v>104.08</v>
      </c>
    </row>
    <row r="693" spans="1:26" x14ac:dyDescent="0.25">
      <c r="A693" t="s">
        <v>35</v>
      </c>
      <c r="B693">
        <v>845.49</v>
      </c>
      <c r="C693">
        <v>12</v>
      </c>
      <c r="D693" t="s">
        <v>31</v>
      </c>
      <c r="E693" s="1">
        <v>44706</v>
      </c>
      <c r="F693">
        <f>YEAR(dairy_dataset[[#This Row],[Date]])</f>
        <v>2022</v>
      </c>
      <c r="G693" s="4" t="str">
        <f>TEXT(dairy_dataset[[#This Row],[Date]],"mmm")</f>
        <v>May</v>
      </c>
      <c r="H6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93" s="4">
        <v>4</v>
      </c>
      <c r="J693" t="s">
        <v>37</v>
      </c>
      <c r="K693" t="s">
        <v>68</v>
      </c>
      <c r="L693">
        <v>73.97</v>
      </c>
      <c r="M693">
        <v>66.25</v>
      </c>
      <c r="N693">
        <v>4900.5124999999998</v>
      </c>
      <c r="O693">
        <v>25</v>
      </c>
      <c r="P693" t="s">
        <v>27</v>
      </c>
      <c r="Q693" s="1">
        <v>44648</v>
      </c>
      <c r="R693" s="1">
        <v>44673</v>
      </c>
      <c r="S693">
        <v>22</v>
      </c>
      <c r="T693">
        <v>70.69</v>
      </c>
      <c r="U693">
        <v>1555.18</v>
      </c>
      <c r="V693" t="s">
        <v>35</v>
      </c>
      <c r="W693" t="s">
        <v>29</v>
      </c>
      <c r="X693">
        <v>51</v>
      </c>
      <c r="Y693">
        <v>67.09</v>
      </c>
      <c r="Z693">
        <v>55.79</v>
      </c>
    </row>
    <row r="694" spans="1:26" x14ac:dyDescent="0.25">
      <c r="A694" t="s">
        <v>61</v>
      </c>
      <c r="B694">
        <v>585.22</v>
      </c>
      <c r="C694">
        <v>63</v>
      </c>
      <c r="D694" t="s">
        <v>40</v>
      </c>
      <c r="E694" s="1">
        <v>43948</v>
      </c>
      <c r="F694">
        <f>YEAR(dairy_dataset[[#This Row],[Date]])</f>
        <v>2020</v>
      </c>
      <c r="G694" s="4" t="str">
        <f>TEXT(dairy_dataset[[#This Row],[Date]],"mmm")</f>
        <v>Apr</v>
      </c>
      <c r="H6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694" s="4">
        <v>1</v>
      </c>
      <c r="J694" t="s">
        <v>32</v>
      </c>
      <c r="K694" t="s">
        <v>60</v>
      </c>
      <c r="L694">
        <v>937.13</v>
      </c>
      <c r="M694">
        <v>66</v>
      </c>
      <c r="N694">
        <v>61850.58</v>
      </c>
      <c r="O694">
        <v>1</v>
      </c>
      <c r="P694" t="s">
        <v>63</v>
      </c>
      <c r="Q694" s="1">
        <v>43945</v>
      </c>
      <c r="R694" s="1">
        <v>43946</v>
      </c>
      <c r="S694">
        <v>858</v>
      </c>
      <c r="T694">
        <v>69.52</v>
      </c>
      <c r="U694">
        <v>59648.160000000003</v>
      </c>
      <c r="V694" t="s">
        <v>51</v>
      </c>
      <c r="W694" t="s">
        <v>29</v>
      </c>
      <c r="X694">
        <v>79</v>
      </c>
      <c r="Y694">
        <v>24.78</v>
      </c>
      <c r="Z694">
        <v>197.52</v>
      </c>
    </row>
    <row r="695" spans="1:26" x14ac:dyDescent="0.25">
      <c r="A695" t="s">
        <v>57</v>
      </c>
      <c r="B695">
        <v>581.91999999999996</v>
      </c>
      <c r="C695">
        <v>80</v>
      </c>
      <c r="D695" t="s">
        <v>31</v>
      </c>
      <c r="E695" s="1">
        <v>44090</v>
      </c>
      <c r="F695">
        <f>YEAR(dairy_dataset[[#This Row],[Date]])</f>
        <v>2020</v>
      </c>
      <c r="G695" s="4" t="str">
        <f>TEXT(dairy_dataset[[#This Row],[Date]],"mmm")</f>
        <v>Sep</v>
      </c>
      <c r="H6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695" s="4">
        <v>5</v>
      </c>
      <c r="J695" t="s">
        <v>25</v>
      </c>
      <c r="K695" t="s">
        <v>33</v>
      </c>
      <c r="L695">
        <v>998.55</v>
      </c>
      <c r="M695">
        <v>68.069999999999993</v>
      </c>
      <c r="N695">
        <v>67971.29849999999</v>
      </c>
      <c r="O695">
        <v>26</v>
      </c>
      <c r="P695" t="s">
        <v>27</v>
      </c>
      <c r="Q695" s="1">
        <v>44085</v>
      </c>
      <c r="R695" s="1">
        <v>44111</v>
      </c>
      <c r="S695">
        <v>780</v>
      </c>
      <c r="T695">
        <v>63.11</v>
      </c>
      <c r="U695">
        <v>49225.8</v>
      </c>
      <c r="V695" t="s">
        <v>35</v>
      </c>
      <c r="W695" t="s">
        <v>29</v>
      </c>
      <c r="X695">
        <v>218</v>
      </c>
      <c r="Y695">
        <v>43.92</v>
      </c>
      <c r="Z695">
        <v>51.47</v>
      </c>
    </row>
    <row r="696" spans="1:26" x14ac:dyDescent="0.25">
      <c r="A696" t="s">
        <v>52</v>
      </c>
      <c r="B696">
        <v>976.17</v>
      </c>
      <c r="C696">
        <v>25</v>
      </c>
      <c r="D696" t="s">
        <v>31</v>
      </c>
      <c r="E696" s="1">
        <v>43815</v>
      </c>
      <c r="F696">
        <f>YEAR(dairy_dataset[[#This Row],[Date]])</f>
        <v>2019</v>
      </c>
      <c r="G696" s="4" t="str">
        <f>TEXT(dairy_dataset[[#This Row],[Date]],"mmm")</f>
        <v>Dec</v>
      </c>
      <c r="H6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696" s="4">
        <v>1</v>
      </c>
      <c r="J696" t="s">
        <v>32</v>
      </c>
      <c r="K696" t="s">
        <v>46</v>
      </c>
      <c r="L696">
        <v>550.04999999999995</v>
      </c>
      <c r="M696">
        <v>72.040000000000006</v>
      </c>
      <c r="N696">
        <v>39625.601999999999</v>
      </c>
      <c r="O696">
        <v>23</v>
      </c>
      <c r="P696" t="s">
        <v>34</v>
      </c>
      <c r="Q696" s="1">
        <v>43789</v>
      </c>
      <c r="R696" s="1">
        <v>43812</v>
      </c>
      <c r="S696">
        <v>346</v>
      </c>
      <c r="T696">
        <v>76.88</v>
      </c>
      <c r="U696">
        <v>26600.48</v>
      </c>
      <c r="V696" t="s">
        <v>57</v>
      </c>
      <c r="W696" t="s">
        <v>48</v>
      </c>
      <c r="X696">
        <v>204</v>
      </c>
      <c r="Y696">
        <v>82.92</v>
      </c>
      <c r="Z696">
        <v>121.39</v>
      </c>
    </row>
    <row r="697" spans="1:26" x14ac:dyDescent="0.25">
      <c r="A697" t="s">
        <v>35</v>
      </c>
      <c r="B697">
        <v>531.96</v>
      </c>
      <c r="C697">
        <v>19</v>
      </c>
      <c r="D697" t="s">
        <v>31</v>
      </c>
      <c r="E697" s="1">
        <v>44620</v>
      </c>
      <c r="F697">
        <f>YEAR(dairy_dataset[[#This Row],[Date]])</f>
        <v>2022</v>
      </c>
      <c r="G697" s="4" t="str">
        <f>TEXT(dairy_dataset[[#This Row],[Date]],"mmm")</f>
        <v>Feb</v>
      </c>
      <c r="H6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97" s="4">
        <v>4</v>
      </c>
      <c r="J697" t="s">
        <v>37</v>
      </c>
      <c r="K697" t="s">
        <v>33</v>
      </c>
      <c r="L697">
        <v>428.54</v>
      </c>
      <c r="M697">
        <v>47.96</v>
      </c>
      <c r="N697">
        <v>20552.778400000003</v>
      </c>
      <c r="O697">
        <v>21</v>
      </c>
      <c r="P697" t="s">
        <v>27</v>
      </c>
      <c r="Q697" s="1">
        <v>44616</v>
      </c>
      <c r="R697" s="1">
        <v>44637</v>
      </c>
      <c r="S697">
        <v>204</v>
      </c>
      <c r="T697">
        <v>47.05</v>
      </c>
      <c r="U697">
        <v>9598.2000000000007</v>
      </c>
      <c r="V697" t="s">
        <v>61</v>
      </c>
      <c r="W697" t="s">
        <v>48</v>
      </c>
      <c r="X697">
        <v>224</v>
      </c>
      <c r="Y697">
        <v>57.99</v>
      </c>
      <c r="Z697">
        <v>199.37</v>
      </c>
    </row>
    <row r="698" spans="1:26" x14ac:dyDescent="0.25">
      <c r="A698" t="s">
        <v>52</v>
      </c>
      <c r="B698">
        <v>371.74</v>
      </c>
      <c r="C698">
        <v>89</v>
      </c>
      <c r="D698" t="s">
        <v>31</v>
      </c>
      <c r="E698" s="1">
        <v>43844</v>
      </c>
      <c r="F698">
        <f>YEAR(dairy_dataset[[#This Row],[Date]])</f>
        <v>2020</v>
      </c>
      <c r="G698" s="4" t="str">
        <f>TEXT(dairy_dataset[[#This Row],[Date]],"mmm")</f>
        <v>Jan</v>
      </c>
      <c r="H6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98" s="4">
        <v>8</v>
      </c>
      <c r="J698" t="s">
        <v>45</v>
      </c>
      <c r="K698" t="s">
        <v>60</v>
      </c>
      <c r="L698">
        <v>247.9</v>
      </c>
      <c r="M698">
        <v>74.97</v>
      </c>
      <c r="N698">
        <v>18585.063000000002</v>
      </c>
      <c r="O698">
        <v>14</v>
      </c>
      <c r="P698" t="s">
        <v>38</v>
      </c>
      <c r="Q698" s="1">
        <v>43813</v>
      </c>
      <c r="R698" s="1">
        <v>43827</v>
      </c>
      <c r="S698">
        <v>165</v>
      </c>
      <c r="T698">
        <v>72.45</v>
      </c>
      <c r="U698">
        <v>11954.25</v>
      </c>
      <c r="V698" t="s">
        <v>56</v>
      </c>
      <c r="W698" t="s">
        <v>48</v>
      </c>
      <c r="X698">
        <v>82</v>
      </c>
      <c r="Y698">
        <v>12.96</v>
      </c>
      <c r="Z698">
        <v>53.5</v>
      </c>
    </row>
    <row r="699" spans="1:26" x14ac:dyDescent="0.25">
      <c r="A699" t="s">
        <v>43</v>
      </c>
      <c r="B699">
        <v>413.31</v>
      </c>
      <c r="C699">
        <v>49</v>
      </c>
      <c r="D699" t="s">
        <v>31</v>
      </c>
      <c r="E699" s="1">
        <v>44580</v>
      </c>
      <c r="F699">
        <f>YEAR(dairy_dataset[[#This Row],[Date]])</f>
        <v>2022</v>
      </c>
      <c r="G699" s="4" t="str">
        <f>TEXT(dairy_dataset[[#This Row],[Date]],"mmm")</f>
        <v>Jan</v>
      </c>
      <c r="H6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699" s="4">
        <v>6</v>
      </c>
      <c r="J699" t="s">
        <v>49</v>
      </c>
      <c r="K699" t="s">
        <v>46</v>
      </c>
      <c r="L699">
        <v>405.43</v>
      </c>
      <c r="M699">
        <v>42.98</v>
      </c>
      <c r="N699">
        <v>17425.381399999998</v>
      </c>
      <c r="O699">
        <v>7</v>
      </c>
      <c r="P699" t="s">
        <v>38</v>
      </c>
      <c r="Q699" s="1">
        <v>44547</v>
      </c>
      <c r="R699" s="1">
        <v>44554</v>
      </c>
      <c r="S699">
        <v>57</v>
      </c>
      <c r="T699">
        <v>44.69</v>
      </c>
      <c r="U699">
        <v>2547.33</v>
      </c>
      <c r="V699" t="s">
        <v>30</v>
      </c>
      <c r="W699" t="s">
        <v>39</v>
      </c>
      <c r="X699">
        <v>348</v>
      </c>
      <c r="Y699">
        <v>25.42</v>
      </c>
      <c r="Z699">
        <v>90.16</v>
      </c>
    </row>
    <row r="700" spans="1:26" x14ac:dyDescent="0.25">
      <c r="A700" t="s">
        <v>58</v>
      </c>
      <c r="B700">
        <v>501.75</v>
      </c>
      <c r="C700">
        <v>34</v>
      </c>
      <c r="D700" t="s">
        <v>40</v>
      </c>
      <c r="E700" s="1">
        <v>44581</v>
      </c>
      <c r="F700">
        <f>YEAR(dairy_dataset[[#This Row],[Date]])</f>
        <v>2022</v>
      </c>
      <c r="G700" s="4" t="str">
        <f>TEXT(dairy_dataset[[#This Row],[Date]],"mmm")</f>
        <v>Jan</v>
      </c>
      <c r="H7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00" s="4">
        <v>5</v>
      </c>
      <c r="J700" t="s">
        <v>25</v>
      </c>
      <c r="K700" t="s">
        <v>68</v>
      </c>
      <c r="L700">
        <v>128.27000000000001</v>
      </c>
      <c r="M700">
        <v>64.7</v>
      </c>
      <c r="N700">
        <v>8299.0690000000013</v>
      </c>
      <c r="O700">
        <v>23</v>
      </c>
      <c r="P700" t="s">
        <v>27</v>
      </c>
      <c r="Q700" s="1">
        <v>44534</v>
      </c>
      <c r="R700" s="1">
        <v>44557</v>
      </c>
      <c r="S700">
        <v>39</v>
      </c>
      <c r="T700">
        <v>61.85</v>
      </c>
      <c r="U700">
        <v>2412.15</v>
      </c>
      <c r="V700" t="s">
        <v>51</v>
      </c>
      <c r="W700" t="s">
        <v>29</v>
      </c>
      <c r="X700">
        <v>89</v>
      </c>
      <c r="Y700">
        <v>96.53</v>
      </c>
      <c r="Z700">
        <v>140.41</v>
      </c>
    </row>
    <row r="701" spans="1:26" x14ac:dyDescent="0.25">
      <c r="A701" t="s">
        <v>43</v>
      </c>
      <c r="B701">
        <v>114.97</v>
      </c>
      <c r="C701">
        <v>79</v>
      </c>
      <c r="D701" t="s">
        <v>24</v>
      </c>
      <c r="E701" s="1">
        <v>44317</v>
      </c>
      <c r="F701">
        <f>YEAR(dairy_dataset[[#This Row],[Date]])</f>
        <v>2021</v>
      </c>
      <c r="G701" s="4" t="str">
        <f>TEXT(dairy_dataset[[#This Row],[Date]],"mmm")</f>
        <v>May</v>
      </c>
      <c r="H7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01" s="4">
        <v>5</v>
      </c>
      <c r="J701" t="s">
        <v>25</v>
      </c>
      <c r="K701" t="s">
        <v>26</v>
      </c>
      <c r="L701">
        <v>8</v>
      </c>
      <c r="M701">
        <v>13.29</v>
      </c>
      <c r="N701">
        <v>106.32</v>
      </c>
      <c r="O701">
        <v>26</v>
      </c>
      <c r="P701" t="s">
        <v>27</v>
      </c>
      <c r="Q701" s="1">
        <v>44292</v>
      </c>
      <c r="R701" s="1">
        <v>44318</v>
      </c>
      <c r="S701">
        <v>4</v>
      </c>
      <c r="T701">
        <v>8.74</v>
      </c>
      <c r="U701">
        <v>34.96</v>
      </c>
      <c r="V701" t="s">
        <v>52</v>
      </c>
      <c r="W701" t="s">
        <v>48</v>
      </c>
      <c r="X701">
        <v>4</v>
      </c>
      <c r="Y701">
        <v>35.08</v>
      </c>
      <c r="Z701">
        <v>63.24</v>
      </c>
    </row>
    <row r="702" spans="1:26" x14ac:dyDescent="0.25">
      <c r="A702" t="s">
        <v>58</v>
      </c>
      <c r="B702">
        <v>763.45</v>
      </c>
      <c r="C702">
        <v>39</v>
      </c>
      <c r="D702" t="s">
        <v>24</v>
      </c>
      <c r="E702" s="1">
        <v>44028</v>
      </c>
      <c r="F702">
        <f>YEAR(dairy_dataset[[#This Row],[Date]])</f>
        <v>2020</v>
      </c>
      <c r="G702" s="4" t="str">
        <f>TEXT(dairy_dataset[[#This Row],[Date]],"mmm")</f>
        <v>Jul</v>
      </c>
      <c r="H7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02" s="4">
        <v>7</v>
      </c>
      <c r="J702" t="s">
        <v>59</v>
      </c>
      <c r="K702" t="s">
        <v>33</v>
      </c>
      <c r="L702">
        <v>673.84</v>
      </c>
      <c r="M702">
        <v>10.83</v>
      </c>
      <c r="N702">
        <v>7297.6872000000003</v>
      </c>
      <c r="O702">
        <v>15</v>
      </c>
      <c r="P702" t="s">
        <v>38</v>
      </c>
      <c r="Q702" s="1">
        <v>44018</v>
      </c>
      <c r="R702" s="1">
        <v>44033</v>
      </c>
      <c r="S702">
        <v>176</v>
      </c>
      <c r="T702">
        <v>14.58</v>
      </c>
      <c r="U702">
        <v>2566.08</v>
      </c>
      <c r="V702" t="s">
        <v>44</v>
      </c>
      <c r="W702" t="s">
        <v>39</v>
      </c>
      <c r="X702">
        <v>497</v>
      </c>
      <c r="Y702">
        <v>77.19</v>
      </c>
      <c r="Z702">
        <v>63.16</v>
      </c>
    </row>
    <row r="703" spans="1:26" x14ac:dyDescent="0.25">
      <c r="A703" t="s">
        <v>52</v>
      </c>
      <c r="B703">
        <v>394.24</v>
      </c>
      <c r="C703">
        <v>99</v>
      </c>
      <c r="D703" t="s">
        <v>31</v>
      </c>
      <c r="E703" s="1">
        <v>44348</v>
      </c>
      <c r="F703">
        <f>YEAR(dairy_dataset[[#This Row],[Date]])</f>
        <v>2021</v>
      </c>
      <c r="G703" s="4" t="str">
        <f>TEXT(dairy_dataset[[#This Row],[Date]],"mmm")</f>
        <v>Jun</v>
      </c>
      <c r="H7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03" s="4">
        <v>1</v>
      </c>
      <c r="J703" t="s">
        <v>32</v>
      </c>
      <c r="K703" t="s">
        <v>46</v>
      </c>
      <c r="L703">
        <v>951</v>
      </c>
      <c r="M703">
        <v>94.14</v>
      </c>
      <c r="N703">
        <v>89527.14</v>
      </c>
      <c r="O703">
        <v>26</v>
      </c>
      <c r="P703" t="s">
        <v>34</v>
      </c>
      <c r="Q703" s="1">
        <v>44326</v>
      </c>
      <c r="R703" s="1">
        <v>44352</v>
      </c>
      <c r="S703">
        <v>441</v>
      </c>
      <c r="T703">
        <v>90.58</v>
      </c>
      <c r="U703">
        <v>39945.78</v>
      </c>
      <c r="V703" t="s">
        <v>52</v>
      </c>
      <c r="W703" t="s">
        <v>39</v>
      </c>
      <c r="X703">
        <v>510</v>
      </c>
      <c r="Y703">
        <v>47.65</v>
      </c>
      <c r="Z703">
        <v>160.84</v>
      </c>
    </row>
    <row r="704" spans="1:26" x14ac:dyDescent="0.25">
      <c r="A704" t="s">
        <v>23</v>
      </c>
      <c r="B704">
        <v>542.49</v>
      </c>
      <c r="C704">
        <v>42</v>
      </c>
      <c r="D704" t="s">
        <v>31</v>
      </c>
      <c r="E704" s="1">
        <v>44728</v>
      </c>
      <c r="F704">
        <f>YEAR(dairy_dataset[[#This Row],[Date]])</f>
        <v>2022</v>
      </c>
      <c r="G704" s="4" t="str">
        <f>TEXT(dairy_dataset[[#This Row],[Date]],"mmm")</f>
        <v>Jun</v>
      </c>
      <c r="H7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04" s="4">
        <v>5</v>
      </c>
      <c r="J704" t="s">
        <v>25</v>
      </c>
      <c r="K704" t="s">
        <v>33</v>
      </c>
      <c r="L704">
        <v>530.09</v>
      </c>
      <c r="M704">
        <v>43.06</v>
      </c>
      <c r="N704">
        <v>22825.675400000004</v>
      </c>
      <c r="O704">
        <v>21</v>
      </c>
      <c r="P704" t="s">
        <v>27</v>
      </c>
      <c r="Q704" s="1">
        <v>44724</v>
      </c>
      <c r="R704" s="1">
        <v>44745</v>
      </c>
      <c r="S704">
        <v>216</v>
      </c>
      <c r="T704">
        <v>38.43</v>
      </c>
      <c r="U704">
        <v>8300.8799999999992</v>
      </c>
      <c r="V704" t="s">
        <v>56</v>
      </c>
      <c r="W704" t="s">
        <v>48</v>
      </c>
      <c r="X704">
        <v>314</v>
      </c>
      <c r="Y704">
        <v>27.29</v>
      </c>
      <c r="Z704">
        <v>125.17</v>
      </c>
    </row>
    <row r="705" spans="1:26" x14ac:dyDescent="0.25">
      <c r="A705" t="s">
        <v>54</v>
      </c>
      <c r="B705">
        <v>288.51</v>
      </c>
      <c r="C705">
        <v>82</v>
      </c>
      <c r="D705" t="s">
        <v>31</v>
      </c>
      <c r="E705" s="1">
        <v>43909</v>
      </c>
      <c r="F705">
        <f>YEAR(dairy_dataset[[#This Row],[Date]])</f>
        <v>2020</v>
      </c>
      <c r="G705" s="4" t="str">
        <f>TEXT(dairy_dataset[[#This Row],[Date]],"mmm")</f>
        <v>Mar</v>
      </c>
      <c r="H7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05" s="4">
        <v>1</v>
      </c>
      <c r="J705" t="s">
        <v>32</v>
      </c>
      <c r="K705" t="s">
        <v>33</v>
      </c>
      <c r="L705">
        <v>428.65</v>
      </c>
      <c r="M705">
        <v>17.170000000000002</v>
      </c>
      <c r="N705">
        <v>7359.9205000000002</v>
      </c>
      <c r="O705">
        <v>28</v>
      </c>
      <c r="P705" t="s">
        <v>34</v>
      </c>
      <c r="Q705" s="1">
        <v>43893</v>
      </c>
      <c r="R705" s="1">
        <v>43921</v>
      </c>
      <c r="S705">
        <v>269</v>
      </c>
      <c r="T705">
        <v>18.809999999999999</v>
      </c>
      <c r="U705">
        <v>5059.8900000000003</v>
      </c>
      <c r="V705" t="s">
        <v>58</v>
      </c>
      <c r="W705" t="s">
        <v>29</v>
      </c>
      <c r="X705">
        <v>159</v>
      </c>
      <c r="Y705">
        <v>78.61</v>
      </c>
      <c r="Z705">
        <v>121.03</v>
      </c>
    </row>
    <row r="706" spans="1:26" x14ac:dyDescent="0.25">
      <c r="A706" t="s">
        <v>47</v>
      </c>
      <c r="B706">
        <v>231.47</v>
      </c>
      <c r="C706">
        <v>59</v>
      </c>
      <c r="D706" t="s">
        <v>31</v>
      </c>
      <c r="E706" s="1">
        <v>44878</v>
      </c>
      <c r="F706">
        <f>YEAR(dairy_dataset[[#This Row],[Date]])</f>
        <v>2022</v>
      </c>
      <c r="G706" s="4" t="str">
        <f>TEXT(dairy_dataset[[#This Row],[Date]],"mmm")</f>
        <v>Nov</v>
      </c>
      <c r="H7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06" s="4">
        <v>5</v>
      </c>
      <c r="J706" t="s">
        <v>25</v>
      </c>
      <c r="K706" t="s">
        <v>33</v>
      </c>
      <c r="L706">
        <v>282.7</v>
      </c>
      <c r="M706">
        <v>52.69</v>
      </c>
      <c r="N706">
        <v>14895.462999999998</v>
      </c>
      <c r="O706">
        <v>27</v>
      </c>
      <c r="P706" t="s">
        <v>27</v>
      </c>
      <c r="Q706" s="1">
        <v>44829</v>
      </c>
      <c r="R706" s="1">
        <v>44856</v>
      </c>
      <c r="S706">
        <v>128</v>
      </c>
      <c r="T706">
        <v>52.5</v>
      </c>
      <c r="U706">
        <v>6720</v>
      </c>
      <c r="V706" t="s">
        <v>61</v>
      </c>
      <c r="W706" t="s">
        <v>29</v>
      </c>
      <c r="X706">
        <v>154</v>
      </c>
      <c r="Y706">
        <v>76.540000000000006</v>
      </c>
      <c r="Z706">
        <v>36.44</v>
      </c>
    </row>
    <row r="707" spans="1:26" x14ac:dyDescent="0.25">
      <c r="A707" t="s">
        <v>57</v>
      </c>
      <c r="B707">
        <v>669.12</v>
      </c>
      <c r="C707">
        <v>14</v>
      </c>
      <c r="D707" t="s">
        <v>24</v>
      </c>
      <c r="E707" s="1">
        <v>44858</v>
      </c>
      <c r="F707">
        <f>YEAR(dairy_dataset[[#This Row],[Date]])</f>
        <v>2022</v>
      </c>
      <c r="G707" s="4" t="str">
        <f>TEXT(dairy_dataset[[#This Row],[Date]],"mmm")</f>
        <v>Oct</v>
      </c>
      <c r="H7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07" s="4">
        <v>10</v>
      </c>
      <c r="J707" t="s">
        <v>64</v>
      </c>
      <c r="K707" t="s">
        <v>60</v>
      </c>
      <c r="L707">
        <v>825.83</v>
      </c>
      <c r="M707">
        <v>28.56</v>
      </c>
      <c r="N707">
        <v>23585.7048</v>
      </c>
      <c r="O707">
        <v>134</v>
      </c>
      <c r="P707" t="s">
        <v>65</v>
      </c>
      <c r="Q707" s="1">
        <v>44818</v>
      </c>
      <c r="R707" s="1">
        <v>44952</v>
      </c>
      <c r="S707">
        <v>459</v>
      </c>
      <c r="T707">
        <v>33.29</v>
      </c>
      <c r="U707">
        <v>15280.11</v>
      </c>
      <c r="V707" t="s">
        <v>30</v>
      </c>
      <c r="W707" t="s">
        <v>39</v>
      </c>
      <c r="X707">
        <v>366</v>
      </c>
      <c r="Y707">
        <v>17.54</v>
      </c>
      <c r="Z707">
        <v>72.39</v>
      </c>
    </row>
    <row r="708" spans="1:26" x14ac:dyDescent="0.25">
      <c r="A708" t="s">
        <v>61</v>
      </c>
      <c r="B708">
        <v>229.56</v>
      </c>
      <c r="C708">
        <v>63</v>
      </c>
      <c r="D708" t="s">
        <v>31</v>
      </c>
      <c r="E708" s="1">
        <v>44270</v>
      </c>
      <c r="F708">
        <f>YEAR(dairy_dataset[[#This Row],[Date]])</f>
        <v>2021</v>
      </c>
      <c r="G708" s="4" t="str">
        <f>TEXT(dairy_dataset[[#This Row],[Date]],"mmm")</f>
        <v>Mar</v>
      </c>
      <c r="H7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08" s="4">
        <v>9</v>
      </c>
      <c r="J708" t="s">
        <v>55</v>
      </c>
      <c r="K708" t="s">
        <v>50</v>
      </c>
      <c r="L708">
        <v>253.26</v>
      </c>
      <c r="M708">
        <v>89.17</v>
      </c>
      <c r="N708">
        <v>22583.194199999998</v>
      </c>
      <c r="O708">
        <v>8</v>
      </c>
      <c r="P708" t="s">
        <v>38</v>
      </c>
      <c r="Q708" s="1">
        <v>44250</v>
      </c>
      <c r="R708" s="1">
        <v>44258</v>
      </c>
      <c r="S708">
        <v>16</v>
      </c>
      <c r="T708">
        <v>86.94</v>
      </c>
      <c r="U708">
        <v>1391.04</v>
      </c>
      <c r="V708" t="s">
        <v>51</v>
      </c>
      <c r="W708" t="s">
        <v>39</v>
      </c>
      <c r="X708">
        <v>237</v>
      </c>
      <c r="Y708">
        <v>56.31</v>
      </c>
      <c r="Z708">
        <v>36.51</v>
      </c>
    </row>
    <row r="709" spans="1:26" x14ac:dyDescent="0.25">
      <c r="A709" t="s">
        <v>58</v>
      </c>
      <c r="B709">
        <v>263.61</v>
      </c>
      <c r="C709">
        <v>43</v>
      </c>
      <c r="D709" t="s">
        <v>31</v>
      </c>
      <c r="E709" s="1">
        <v>43751</v>
      </c>
      <c r="F709">
        <f>YEAR(dairy_dataset[[#This Row],[Date]])</f>
        <v>2019</v>
      </c>
      <c r="G709" s="4" t="str">
        <f>TEXT(dairy_dataset[[#This Row],[Date]],"mmm")</f>
        <v>Oct</v>
      </c>
      <c r="H7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09" s="4">
        <v>2</v>
      </c>
      <c r="J709" t="s">
        <v>66</v>
      </c>
      <c r="K709" t="s">
        <v>67</v>
      </c>
      <c r="L709">
        <v>992.89</v>
      </c>
      <c r="M709">
        <v>59.93</v>
      </c>
      <c r="N709">
        <v>59503.897700000001</v>
      </c>
      <c r="O709">
        <v>37</v>
      </c>
      <c r="P709" t="s">
        <v>38</v>
      </c>
      <c r="Q709" s="1">
        <v>43706</v>
      </c>
      <c r="R709" s="1">
        <v>43743</v>
      </c>
      <c r="S709">
        <v>569</v>
      </c>
      <c r="T709">
        <v>60.59</v>
      </c>
      <c r="U709">
        <v>34475.71</v>
      </c>
      <c r="V709" t="s">
        <v>36</v>
      </c>
      <c r="W709" t="s">
        <v>48</v>
      </c>
      <c r="X709">
        <v>423</v>
      </c>
      <c r="Y709">
        <v>99.2</v>
      </c>
      <c r="Z709">
        <v>103.26</v>
      </c>
    </row>
    <row r="710" spans="1:26" x14ac:dyDescent="0.25">
      <c r="A710" t="s">
        <v>56</v>
      </c>
      <c r="B710">
        <v>172.82</v>
      </c>
      <c r="C710">
        <v>47</v>
      </c>
      <c r="D710" t="s">
        <v>24</v>
      </c>
      <c r="E710" s="1">
        <v>44892</v>
      </c>
      <c r="F710">
        <f>YEAR(dairy_dataset[[#This Row],[Date]])</f>
        <v>2022</v>
      </c>
      <c r="G710" s="4" t="str">
        <f>TEXT(dairy_dataset[[#This Row],[Date]],"mmm")</f>
        <v>Nov</v>
      </c>
      <c r="H7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10" s="4">
        <v>2</v>
      </c>
      <c r="J710" t="s">
        <v>66</v>
      </c>
      <c r="K710" t="s">
        <v>69</v>
      </c>
      <c r="L710">
        <v>296.93</v>
      </c>
      <c r="M710">
        <v>84.34</v>
      </c>
      <c r="N710">
        <v>25043.076200000003</v>
      </c>
      <c r="O710">
        <v>26</v>
      </c>
      <c r="P710" t="s">
        <v>27</v>
      </c>
      <c r="Q710" s="1">
        <v>44861</v>
      </c>
      <c r="R710" s="1">
        <v>44887</v>
      </c>
      <c r="S710">
        <v>30</v>
      </c>
      <c r="T710">
        <v>85.36</v>
      </c>
      <c r="U710">
        <v>2560.8000000000002</v>
      </c>
      <c r="V710" t="s">
        <v>51</v>
      </c>
      <c r="W710" t="s">
        <v>29</v>
      </c>
      <c r="X710">
        <v>266</v>
      </c>
      <c r="Y710">
        <v>78.75</v>
      </c>
      <c r="Z710">
        <v>155.75</v>
      </c>
    </row>
    <row r="711" spans="1:26" x14ac:dyDescent="0.25">
      <c r="A711" t="s">
        <v>61</v>
      </c>
      <c r="B711">
        <v>779.92</v>
      </c>
      <c r="C711">
        <v>16</v>
      </c>
      <c r="D711" t="s">
        <v>31</v>
      </c>
      <c r="E711" s="1">
        <v>43959</v>
      </c>
      <c r="F711">
        <f>YEAR(dairy_dataset[[#This Row],[Date]])</f>
        <v>2020</v>
      </c>
      <c r="G711" s="4" t="str">
        <f>TEXT(dairy_dataset[[#This Row],[Date]],"mmm")</f>
        <v>May</v>
      </c>
      <c r="H7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11" s="4">
        <v>3</v>
      </c>
      <c r="J711" t="s">
        <v>41</v>
      </c>
      <c r="K711" t="s">
        <v>53</v>
      </c>
      <c r="L711">
        <v>901.4</v>
      </c>
      <c r="M711">
        <v>71.63</v>
      </c>
      <c r="N711">
        <v>64567.281999999992</v>
      </c>
      <c r="O711">
        <v>27</v>
      </c>
      <c r="P711" t="s">
        <v>27</v>
      </c>
      <c r="Q711" s="1">
        <v>43916</v>
      </c>
      <c r="R711" s="1">
        <v>43943</v>
      </c>
      <c r="S711">
        <v>135</v>
      </c>
      <c r="T711">
        <v>69.38</v>
      </c>
      <c r="U711">
        <v>9366.2999999999993</v>
      </c>
      <c r="V711" t="s">
        <v>57</v>
      </c>
      <c r="W711" t="s">
        <v>39</v>
      </c>
      <c r="X711">
        <v>766</v>
      </c>
      <c r="Y711">
        <v>73.150000000000006</v>
      </c>
      <c r="Z711">
        <v>148.37</v>
      </c>
    </row>
    <row r="712" spans="1:26" x14ac:dyDescent="0.25">
      <c r="A712" t="s">
        <v>51</v>
      </c>
      <c r="B712">
        <v>233.97</v>
      </c>
      <c r="C712">
        <v>43</v>
      </c>
      <c r="D712" t="s">
        <v>24</v>
      </c>
      <c r="E712" s="1">
        <v>44063</v>
      </c>
      <c r="F712">
        <f>YEAR(dairy_dataset[[#This Row],[Date]])</f>
        <v>2020</v>
      </c>
      <c r="G712" s="4" t="str">
        <f>TEXT(dairy_dataset[[#This Row],[Date]],"mmm")</f>
        <v>Aug</v>
      </c>
      <c r="H7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12" s="4">
        <v>9</v>
      </c>
      <c r="J712" t="s">
        <v>55</v>
      </c>
      <c r="K712" t="s">
        <v>33</v>
      </c>
      <c r="L712">
        <v>823.61</v>
      </c>
      <c r="M712">
        <v>54.75</v>
      </c>
      <c r="N712">
        <v>45092.647499999999</v>
      </c>
      <c r="O712">
        <v>10</v>
      </c>
      <c r="P712" t="s">
        <v>38</v>
      </c>
      <c r="Q712" s="1">
        <v>44061</v>
      </c>
      <c r="R712" s="1">
        <v>44071</v>
      </c>
      <c r="S712">
        <v>485</v>
      </c>
      <c r="T712">
        <v>54.71</v>
      </c>
      <c r="U712">
        <v>26534.35</v>
      </c>
      <c r="V712" t="s">
        <v>44</v>
      </c>
      <c r="W712" t="s">
        <v>29</v>
      </c>
      <c r="X712">
        <v>338</v>
      </c>
      <c r="Y712">
        <v>90.93</v>
      </c>
      <c r="Z712">
        <v>152.69</v>
      </c>
    </row>
    <row r="713" spans="1:26" x14ac:dyDescent="0.25">
      <c r="A713" t="s">
        <v>35</v>
      </c>
      <c r="B713">
        <v>463.5</v>
      </c>
      <c r="C713">
        <v>55</v>
      </c>
      <c r="D713" t="s">
        <v>31</v>
      </c>
      <c r="E713" s="1">
        <v>44378</v>
      </c>
      <c r="F713">
        <f>YEAR(dairy_dataset[[#This Row],[Date]])</f>
        <v>2021</v>
      </c>
      <c r="G713" s="4" t="str">
        <f>TEXT(dairy_dataset[[#This Row],[Date]],"mmm")</f>
        <v>Jul</v>
      </c>
      <c r="H7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13" s="4">
        <v>2</v>
      </c>
      <c r="J713" t="s">
        <v>66</v>
      </c>
      <c r="K713" t="s">
        <v>67</v>
      </c>
      <c r="L713">
        <v>793.06</v>
      </c>
      <c r="M713">
        <v>35.92</v>
      </c>
      <c r="N713">
        <v>28486.715199999999</v>
      </c>
      <c r="O713">
        <v>40</v>
      </c>
      <c r="P713" t="s">
        <v>27</v>
      </c>
      <c r="Q713" s="1">
        <v>44342</v>
      </c>
      <c r="R713" s="1">
        <v>44382</v>
      </c>
      <c r="S713">
        <v>645</v>
      </c>
      <c r="T713">
        <v>33.270000000000003</v>
      </c>
      <c r="U713">
        <v>21459.15</v>
      </c>
      <c r="V713" t="s">
        <v>61</v>
      </c>
      <c r="W713" t="s">
        <v>29</v>
      </c>
      <c r="X713">
        <v>148</v>
      </c>
      <c r="Y713">
        <v>21.66</v>
      </c>
      <c r="Z713">
        <v>40.119999999999997</v>
      </c>
    </row>
    <row r="714" spans="1:26" x14ac:dyDescent="0.25">
      <c r="A714" t="s">
        <v>23</v>
      </c>
      <c r="B714">
        <v>139.4</v>
      </c>
      <c r="C714">
        <v>84</v>
      </c>
      <c r="D714" t="s">
        <v>31</v>
      </c>
      <c r="E714" s="1">
        <v>44442</v>
      </c>
      <c r="F714">
        <f>YEAR(dairy_dataset[[#This Row],[Date]])</f>
        <v>2021</v>
      </c>
      <c r="G714" s="4" t="str">
        <f>TEXT(dairy_dataset[[#This Row],[Date]],"mmm")</f>
        <v>Sep</v>
      </c>
      <c r="H7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14" s="4">
        <v>10</v>
      </c>
      <c r="J714" t="s">
        <v>64</v>
      </c>
      <c r="K714" t="s">
        <v>33</v>
      </c>
      <c r="L714">
        <v>271.36</v>
      </c>
      <c r="M714">
        <v>73.17</v>
      </c>
      <c r="N714">
        <v>19855.411200000002</v>
      </c>
      <c r="O714">
        <v>85</v>
      </c>
      <c r="P714" t="s">
        <v>65</v>
      </c>
      <c r="Q714" s="1">
        <v>44404</v>
      </c>
      <c r="R714" s="1">
        <v>44489</v>
      </c>
      <c r="S714">
        <v>73</v>
      </c>
      <c r="T714">
        <v>72.61</v>
      </c>
      <c r="U714">
        <v>5300.53</v>
      </c>
      <c r="V714" t="s">
        <v>43</v>
      </c>
      <c r="W714" t="s">
        <v>29</v>
      </c>
      <c r="X714">
        <v>198</v>
      </c>
      <c r="Y714">
        <v>28.13</v>
      </c>
      <c r="Z714">
        <v>45.83</v>
      </c>
    </row>
    <row r="715" spans="1:26" x14ac:dyDescent="0.25">
      <c r="A715" t="s">
        <v>43</v>
      </c>
      <c r="B715">
        <v>200.2</v>
      </c>
      <c r="C715">
        <v>50</v>
      </c>
      <c r="D715" t="s">
        <v>40</v>
      </c>
      <c r="E715" s="1">
        <v>44543</v>
      </c>
      <c r="F715">
        <f>YEAR(dairy_dataset[[#This Row],[Date]])</f>
        <v>2021</v>
      </c>
      <c r="G715" s="4" t="str">
        <f>TEXT(dairy_dataset[[#This Row],[Date]],"mmm")</f>
        <v>Dec</v>
      </c>
      <c r="H7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15" s="4">
        <v>4</v>
      </c>
      <c r="J715" t="s">
        <v>37</v>
      </c>
      <c r="K715" t="s">
        <v>26</v>
      </c>
      <c r="L715">
        <v>525.59</v>
      </c>
      <c r="M715">
        <v>21.85</v>
      </c>
      <c r="N715">
        <v>11484.141500000002</v>
      </c>
      <c r="O715">
        <v>21</v>
      </c>
      <c r="P715" t="s">
        <v>27</v>
      </c>
      <c r="Q715" s="1">
        <v>44515</v>
      </c>
      <c r="R715" s="1">
        <v>44536</v>
      </c>
      <c r="S715">
        <v>297</v>
      </c>
      <c r="T715">
        <v>21.11</v>
      </c>
      <c r="U715">
        <v>6269.67</v>
      </c>
      <c r="V715" t="s">
        <v>54</v>
      </c>
      <c r="W715" t="s">
        <v>29</v>
      </c>
      <c r="X715">
        <v>228</v>
      </c>
      <c r="Y715">
        <v>58.49</v>
      </c>
      <c r="Z715">
        <v>60.24</v>
      </c>
    </row>
    <row r="716" spans="1:26" x14ac:dyDescent="0.25">
      <c r="A716" t="s">
        <v>56</v>
      </c>
      <c r="B716">
        <v>656.86</v>
      </c>
      <c r="C716">
        <v>14</v>
      </c>
      <c r="D716" t="s">
        <v>31</v>
      </c>
      <c r="E716" s="1">
        <v>44327</v>
      </c>
      <c r="F716">
        <f>YEAR(dairy_dataset[[#This Row],[Date]])</f>
        <v>2021</v>
      </c>
      <c r="G716" s="4" t="str">
        <f>TEXT(dairy_dataset[[#This Row],[Date]],"mmm")</f>
        <v>May</v>
      </c>
      <c r="H7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16" s="4">
        <v>5</v>
      </c>
      <c r="J716" t="s">
        <v>25</v>
      </c>
      <c r="K716" t="s">
        <v>33</v>
      </c>
      <c r="L716">
        <v>399</v>
      </c>
      <c r="M716">
        <v>51.51</v>
      </c>
      <c r="N716">
        <v>20552.489999999998</v>
      </c>
      <c r="O716">
        <v>23</v>
      </c>
      <c r="P716" t="s">
        <v>27</v>
      </c>
      <c r="Q716" s="1">
        <v>44300</v>
      </c>
      <c r="R716" s="1">
        <v>44323</v>
      </c>
      <c r="S716">
        <v>114</v>
      </c>
      <c r="T716">
        <v>55.4</v>
      </c>
      <c r="U716">
        <v>6315.6</v>
      </c>
      <c r="V716" t="s">
        <v>58</v>
      </c>
      <c r="W716" t="s">
        <v>29</v>
      </c>
      <c r="X716">
        <v>285</v>
      </c>
      <c r="Y716">
        <v>11.21</v>
      </c>
      <c r="Z716">
        <v>170.98</v>
      </c>
    </row>
    <row r="717" spans="1:26" x14ac:dyDescent="0.25">
      <c r="A717" t="s">
        <v>23</v>
      </c>
      <c r="B717">
        <v>747.9</v>
      </c>
      <c r="C717">
        <v>82</v>
      </c>
      <c r="D717" t="s">
        <v>40</v>
      </c>
      <c r="E717" s="1">
        <v>44223</v>
      </c>
      <c r="F717">
        <f>YEAR(dairy_dataset[[#This Row],[Date]])</f>
        <v>2021</v>
      </c>
      <c r="G717" s="4" t="str">
        <f>TEXT(dairy_dataset[[#This Row],[Date]],"mmm")</f>
        <v>Jan</v>
      </c>
      <c r="H7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17" s="4">
        <v>6</v>
      </c>
      <c r="J717" t="s">
        <v>49</v>
      </c>
      <c r="K717" t="s">
        <v>60</v>
      </c>
      <c r="L717">
        <v>684.08</v>
      </c>
      <c r="M717">
        <v>88.72</v>
      </c>
      <c r="N717">
        <v>60691.577600000004</v>
      </c>
      <c r="O717">
        <v>7</v>
      </c>
      <c r="P717" t="s">
        <v>38</v>
      </c>
      <c r="Q717" s="1">
        <v>44204</v>
      </c>
      <c r="R717" s="1">
        <v>44211</v>
      </c>
      <c r="S717">
        <v>683</v>
      </c>
      <c r="T717">
        <v>85.8</v>
      </c>
      <c r="U717">
        <v>58601.4</v>
      </c>
      <c r="V717" t="s">
        <v>35</v>
      </c>
      <c r="W717" t="s">
        <v>29</v>
      </c>
      <c r="X717">
        <v>1</v>
      </c>
      <c r="Y717">
        <v>80.45</v>
      </c>
      <c r="Z717">
        <v>60.92</v>
      </c>
    </row>
    <row r="718" spans="1:26" x14ac:dyDescent="0.25">
      <c r="A718" t="s">
        <v>58</v>
      </c>
      <c r="B718">
        <v>894.19</v>
      </c>
      <c r="C718">
        <v>44</v>
      </c>
      <c r="D718" t="s">
        <v>31</v>
      </c>
      <c r="E718" s="1">
        <v>44270</v>
      </c>
      <c r="F718">
        <f>YEAR(dairy_dataset[[#This Row],[Date]])</f>
        <v>2021</v>
      </c>
      <c r="G718" s="4" t="str">
        <f>TEXT(dairy_dataset[[#This Row],[Date]],"mmm")</f>
        <v>Mar</v>
      </c>
      <c r="H7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18" s="4">
        <v>7</v>
      </c>
      <c r="J718" t="s">
        <v>59</v>
      </c>
      <c r="K718" t="s">
        <v>46</v>
      </c>
      <c r="L718">
        <v>687.22</v>
      </c>
      <c r="M718">
        <v>26.68</v>
      </c>
      <c r="N718">
        <v>18335.029600000002</v>
      </c>
      <c r="O718">
        <v>17</v>
      </c>
      <c r="P718" t="s">
        <v>38</v>
      </c>
      <c r="Q718" s="1">
        <v>44257</v>
      </c>
      <c r="R718" s="1">
        <v>44274</v>
      </c>
      <c r="S718">
        <v>301</v>
      </c>
      <c r="T718">
        <v>23.81</v>
      </c>
      <c r="U718">
        <v>7166.81</v>
      </c>
      <c r="V718" t="s">
        <v>30</v>
      </c>
      <c r="W718" t="s">
        <v>39</v>
      </c>
      <c r="X718">
        <v>386</v>
      </c>
      <c r="Y718">
        <v>35.590000000000003</v>
      </c>
      <c r="Z718">
        <v>50.22</v>
      </c>
    </row>
    <row r="719" spans="1:26" x14ac:dyDescent="0.25">
      <c r="A719" t="s">
        <v>23</v>
      </c>
      <c r="B719">
        <v>936.25</v>
      </c>
      <c r="C719">
        <v>64</v>
      </c>
      <c r="D719" t="s">
        <v>24</v>
      </c>
      <c r="E719" s="1">
        <v>44480</v>
      </c>
      <c r="F719">
        <f>YEAR(dairy_dataset[[#This Row],[Date]])</f>
        <v>2021</v>
      </c>
      <c r="G719" s="4" t="str">
        <f>TEXT(dairy_dataset[[#This Row],[Date]],"mmm")</f>
        <v>Oct</v>
      </c>
      <c r="H7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19" s="4">
        <v>5</v>
      </c>
      <c r="J719" t="s">
        <v>25</v>
      </c>
      <c r="K719" t="s">
        <v>33</v>
      </c>
      <c r="L719">
        <v>372.51</v>
      </c>
      <c r="M719">
        <v>10.28</v>
      </c>
      <c r="N719">
        <v>3829.4027999999998</v>
      </c>
      <c r="O719">
        <v>28</v>
      </c>
      <c r="P719" t="s">
        <v>27</v>
      </c>
      <c r="Q719" s="1">
        <v>44457</v>
      </c>
      <c r="R719" s="1">
        <v>44485</v>
      </c>
      <c r="S719">
        <v>53</v>
      </c>
      <c r="T719">
        <v>6.58</v>
      </c>
      <c r="U719">
        <v>348.74</v>
      </c>
      <c r="V719" t="s">
        <v>35</v>
      </c>
      <c r="W719" t="s">
        <v>39</v>
      </c>
      <c r="X719">
        <v>319</v>
      </c>
      <c r="Y719">
        <v>92.76</v>
      </c>
      <c r="Z719">
        <v>47.15</v>
      </c>
    </row>
    <row r="720" spans="1:26" x14ac:dyDescent="0.25">
      <c r="A720" t="s">
        <v>44</v>
      </c>
      <c r="B720">
        <v>457.3</v>
      </c>
      <c r="C720">
        <v>38</v>
      </c>
      <c r="D720" t="s">
        <v>24</v>
      </c>
      <c r="E720" s="1">
        <v>44570</v>
      </c>
      <c r="F720">
        <f>YEAR(dairy_dataset[[#This Row],[Date]])</f>
        <v>2022</v>
      </c>
      <c r="G720" s="4" t="str">
        <f>TEXT(dairy_dataset[[#This Row],[Date]],"mmm")</f>
        <v>Jan</v>
      </c>
      <c r="H7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20" s="4">
        <v>2</v>
      </c>
      <c r="J720" t="s">
        <v>66</v>
      </c>
      <c r="K720" t="s">
        <v>67</v>
      </c>
      <c r="L720">
        <v>619.92999999999995</v>
      </c>
      <c r="M720">
        <v>70.61</v>
      </c>
      <c r="N720">
        <v>43773.257299999997</v>
      </c>
      <c r="O720">
        <v>30</v>
      </c>
      <c r="P720" t="s">
        <v>38</v>
      </c>
      <c r="Q720" s="1">
        <v>44531</v>
      </c>
      <c r="R720" s="1">
        <v>44561</v>
      </c>
      <c r="S720">
        <v>513</v>
      </c>
      <c r="T720">
        <v>72.89</v>
      </c>
      <c r="U720">
        <v>37392.57</v>
      </c>
      <c r="V720" t="s">
        <v>43</v>
      </c>
      <c r="W720" t="s">
        <v>29</v>
      </c>
      <c r="X720">
        <v>106</v>
      </c>
      <c r="Y720">
        <v>90.58</v>
      </c>
      <c r="Z720">
        <v>132.44</v>
      </c>
    </row>
    <row r="721" spans="1:26" x14ac:dyDescent="0.25">
      <c r="A721" t="s">
        <v>56</v>
      </c>
      <c r="B721">
        <v>443.17</v>
      </c>
      <c r="C721">
        <v>76</v>
      </c>
      <c r="D721" t="s">
        <v>40</v>
      </c>
      <c r="E721" s="1">
        <v>44269</v>
      </c>
      <c r="F721">
        <f>YEAR(dairy_dataset[[#This Row],[Date]])</f>
        <v>2021</v>
      </c>
      <c r="G721" s="4" t="str">
        <f>TEXT(dairy_dataset[[#This Row],[Date]],"mmm")</f>
        <v>Mar</v>
      </c>
      <c r="H7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21" s="4">
        <v>8</v>
      </c>
      <c r="J721" t="s">
        <v>45</v>
      </c>
      <c r="K721" t="s">
        <v>33</v>
      </c>
      <c r="L721">
        <v>111.84</v>
      </c>
      <c r="M721">
        <v>68.89</v>
      </c>
      <c r="N721">
        <v>7704.6576000000005</v>
      </c>
      <c r="O721">
        <v>10</v>
      </c>
      <c r="P721" t="s">
        <v>38</v>
      </c>
      <c r="Q721" s="1">
        <v>44210</v>
      </c>
      <c r="R721" s="1">
        <v>44220</v>
      </c>
      <c r="S721">
        <v>103</v>
      </c>
      <c r="T721">
        <v>66.19</v>
      </c>
      <c r="U721">
        <v>6817.57</v>
      </c>
      <c r="V721" t="s">
        <v>30</v>
      </c>
      <c r="W721" t="s">
        <v>48</v>
      </c>
      <c r="X721">
        <v>8</v>
      </c>
      <c r="Y721">
        <v>59.46</v>
      </c>
      <c r="Z721">
        <v>168.18</v>
      </c>
    </row>
    <row r="722" spans="1:26" x14ac:dyDescent="0.25">
      <c r="A722" t="s">
        <v>44</v>
      </c>
      <c r="B722">
        <v>433.08</v>
      </c>
      <c r="C722">
        <v>100</v>
      </c>
      <c r="D722" t="s">
        <v>40</v>
      </c>
      <c r="E722" s="1">
        <v>43532</v>
      </c>
      <c r="F722">
        <f>YEAR(dairy_dataset[[#This Row],[Date]])</f>
        <v>2019</v>
      </c>
      <c r="G722" s="4" t="str">
        <f>TEXT(dairy_dataset[[#This Row],[Date]],"mmm")</f>
        <v>Mar</v>
      </c>
      <c r="H7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22" s="4">
        <v>1</v>
      </c>
      <c r="J722" t="s">
        <v>32</v>
      </c>
      <c r="K722" t="s">
        <v>50</v>
      </c>
      <c r="L722">
        <v>967.46</v>
      </c>
      <c r="M722">
        <v>39.35</v>
      </c>
      <c r="N722">
        <v>38069.550999999999</v>
      </c>
      <c r="O722">
        <v>29</v>
      </c>
      <c r="P722" t="s">
        <v>34</v>
      </c>
      <c r="Q722" s="1">
        <v>43513</v>
      </c>
      <c r="R722" s="1">
        <v>43542</v>
      </c>
      <c r="S722">
        <v>574</v>
      </c>
      <c r="T722">
        <v>41.34</v>
      </c>
      <c r="U722">
        <v>23729.16</v>
      </c>
      <c r="V722" t="s">
        <v>58</v>
      </c>
      <c r="W722" t="s">
        <v>48</v>
      </c>
      <c r="X722">
        <v>393</v>
      </c>
      <c r="Y722">
        <v>50.6</v>
      </c>
      <c r="Z722">
        <v>103.15</v>
      </c>
    </row>
    <row r="723" spans="1:26" x14ac:dyDescent="0.25">
      <c r="A723" t="s">
        <v>35</v>
      </c>
      <c r="B723">
        <v>546.33000000000004</v>
      </c>
      <c r="C723">
        <v>30</v>
      </c>
      <c r="D723" t="s">
        <v>24</v>
      </c>
      <c r="E723" s="1">
        <v>44644</v>
      </c>
      <c r="F723">
        <f>YEAR(dairy_dataset[[#This Row],[Date]])</f>
        <v>2022</v>
      </c>
      <c r="G723" s="4" t="str">
        <f>TEXT(dairy_dataset[[#This Row],[Date]],"mmm")</f>
        <v>Mar</v>
      </c>
      <c r="H7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23" s="4">
        <v>3</v>
      </c>
      <c r="J723" t="s">
        <v>41</v>
      </c>
      <c r="K723" t="s">
        <v>62</v>
      </c>
      <c r="L723">
        <v>248.89</v>
      </c>
      <c r="M723">
        <v>10.050000000000001</v>
      </c>
      <c r="N723">
        <v>2501.3445000000002</v>
      </c>
      <c r="O723">
        <v>30</v>
      </c>
      <c r="P723" t="s">
        <v>38</v>
      </c>
      <c r="Q723" s="1">
        <v>44591</v>
      </c>
      <c r="R723" s="1">
        <v>44621</v>
      </c>
      <c r="S723">
        <v>188</v>
      </c>
      <c r="T723">
        <v>11.9</v>
      </c>
      <c r="U723">
        <v>2237.1999999999998</v>
      </c>
      <c r="V723" t="s">
        <v>58</v>
      </c>
      <c r="W723" t="s">
        <v>29</v>
      </c>
      <c r="X723">
        <v>60</v>
      </c>
      <c r="Y723">
        <v>68.03</v>
      </c>
      <c r="Z723">
        <v>45.88</v>
      </c>
    </row>
    <row r="724" spans="1:26" x14ac:dyDescent="0.25">
      <c r="A724" t="s">
        <v>56</v>
      </c>
      <c r="B724">
        <v>492.85</v>
      </c>
      <c r="C724">
        <v>91</v>
      </c>
      <c r="D724" t="s">
        <v>31</v>
      </c>
      <c r="E724" s="1">
        <v>43471</v>
      </c>
      <c r="F724">
        <f>YEAR(dairy_dataset[[#This Row],[Date]])</f>
        <v>2019</v>
      </c>
      <c r="G724" s="4" t="str">
        <f>TEXT(dairy_dataset[[#This Row],[Date]],"mmm")</f>
        <v>Jan</v>
      </c>
      <c r="H7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24" s="4">
        <v>1</v>
      </c>
      <c r="J724" t="s">
        <v>32</v>
      </c>
      <c r="K724" t="s">
        <v>60</v>
      </c>
      <c r="L724">
        <v>502.03</v>
      </c>
      <c r="M724">
        <v>18.86</v>
      </c>
      <c r="N724">
        <v>9468.2857999999997</v>
      </c>
      <c r="O724">
        <v>2</v>
      </c>
      <c r="P724" t="s">
        <v>63</v>
      </c>
      <c r="Q724" s="1">
        <v>43422</v>
      </c>
      <c r="R724" s="1">
        <v>43424</v>
      </c>
      <c r="S724">
        <v>41</v>
      </c>
      <c r="T724">
        <v>20.100000000000001</v>
      </c>
      <c r="U724">
        <v>824.1</v>
      </c>
      <c r="V724" t="s">
        <v>56</v>
      </c>
      <c r="W724" t="s">
        <v>48</v>
      </c>
      <c r="X724">
        <v>461</v>
      </c>
      <c r="Y724">
        <v>96.67</v>
      </c>
      <c r="Z724">
        <v>111.41</v>
      </c>
    </row>
    <row r="725" spans="1:26" x14ac:dyDescent="0.25">
      <c r="A725" t="s">
        <v>23</v>
      </c>
      <c r="B725">
        <v>897.54</v>
      </c>
      <c r="C725">
        <v>83</v>
      </c>
      <c r="D725" t="s">
        <v>31</v>
      </c>
      <c r="E725" s="1">
        <v>44733</v>
      </c>
      <c r="F725">
        <f>YEAR(dairy_dataset[[#This Row],[Date]])</f>
        <v>2022</v>
      </c>
      <c r="G725" s="4" t="str">
        <f>TEXT(dairy_dataset[[#This Row],[Date]],"mmm")</f>
        <v>Jun</v>
      </c>
      <c r="H7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25" s="4">
        <v>7</v>
      </c>
      <c r="J725" t="s">
        <v>59</v>
      </c>
      <c r="K725" t="s">
        <v>46</v>
      </c>
      <c r="L725">
        <v>648.79999999999995</v>
      </c>
      <c r="M725">
        <v>33.82</v>
      </c>
      <c r="N725">
        <v>21942.415999999997</v>
      </c>
      <c r="O725">
        <v>17</v>
      </c>
      <c r="P725" t="s">
        <v>38</v>
      </c>
      <c r="Q725" s="1">
        <v>44687</v>
      </c>
      <c r="R725" s="1">
        <v>44704</v>
      </c>
      <c r="S725">
        <v>54</v>
      </c>
      <c r="T725">
        <v>34.42</v>
      </c>
      <c r="U725">
        <v>1858.68</v>
      </c>
      <c r="V725" t="s">
        <v>47</v>
      </c>
      <c r="W725" t="s">
        <v>48</v>
      </c>
      <c r="X725">
        <v>594</v>
      </c>
      <c r="Y725">
        <v>54.47</v>
      </c>
      <c r="Z725">
        <v>140.31</v>
      </c>
    </row>
    <row r="726" spans="1:26" x14ac:dyDescent="0.25">
      <c r="A726" t="s">
        <v>51</v>
      </c>
      <c r="B726">
        <v>473.09</v>
      </c>
      <c r="C726">
        <v>40</v>
      </c>
      <c r="D726" t="s">
        <v>31</v>
      </c>
      <c r="E726" s="1">
        <v>43728</v>
      </c>
      <c r="F726">
        <f>YEAR(dairy_dataset[[#This Row],[Date]])</f>
        <v>2019</v>
      </c>
      <c r="G726" s="4" t="str">
        <f>TEXT(dairy_dataset[[#This Row],[Date]],"mmm")</f>
        <v>Sep</v>
      </c>
      <c r="H7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26" s="4">
        <v>8</v>
      </c>
      <c r="J726" t="s">
        <v>45</v>
      </c>
      <c r="K726" t="s">
        <v>50</v>
      </c>
      <c r="L726">
        <v>610.9</v>
      </c>
      <c r="M726">
        <v>86.68</v>
      </c>
      <c r="N726">
        <v>52952.812000000005</v>
      </c>
      <c r="O726">
        <v>12</v>
      </c>
      <c r="P726" t="s">
        <v>38</v>
      </c>
      <c r="Q726" s="1">
        <v>43669</v>
      </c>
      <c r="R726" s="1">
        <v>43681</v>
      </c>
      <c r="S726">
        <v>591</v>
      </c>
      <c r="T726">
        <v>82.17</v>
      </c>
      <c r="U726">
        <v>48562.47</v>
      </c>
      <c r="V726" t="s">
        <v>51</v>
      </c>
      <c r="W726" t="s">
        <v>29</v>
      </c>
      <c r="X726">
        <v>19</v>
      </c>
      <c r="Y726">
        <v>39.35</v>
      </c>
      <c r="Z726">
        <v>169.37</v>
      </c>
    </row>
    <row r="727" spans="1:26" x14ac:dyDescent="0.25">
      <c r="A727" t="s">
        <v>43</v>
      </c>
      <c r="B727">
        <v>487.1</v>
      </c>
      <c r="C727">
        <v>71</v>
      </c>
      <c r="D727" t="s">
        <v>31</v>
      </c>
      <c r="E727" s="1">
        <v>43775</v>
      </c>
      <c r="F727">
        <f>YEAR(dairy_dataset[[#This Row],[Date]])</f>
        <v>2019</v>
      </c>
      <c r="G727" s="4" t="str">
        <f>TEXT(dairy_dataset[[#This Row],[Date]],"mmm")</f>
        <v>Nov</v>
      </c>
      <c r="H7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27" s="4">
        <v>9</v>
      </c>
      <c r="J727" t="s">
        <v>55</v>
      </c>
      <c r="K727" t="s">
        <v>46</v>
      </c>
      <c r="L727">
        <v>843.57</v>
      </c>
      <c r="M727">
        <v>25.11</v>
      </c>
      <c r="N727">
        <v>21182.042700000002</v>
      </c>
      <c r="O727">
        <v>10</v>
      </c>
      <c r="P727" t="s">
        <v>38</v>
      </c>
      <c r="Q727" s="1">
        <v>43751</v>
      </c>
      <c r="R727" s="1">
        <v>43761</v>
      </c>
      <c r="S727">
        <v>495</v>
      </c>
      <c r="T727">
        <v>26.73</v>
      </c>
      <c r="U727">
        <v>13231.35</v>
      </c>
      <c r="V727" t="s">
        <v>36</v>
      </c>
      <c r="W727" t="s">
        <v>39</v>
      </c>
      <c r="X727">
        <v>348</v>
      </c>
      <c r="Y727">
        <v>65.209999999999994</v>
      </c>
      <c r="Z727">
        <v>56.89</v>
      </c>
    </row>
    <row r="728" spans="1:26" x14ac:dyDescent="0.25">
      <c r="A728" t="s">
        <v>47</v>
      </c>
      <c r="B728">
        <v>504.12</v>
      </c>
      <c r="C728">
        <v>62</v>
      </c>
      <c r="D728" t="s">
        <v>40</v>
      </c>
      <c r="E728" s="1">
        <v>43808</v>
      </c>
      <c r="F728">
        <f>YEAR(dairy_dataset[[#This Row],[Date]])</f>
        <v>2019</v>
      </c>
      <c r="G728" s="4" t="str">
        <f>TEXT(dairy_dataset[[#This Row],[Date]],"mmm")</f>
        <v>Dec</v>
      </c>
      <c r="H7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28" s="4">
        <v>6</v>
      </c>
      <c r="J728" t="s">
        <v>49</v>
      </c>
      <c r="K728" t="s">
        <v>60</v>
      </c>
      <c r="L728">
        <v>516.86</v>
      </c>
      <c r="M728">
        <v>35.380000000000003</v>
      </c>
      <c r="N728">
        <v>18286.506800000003</v>
      </c>
      <c r="O728">
        <v>7</v>
      </c>
      <c r="P728" t="s">
        <v>38</v>
      </c>
      <c r="Q728" s="1">
        <v>43797</v>
      </c>
      <c r="R728" s="1">
        <v>43804</v>
      </c>
      <c r="S728">
        <v>77</v>
      </c>
      <c r="T728">
        <v>32.24</v>
      </c>
      <c r="U728">
        <v>2482.48</v>
      </c>
      <c r="V728" t="s">
        <v>58</v>
      </c>
      <c r="W728" t="s">
        <v>29</v>
      </c>
      <c r="X728">
        <v>439</v>
      </c>
      <c r="Y728">
        <v>90.75</v>
      </c>
      <c r="Z728">
        <v>71.91</v>
      </c>
    </row>
    <row r="729" spans="1:26" x14ac:dyDescent="0.25">
      <c r="A729" t="s">
        <v>44</v>
      </c>
      <c r="B729">
        <v>806.17</v>
      </c>
      <c r="C729">
        <v>98</v>
      </c>
      <c r="D729" t="s">
        <v>31</v>
      </c>
      <c r="E729" s="1">
        <v>44418</v>
      </c>
      <c r="F729">
        <f>YEAR(dairy_dataset[[#This Row],[Date]])</f>
        <v>2021</v>
      </c>
      <c r="G729" s="4" t="str">
        <f>TEXT(dairy_dataset[[#This Row],[Date]],"mmm")</f>
        <v>Aug</v>
      </c>
      <c r="H7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29" s="4">
        <v>7</v>
      </c>
      <c r="J729" t="s">
        <v>59</v>
      </c>
      <c r="K729" t="s">
        <v>50</v>
      </c>
      <c r="L729">
        <v>981.38</v>
      </c>
      <c r="M729">
        <v>11.76</v>
      </c>
      <c r="N729">
        <v>11541.0288</v>
      </c>
      <c r="O729">
        <v>12</v>
      </c>
      <c r="P729" t="s">
        <v>38</v>
      </c>
      <c r="Q729" s="1">
        <v>44392</v>
      </c>
      <c r="R729" s="1">
        <v>44404</v>
      </c>
      <c r="S729">
        <v>960</v>
      </c>
      <c r="T729">
        <v>8.15</v>
      </c>
      <c r="U729">
        <v>7824</v>
      </c>
      <c r="V729" t="s">
        <v>23</v>
      </c>
      <c r="W729" t="s">
        <v>29</v>
      </c>
      <c r="X729">
        <v>21</v>
      </c>
      <c r="Y729">
        <v>97.15</v>
      </c>
      <c r="Z729">
        <v>107.74</v>
      </c>
    </row>
    <row r="730" spans="1:26" x14ac:dyDescent="0.25">
      <c r="A730" t="s">
        <v>47</v>
      </c>
      <c r="B730">
        <v>379.24</v>
      </c>
      <c r="C730">
        <v>73</v>
      </c>
      <c r="D730" t="s">
        <v>24</v>
      </c>
      <c r="E730" s="1">
        <v>44584</v>
      </c>
      <c r="F730">
        <f>YEAR(dairy_dataset[[#This Row],[Date]])</f>
        <v>2022</v>
      </c>
      <c r="G730" s="4" t="str">
        <f>TEXT(dairy_dataset[[#This Row],[Date]],"mmm")</f>
        <v>Jan</v>
      </c>
      <c r="H7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30" s="4">
        <v>9</v>
      </c>
      <c r="J730" t="s">
        <v>55</v>
      </c>
      <c r="K730" t="s">
        <v>33</v>
      </c>
      <c r="L730">
        <v>570.32000000000005</v>
      </c>
      <c r="M730">
        <v>51.97</v>
      </c>
      <c r="N730">
        <v>29639.530400000003</v>
      </c>
      <c r="O730">
        <v>13</v>
      </c>
      <c r="P730" t="s">
        <v>38</v>
      </c>
      <c r="Q730" s="1">
        <v>44579</v>
      </c>
      <c r="R730" s="1">
        <v>44592</v>
      </c>
      <c r="S730">
        <v>99</v>
      </c>
      <c r="T730">
        <v>53.36</v>
      </c>
      <c r="U730">
        <v>5282.64</v>
      </c>
      <c r="V730" t="s">
        <v>58</v>
      </c>
      <c r="W730" t="s">
        <v>39</v>
      </c>
      <c r="X730">
        <v>471</v>
      </c>
      <c r="Y730">
        <v>99.11</v>
      </c>
      <c r="Z730">
        <v>174.17</v>
      </c>
    </row>
    <row r="731" spans="1:26" x14ac:dyDescent="0.25">
      <c r="A731" t="s">
        <v>61</v>
      </c>
      <c r="B731">
        <v>811.04</v>
      </c>
      <c r="C731">
        <v>47</v>
      </c>
      <c r="D731" t="s">
        <v>24</v>
      </c>
      <c r="E731" s="1">
        <v>44378</v>
      </c>
      <c r="F731">
        <f>YEAR(dairy_dataset[[#This Row],[Date]])</f>
        <v>2021</v>
      </c>
      <c r="G731" s="4" t="str">
        <f>TEXT(dairy_dataset[[#This Row],[Date]],"mmm")</f>
        <v>Jul</v>
      </c>
      <c r="H7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31" s="4">
        <v>9</v>
      </c>
      <c r="J731" t="s">
        <v>55</v>
      </c>
      <c r="K731" t="s">
        <v>33</v>
      </c>
      <c r="L731">
        <v>919.34</v>
      </c>
      <c r="M731">
        <v>35.729999999999997</v>
      </c>
      <c r="N731">
        <v>32848.018199999999</v>
      </c>
      <c r="O731">
        <v>9</v>
      </c>
      <c r="P731" t="s">
        <v>38</v>
      </c>
      <c r="Q731" s="1">
        <v>44369</v>
      </c>
      <c r="R731" s="1">
        <v>44378</v>
      </c>
      <c r="S731">
        <v>910</v>
      </c>
      <c r="T731">
        <v>32.74</v>
      </c>
      <c r="U731">
        <v>29793.4</v>
      </c>
      <c r="V731" t="s">
        <v>51</v>
      </c>
      <c r="W731" t="s">
        <v>29</v>
      </c>
      <c r="X731">
        <v>9</v>
      </c>
      <c r="Y731">
        <v>75.34</v>
      </c>
      <c r="Z731">
        <v>199.25</v>
      </c>
    </row>
    <row r="732" spans="1:26" x14ac:dyDescent="0.25">
      <c r="A732" t="s">
        <v>54</v>
      </c>
      <c r="B732">
        <v>576.24</v>
      </c>
      <c r="C732">
        <v>39</v>
      </c>
      <c r="D732" t="s">
        <v>40</v>
      </c>
      <c r="E732" s="1">
        <v>43931</v>
      </c>
      <c r="F732">
        <f>YEAR(dairy_dataset[[#This Row],[Date]])</f>
        <v>2020</v>
      </c>
      <c r="G732" s="4" t="str">
        <f>TEXT(dairy_dataset[[#This Row],[Date]],"mmm")</f>
        <v>Apr</v>
      </c>
      <c r="H7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32" s="4">
        <v>6</v>
      </c>
      <c r="J732" t="s">
        <v>49</v>
      </c>
      <c r="K732" t="s">
        <v>46</v>
      </c>
      <c r="L732">
        <v>917.21</v>
      </c>
      <c r="M732">
        <v>74.42</v>
      </c>
      <c r="N732">
        <v>68258.768200000006</v>
      </c>
      <c r="O732">
        <v>6</v>
      </c>
      <c r="P732" t="s">
        <v>38</v>
      </c>
      <c r="Q732" s="1">
        <v>43910</v>
      </c>
      <c r="R732" s="1">
        <v>43916</v>
      </c>
      <c r="S732">
        <v>193</v>
      </c>
      <c r="T732">
        <v>76.739999999999995</v>
      </c>
      <c r="U732">
        <v>14810.82</v>
      </c>
      <c r="V732" t="s">
        <v>30</v>
      </c>
      <c r="W732" t="s">
        <v>39</v>
      </c>
      <c r="X732">
        <v>724</v>
      </c>
      <c r="Y732">
        <v>62.84</v>
      </c>
      <c r="Z732">
        <v>132.84</v>
      </c>
    </row>
    <row r="733" spans="1:26" x14ac:dyDescent="0.25">
      <c r="A733" t="s">
        <v>30</v>
      </c>
      <c r="B733">
        <v>666.33</v>
      </c>
      <c r="C733">
        <v>68</v>
      </c>
      <c r="D733" t="s">
        <v>31</v>
      </c>
      <c r="E733" s="1">
        <v>43764</v>
      </c>
      <c r="F733">
        <f>YEAR(dairy_dataset[[#This Row],[Date]])</f>
        <v>2019</v>
      </c>
      <c r="G733" s="4" t="str">
        <f>TEXT(dairy_dataset[[#This Row],[Date]],"mmm")</f>
        <v>Oct</v>
      </c>
      <c r="H7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33" s="4">
        <v>2</v>
      </c>
      <c r="J733" t="s">
        <v>66</v>
      </c>
      <c r="K733" t="s">
        <v>33</v>
      </c>
      <c r="L733">
        <v>950.33</v>
      </c>
      <c r="M733">
        <v>24.94</v>
      </c>
      <c r="N733">
        <v>23701.230200000002</v>
      </c>
      <c r="O733">
        <v>25</v>
      </c>
      <c r="P733" t="s">
        <v>38</v>
      </c>
      <c r="Q733" s="1">
        <v>43747</v>
      </c>
      <c r="R733" s="1">
        <v>43772</v>
      </c>
      <c r="S733">
        <v>684</v>
      </c>
      <c r="T733">
        <v>22.38</v>
      </c>
      <c r="U733">
        <v>15307.92</v>
      </c>
      <c r="V733" t="s">
        <v>58</v>
      </c>
      <c r="W733" t="s">
        <v>48</v>
      </c>
      <c r="X733">
        <v>266</v>
      </c>
      <c r="Y733">
        <v>60.57</v>
      </c>
      <c r="Z733">
        <v>25.88</v>
      </c>
    </row>
    <row r="734" spans="1:26" x14ac:dyDescent="0.25">
      <c r="A734" t="s">
        <v>58</v>
      </c>
      <c r="B734">
        <v>430.74</v>
      </c>
      <c r="C734">
        <v>30</v>
      </c>
      <c r="D734" t="s">
        <v>40</v>
      </c>
      <c r="E734" s="1">
        <v>44508</v>
      </c>
      <c r="F734">
        <f>YEAR(dairy_dataset[[#This Row],[Date]])</f>
        <v>2021</v>
      </c>
      <c r="G734" s="4" t="str">
        <f>TEXT(dairy_dataset[[#This Row],[Date]],"mmm")</f>
        <v>Nov</v>
      </c>
      <c r="H7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34" s="4">
        <v>10</v>
      </c>
      <c r="J734" t="s">
        <v>64</v>
      </c>
      <c r="K734" t="s">
        <v>50</v>
      </c>
      <c r="L734">
        <v>807.26</v>
      </c>
      <c r="M734">
        <v>33.57</v>
      </c>
      <c r="N734">
        <v>27099.718199999999</v>
      </c>
      <c r="O734">
        <v>96</v>
      </c>
      <c r="P734" t="s">
        <v>65</v>
      </c>
      <c r="Q734" s="1">
        <v>44490</v>
      </c>
      <c r="R734" s="1">
        <v>44586</v>
      </c>
      <c r="S734">
        <v>56</v>
      </c>
      <c r="T734">
        <v>33.01</v>
      </c>
      <c r="U734">
        <v>1848.56</v>
      </c>
      <c r="V734" t="s">
        <v>61</v>
      </c>
      <c r="W734" t="s">
        <v>39</v>
      </c>
      <c r="X734">
        <v>751</v>
      </c>
      <c r="Y734">
        <v>31.54</v>
      </c>
      <c r="Z734">
        <v>119.25</v>
      </c>
    </row>
    <row r="735" spans="1:26" x14ac:dyDescent="0.25">
      <c r="A735" t="s">
        <v>47</v>
      </c>
      <c r="B735">
        <v>30.1</v>
      </c>
      <c r="C735">
        <v>11</v>
      </c>
      <c r="D735" t="s">
        <v>24</v>
      </c>
      <c r="E735" s="1">
        <v>44821</v>
      </c>
      <c r="F735">
        <f>YEAR(dairy_dataset[[#This Row],[Date]])</f>
        <v>2022</v>
      </c>
      <c r="G735" s="4" t="str">
        <f>TEXT(dairy_dataset[[#This Row],[Date]],"mmm")</f>
        <v>Sep</v>
      </c>
      <c r="H7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35" s="4">
        <v>2</v>
      </c>
      <c r="J735" t="s">
        <v>66</v>
      </c>
      <c r="K735" t="s">
        <v>67</v>
      </c>
      <c r="L735">
        <v>356.09</v>
      </c>
      <c r="M735">
        <v>77.98</v>
      </c>
      <c r="N735">
        <v>27767.8982</v>
      </c>
      <c r="O735">
        <v>33</v>
      </c>
      <c r="P735" t="s">
        <v>38</v>
      </c>
      <c r="Q735" s="1">
        <v>44817</v>
      </c>
      <c r="R735" s="1">
        <v>44850</v>
      </c>
      <c r="S735">
        <v>93</v>
      </c>
      <c r="T735">
        <v>77.14</v>
      </c>
      <c r="U735">
        <v>7174.02</v>
      </c>
      <c r="V735" t="s">
        <v>54</v>
      </c>
      <c r="W735" t="s">
        <v>39</v>
      </c>
      <c r="X735">
        <v>263</v>
      </c>
      <c r="Y735">
        <v>89.82</v>
      </c>
      <c r="Z735">
        <v>184.26</v>
      </c>
    </row>
    <row r="736" spans="1:26" x14ac:dyDescent="0.25">
      <c r="A736" t="s">
        <v>30</v>
      </c>
      <c r="B736">
        <v>867.15</v>
      </c>
      <c r="C736">
        <v>29</v>
      </c>
      <c r="D736" t="s">
        <v>24</v>
      </c>
      <c r="E736" s="1">
        <v>44881</v>
      </c>
      <c r="F736">
        <f>YEAR(dairy_dataset[[#This Row],[Date]])</f>
        <v>2022</v>
      </c>
      <c r="G736" s="4" t="str">
        <f>TEXT(dairy_dataset[[#This Row],[Date]],"mmm")</f>
        <v>Nov</v>
      </c>
      <c r="H7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36" s="4">
        <v>8</v>
      </c>
      <c r="J736" t="s">
        <v>45</v>
      </c>
      <c r="K736" t="s">
        <v>50</v>
      </c>
      <c r="L736">
        <v>261.27</v>
      </c>
      <c r="M736">
        <v>53.85</v>
      </c>
      <c r="N736">
        <v>14069.389499999999</v>
      </c>
      <c r="O736">
        <v>7</v>
      </c>
      <c r="P736" t="s">
        <v>38</v>
      </c>
      <c r="Q736" s="1">
        <v>44879</v>
      </c>
      <c r="R736" s="1">
        <v>44886</v>
      </c>
      <c r="S736">
        <v>182</v>
      </c>
      <c r="T736">
        <v>52.2</v>
      </c>
      <c r="U736">
        <v>9500.4</v>
      </c>
      <c r="V736" t="s">
        <v>35</v>
      </c>
      <c r="W736" t="s">
        <v>48</v>
      </c>
      <c r="X736">
        <v>79</v>
      </c>
      <c r="Y736">
        <v>34.909999999999997</v>
      </c>
      <c r="Z736">
        <v>37.4</v>
      </c>
    </row>
    <row r="737" spans="1:26" x14ac:dyDescent="0.25">
      <c r="A737" t="s">
        <v>54</v>
      </c>
      <c r="B737">
        <v>637.35</v>
      </c>
      <c r="C737">
        <v>96</v>
      </c>
      <c r="D737" t="s">
        <v>24</v>
      </c>
      <c r="E737" s="1">
        <v>43761</v>
      </c>
      <c r="F737">
        <f>YEAR(dairy_dataset[[#This Row],[Date]])</f>
        <v>2019</v>
      </c>
      <c r="G737" s="4" t="str">
        <f>TEXT(dairy_dataset[[#This Row],[Date]],"mmm")</f>
        <v>Oct</v>
      </c>
      <c r="H7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37" s="4">
        <v>6</v>
      </c>
      <c r="J737" t="s">
        <v>49</v>
      </c>
      <c r="K737" t="s">
        <v>33</v>
      </c>
      <c r="L737">
        <v>78.89</v>
      </c>
      <c r="M737">
        <v>54.64</v>
      </c>
      <c r="N737">
        <v>4310.5496000000003</v>
      </c>
      <c r="O737">
        <v>7</v>
      </c>
      <c r="P737" t="s">
        <v>38</v>
      </c>
      <c r="Q737" s="1">
        <v>43760</v>
      </c>
      <c r="R737" s="1">
        <v>43767</v>
      </c>
      <c r="S737">
        <v>54</v>
      </c>
      <c r="T737">
        <v>50.03</v>
      </c>
      <c r="U737">
        <v>2701.62</v>
      </c>
      <c r="V737" t="s">
        <v>58</v>
      </c>
      <c r="W737" t="s">
        <v>39</v>
      </c>
      <c r="X737">
        <v>24</v>
      </c>
      <c r="Y737">
        <v>44.06</v>
      </c>
      <c r="Z737">
        <v>55.81</v>
      </c>
    </row>
    <row r="738" spans="1:26" x14ac:dyDescent="0.25">
      <c r="A738" t="s">
        <v>35</v>
      </c>
      <c r="B738">
        <v>871.87</v>
      </c>
      <c r="C738">
        <v>87</v>
      </c>
      <c r="D738" t="s">
        <v>31</v>
      </c>
      <c r="E738" s="1">
        <v>44558</v>
      </c>
      <c r="F738">
        <f>YEAR(dairy_dataset[[#This Row],[Date]])</f>
        <v>2021</v>
      </c>
      <c r="G738" s="4" t="str">
        <f>TEXT(dairy_dataset[[#This Row],[Date]],"mmm")</f>
        <v>Dec</v>
      </c>
      <c r="H7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38" s="4">
        <v>5</v>
      </c>
      <c r="J738" t="s">
        <v>25</v>
      </c>
      <c r="K738" t="s">
        <v>33</v>
      </c>
      <c r="L738">
        <v>506.13</v>
      </c>
      <c r="M738">
        <v>83.43</v>
      </c>
      <c r="N738">
        <v>42226.425900000002</v>
      </c>
      <c r="O738">
        <v>26</v>
      </c>
      <c r="P738" t="s">
        <v>27</v>
      </c>
      <c r="Q738" s="1">
        <v>44506</v>
      </c>
      <c r="R738" s="1">
        <v>44532</v>
      </c>
      <c r="S738">
        <v>270</v>
      </c>
      <c r="T738">
        <v>80.92</v>
      </c>
      <c r="U738">
        <v>21848.400000000001</v>
      </c>
      <c r="V738" t="s">
        <v>61</v>
      </c>
      <c r="W738" t="s">
        <v>39</v>
      </c>
      <c r="X738">
        <v>236</v>
      </c>
      <c r="Y738">
        <v>54.44</v>
      </c>
      <c r="Z738">
        <v>84.51</v>
      </c>
    </row>
    <row r="739" spans="1:26" x14ac:dyDescent="0.25">
      <c r="A739" t="s">
        <v>44</v>
      </c>
      <c r="B739">
        <v>375.6</v>
      </c>
      <c r="C739">
        <v>32</v>
      </c>
      <c r="D739" t="s">
        <v>40</v>
      </c>
      <c r="E739" s="1">
        <v>44421</v>
      </c>
      <c r="F739">
        <f>YEAR(dairy_dataset[[#This Row],[Date]])</f>
        <v>2021</v>
      </c>
      <c r="G739" s="4" t="str">
        <f>TEXT(dairy_dataset[[#This Row],[Date]],"mmm")</f>
        <v>Aug</v>
      </c>
      <c r="H7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39" s="4">
        <v>7</v>
      </c>
      <c r="J739" t="s">
        <v>59</v>
      </c>
      <c r="K739" t="s">
        <v>46</v>
      </c>
      <c r="L739">
        <v>551.57000000000005</v>
      </c>
      <c r="M739">
        <v>80.52</v>
      </c>
      <c r="N739">
        <v>44412.416400000002</v>
      </c>
      <c r="O739">
        <v>13</v>
      </c>
      <c r="P739" t="s">
        <v>38</v>
      </c>
      <c r="Q739" s="1">
        <v>44366</v>
      </c>
      <c r="R739" s="1">
        <v>44379</v>
      </c>
      <c r="S739">
        <v>547</v>
      </c>
      <c r="T739">
        <v>81.819999999999993</v>
      </c>
      <c r="U739">
        <v>44755.54</v>
      </c>
      <c r="V739" t="s">
        <v>30</v>
      </c>
      <c r="W739" t="s">
        <v>29</v>
      </c>
      <c r="X739">
        <v>4</v>
      </c>
      <c r="Y739">
        <v>98.96</v>
      </c>
      <c r="Z739">
        <v>65.94</v>
      </c>
    </row>
    <row r="740" spans="1:26" x14ac:dyDescent="0.25">
      <c r="A740" t="s">
        <v>47</v>
      </c>
      <c r="B740">
        <v>666.81</v>
      </c>
      <c r="C740">
        <v>34</v>
      </c>
      <c r="D740" t="s">
        <v>24</v>
      </c>
      <c r="E740" s="1">
        <v>44800</v>
      </c>
      <c r="F740">
        <f>YEAR(dairy_dataset[[#This Row],[Date]])</f>
        <v>2022</v>
      </c>
      <c r="G740" s="4" t="str">
        <f>TEXT(dairy_dataset[[#This Row],[Date]],"mmm")</f>
        <v>Aug</v>
      </c>
      <c r="H7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40" s="4">
        <v>9</v>
      </c>
      <c r="J740" t="s">
        <v>55</v>
      </c>
      <c r="K740" t="s">
        <v>46</v>
      </c>
      <c r="L740">
        <v>693.74</v>
      </c>
      <c r="M740">
        <v>30.84</v>
      </c>
      <c r="N740">
        <v>21394.941600000002</v>
      </c>
      <c r="O740">
        <v>12</v>
      </c>
      <c r="P740" t="s">
        <v>38</v>
      </c>
      <c r="Q740" s="1">
        <v>44752</v>
      </c>
      <c r="R740" s="1">
        <v>44764</v>
      </c>
      <c r="S740">
        <v>288</v>
      </c>
      <c r="T740">
        <v>31.47</v>
      </c>
      <c r="U740">
        <v>9063.36</v>
      </c>
      <c r="V740" t="s">
        <v>47</v>
      </c>
      <c r="W740" t="s">
        <v>29</v>
      </c>
      <c r="X740">
        <v>405</v>
      </c>
      <c r="Y740">
        <v>31.59</v>
      </c>
      <c r="Z740">
        <v>49.94</v>
      </c>
    </row>
    <row r="741" spans="1:26" x14ac:dyDescent="0.25">
      <c r="A741" t="s">
        <v>54</v>
      </c>
      <c r="B741">
        <v>716.21</v>
      </c>
      <c r="C741">
        <v>75</v>
      </c>
      <c r="D741" t="s">
        <v>40</v>
      </c>
      <c r="E741" s="1">
        <v>44268</v>
      </c>
      <c r="F741">
        <f>YEAR(dairy_dataset[[#This Row],[Date]])</f>
        <v>2021</v>
      </c>
      <c r="G741" s="4" t="str">
        <f>TEXT(dairy_dataset[[#This Row],[Date]],"mmm")</f>
        <v>Mar</v>
      </c>
      <c r="H7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41" s="4">
        <v>1</v>
      </c>
      <c r="J741" t="s">
        <v>32</v>
      </c>
      <c r="K741" t="s">
        <v>50</v>
      </c>
      <c r="L741">
        <v>666.57</v>
      </c>
      <c r="M741">
        <v>20.54</v>
      </c>
      <c r="N741">
        <v>13691.3478</v>
      </c>
      <c r="O741">
        <v>21</v>
      </c>
      <c r="P741" t="s">
        <v>34</v>
      </c>
      <c r="Q741" s="1">
        <v>44235</v>
      </c>
      <c r="R741" s="1">
        <v>44256</v>
      </c>
      <c r="S741">
        <v>277</v>
      </c>
      <c r="T741">
        <v>23.91</v>
      </c>
      <c r="U741">
        <v>6623.07</v>
      </c>
      <c r="V741" t="s">
        <v>58</v>
      </c>
      <c r="W741" t="s">
        <v>39</v>
      </c>
      <c r="X741">
        <v>389</v>
      </c>
      <c r="Y741">
        <v>79.72</v>
      </c>
      <c r="Z741">
        <v>188.82</v>
      </c>
    </row>
    <row r="742" spans="1:26" x14ac:dyDescent="0.25">
      <c r="A742" t="s">
        <v>61</v>
      </c>
      <c r="B742">
        <v>892.05</v>
      </c>
      <c r="C742">
        <v>55</v>
      </c>
      <c r="D742" t="s">
        <v>24</v>
      </c>
      <c r="E742" s="1">
        <v>44724</v>
      </c>
      <c r="F742">
        <f>YEAR(dairy_dataset[[#This Row],[Date]])</f>
        <v>2022</v>
      </c>
      <c r="G742" s="4" t="str">
        <f>TEXT(dairy_dataset[[#This Row],[Date]],"mmm")</f>
        <v>Jun</v>
      </c>
      <c r="H7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42" s="4">
        <v>3</v>
      </c>
      <c r="J742" t="s">
        <v>41</v>
      </c>
      <c r="K742" t="s">
        <v>33</v>
      </c>
      <c r="L742">
        <v>577.49</v>
      </c>
      <c r="M742">
        <v>72.069999999999993</v>
      </c>
      <c r="N742">
        <v>41619.704299999998</v>
      </c>
      <c r="O742">
        <v>60</v>
      </c>
      <c r="P742" t="s">
        <v>38</v>
      </c>
      <c r="Q742" s="1">
        <v>44684</v>
      </c>
      <c r="R742" s="1">
        <v>44744</v>
      </c>
      <c r="S742">
        <v>381</v>
      </c>
      <c r="T742">
        <v>69.22</v>
      </c>
      <c r="U742">
        <v>26372.82</v>
      </c>
      <c r="V742" t="s">
        <v>23</v>
      </c>
      <c r="W742" t="s">
        <v>48</v>
      </c>
      <c r="X742">
        <v>196</v>
      </c>
      <c r="Y742">
        <v>19.88</v>
      </c>
      <c r="Z742">
        <v>66.08</v>
      </c>
    </row>
    <row r="743" spans="1:26" x14ac:dyDescent="0.25">
      <c r="A743" t="s">
        <v>44</v>
      </c>
      <c r="B743">
        <v>490.92</v>
      </c>
      <c r="C743">
        <v>84</v>
      </c>
      <c r="D743" t="s">
        <v>24</v>
      </c>
      <c r="E743" s="1">
        <v>44747</v>
      </c>
      <c r="F743">
        <f>YEAR(dairy_dataset[[#This Row],[Date]])</f>
        <v>2022</v>
      </c>
      <c r="G743" s="4" t="str">
        <f>TEXT(dairy_dataset[[#This Row],[Date]],"mmm")</f>
        <v>Jul</v>
      </c>
      <c r="H7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43" s="4">
        <v>10</v>
      </c>
      <c r="J743" t="s">
        <v>64</v>
      </c>
      <c r="K743" t="s">
        <v>60</v>
      </c>
      <c r="L743">
        <v>354.79</v>
      </c>
      <c r="M743">
        <v>73.2</v>
      </c>
      <c r="N743">
        <v>25970.628000000004</v>
      </c>
      <c r="O743">
        <v>116</v>
      </c>
      <c r="P743" t="s">
        <v>65</v>
      </c>
      <c r="Q743" s="1">
        <v>44703</v>
      </c>
      <c r="R743" s="1">
        <v>44819</v>
      </c>
      <c r="S743">
        <v>282</v>
      </c>
      <c r="T743">
        <v>72.42</v>
      </c>
      <c r="U743">
        <v>20422.439999999999</v>
      </c>
      <c r="V743" t="s">
        <v>61</v>
      </c>
      <c r="W743" t="s">
        <v>29</v>
      </c>
      <c r="X743">
        <v>72</v>
      </c>
      <c r="Y743">
        <v>26.01</v>
      </c>
      <c r="Z743">
        <v>145.78</v>
      </c>
    </row>
    <row r="744" spans="1:26" x14ac:dyDescent="0.25">
      <c r="A744" t="s">
        <v>58</v>
      </c>
      <c r="B744">
        <v>114.54</v>
      </c>
      <c r="C744">
        <v>42</v>
      </c>
      <c r="D744" t="s">
        <v>40</v>
      </c>
      <c r="E744" s="1">
        <v>43558</v>
      </c>
      <c r="F744">
        <f>YEAR(dairy_dataset[[#This Row],[Date]])</f>
        <v>2019</v>
      </c>
      <c r="G744" s="4" t="str">
        <f>TEXT(dairy_dataset[[#This Row],[Date]],"mmm")</f>
        <v>Apr</v>
      </c>
      <c r="H7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44" s="4">
        <v>4</v>
      </c>
      <c r="J744" t="s">
        <v>37</v>
      </c>
      <c r="K744" t="s">
        <v>26</v>
      </c>
      <c r="L744">
        <v>564.66999999999996</v>
      </c>
      <c r="M744">
        <v>86.36</v>
      </c>
      <c r="N744">
        <v>48764.901199999993</v>
      </c>
      <c r="O744">
        <v>21</v>
      </c>
      <c r="P744" t="s">
        <v>27</v>
      </c>
      <c r="Q744" s="1">
        <v>43523</v>
      </c>
      <c r="R744" s="1">
        <v>43544</v>
      </c>
      <c r="S744">
        <v>264</v>
      </c>
      <c r="T744">
        <v>86.19</v>
      </c>
      <c r="U744">
        <v>22754.16</v>
      </c>
      <c r="V744" t="s">
        <v>36</v>
      </c>
      <c r="W744" t="s">
        <v>48</v>
      </c>
      <c r="X744">
        <v>300</v>
      </c>
      <c r="Y744">
        <v>18.41</v>
      </c>
      <c r="Z744">
        <v>57.58</v>
      </c>
    </row>
    <row r="745" spans="1:26" x14ac:dyDescent="0.25">
      <c r="A745" t="s">
        <v>58</v>
      </c>
      <c r="B745">
        <v>683.63</v>
      </c>
      <c r="C745">
        <v>28</v>
      </c>
      <c r="D745" t="s">
        <v>31</v>
      </c>
      <c r="E745" s="1">
        <v>44671</v>
      </c>
      <c r="F745">
        <f>YEAR(dairy_dataset[[#This Row],[Date]])</f>
        <v>2022</v>
      </c>
      <c r="G745" s="4" t="str">
        <f>TEXT(dairy_dataset[[#This Row],[Date]],"mmm")</f>
        <v>Apr</v>
      </c>
      <c r="H7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45" s="4">
        <v>4</v>
      </c>
      <c r="J745" t="s">
        <v>37</v>
      </c>
      <c r="K745" t="s">
        <v>26</v>
      </c>
      <c r="L745">
        <v>415.6</v>
      </c>
      <c r="M745">
        <v>37.11</v>
      </c>
      <c r="N745">
        <v>15422.916000000001</v>
      </c>
      <c r="O745">
        <v>21</v>
      </c>
      <c r="P745" t="s">
        <v>27</v>
      </c>
      <c r="Q745" s="1">
        <v>44630</v>
      </c>
      <c r="R745" s="1">
        <v>44651</v>
      </c>
      <c r="S745">
        <v>374</v>
      </c>
      <c r="T745">
        <v>38.950000000000003</v>
      </c>
      <c r="U745">
        <v>14567.3</v>
      </c>
      <c r="V745" t="s">
        <v>23</v>
      </c>
      <c r="W745" t="s">
        <v>48</v>
      </c>
      <c r="X745">
        <v>41</v>
      </c>
      <c r="Y745">
        <v>60.73</v>
      </c>
      <c r="Z745">
        <v>156.91999999999999</v>
      </c>
    </row>
    <row r="746" spans="1:26" x14ac:dyDescent="0.25">
      <c r="A746" t="s">
        <v>35</v>
      </c>
      <c r="B746">
        <v>651.51</v>
      </c>
      <c r="C746">
        <v>47</v>
      </c>
      <c r="D746" t="s">
        <v>31</v>
      </c>
      <c r="E746" s="1">
        <v>43734</v>
      </c>
      <c r="F746">
        <f>YEAR(dairy_dataset[[#This Row],[Date]])</f>
        <v>2019</v>
      </c>
      <c r="G746" s="4" t="str">
        <f>TEXT(dairy_dataset[[#This Row],[Date]],"mmm")</f>
        <v>Sep</v>
      </c>
      <c r="H7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46" s="4">
        <v>1</v>
      </c>
      <c r="J746" t="s">
        <v>32</v>
      </c>
      <c r="K746" t="s">
        <v>50</v>
      </c>
      <c r="L746">
        <v>882.8</v>
      </c>
      <c r="M746">
        <v>29.93</v>
      </c>
      <c r="N746">
        <v>26422.203999999998</v>
      </c>
      <c r="O746">
        <v>26</v>
      </c>
      <c r="P746" t="s">
        <v>34</v>
      </c>
      <c r="Q746" s="1">
        <v>43711</v>
      </c>
      <c r="R746" s="1">
        <v>43737</v>
      </c>
      <c r="S746">
        <v>185</v>
      </c>
      <c r="T746">
        <v>28.39</v>
      </c>
      <c r="U746">
        <v>5252.15</v>
      </c>
      <c r="V746" t="s">
        <v>56</v>
      </c>
      <c r="W746" t="s">
        <v>29</v>
      </c>
      <c r="X746">
        <v>697</v>
      </c>
      <c r="Y746">
        <v>39.909999999999997</v>
      </c>
      <c r="Z746">
        <v>199.81</v>
      </c>
    </row>
    <row r="747" spans="1:26" x14ac:dyDescent="0.25">
      <c r="A747" t="s">
        <v>35</v>
      </c>
      <c r="B747">
        <v>303.26</v>
      </c>
      <c r="C747">
        <v>71</v>
      </c>
      <c r="D747" t="s">
        <v>40</v>
      </c>
      <c r="E747" s="1">
        <v>43576</v>
      </c>
      <c r="F747">
        <f>YEAR(dairy_dataset[[#This Row],[Date]])</f>
        <v>2019</v>
      </c>
      <c r="G747" s="4" t="str">
        <f>TEXT(dairy_dataset[[#This Row],[Date]],"mmm")</f>
        <v>Apr</v>
      </c>
      <c r="H7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47" s="4">
        <v>9</v>
      </c>
      <c r="J747" t="s">
        <v>55</v>
      </c>
      <c r="K747" t="s">
        <v>50</v>
      </c>
      <c r="L747">
        <v>565.32000000000005</v>
      </c>
      <c r="M747">
        <v>10.11</v>
      </c>
      <c r="N747">
        <v>5715.3852000000006</v>
      </c>
      <c r="O747">
        <v>13</v>
      </c>
      <c r="P747" t="s">
        <v>38</v>
      </c>
      <c r="Q747" s="1">
        <v>43516</v>
      </c>
      <c r="R747" s="1">
        <v>43529</v>
      </c>
      <c r="S747">
        <v>536</v>
      </c>
      <c r="T747">
        <v>5.61</v>
      </c>
      <c r="U747">
        <v>3006.96</v>
      </c>
      <c r="V747" t="s">
        <v>23</v>
      </c>
      <c r="W747" t="s">
        <v>48</v>
      </c>
      <c r="X747">
        <v>29</v>
      </c>
      <c r="Y747">
        <v>17.61</v>
      </c>
      <c r="Z747">
        <v>32.979999999999997</v>
      </c>
    </row>
    <row r="748" spans="1:26" x14ac:dyDescent="0.25">
      <c r="A748" t="s">
        <v>51</v>
      </c>
      <c r="B748">
        <v>736.44</v>
      </c>
      <c r="C748">
        <v>24</v>
      </c>
      <c r="D748" t="s">
        <v>24</v>
      </c>
      <c r="E748" s="1">
        <v>44696</v>
      </c>
      <c r="F748">
        <f>YEAR(dairy_dataset[[#This Row],[Date]])</f>
        <v>2022</v>
      </c>
      <c r="G748" s="4" t="str">
        <f>TEXT(dairy_dataset[[#This Row],[Date]],"mmm")</f>
        <v>May</v>
      </c>
      <c r="H7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48" s="4">
        <v>3</v>
      </c>
      <c r="J748" t="s">
        <v>41</v>
      </c>
      <c r="K748" t="s">
        <v>33</v>
      </c>
      <c r="L748">
        <v>690.15</v>
      </c>
      <c r="M748">
        <v>92.54</v>
      </c>
      <c r="N748">
        <v>63866.481</v>
      </c>
      <c r="O748">
        <v>53</v>
      </c>
      <c r="P748" t="s">
        <v>38</v>
      </c>
      <c r="Q748" s="1">
        <v>44676</v>
      </c>
      <c r="R748" s="1">
        <v>44729</v>
      </c>
      <c r="S748">
        <v>151</v>
      </c>
      <c r="T748">
        <v>91.63</v>
      </c>
      <c r="U748">
        <v>13836.13</v>
      </c>
      <c r="V748" t="s">
        <v>28</v>
      </c>
      <c r="W748" t="s">
        <v>39</v>
      </c>
      <c r="X748">
        <v>539</v>
      </c>
      <c r="Y748">
        <v>24.03</v>
      </c>
      <c r="Z748">
        <v>55.06</v>
      </c>
    </row>
    <row r="749" spans="1:26" x14ac:dyDescent="0.25">
      <c r="A749" t="s">
        <v>47</v>
      </c>
      <c r="B749">
        <v>906.58</v>
      </c>
      <c r="C749">
        <v>10</v>
      </c>
      <c r="D749" t="s">
        <v>40</v>
      </c>
      <c r="E749" s="1">
        <v>44017</v>
      </c>
      <c r="F749">
        <f>YEAR(dairy_dataset[[#This Row],[Date]])</f>
        <v>2020</v>
      </c>
      <c r="G749" s="4" t="str">
        <f>TEXT(dairy_dataset[[#This Row],[Date]],"mmm")</f>
        <v>Jul</v>
      </c>
      <c r="H7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49" s="4">
        <v>4</v>
      </c>
      <c r="J749" t="s">
        <v>37</v>
      </c>
      <c r="K749" t="s">
        <v>33</v>
      </c>
      <c r="L749">
        <v>621.4</v>
      </c>
      <c r="M749">
        <v>66.95</v>
      </c>
      <c r="N749">
        <v>41602.730000000003</v>
      </c>
      <c r="O749">
        <v>28</v>
      </c>
      <c r="P749" t="s">
        <v>27</v>
      </c>
      <c r="Q749" s="1">
        <v>43971</v>
      </c>
      <c r="R749" s="1">
        <v>43999</v>
      </c>
      <c r="S749">
        <v>458</v>
      </c>
      <c r="T749">
        <v>67.17</v>
      </c>
      <c r="U749">
        <v>30763.86</v>
      </c>
      <c r="V749" t="s">
        <v>43</v>
      </c>
      <c r="W749" t="s">
        <v>48</v>
      </c>
      <c r="X749">
        <v>163</v>
      </c>
      <c r="Y749">
        <v>92.08</v>
      </c>
      <c r="Z749">
        <v>151.04</v>
      </c>
    </row>
    <row r="750" spans="1:26" x14ac:dyDescent="0.25">
      <c r="A750" t="s">
        <v>28</v>
      </c>
      <c r="B750">
        <v>933.73</v>
      </c>
      <c r="C750">
        <v>94</v>
      </c>
      <c r="D750" t="s">
        <v>31</v>
      </c>
      <c r="E750" s="1">
        <v>44840</v>
      </c>
      <c r="F750">
        <f>YEAR(dairy_dataset[[#This Row],[Date]])</f>
        <v>2022</v>
      </c>
      <c r="G750" s="4" t="str">
        <f>TEXT(dairy_dataset[[#This Row],[Date]],"mmm")</f>
        <v>Oct</v>
      </c>
      <c r="H7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50" s="4">
        <v>3</v>
      </c>
      <c r="J750" t="s">
        <v>41</v>
      </c>
      <c r="K750" t="s">
        <v>62</v>
      </c>
      <c r="L750">
        <v>719.67</v>
      </c>
      <c r="M750">
        <v>87.43</v>
      </c>
      <c r="N750">
        <v>62920.748100000004</v>
      </c>
      <c r="O750">
        <v>85</v>
      </c>
      <c r="P750" t="s">
        <v>27</v>
      </c>
      <c r="Q750" s="1">
        <v>44797</v>
      </c>
      <c r="R750" s="1">
        <v>44882</v>
      </c>
      <c r="S750">
        <v>139</v>
      </c>
      <c r="T750">
        <v>90.84</v>
      </c>
      <c r="U750">
        <v>12626.76</v>
      </c>
      <c r="V750" t="s">
        <v>52</v>
      </c>
      <c r="W750" t="s">
        <v>29</v>
      </c>
      <c r="X750">
        <v>580</v>
      </c>
      <c r="Y750">
        <v>16.02</v>
      </c>
      <c r="Z750">
        <v>162.05000000000001</v>
      </c>
    </row>
    <row r="751" spans="1:26" x14ac:dyDescent="0.25">
      <c r="A751" t="s">
        <v>61</v>
      </c>
      <c r="B751">
        <v>437.41</v>
      </c>
      <c r="C751">
        <v>94</v>
      </c>
      <c r="D751" t="s">
        <v>24</v>
      </c>
      <c r="E751" s="1">
        <v>44361</v>
      </c>
      <c r="F751">
        <f>YEAR(dairy_dataset[[#This Row],[Date]])</f>
        <v>2021</v>
      </c>
      <c r="G751" s="4" t="str">
        <f>TEXT(dairy_dataset[[#This Row],[Date]],"mmm")</f>
        <v>Jun</v>
      </c>
      <c r="H7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51" s="4">
        <v>8</v>
      </c>
      <c r="J751" t="s">
        <v>45</v>
      </c>
      <c r="K751" t="s">
        <v>46</v>
      </c>
      <c r="L751">
        <v>477.96</v>
      </c>
      <c r="M751">
        <v>51.51</v>
      </c>
      <c r="N751">
        <v>24619.719599999997</v>
      </c>
      <c r="O751">
        <v>9</v>
      </c>
      <c r="P751" t="s">
        <v>38</v>
      </c>
      <c r="Q751" s="1">
        <v>44347</v>
      </c>
      <c r="R751" s="1">
        <v>44356</v>
      </c>
      <c r="S751">
        <v>386</v>
      </c>
      <c r="T751">
        <v>50.8</v>
      </c>
      <c r="U751">
        <v>19608.8</v>
      </c>
      <c r="V751" t="s">
        <v>56</v>
      </c>
      <c r="W751" t="s">
        <v>39</v>
      </c>
      <c r="X751">
        <v>91</v>
      </c>
      <c r="Y751">
        <v>76.47</v>
      </c>
      <c r="Z751">
        <v>128.75</v>
      </c>
    </row>
    <row r="752" spans="1:26" x14ac:dyDescent="0.25">
      <c r="A752" t="s">
        <v>36</v>
      </c>
      <c r="B752">
        <v>378.06</v>
      </c>
      <c r="C752">
        <v>67</v>
      </c>
      <c r="D752" t="s">
        <v>24</v>
      </c>
      <c r="E752" s="1">
        <v>44829</v>
      </c>
      <c r="F752">
        <f>YEAR(dairy_dataset[[#This Row],[Date]])</f>
        <v>2022</v>
      </c>
      <c r="G752" s="4" t="str">
        <f>TEXT(dairy_dataset[[#This Row],[Date]],"mmm")</f>
        <v>Sep</v>
      </c>
      <c r="H7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52" s="4">
        <v>9</v>
      </c>
      <c r="J752" t="s">
        <v>55</v>
      </c>
      <c r="K752" t="s">
        <v>33</v>
      </c>
      <c r="L752">
        <v>333.76</v>
      </c>
      <c r="M752">
        <v>38.82</v>
      </c>
      <c r="N752">
        <v>12956.563200000001</v>
      </c>
      <c r="O752">
        <v>11</v>
      </c>
      <c r="P752" t="s">
        <v>38</v>
      </c>
      <c r="Q752" s="1">
        <v>44796</v>
      </c>
      <c r="R752" s="1">
        <v>44807</v>
      </c>
      <c r="S752">
        <v>227</v>
      </c>
      <c r="T752">
        <v>39.15</v>
      </c>
      <c r="U752">
        <v>8887.0499999999993</v>
      </c>
      <c r="V752" t="s">
        <v>35</v>
      </c>
      <c r="W752" t="s">
        <v>39</v>
      </c>
      <c r="X752">
        <v>106</v>
      </c>
      <c r="Y752">
        <v>98.16</v>
      </c>
      <c r="Z752">
        <v>87.22</v>
      </c>
    </row>
    <row r="753" spans="1:26" x14ac:dyDescent="0.25">
      <c r="A753" t="s">
        <v>23</v>
      </c>
      <c r="B753">
        <v>614.52</v>
      </c>
      <c r="C753">
        <v>20</v>
      </c>
      <c r="D753" t="s">
        <v>24</v>
      </c>
      <c r="E753" s="1">
        <v>44815</v>
      </c>
      <c r="F753">
        <f>YEAR(dairy_dataset[[#This Row],[Date]])</f>
        <v>2022</v>
      </c>
      <c r="G753" s="4" t="str">
        <f>TEXT(dairy_dataset[[#This Row],[Date]],"mmm")</f>
        <v>Sep</v>
      </c>
      <c r="H7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53" s="4">
        <v>9</v>
      </c>
      <c r="J753" t="s">
        <v>55</v>
      </c>
      <c r="K753" t="s">
        <v>46</v>
      </c>
      <c r="L753">
        <v>115.3</v>
      </c>
      <c r="M753">
        <v>71.47</v>
      </c>
      <c r="N753">
        <v>8240.491</v>
      </c>
      <c r="O753">
        <v>12</v>
      </c>
      <c r="P753" t="s">
        <v>38</v>
      </c>
      <c r="Q753" s="1">
        <v>44786</v>
      </c>
      <c r="R753" s="1">
        <v>44798</v>
      </c>
      <c r="S753">
        <v>33</v>
      </c>
      <c r="T753">
        <v>73.319999999999993</v>
      </c>
      <c r="U753">
        <v>2419.56</v>
      </c>
      <c r="V753" t="s">
        <v>44</v>
      </c>
      <c r="W753" t="s">
        <v>48</v>
      </c>
      <c r="X753">
        <v>82</v>
      </c>
      <c r="Y753">
        <v>75.38</v>
      </c>
      <c r="Z753">
        <v>173.56</v>
      </c>
    </row>
    <row r="754" spans="1:26" x14ac:dyDescent="0.25">
      <c r="A754" t="s">
        <v>61</v>
      </c>
      <c r="B754">
        <v>981.27</v>
      </c>
      <c r="C754">
        <v>11</v>
      </c>
      <c r="D754" t="s">
        <v>31</v>
      </c>
      <c r="E754" s="1">
        <v>43486</v>
      </c>
      <c r="F754">
        <f>YEAR(dairy_dataset[[#This Row],[Date]])</f>
        <v>2019</v>
      </c>
      <c r="G754" s="4" t="str">
        <f>TEXT(dairy_dataset[[#This Row],[Date]],"mmm")</f>
        <v>Jan</v>
      </c>
      <c r="H7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54" s="4">
        <v>10</v>
      </c>
      <c r="J754" t="s">
        <v>64</v>
      </c>
      <c r="K754" t="s">
        <v>50</v>
      </c>
      <c r="L754">
        <v>151.6</v>
      </c>
      <c r="M754">
        <v>31.62</v>
      </c>
      <c r="N754">
        <v>4793.5919999999996</v>
      </c>
      <c r="O754">
        <v>89</v>
      </c>
      <c r="P754" t="s">
        <v>65</v>
      </c>
      <c r="Q754" s="1">
        <v>43462</v>
      </c>
      <c r="R754" s="1">
        <v>43551</v>
      </c>
      <c r="S754">
        <v>45</v>
      </c>
      <c r="T754">
        <v>29.74</v>
      </c>
      <c r="U754">
        <v>1338.3</v>
      </c>
      <c r="V754" t="s">
        <v>57</v>
      </c>
      <c r="W754" t="s">
        <v>29</v>
      </c>
      <c r="X754">
        <v>106</v>
      </c>
      <c r="Y754">
        <v>68.73</v>
      </c>
      <c r="Z754">
        <v>74.58</v>
      </c>
    </row>
    <row r="755" spans="1:26" x14ac:dyDescent="0.25">
      <c r="A755" t="s">
        <v>28</v>
      </c>
      <c r="B755">
        <v>647.38</v>
      </c>
      <c r="C755">
        <v>36</v>
      </c>
      <c r="D755" t="s">
        <v>40</v>
      </c>
      <c r="E755" s="1">
        <v>44470</v>
      </c>
      <c r="F755">
        <f>YEAR(dairy_dataset[[#This Row],[Date]])</f>
        <v>2021</v>
      </c>
      <c r="G755" s="4" t="str">
        <f>TEXT(dairy_dataset[[#This Row],[Date]],"mmm")</f>
        <v>Oct</v>
      </c>
      <c r="H7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55" s="4">
        <v>1</v>
      </c>
      <c r="J755" t="s">
        <v>32</v>
      </c>
      <c r="K755" t="s">
        <v>46</v>
      </c>
      <c r="L755">
        <v>620</v>
      </c>
      <c r="M755">
        <v>57.68</v>
      </c>
      <c r="N755">
        <v>35761.599999999999</v>
      </c>
      <c r="O755">
        <v>1</v>
      </c>
      <c r="P755" t="s">
        <v>63</v>
      </c>
      <c r="Q755" s="1">
        <v>44468</v>
      </c>
      <c r="R755" s="1">
        <v>44469</v>
      </c>
      <c r="S755">
        <v>543</v>
      </c>
      <c r="T755">
        <v>52.73</v>
      </c>
      <c r="U755">
        <v>28632.39</v>
      </c>
      <c r="V755" t="s">
        <v>43</v>
      </c>
      <c r="W755" t="s">
        <v>29</v>
      </c>
      <c r="X755">
        <v>77</v>
      </c>
      <c r="Y755">
        <v>53.51</v>
      </c>
      <c r="Z755">
        <v>121.96</v>
      </c>
    </row>
    <row r="756" spans="1:26" x14ac:dyDescent="0.25">
      <c r="A756" t="s">
        <v>61</v>
      </c>
      <c r="B756">
        <v>358.82</v>
      </c>
      <c r="C756">
        <v>62</v>
      </c>
      <c r="D756" t="s">
        <v>24</v>
      </c>
      <c r="E756" s="1">
        <v>44727</v>
      </c>
      <c r="F756">
        <f>YEAR(dairy_dataset[[#This Row],[Date]])</f>
        <v>2022</v>
      </c>
      <c r="G756" s="4" t="str">
        <f>TEXT(dairy_dataset[[#This Row],[Date]],"mmm")</f>
        <v>Jun</v>
      </c>
      <c r="H7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56" s="4">
        <v>7</v>
      </c>
      <c r="J756" t="s">
        <v>59</v>
      </c>
      <c r="K756" t="s">
        <v>46</v>
      </c>
      <c r="L756">
        <v>244.68</v>
      </c>
      <c r="M756">
        <v>84.59</v>
      </c>
      <c r="N756">
        <v>20697.481200000002</v>
      </c>
      <c r="O756">
        <v>16</v>
      </c>
      <c r="P756" t="s">
        <v>38</v>
      </c>
      <c r="Q756" s="1">
        <v>44687</v>
      </c>
      <c r="R756" s="1">
        <v>44703</v>
      </c>
      <c r="S756">
        <v>182</v>
      </c>
      <c r="T756">
        <v>83.03</v>
      </c>
      <c r="U756">
        <v>15111.46</v>
      </c>
      <c r="V756" t="s">
        <v>57</v>
      </c>
      <c r="W756" t="s">
        <v>29</v>
      </c>
      <c r="X756">
        <v>62</v>
      </c>
      <c r="Y756">
        <v>25.27</v>
      </c>
      <c r="Z756">
        <v>146.6</v>
      </c>
    </row>
    <row r="757" spans="1:26" x14ac:dyDescent="0.25">
      <c r="A757" t="s">
        <v>51</v>
      </c>
      <c r="B757">
        <v>12.64</v>
      </c>
      <c r="C757">
        <v>49</v>
      </c>
      <c r="D757" t="s">
        <v>24</v>
      </c>
      <c r="E757" s="1">
        <v>43874</v>
      </c>
      <c r="F757">
        <f>YEAR(dairy_dataset[[#This Row],[Date]])</f>
        <v>2020</v>
      </c>
      <c r="G757" s="4" t="str">
        <f>TEXT(dairy_dataset[[#This Row],[Date]],"mmm")</f>
        <v>Feb</v>
      </c>
      <c r="H7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57" s="4">
        <v>6</v>
      </c>
      <c r="J757" t="s">
        <v>49</v>
      </c>
      <c r="K757" t="s">
        <v>60</v>
      </c>
      <c r="L757">
        <v>895.12</v>
      </c>
      <c r="M757">
        <v>62.46</v>
      </c>
      <c r="N757">
        <v>55909.195200000002</v>
      </c>
      <c r="O757">
        <v>6</v>
      </c>
      <c r="P757" t="s">
        <v>38</v>
      </c>
      <c r="Q757" s="1">
        <v>43857</v>
      </c>
      <c r="R757" s="1">
        <v>43863</v>
      </c>
      <c r="S757">
        <v>247</v>
      </c>
      <c r="T757">
        <v>63.05</v>
      </c>
      <c r="U757">
        <v>15573.35</v>
      </c>
      <c r="V757" t="s">
        <v>61</v>
      </c>
      <c r="W757" t="s">
        <v>39</v>
      </c>
      <c r="X757">
        <v>648</v>
      </c>
      <c r="Y757">
        <v>14.21</v>
      </c>
      <c r="Z757">
        <v>23.35</v>
      </c>
    </row>
    <row r="758" spans="1:26" x14ac:dyDescent="0.25">
      <c r="A758" t="s">
        <v>44</v>
      </c>
      <c r="B758">
        <v>210.14</v>
      </c>
      <c r="C758">
        <v>91</v>
      </c>
      <c r="D758" t="s">
        <v>40</v>
      </c>
      <c r="E758" s="1">
        <v>44547</v>
      </c>
      <c r="F758">
        <f>YEAR(dairy_dataset[[#This Row],[Date]])</f>
        <v>2021</v>
      </c>
      <c r="G758" s="4" t="str">
        <f>TEXT(dairy_dataset[[#This Row],[Date]],"mmm")</f>
        <v>Dec</v>
      </c>
      <c r="H7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58" s="4">
        <v>9</v>
      </c>
      <c r="J758" t="s">
        <v>55</v>
      </c>
      <c r="K758" t="s">
        <v>46</v>
      </c>
      <c r="L758">
        <v>76.349999999999994</v>
      </c>
      <c r="M758">
        <v>96.27</v>
      </c>
      <c r="N758">
        <v>7350.2144999999991</v>
      </c>
      <c r="O758">
        <v>7</v>
      </c>
      <c r="P758" t="s">
        <v>38</v>
      </c>
      <c r="Q758" s="1">
        <v>44541</v>
      </c>
      <c r="R758" s="1">
        <v>44548</v>
      </c>
      <c r="S758">
        <v>63</v>
      </c>
      <c r="T758">
        <v>98.74</v>
      </c>
      <c r="U758">
        <v>6220.62</v>
      </c>
      <c r="V758" t="s">
        <v>44</v>
      </c>
      <c r="W758" t="s">
        <v>29</v>
      </c>
      <c r="X758">
        <v>13</v>
      </c>
      <c r="Y758">
        <v>68.849999999999994</v>
      </c>
      <c r="Z758">
        <v>62.6</v>
      </c>
    </row>
    <row r="759" spans="1:26" x14ac:dyDescent="0.25">
      <c r="A759" t="s">
        <v>52</v>
      </c>
      <c r="B759">
        <v>390.16</v>
      </c>
      <c r="C759">
        <v>57</v>
      </c>
      <c r="D759" t="s">
        <v>24</v>
      </c>
      <c r="E759" s="1">
        <v>44168</v>
      </c>
      <c r="F759">
        <f>YEAR(dairy_dataset[[#This Row],[Date]])</f>
        <v>2020</v>
      </c>
      <c r="G759" s="4" t="str">
        <f>TEXT(dairy_dataset[[#This Row],[Date]],"mmm")</f>
        <v>Dec</v>
      </c>
      <c r="H7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59" s="4">
        <v>2</v>
      </c>
      <c r="J759" t="s">
        <v>66</v>
      </c>
      <c r="K759" t="s">
        <v>67</v>
      </c>
      <c r="L759">
        <v>457.21</v>
      </c>
      <c r="M759">
        <v>33.369999999999997</v>
      </c>
      <c r="N759">
        <v>15257.097699999998</v>
      </c>
      <c r="O759">
        <v>36</v>
      </c>
      <c r="P759" t="s">
        <v>38</v>
      </c>
      <c r="Q759" s="1">
        <v>44162</v>
      </c>
      <c r="R759" s="1">
        <v>44198</v>
      </c>
      <c r="S759">
        <v>247</v>
      </c>
      <c r="T759">
        <v>37.43</v>
      </c>
      <c r="U759">
        <v>9245.2099999999991</v>
      </c>
      <c r="V759" t="s">
        <v>30</v>
      </c>
      <c r="W759" t="s">
        <v>39</v>
      </c>
      <c r="X759">
        <v>210</v>
      </c>
      <c r="Y759">
        <v>55.27</v>
      </c>
      <c r="Z759">
        <v>50.64</v>
      </c>
    </row>
    <row r="760" spans="1:26" x14ac:dyDescent="0.25">
      <c r="A760" t="s">
        <v>23</v>
      </c>
      <c r="B760">
        <v>34.76</v>
      </c>
      <c r="C760">
        <v>94</v>
      </c>
      <c r="D760" t="s">
        <v>40</v>
      </c>
      <c r="E760" s="1">
        <v>44396</v>
      </c>
      <c r="F760">
        <f>YEAR(dairy_dataset[[#This Row],[Date]])</f>
        <v>2021</v>
      </c>
      <c r="G760" s="4" t="str">
        <f>TEXT(dairy_dataset[[#This Row],[Date]],"mmm")</f>
        <v>Jul</v>
      </c>
      <c r="H7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60" s="4">
        <v>2</v>
      </c>
      <c r="J760" t="s">
        <v>66</v>
      </c>
      <c r="K760" t="s">
        <v>69</v>
      </c>
      <c r="L760">
        <v>11.1</v>
      </c>
      <c r="M760">
        <v>24.65</v>
      </c>
      <c r="N760">
        <v>273.61499999999995</v>
      </c>
      <c r="O760">
        <v>34</v>
      </c>
      <c r="P760" t="s">
        <v>38</v>
      </c>
      <c r="Q760" s="1">
        <v>44365</v>
      </c>
      <c r="R760" s="1">
        <v>44399</v>
      </c>
      <c r="S760">
        <v>1</v>
      </c>
      <c r="T760">
        <v>23.89</v>
      </c>
      <c r="U760">
        <v>23.89</v>
      </c>
      <c r="V760" t="s">
        <v>47</v>
      </c>
      <c r="W760" t="s">
        <v>29</v>
      </c>
      <c r="X760">
        <v>10</v>
      </c>
      <c r="Y760">
        <v>31.4</v>
      </c>
      <c r="Z760">
        <v>171.39</v>
      </c>
    </row>
    <row r="761" spans="1:26" x14ac:dyDescent="0.25">
      <c r="A761" t="s">
        <v>23</v>
      </c>
      <c r="B761">
        <v>494.53</v>
      </c>
      <c r="C761">
        <v>94</v>
      </c>
      <c r="D761" t="s">
        <v>24</v>
      </c>
      <c r="E761" s="1">
        <v>43984</v>
      </c>
      <c r="F761">
        <f>YEAR(dairy_dataset[[#This Row],[Date]])</f>
        <v>2020</v>
      </c>
      <c r="G761" s="4" t="str">
        <f>TEXT(dairy_dataset[[#This Row],[Date]],"mmm")</f>
        <v>Jun</v>
      </c>
      <c r="H7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61" s="4">
        <v>5</v>
      </c>
      <c r="J761" t="s">
        <v>25</v>
      </c>
      <c r="K761" t="s">
        <v>33</v>
      </c>
      <c r="L761">
        <v>491.96</v>
      </c>
      <c r="M761">
        <v>73.47</v>
      </c>
      <c r="N761">
        <v>36144.301199999994</v>
      </c>
      <c r="O761">
        <v>25</v>
      </c>
      <c r="P761" t="s">
        <v>27</v>
      </c>
      <c r="Q761" s="1">
        <v>43976</v>
      </c>
      <c r="R761" s="1">
        <v>44001</v>
      </c>
      <c r="S761">
        <v>222</v>
      </c>
      <c r="T761">
        <v>74.92</v>
      </c>
      <c r="U761">
        <v>16632.240000000002</v>
      </c>
      <c r="V761" t="s">
        <v>28</v>
      </c>
      <c r="W761" t="s">
        <v>48</v>
      </c>
      <c r="X761">
        <v>269</v>
      </c>
      <c r="Y761">
        <v>86.79</v>
      </c>
      <c r="Z761">
        <v>65.95</v>
      </c>
    </row>
    <row r="762" spans="1:26" x14ac:dyDescent="0.25">
      <c r="A762" t="s">
        <v>36</v>
      </c>
      <c r="B762">
        <v>100.89</v>
      </c>
      <c r="C762">
        <v>49</v>
      </c>
      <c r="D762" t="s">
        <v>24</v>
      </c>
      <c r="E762" s="1">
        <v>44055</v>
      </c>
      <c r="F762">
        <f>YEAR(dairy_dataset[[#This Row],[Date]])</f>
        <v>2020</v>
      </c>
      <c r="G762" s="4" t="str">
        <f>TEXT(dairy_dataset[[#This Row],[Date]],"mmm")</f>
        <v>Aug</v>
      </c>
      <c r="H7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62" s="4">
        <v>1</v>
      </c>
      <c r="J762" t="s">
        <v>32</v>
      </c>
      <c r="K762" t="s">
        <v>33</v>
      </c>
      <c r="L762">
        <v>203.51</v>
      </c>
      <c r="M762">
        <v>30.38</v>
      </c>
      <c r="N762">
        <v>6182.6337999999996</v>
      </c>
      <c r="O762">
        <v>30</v>
      </c>
      <c r="P762" t="s">
        <v>34</v>
      </c>
      <c r="Q762" s="1">
        <v>44037</v>
      </c>
      <c r="R762" s="1">
        <v>44067</v>
      </c>
      <c r="S762">
        <v>143</v>
      </c>
      <c r="T762">
        <v>29.27</v>
      </c>
      <c r="U762">
        <v>4185.6099999999997</v>
      </c>
      <c r="V762" t="s">
        <v>23</v>
      </c>
      <c r="W762" t="s">
        <v>39</v>
      </c>
      <c r="X762">
        <v>60</v>
      </c>
      <c r="Y762">
        <v>96.05</v>
      </c>
      <c r="Z762">
        <v>130.52000000000001</v>
      </c>
    </row>
    <row r="763" spans="1:26" x14ac:dyDescent="0.25">
      <c r="A763" t="s">
        <v>61</v>
      </c>
      <c r="B763">
        <v>180.86</v>
      </c>
      <c r="C763">
        <v>20</v>
      </c>
      <c r="D763" t="s">
        <v>31</v>
      </c>
      <c r="E763" s="1">
        <v>43993</v>
      </c>
      <c r="F763">
        <f>YEAR(dairy_dataset[[#This Row],[Date]])</f>
        <v>2020</v>
      </c>
      <c r="G763" s="4" t="str">
        <f>TEXT(dairy_dataset[[#This Row],[Date]],"mmm")</f>
        <v>Jun</v>
      </c>
      <c r="H7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63" s="4">
        <v>1</v>
      </c>
      <c r="J763" t="s">
        <v>32</v>
      </c>
      <c r="K763" t="s">
        <v>33</v>
      </c>
      <c r="L763">
        <v>633.39</v>
      </c>
      <c r="M763">
        <v>38.96</v>
      </c>
      <c r="N763">
        <v>24676.874400000001</v>
      </c>
      <c r="O763">
        <v>25</v>
      </c>
      <c r="P763" t="s">
        <v>34</v>
      </c>
      <c r="Q763" s="1">
        <v>43944</v>
      </c>
      <c r="R763" s="1">
        <v>43969</v>
      </c>
      <c r="S763">
        <v>430</v>
      </c>
      <c r="T763">
        <v>39.97</v>
      </c>
      <c r="U763">
        <v>17187.099999999999</v>
      </c>
      <c r="V763" t="s">
        <v>56</v>
      </c>
      <c r="W763" t="s">
        <v>48</v>
      </c>
      <c r="X763">
        <v>203</v>
      </c>
      <c r="Y763">
        <v>97.82</v>
      </c>
      <c r="Z763">
        <v>32.83</v>
      </c>
    </row>
    <row r="764" spans="1:26" x14ac:dyDescent="0.25">
      <c r="A764" t="s">
        <v>61</v>
      </c>
      <c r="B764">
        <v>13.87</v>
      </c>
      <c r="C764">
        <v>56</v>
      </c>
      <c r="D764" t="s">
        <v>31</v>
      </c>
      <c r="E764" s="1">
        <v>44547</v>
      </c>
      <c r="F764">
        <f>YEAR(dairy_dataset[[#This Row],[Date]])</f>
        <v>2021</v>
      </c>
      <c r="G764" s="4" t="str">
        <f>TEXT(dairy_dataset[[#This Row],[Date]],"mmm")</f>
        <v>Dec</v>
      </c>
      <c r="H7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64" s="4">
        <v>4</v>
      </c>
      <c r="J764" t="s">
        <v>37</v>
      </c>
      <c r="K764" t="s">
        <v>46</v>
      </c>
      <c r="L764">
        <v>913.34</v>
      </c>
      <c r="M764">
        <v>92.82</v>
      </c>
      <c r="N764">
        <v>84776.218800000002</v>
      </c>
      <c r="O764">
        <v>28</v>
      </c>
      <c r="P764" t="s">
        <v>27</v>
      </c>
      <c r="Q764" s="1">
        <v>44529</v>
      </c>
      <c r="R764" s="1">
        <v>44557</v>
      </c>
      <c r="S764">
        <v>771</v>
      </c>
      <c r="T764">
        <v>93.73</v>
      </c>
      <c r="U764">
        <v>72265.83</v>
      </c>
      <c r="V764" t="s">
        <v>61</v>
      </c>
      <c r="W764" t="s">
        <v>29</v>
      </c>
      <c r="X764">
        <v>142</v>
      </c>
      <c r="Y764">
        <v>41.17</v>
      </c>
      <c r="Z764">
        <v>101.5</v>
      </c>
    </row>
    <row r="765" spans="1:26" x14ac:dyDescent="0.25">
      <c r="A765" t="s">
        <v>52</v>
      </c>
      <c r="B765">
        <v>116.84</v>
      </c>
      <c r="C765">
        <v>26</v>
      </c>
      <c r="D765" t="s">
        <v>24</v>
      </c>
      <c r="E765" s="1">
        <v>43991</v>
      </c>
      <c r="F765">
        <f>YEAR(dairy_dataset[[#This Row],[Date]])</f>
        <v>2020</v>
      </c>
      <c r="G765" s="4" t="str">
        <f>TEXT(dairy_dataset[[#This Row],[Date]],"mmm")</f>
        <v>Jun</v>
      </c>
      <c r="H7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65" s="4">
        <v>5</v>
      </c>
      <c r="J765" t="s">
        <v>25</v>
      </c>
      <c r="K765" t="s">
        <v>46</v>
      </c>
      <c r="L765">
        <v>285.29000000000002</v>
      </c>
      <c r="M765">
        <v>22.96</v>
      </c>
      <c r="N765">
        <v>6550.2584000000006</v>
      </c>
      <c r="O765">
        <v>29</v>
      </c>
      <c r="P765" t="s">
        <v>27</v>
      </c>
      <c r="Q765" s="1">
        <v>43948</v>
      </c>
      <c r="R765" s="1">
        <v>43977</v>
      </c>
      <c r="S765">
        <v>185</v>
      </c>
      <c r="T765">
        <v>19.329999999999998</v>
      </c>
      <c r="U765">
        <v>3576.05</v>
      </c>
      <c r="V765" t="s">
        <v>23</v>
      </c>
      <c r="W765" t="s">
        <v>39</v>
      </c>
      <c r="X765">
        <v>100</v>
      </c>
      <c r="Y765">
        <v>34</v>
      </c>
      <c r="Z765">
        <v>44.44</v>
      </c>
    </row>
    <row r="766" spans="1:26" x14ac:dyDescent="0.25">
      <c r="A766" t="s">
        <v>23</v>
      </c>
      <c r="B766">
        <v>544.54</v>
      </c>
      <c r="C766">
        <v>55</v>
      </c>
      <c r="D766" t="s">
        <v>40</v>
      </c>
      <c r="E766" s="1">
        <v>43970</v>
      </c>
      <c r="F766">
        <f>YEAR(dairy_dataset[[#This Row],[Date]])</f>
        <v>2020</v>
      </c>
      <c r="G766" s="4" t="str">
        <f>TEXT(dairy_dataset[[#This Row],[Date]],"mmm")</f>
        <v>May</v>
      </c>
      <c r="H7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66" s="4">
        <v>8</v>
      </c>
      <c r="J766" t="s">
        <v>45</v>
      </c>
      <c r="K766" t="s">
        <v>50</v>
      </c>
      <c r="L766">
        <v>521.12</v>
      </c>
      <c r="M766">
        <v>30.78</v>
      </c>
      <c r="N766">
        <v>16040.073600000002</v>
      </c>
      <c r="O766">
        <v>12</v>
      </c>
      <c r="P766" t="s">
        <v>38</v>
      </c>
      <c r="Q766" s="1">
        <v>43923</v>
      </c>
      <c r="R766" s="1">
        <v>43935</v>
      </c>
      <c r="S766">
        <v>254</v>
      </c>
      <c r="T766">
        <v>31.4</v>
      </c>
      <c r="U766">
        <v>7975.6</v>
      </c>
      <c r="V766" t="s">
        <v>36</v>
      </c>
      <c r="W766" t="s">
        <v>39</v>
      </c>
      <c r="X766">
        <v>267</v>
      </c>
      <c r="Y766">
        <v>35.44</v>
      </c>
      <c r="Z766">
        <v>157.61000000000001</v>
      </c>
    </row>
    <row r="767" spans="1:26" x14ac:dyDescent="0.25">
      <c r="A767" t="s">
        <v>61</v>
      </c>
      <c r="B767">
        <v>961.61</v>
      </c>
      <c r="C767">
        <v>58</v>
      </c>
      <c r="D767" t="s">
        <v>31</v>
      </c>
      <c r="E767" s="1">
        <v>44655</v>
      </c>
      <c r="F767">
        <f>YEAR(dairy_dataset[[#This Row],[Date]])</f>
        <v>2022</v>
      </c>
      <c r="G767" s="4" t="str">
        <f>TEXT(dairy_dataset[[#This Row],[Date]],"mmm")</f>
        <v>Apr</v>
      </c>
      <c r="H7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67" s="4">
        <v>7</v>
      </c>
      <c r="J767" t="s">
        <v>59</v>
      </c>
      <c r="K767" t="s">
        <v>50</v>
      </c>
      <c r="L767">
        <v>861.33</v>
      </c>
      <c r="M767">
        <v>32.28</v>
      </c>
      <c r="N767">
        <v>27803.732400000001</v>
      </c>
      <c r="O767">
        <v>13</v>
      </c>
      <c r="P767" t="s">
        <v>38</v>
      </c>
      <c r="Q767" s="1">
        <v>44604</v>
      </c>
      <c r="R767" s="1">
        <v>44617</v>
      </c>
      <c r="S767">
        <v>794</v>
      </c>
      <c r="T767">
        <v>29.78</v>
      </c>
      <c r="U767">
        <v>23645.32</v>
      </c>
      <c r="V767" t="s">
        <v>23</v>
      </c>
      <c r="W767" t="s">
        <v>29</v>
      </c>
      <c r="X767">
        <v>67</v>
      </c>
      <c r="Y767">
        <v>94.12</v>
      </c>
      <c r="Z767">
        <v>119.51</v>
      </c>
    </row>
    <row r="768" spans="1:26" x14ac:dyDescent="0.25">
      <c r="A768" t="s">
        <v>56</v>
      </c>
      <c r="B768">
        <v>839.93</v>
      </c>
      <c r="C768">
        <v>34</v>
      </c>
      <c r="D768" t="s">
        <v>31</v>
      </c>
      <c r="E768" s="1">
        <v>44088</v>
      </c>
      <c r="F768">
        <f>YEAR(dairy_dataset[[#This Row],[Date]])</f>
        <v>2020</v>
      </c>
      <c r="G768" s="4" t="str">
        <f>TEXT(dairy_dataset[[#This Row],[Date]],"mmm")</f>
        <v>Sep</v>
      </c>
      <c r="H7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68" s="4">
        <v>5</v>
      </c>
      <c r="J768" t="s">
        <v>25</v>
      </c>
      <c r="K768" t="s">
        <v>68</v>
      </c>
      <c r="L768">
        <v>690.18</v>
      </c>
      <c r="M768">
        <v>71.14</v>
      </c>
      <c r="N768">
        <v>49099.405199999994</v>
      </c>
      <c r="O768">
        <v>25</v>
      </c>
      <c r="P768" t="s">
        <v>27</v>
      </c>
      <c r="Q768" s="1">
        <v>44039</v>
      </c>
      <c r="R768" s="1">
        <v>44064</v>
      </c>
      <c r="S768">
        <v>64</v>
      </c>
      <c r="T768">
        <v>69.34</v>
      </c>
      <c r="U768">
        <v>4437.76</v>
      </c>
      <c r="V768" t="s">
        <v>54</v>
      </c>
      <c r="W768" t="s">
        <v>48</v>
      </c>
      <c r="X768">
        <v>626</v>
      </c>
      <c r="Y768">
        <v>60.01</v>
      </c>
      <c r="Z768">
        <v>60.98</v>
      </c>
    </row>
    <row r="769" spans="1:26" x14ac:dyDescent="0.25">
      <c r="A769" t="s">
        <v>61</v>
      </c>
      <c r="B769">
        <v>163.09</v>
      </c>
      <c r="C769">
        <v>38</v>
      </c>
      <c r="D769" t="s">
        <v>40</v>
      </c>
      <c r="E769" s="1">
        <v>44069</v>
      </c>
      <c r="F769">
        <f>YEAR(dairy_dataset[[#This Row],[Date]])</f>
        <v>2020</v>
      </c>
      <c r="G769" s="4" t="str">
        <f>TEXT(dairy_dataset[[#This Row],[Date]],"mmm")</f>
        <v>Aug</v>
      </c>
      <c r="H7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69" s="4">
        <v>6</v>
      </c>
      <c r="J769" t="s">
        <v>49</v>
      </c>
      <c r="K769" t="s">
        <v>33</v>
      </c>
      <c r="L769">
        <v>82.66</v>
      </c>
      <c r="M769">
        <v>18.670000000000002</v>
      </c>
      <c r="N769">
        <v>1543.2622000000001</v>
      </c>
      <c r="O769">
        <v>6</v>
      </c>
      <c r="P769" t="s">
        <v>38</v>
      </c>
      <c r="Q769" s="1">
        <v>44024</v>
      </c>
      <c r="R769" s="1">
        <v>44030</v>
      </c>
      <c r="S769">
        <v>68</v>
      </c>
      <c r="T769">
        <v>21.95</v>
      </c>
      <c r="U769">
        <v>1492.6</v>
      </c>
      <c r="V769" t="s">
        <v>57</v>
      </c>
      <c r="W769" t="s">
        <v>39</v>
      </c>
      <c r="X769">
        <v>14</v>
      </c>
      <c r="Y769">
        <v>21.51</v>
      </c>
      <c r="Z769">
        <v>93.01</v>
      </c>
    </row>
    <row r="770" spans="1:26" x14ac:dyDescent="0.25">
      <c r="A770" t="s">
        <v>58</v>
      </c>
      <c r="B770">
        <v>400.38</v>
      </c>
      <c r="C770">
        <v>68</v>
      </c>
      <c r="D770" t="s">
        <v>40</v>
      </c>
      <c r="E770" s="1">
        <v>43568</v>
      </c>
      <c r="F770">
        <f>YEAR(dairy_dataset[[#This Row],[Date]])</f>
        <v>2019</v>
      </c>
      <c r="G770" s="4" t="str">
        <f>TEXT(dairy_dataset[[#This Row],[Date]],"mmm")</f>
        <v>Apr</v>
      </c>
      <c r="H7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70" s="4">
        <v>10</v>
      </c>
      <c r="J770" t="s">
        <v>64</v>
      </c>
      <c r="K770" t="s">
        <v>33</v>
      </c>
      <c r="L770">
        <v>987.34</v>
      </c>
      <c r="M770">
        <v>56.3</v>
      </c>
      <c r="N770">
        <v>55587.241999999998</v>
      </c>
      <c r="O770">
        <v>76</v>
      </c>
      <c r="P770" t="s">
        <v>65</v>
      </c>
      <c r="Q770" s="1">
        <v>43555</v>
      </c>
      <c r="R770" s="1">
        <v>43631</v>
      </c>
      <c r="S770">
        <v>856</v>
      </c>
      <c r="T770">
        <v>56.5</v>
      </c>
      <c r="U770">
        <v>48364</v>
      </c>
      <c r="V770" t="s">
        <v>52</v>
      </c>
      <c r="W770" t="s">
        <v>29</v>
      </c>
      <c r="X770">
        <v>131</v>
      </c>
      <c r="Y770">
        <v>79.38</v>
      </c>
      <c r="Z770">
        <v>84.51</v>
      </c>
    </row>
    <row r="771" spans="1:26" x14ac:dyDescent="0.25">
      <c r="A771" t="s">
        <v>30</v>
      </c>
      <c r="B771">
        <v>531.30999999999995</v>
      </c>
      <c r="C771">
        <v>63</v>
      </c>
      <c r="D771" t="s">
        <v>40</v>
      </c>
      <c r="E771" s="1">
        <v>44683</v>
      </c>
      <c r="F771">
        <f>YEAR(dairy_dataset[[#This Row],[Date]])</f>
        <v>2022</v>
      </c>
      <c r="G771" s="4" t="str">
        <f>TEXT(dairy_dataset[[#This Row],[Date]],"mmm")</f>
        <v>May</v>
      </c>
      <c r="H7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71" s="4">
        <v>10</v>
      </c>
      <c r="J771" t="s">
        <v>64</v>
      </c>
      <c r="K771" t="s">
        <v>33</v>
      </c>
      <c r="L771">
        <v>854.05</v>
      </c>
      <c r="M771">
        <v>91.75</v>
      </c>
      <c r="N771">
        <v>78359.087499999994</v>
      </c>
      <c r="O771">
        <v>91</v>
      </c>
      <c r="P771" t="s">
        <v>65</v>
      </c>
      <c r="Q771" s="1">
        <v>44661</v>
      </c>
      <c r="R771" s="1">
        <v>44752</v>
      </c>
      <c r="S771">
        <v>623</v>
      </c>
      <c r="T771">
        <v>95.95</v>
      </c>
      <c r="U771">
        <v>59776.85</v>
      </c>
      <c r="V771" t="s">
        <v>61</v>
      </c>
      <c r="W771" t="s">
        <v>48</v>
      </c>
      <c r="X771">
        <v>231</v>
      </c>
      <c r="Y771">
        <v>33.840000000000003</v>
      </c>
      <c r="Z771">
        <v>159</v>
      </c>
    </row>
    <row r="772" spans="1:26" x14ac:dyDescent="0.25">
      <c r="A772" t="s">
        <v>52</v>
      </c>
      <c r="B772">
        <v>520.79</v>
      </c>
      <c r="C772">
        <v>91</v>
      </c>
      <c r="D772" t="s">
        <v>24</v>
      </c>
      <c r="E772" s="1">
        <v>43743</v>
      </c>
      <c r="F772">
        <f>YEAR(dairy_dataset[[#This Row],[Date]])</f>
        <v>2019</v>
      </c>
      <c r="G772" s="4" t="str">
        <f>TEXT(dairy_dataset[[#This Row],[Date]],"mmm")</f>
        <v>Oct</v>
      </c>
      <c r="H7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72" s="4">
        <v>8</v>
      </c>
      <c r="J772" t="s">
        <v>45</v>
      </c>
      <c r="K772" t="s">
        <v>50</v>
      </c>
      <c r="L772">
        <v>914.47</v>
      </c>
      <c r="M772">
        <v>45.64</v>
      </c>
      <c r="N772">
        <v>41736.410800000005</v>
      </c>
      <c r="O772">
        <v>13</v>
      </c>
      <c r="P772" t="s">
        <v>38</v>
      </c>
      <c r="Q772" s="1">
        <v>43734</v>
      </c>
      <c r="R772" s="1">
        <v>43747</v>
      </c>
      <c r="S772">
        <v>777</v>
      </c>
      <c r="T772">
        <v>45.86</v>
      </c>
      <c r="U772">
        <v>35633.22</v>
      </c>
      <c r="V772" t="s">
        <v>47</v>
      </c>
      <c r="W772" t="s">
        <v>29</v>
      </c>
      <c r="X772">
        <v>137</v>
      </c>
      <c r="Y772">
        <v>10.53</v>
      </c>
      <c r="Z772">
        <v>43.08</v>
      </c>
    </row>
    <row r="773" spans="1:26" x14ac:dyDescent="0.25">
      <c r="A773" t="s">
        <v>58</v>
      </c>
      <c r="B773">
        <v>21.11</v>
      </c>
      <c r="C773">
        <v>50</v>
      </c>
      <c r="D773" t="s">
        <v>31</v>
      </c>
      <c r="E773" s="1">
        <v>43879</v>
      </c>
      <c r="F773">
        <f>YEAR(dairy_dataset[[#This Row],[Date]])</f>
        <v>2020</v>
      </c>
      <c r="G773" s="4" t="str">
        <f>TEXT(dairy_dataset[[#This Row],[Date]],"mmm")</f>
        <v>Feb</v>
      </c>
      <c r="H7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73" s="4">
        <v>6</v>
      </c>
      <c r="J773" t="s">
        <v>49</v>
      </c>
      <c r="K773" t="s">
        <v>50</v>
      </c>
      <c r="L773">
        <v>708.13</v>
      </c>
      <c r="M773">
        <v>63.49</v>
      </c>
      <c r="N773">
        <v>44959.173699999999</v>
      </c>
      <c r="O773">
        <v>5</v>
      </c>
      <c r="P773" t="s">
        <v>38</v>
      </c>
      <c r="Q773" s="1">
        <v>43872</v>
      </c>
      <c r="R773" s="1">
        <v>43877</v>
      </c>
      <c r="S773">
        <v>504</v>
      </c>
      <c r="T773">
        <v>62.1</v>
      </c>
      <c r="U773">
        <v>31298.400000000001</v>
      </c>
      <c r="V773" t="s">
        <v>56</v>
      </c>
      <c r="W773" t="s">
        <v>48</v>
      </c>
      <c r="X773">
        <v>204</v>
      </c>
      <c r="Y773">
        <v>41.55</v>
      </c>
      <c r="Z773">
        <v>86.19</v>
      </c>
    </row>
    <row r="774" spans="1:26" x14ac:dyDescent="0.25">
      <c r="A774" t="s">
        <v>58</v>
      </c>
      <c r="B774">
        <v>637.77</v>
      </c>
      <c r="C774">
        <v>10</v>
      </c>
      <c r="D774" t="s">
        <v>40</v>
      </c>
      <c r="E774" s="1">
        <v>43617</v>
      </c>
      <c r="F774">
        <f>YEAR(dairy_dataset[[#This Row],[Date]])</f>
        <v>2019</v>
      </c>
      <c r="G774" s="4" t="str">
        <f>TEXT(dairy_dataset[[#This Row],[Date]],"mmm")</f>
        <v>Jun</v>
      </c>
      <c r="H7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74" s="4">
        <v>4</v>
      </c>
      <c r="J774" t="s">
        <v>37</v>
      </c>
      <c r="K774" t="s">
        <v>26</v>
      </c>
      <c r="L774">
        <v>497.86</v>
      </c>
      <c r="M774">
        <v>10.62</v>
      </c>
      <c r="N774">
        <v>5287.2731999999996</v>
      </c>
      <c r="O774">
        <v>22</v>
      </c>
      <c r="P774" t="s">
        <v>27</v>
      </c>
      <c r="Q774" s="1">
        <v>43597</v>
      </c>
      <c r="R774" s="1">
        <v>43619</v>
      </c>
      <c r="S774">
        <v>491</v>
      </c>
      <c r="T774">
        <v>7.89</v>
      </c>
      <c r="U774">
        <v>3873.99</v>
      </c>
      <c r="V774" t="s">
        <v>23</v>
      </c>
      <c r="W774" t="s">
        <v>48</v>
      </c>
      <c r="X774">
        <v>6</v>
      </c>
      <c r="Y774">
        <v>22.64</v>
      </c>
      <c r="Z774">
        <v>23.27</v>
      </c>
    </row>
    <row r="775" spans="1:26" x14ac:dyDescent="0.25">
      <c r="A775" t="s">
        <v>44</v>
      </c>
      <c r="B775">
        <v>268.06</v>
      </c>
      <c r="C775">
        <v>58</v>
      </c>
      <c r="D775" t="s">
        <v>24</v>
      </c>
      <c r="E775" s="1">
        <v>44271</v>
      </c>
      <c r="F775">
        <f>YEAR(dairy_dataset[[#This Row],[Date]])</f>
        <v>2021</v>
      </c>
      <c r="G775" s="4" t="str">
        <f>TEXT(dairy_dataset[[#This Row],[Date]],"mmm")</f>
        <v>Mar</v>
      </c>
      <c r="H7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75" s="4">
        <v>9</v>
      </c>
      <c r="J775" t="s">
        <v>55</v>
      </c>
      <c r="K775" t="s">
        <v>50</v>
      </c>
      <c r="L775">
        <v>230.42</v>
      </c>
      <c r="M775">
        <v>50.2</v>
      </c>
      <c r="N775">
        <v>11567.084000000001</v>
      </c>
      <c r="O775">
        <v>12</v>
      </c>
      <c r="P775" t="s">
        <v>38</v>
      </c>
      <c r="Q775" s="1">
        <v>44211</v>
      </c>
      <c r="R775" s="1">
        <v>44223</v>
      </c>
      <c r="S775">
        <v>52</v>
      </c>
      <c r="T775">
        <v>53.73</v>
      </c>
      <c r="U775">
        <v>2793.96</v>
      </c>
      <c r="V775" t="s">
        <v>56</v>
      </c>
      <c r="W775" t="s">
        <v>48</v>
      </c>
      <c r="X775">
        <v>178</v>
      </c>
      <c r="Y775">
        <v>91.29</v>
      </c>
      <c r="Z775">
        <v>167.14</v>
      </c>
    </row>
    <row r="776" spans="1:26" x14ac:dyDescent="0.25">
      <c r="A776" t="s">
        <v>61</v>
      </c>
      <c r="B776">
        <v>453.78</v>
      </c>
      <c r="C776">
        <v>80</v>
      </c>
      <c r="D776" t="s">
        <v>24</v>
      </c>
      <c r="E776" s="1">
        <v>44744</v>
      </c>
      <c r="F776">
        <f>YEAR(dairy_dataset[[#This Row],[Date]])</f>
        <v>2022</v>
      </c>
      <c r="G776" s="4" t="str">
        <f>TEXT(dairy_dataset[[#This Row],[Date]],"mmm")</f>
        <v>Jul</v>
      </c>
      <c r="H7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76" s="4">
        <v>9</v>
      </c>
      <c r="J776" t="s">
        <v>55</v>
      </c>
      <c r="K776" t="s">
        <v>60</v>
      </c>
      <c r="L776">
        <v>414.87</v>
      </c>
      <c r="M776">
        <v>92.7</v>
      </c>
      <c r="N776">
        <v>38458.449000000001</v>
      </c>
      <c r="O776">
        <v>12</v>
      </c>
      <c r="P776" t="s">
        <v>38</v>
      </c>
      <c r="Q776" s="1">
        <v>44739</v>
      </c>
      <c r="R776" s="1">
        <v>44751</v>
      </c>
      <c r="S776">
        <v>86</v>
      </c>
      <c r="T776">
        <v>91.22</v>
      </c>
      <c r="U776">
        <v>7844.92</v>
      </c>
      <c r="V776" t="s">
        <v>54</v>
      </c>
      <c r="W776" t="s">
        <v>48</v>
      </c>
      <c r="X776">
        <v>328</v>
      </c>
      <c r="Y776">
        <v>37.880000000000003</v>
      </c>
      <c r="Z776">
        <v>33.200000000000003</v>
      </c>
    </row>
    <row r="777" spans="1:26" x14ac:dyDescent="0.25">
      <c r="A777" t="s">
        <v>57</v>
      </c>
      <c r="B777">
        <v>497.94</v>
      </c>
      <c r="C777">
        <v>18</v>
      </c>
      <c r="D777" t="s">
        <v>40</v>
      </c>
      <c r="E777" s="1">
        <v>43773</v>
      </c>
      <c r="F777">
        <f>YEAR(dairy_dataset[[#This Row],[Date]])</f>
        <v>2019</v>
      </c>
      <c r="G777" s="4" t="str">
        <f>TEXT(dairy_dataset[[#This Row],[Date]],"mmm")</f>
        <v>Nov</v>
      </c>
      <c r="H7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77" s="4">
        <v>8</v>
      </c>
      <c r="J777" t="s">
        <v>45</v>
      </c>
      <c r="K777" t="s">
        <v>50</v>
      </c>
      <c r="L777">
        <v>174.1</v>
      </c>
      <c r="M777">
        <v>93.37</v>
      </c>
      <c r="N777">
        <v>16255.717000000001</v>
      </c>
      <c r="O777">
        <v>13</v>
      </c>
      <c r="P777" t="s">
        <v>38</v>
      </c>
      <c r="Q777" s="1">
        <v>43740</v>
      </c>
      <c r="R777" s="1">
        <v>43753</v>
      </c>
      <c r="S777">
        <v>31</v>
      </c>
      <c r="T777">
        <v>90.94</v>
      </c>
      <c r="U777">
        <v>2819.14</v>
      </c>
      <c r="V777" t="s">
        <v>61</v>
      </c>
      <c r="W777" t="s">
        <v>39</v>
      </c>
      <c r="X777">
        <v>143</v>
      </c>
      <c r="Y777">
        <v>72.87</v>
      </c>
      <c r="Z777">
        <v>96.1</v>
      </c>
    </row>
    <row r="778" spans="1:26" x14ac:dyDescent="0.25">
      <c r="A778" t="s">
        <v>35</v>
      </c>
      <c r="B778">
        <v>70.989999999999995</v>
      </c>
      <c r="C778">
        <v>34</v>
      </c>
      <c r="D778" t="s">
        <v>40</v>
      </c>
      <c r="E778" s="1">
        <v>44520</v>
      </c>
      <c r="F778">
        <f>YEAR(dairy_dataset[[#This Row],[Date]])</f>
        <v>2021</v>
      </c>
      <c r="G778" s="4" t="str">
        <f>TEXT(dairy_dataset[[#This Row],[Date]],"mmm")</f>
        <v>Nov</v>
      </c>
      <c r="H7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78" s="4">
        <v>8</v>
      </c>
      <c r="J778" t="s">
        <v>45</v>
      </c>
      <c r="K778" t="s">
        <v>46</v>
      </c>
      <c r="L778">
        <v>897.41</v>
      </c>
      <c r="M778">
        <v>37.83</v>
      </c>
      <c r="N778">
        <v>33949.020299999996</v>
      </c>
      <c r="O778">
        <v>7</v>
      </c>
      <c r="P778" t="s">
        <v>38</v>
      </c>
      <c r="Q778" s="1">
        <v>44465</v>
      </c>
      <c r="R778" s="1">
        <v>44472</v>
      </c>
      <c r="S778">
        <v>706</v>
      </c>
      <c r="T778">
        <v>41.67</v>
      </c>
      <c r="U778">
        <v>29419.02</v>
      </c>
      <c r="V778" t="s">
        <v>28</v>
      </c>
      <c r="W778" t="s">
        <v>48</v>
      </c>
      <c r="X778">
        <v>191</v>
      </c>
      <c r="Y778">
        <v>60.36</v>
      </c>
      <c r="Z778">
        <v>101.74</v>
      </c>
    </row>
    <row r="779" spans="1:26" x14ac:dyDescent="0.25">
      <c r="A779" t="s">
        <v>58</v>
      </c>
      <c r="B779">
        <v>280.33999999999997</v>
      </c>
      <c r="C779">
        <v>41</v>
      </c>
      <c r="D779" t="s">
        <v>24</v>
      </c>
      <c r="E779" s="1">
        <v>44648</v>
      </c>
      <c r="F779">
        <f>YEAR(dairy_dataset[[#This Row],[Date]])</f>
        <v>2022</v>
      </c>
      <c r="G779" s="4" t="str">
        <f>TEXT(dairy_dataset[[#This Row],[Date]],"mmm")</f>
        <v>Mar</v>
      </c>
      <c r="H7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79" s="4">
        <v>2</v>
      </c>
      <c r="J779" t="s">
        <v>66</v>
      </c>
      <c r="K779" t="s">
        <v>33</v>
      </c>
      <c r="L779">
        <v>369.85</v>
      </c>
      <c r="M779">
        <v>63.65</v>
      </c>
      <c r="N779">
        <v>23540.952499999999</v>
      </c>
      <c r="O779">
        <v>40</v>
      </c>
      <c r="P779" t="s">
        <v>38</v>
      </c>
      <c r="Q779" s="1">
        <v>44608</v>
      </c>
      <c r="R779" s="1">
        <v>44648</v>
      </c>
      <c r="S779">
        <v>283</v>
      </c>
      <c r="T779">
        <v>59.45</v>
      </c>
      <c r="U779">
        <v>16824.349999999999</v>
      </c>
      <c r="V779" t="s">
        <v>58</v>
      </c>
      <c r="W779" t="s">
        <v>48</v>
      </c>
      <c r="X779">
        <v>86</v>
      </c>
      <c r="Y779">
        <v>74.36</v>
      </c>
      <c r="Z779">
        <v>35.840000000000003</v>
      </c>
    </row>
    <row r="780" spans="1:26" x14ac:dyDescent="0.25">
      <c r="A780" t="s">
        <v>43</v>
      </c>
      <c r="B780">
        <v>416.87</v>
      </c>
      <c r="C780">
        <v>51</v>
      </c>
      <c r="D780" t="s">
        <v>24</v>
      </c>
      <c r="E780" s="1">
        <v>44076</v>
      </c>
      <c r="F780">
        <f>YEAR(dairy_dataset[[#This Row],[Date]])</f>
        <v>2020</v>
      </c>
      <c r="G780" s="4" t="str">
        <f>TEXT(dairy_dataset[[#This Row],[Date]],"mmm")</f>
        <v>Sep</v>
      </c>
      <c r="H7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80" s="4">
        <v>8</v>
      </c>
      <c r="J780" t="s">
        <v>45</v>
      </c>
      <c r="K780" t="s">
        <v>46</v>
      </c>
      <c r="L780">
        <v>331.01</v>
      </c>
      <c r="M780">
        <v>81.430000000000007</v>
      </c>
      <c r="N780">
        <v>26954.1443</v>
      </c>
      <c r="O780">
        <v>8</v>
      </c>
      <c r="P780" t="s">
        <v>38</v>
      </c>
      <c r="Q780" s="1">
        <v>44070</v>
      </c>
      <c r="R780" s="1">
        <v>44078</v>
      </c>
      <c r="S780">
        <v>68</v>
      </c>
      <c r="T780">
        <v>82.6</v>
      </c>
      <c r="U780">
        <v>5616.8</v>
      </c>
      <c r="V780" t="s">
        <v>51</v>
      </c>
      <c r="W780" t="s">
        <v>39</v>
      </c>
      <c r="X780">
        <v>263</v>
      </c>
      <c r="Y780">
        <v>61.18</v>
      </c>
      <c r="Z780">
        <v>187.3</v>
      </c>
    </row>
    <row r="781" spans="1:26" x14ac:dyDescent="0.25">
      <c r="A781" t="s">
        <v>35</v>
      </c>
      <c r="B781">
        <v>546.09</v>
      </c>
      <c r="C781">
        <v>55</v>
      </c>
      <c r="D781" t="s">
        <v>24</v>
      </c>
      <c r="E781" s="1">
        <v>44836</v>
      </c>
      <c r="F781">
        <f>YEAR(dairy_dataset[[#This Row],[Date]])</f>
        <v>2022</v>
      </c>
      <c r="G781" s="4" t="str">
        <f>TEXT(dairy_dataset[[#This Row],[Date]],"mmm")</f>
        <v>Oct</v>
      </c>
      <c r="H7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81" s="4">
        <v>9</v>
      </c>
      <c r="J781" t="s">
        <v>55</v>
      </c>
      <c r="K781" t="s">
        <v>46</v>
      </c>
      <c r="L781">
        <v>323.55</v>
      </c>
      <c r="M781">
        <v>61.06</v>
      </c>
      <c r="N781">
        <v>19755.963</v>
      </c>
      <c r="O781">
        <v>14</v>
      </c>
      <c r="P781" t="s">
        <v>38</v>
      </c>
      <c r="Q781" s="1">
        <v>44817</v>
      </c>
      <c r="R781" s="1">
        <v>44831</v>
      </c>
      <c r="S781">
        <v>106</v>
      </c>
      <c r="T781">
        <v>60.86</v>
      </c>
      <c r="U781">
        <v>6451.16</v>
      </c>
      <c r="V781" t="s">
        <v>43</v>
      </c>
      <c r="W781" t="s">
        <v>39</v>
      </c>
      <c r="X781">
        <v>217</v>
      </c>
      <c r="Y781">
        <v>22.57</v>
      </c>
      <c r="Z781">
        <v>33.28</v>
      </c>
    </row>
    <row r="782" spans="1:26" x14ac:dyDescent="0.25">
      <c r="A782" t="s">
        <v>54</v>
      </c>
      <c r="B782">
        <v>873.05</v>
      </c>
      <c r="C782">
        <v>12</v>
      </c>
      <c r="D782" t="s">
        <v>24</v>
      </c>
      <c r="E782" s="1">
        <v>44109</v>
      </c>
      <c r="F782">
        <f>YEAR(dairy_dataset[[#This Row],[Date]])</f>
        <v>2020</v>
      </c>
      <c r="G782" s="4" t="str">
        <f>TEXT(dairy_dataset[[#This Row],[Date]],"mmm")</f>
        <v>Oct</v>
      </c>
      <c r="H7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82" s="4">
        <v>6</v>
      </c>
      <c r="J782" t="s">
        <v>49</v>
      </c>
      <c r="K782" t="s">
        <v>33</v>
      </c>
      <c r="L782">
        <v>782.49</v>
      </c>
      <c r="M782">
        <v>49.48</v>
      </c>
      <c r="N782">
        <v>38717.605199999998</v>
      </c>
      <c r="O782">
        <v>5</v>
      </c>
      <c r="P782" t="s">
        <v>38</v>
      </c>
      <c r="Q782" s="1">
        <v>44053</v>
      </c>
      <c r="R782" s="1">
        <v>44058</v>
      </c>
      <c r="S782">
        <v>177</v>
      </c>
      <c r="T782">
        <v>45.5</v>
      </c>
      <c r="U782">
        <v>8053.5</v>
      </c>
      <c r="V782" t="s">
        <v>61</v>
      </c>
      <c r="W782" t="s">
        <v>29</v>
      </c>
      <c r="X782">
        <v>605</v>
      </c>
      <c r="Y782">
        <v>33.75</v>
      </c>
      <c r="Z782">
        <v>86.74</v>
      </c>
    </row>
    <row r="783" spans="1:26" x14ac:dyDescent="0.25">
      <c r="A783" t="s">
        <v>44</v>
      </c>
      <c r="B783">
        <v>81.58</v>
      </c>
      <c r="C783">
        <v>89</v>
      </c>
      <c r="D783" t="s">
        <v>40</v>
      </c>
      <c r="E783" s="1">
        <v>44676</v>
      </c>
      <c r="F783">
        <f>YEAR(dairy_dataset[[#This Row],[Date]])</f>
        <v>2022</v>
      </c>
      <c r="G783" s="4" t="str">
        <f>TEXT(dairy_dataset[[#This Row],[Date]],"mmm")</f>
        <v>Apr</v>
      </c>
      <c r="H7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83" s="4">
        <v>5</v>
      </c>
      <c r="J783" t="s">
        <v>25</v>
      </c>
      <c r="K783" t="s">
        <v>68</v>
      </c>
      <c r="L783">
        <v>758.83</v>
      </c>
      <c r="M783">
        <v>10.76</v>
      </c>
      <c r="N783">
        <v>8165.0108</v>
      </c>
      <c r="O783">
        <v>29</v>
      </c>
      <c r="P783" t="s">
        <v>27</v>
      </c>
      <c r="Q783" s="1">
        <v>44641</v>
      </c>
      <c r="R783" s="1">
        <v>44670</v>
      </c>
      <c r="S783">
        <v>241</v>
      </c>
      <c r="T783">
        <v>14.3</v>
      </c>
      <c r="U783">
        <v>3446.3</v>
      </c>
      <c r="V783" t="s">
        <v>61</v>
      </c>
      <c r="W783" t="s">
        <v>39</v>
      </c>
      <c r="X783">
        <v>517</v>
      </c>
      <c r="Y783">
        <v>96.17</v>
      </c>
      <c r="Z783">
        <v>101.28</v>
      </c>
    </row>
    <row r="784" spans="1:26" x14ac:dyDescent="0.25">
      <c r="A784" t="s">
        <v>56</v>
      </c>
      <c r="B784">
        <v>305.60000000000002</v>
      </c>
      <c r="C784">
        <v>55</v>
      </c>
      <c r="D784" t="s">
        <v>24</v>
      </c>
      <c r="E784" s="1">
        <v>44291</v>
      </c>
      <c r="F784">
        <f>YEAR(dairy_dataset[[#This Row],[Date]])</f>
        <v>2021</v>
      </c>
      <c r="G784" s="4" t="str">
        <f>TEXT(dairy_dataset[[#This Row],[Date]],"mmm")</f>
        <v>Apr</v>
      </c>
      <c r="H7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84" s="4">
        <v>5</v>
      </c>
      <c r="J784" t="s">
        <v>25</v>
      </c>
      <c r="K784" t="s">
        <v>68</v>
      </c>
      <c r="L784">
        <v>286.69</v>
      </c>
      <c r="M784">
        <v>71.459999999999994</v>
      </c>
      <c r="N784">
        <v>20486.867399999999</v>
      </c>
      <c r="O784">
        <v>25</v>
      </c>
      <c r="P784" t="s">
        <v>27</v>
      </c>
      <c r="Q784" s="1">
        <v>44267</v>
      </c>
      <c r="R784" s="1">
        <v>44292</v>
      </c>
      <c r="S784">
        <v>200</v>
      </c>
      <c r="T784">
        <v>68.37</v>
      </c>
      <c r="U784">
        <v>13674</v>
      </c>
      <c r="V784" t="s">
        <v>56</v>
      </c>
      <c r="W784" t="s">
        <v>48</v>
      </c>
      <c r="X784">
        <v>86</v>
      </c>
      <c r="Y784">
        <v>50.8</v>
      </c>
      <c r="Z784">
        <v>156.35</v>
      </c>
    </row>
    <row r="785" spans="1:26" x14ac:dyDescent="0.25">
      <c r="A785" t="s">
        <v>58</v>
      </c>
      <c r="B785">
        <v>422.25</v>
      </c>
      <c r="C785">
        <v>42</v>
      </c>
      <c r="D785" t="s">
        <v>24</v>
      </c>
      <c r="E785" s="1">
        <v>44589</v>
      </c>
      <c r="F785">
        <f>YEAR(dairy_dataset[[#This Row],[Date]])</f>
        <v>2022</v>
      </c>
      <c r="G785" s="4" t="str">
        <f>TEXT(dairy_dataset[[#This Row],[Date]],"mmm")</f>
        <v>Jan</v>
      </c>
      <c r="H7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85" s="4">
        <v>7</v>
      </c>
      <c r="J785" t="s">
        <v>59</v>
      </c>
      <c r="K785" t="s">
        <v>33</v>
      </c>
      <c r="L785">
        <v>923.96</v>
      </c>
      <c r="M785">
        <v>40.94</v>
      </c>
      <c r="N785">
        <v>37826.922399999996</v>
      </c>
      <c r="O785">
        <v>12</v>
      </c>
      <c r="P785" t="s">
        <v>38</v>
      </c>
      <c r="Q785" s="1">
        <v>44540</v>
      </c>
      <c r="R785" s="1">
        <v>44552</v>
      </c>
      <c r="S785">
        <v>786</v>
      </c>
      <c r="T785">
        <v>45.9</v>
      </c>
      <c r="U785">
        <v>36077.4</v>
      </c>
      <c r="V785" t="s">
        <v>44</v>
      </c>
      <c r="W785" t="s">
        <v>48</v>
      </c>
      <c r="X785">
        <v>137</v>
      </c>
      <c r="Y785">
        <v>13.15</v>
      </c>
      <c r="Z785">
        <v>140.27000000000001</v>
      </c>
    </row>
    <row r="786" spans="1:26" x14ac:dyDescent="0.25">
      <c r="A786" t="s">
        <v>51</v>
      </c>
      <c r="B786">
        <v>14.89</v>
      </c>
      <c r="C786">
        <v>21</v>
      </c>
      <c r="D786" t="s">
        <v>24</v>
      </c>
      <c r="E786" s="1">
        <v>44211</v>
      </c>
      <c r="F786">
        <f>YEAR(dairy_dataset[[#This Row],[Date]])</f>
        <v>2021</v>
      </c>
      <c r="G786" s="4" t="str">
        <f>TEXT(dairy_dataset[[#This Row],[Date]],"mmm")</f>
        <v>Jan</v>
      </c>
      <c r="H7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86" s="4">
        <v>4</v>
      </c>
      <c r="J786" t="s">
        <v>37</v>
      </c>
      <c r="K786" t="s">
        <v>46</v>
      </c>
      <c r="L786">
        <v>884.04</v>
      </c>
      <c r="M786">
        <v>46.42</v>
      </c>
      <c r="N786">
        <v>41037.1368</v>
      </c>
      <c r="O786">
        <v>26</v>
      </c>
      <c r="P786" t="s">
        <v>27</v>
      </c>
      <c r="Q786" s="1">
        <v>44193</v>
      </c>
      <c r="R786" s="1">
        <v>44219</v>
      </c>
      <c r="S786">
        <v>452</v>
      </c>
      <c r="T786">
        <v>50.23</v>
      </c>
      <c r="U786">
        <v>22703.96</v>
      </c>
      <c r="V786" t="s">
        <v>36</v>
      </c>
      <c r="W786" t="s">
        <v>48</v>
      </c>
      <c r="X786">
        <v>432</v>
      </c>
      <c r="Y786">
        <v>63.98</v>
      </c>
      <c r="Z786">
        <v>52.26</v>
      </c>
    </row>
    <row r="787" spans="1:26" x14ac:dyDescent="0.25">
      <c r="A787" t="s">
        <v>44</v>
      </c>
      <c r="B787">
        <v>96.3</v>
      </c>
      <c r="C787">
        <v>99</v>
      </c>
      <c r="D787" t="s">
        <v>40</v>
      </c>
      <c r="E787" s="1">
        <v>43996</v>
      </c>
      <c r="F787">
        <f>YEAR(dairy_dataset[[#This Row],[Date]])</f>
        <v>2020</v>
      </c>
      <c r="G787" s="4" t="str">
        <f>TEXT(dairy_dataset[[#This Row],[Date]],"mmm")</f>
        <v>Jun</v>
      </c>
      <c r="H7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87" s="4">
        <v>4</v>
      </c>
      <c r="J787" t="s">
        <v>37</v>
      </c>
      <c r="K787" t="s">
        <v>68</v>
      </c>
      <c r="L787">
        <v>519</v>
      </c>
      <c r="M787">
        <v>96.05</v>
      </c>
      <c r="N787">
        <v>49849.95</v>
      </c>
      <c r="O787">
        <v>24</v>
      </c>
      <c r="P787" t="s">
        <v>27</v>
      </c>
      <c r="Q787" s="1">
        <v>43960</v>
      </c>
      <c r="R787" s="1">
        <v>43984</v>
      </c>
      <c r="S787">
        <v>86</v>
      </c>
      <c r="T787">
        <v>99.5</v>
      </c>
      <c r="U787">
        <v>8557</v>
      </c>
      <c r="V787" t="s">
        <v>35</v>
      </c>
      <c r="W787" t="s">
        <v>48</v>
      </c>
      <c r="X787">
        <v>433</v>
      </c>
      <c r="Y787">
        <v>82.64</v>
      </c>
      <c r="Z787">
        <v>67.77</v>
      </c>
    </row>
    <row r="788" spans="1:26" x14ac:dyDescent="0.25">
      <c r="A788" t="s">
        <v>57</v>
      </c>
      <c r="B788">
        <v>490.84</v>
      </c>
      <c r="C788">
        <v>32</v>
      </c>
      <c r="D788" t="s">
        <v>31</v>
      </c>
      <c r="E788" s="1">
        <v>44603</v>
      </c>
      <c r="F788">
        <f>YEAR(dairy_dataset[[#This Row],[Date]])</f>
        <v>2022</v>
      </c>
      <c r="G788" s="4" t="str">
        <f>TEXT(dairy_dataset[[#This Row],[Date]],"mmm")</f>
        <v>Feb</v>
      </c>
      <c r="H7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88" s="4">
        <v>1</v>
      </c>
      <c r="J788" t="s">
        <v>32</v>
      </c>
      <c r="K788" t="s">
        <v>33</v>
      </c>
      <c r="L788">
        <v>776.87</v>
      </c>
      <c r="M788">
        <v>59.5</v>
      </c>
      <c r="N788">
        <v>46223.764999999999</v>
      </c>
      <c r="O788">
        <v>1</v>
      </c>
      <c r="P788" t="s">
        <v>63</v>
      </c>
      <c r="Q788" s="1">
        <v>44555</v>
      </c>
      <c r="R788" s="1">
        <v>44556</v>
      </c>
      <c r="S788">
        <v>550</v>
      </c>
      <c r="T788">
        <v>61.3</v>
      </c>
      <c r="U788">
        <v>33715</v>
      </c>
      <c r="V788" t="s">
        <v>54</v>
      </c>
      <c r="W788" t="s">
        <v>39</v>
      </c>
      <c r="X788">
        <v>226</v>
      </c>
      <c r="Y788">
        <v>47.63</v>
      </c>
      <c r="Z788">
        <v>89.88</v>
      </c>
    </row>
    <row r="789" spans="1:26" x14ac:dyDescent="0.25">
      <c r="A789" t="s">
        <v>58</v>
      </c>
      <c r="B789">
        <v>392.58</v>
      </c>
      <c r="C789">
        <v>10</v>
      </c>
      <c r="D789" t="s">
        <v>31</v>
      </c>
      <c r="E789" s="1">
        <v>44240</v>
      </c>
      <c r="F789">
        <f>YEAR(dairy_dataset[[#This Row],[Date]])</f>
        <v>2021</v>
      </c>
      <c r="G789" s="4" t="str">
        <f>TEXT(dairy_dataset[[#This Row],[Date]],"mmm")</f>
        <v>Feb</v>
      </c>
      <c r="H7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89" s="4">
        <v>7</v>
      </c>
      <c r="J789" t="s">
        <v>59</v>
      </c>
      <c r="K789" t="s">
        <v>33</v>
      </c>
      <c r="L789">
        <v>64.22</v>
      </c>
      <c r="M789">
        <v>63.7</v>
      </c>
      <c r="N789">
        <v>4090.8140000000003</v>
      </c>
      <c r="O789">
        <v>13</v>
      </c>
      <c r="P789" t="s">
        <v>38</v>
      </c>
      <c r="Q789" s="1">
        <v>44198</v>
      </c>
      <c r="R789" s="1">
        <v>44211</v>
      </c>
      <c r="S789">
        <v>46</v>
      </c>
      <c r="T789">
        <v>59.17</v>
      </c>
      <c r="U789">
        <v>2721.82</v>
      </c>
      <c r="V789" t="s">
        <v>47</v>
      </c>
      <c r="W789" t="s">
        <v>39</v>
      </c>
      <c r="X789">
        <v>18</v>
      </c>
      <c r="Y789">
        <v>75.91</v>
      </c>
      <c r="Z789">
        <v>21.43</v>
      </c>
    </row>
    <row r="790" spans="1:26" x14ac:dyDescent="0.25">
      <c r="A790" t="s">
        <v>54</v>
      </c>
      <c r="B790">
        <v>468.46</v>
      </c>
      <c r="C790">
        <v>13</v>
      </c>
      <c r="D790" t="s">
        <v>40</v>
      </c>
      <c r="E790" s="1">
        <v>44787</v>
      </c>
      <c r="F790">
        <f>YEAR(dairy_dataset[[#This Row],[Date]])</f>
        <v>2022</v>
      </c>
      <c r="G790" s="4" t="str">
        <f>TEXT(dairy_dataset[[#This Row],[Date]],"mmm")</f>
        <v>Aug</v>
      </c>
      <c r="H7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90" s="4">
        <v>3</v>
      </c>
      <c r="J790" t="s">
        <v>41</v>
      </c>
      <c r="K790" t="s">
        <v>33</v>
      </c>
      <c r="L790">
        <v>461.61</v>
      </c>
      <c r="M790">
        <v>57.38</v>
      </c>
      <c r="N790">
        <v>26487.181800000002</v>
      </c>
      <c r="O790">
        <v>63</v>
      </c>
      <c r="P790" t="s">
        <v>27</v>
      </c>
      <c r="Q790" s="1">
        <v>44741</v>
      </c>
      <c r="R790" s="1">
        <v>44804</v>
      </c>
      <c r="S790">
        <v>371</v>
      </c>
      <c r="T790">
        <v>55.56</v>
      </c>
      <c r="U790">
        <v>20612.759999999998</v>
      </c>
      <c r="V790" t="s">
        <v>28</v>
      </c>
      <c r="W790" t="s">
        <v>29</v>
      </c>
      <c r="X790">
        <v>90</v>
      </c>
      <c r="Y790">
        <v>45.42</v>
      </c>
      <c r="Z790">
        <v>67.930000000000007</v>
      </c>
    </row>
    <row r="791" spans="1:26" x14ac:dyDescent="0.25">
      <c r="A791" t="s">
        <v>58</v>
      </c>
      <c r="B791">
        <v>412.12</v>
      </c>
      <c r="C791">
        <v>16</v>
      </c>
      <c r="D791" t="s">
        <v>31</v>
      </c>
      <c r="E791" s="1">
        <v>44826</v>
      </c>
      <c r="F791">
        <f>YEAR(dairy_dataset[[#This Row],[Date]])</f>
        <v>2022</v>
      </c>
      <c r="G791" s="4" t="str">
        <f>TEXT(dairy_dataset[[#This Row],[Date]],"mmm")</f>
        <v>Sep</v>
      </c>
      <c r="H7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91" s="4">
        <v>2</v>
      </c>
      <c r="J791" t="s">
        <v>66</v>
      </c>
      <c r="K791" t="s">
        <v>67</v>
      </c>
      <c r="L791">
        <v>717.33</v>
      </c>
      <c r="M791">
        <v>50.82</v>
      </c>
      <c r="N791">
        <v>36454.710600000006</v>
      </c>
      <c r="O791">
        <v>35</v>
      </c>
      <c r="P791" t="s">
        <v>38</v>
      </c>
      <c r="Q791" s="1">
        <v>44810</v>
      </c>
      <c r="R791" s="1">
        <v>44845</v>
      </c>
      <c r="S791">
        <v>579</v>
      </c>
      <c r="T791">
        <v>55.68</v>
      </c>
      <c r="U791">
        <v>32238.720000000001</v>
      </c>
      <c r="V791" t="s">
        <v>54</v>
      </c>
      <c r="W791" t="s">
        <v>29</v>
      </c>
      <c r="X791">
        <v>138</v>
      </c>
      <c r="Y791">
        <v>31.01</v>
      </c>
      <c r="Z791">
        <v>171.34</v>
      </c>
    </row>
    <row r="792" spans="1:26" x14ac:dyDescent="0.25">
      <c r="A792" t="s">
        <v>35</v>
      </c>
      <c r="B792">
        <v>883.5</v>
      </c>
      <c r="C792">
        <v>84</v>
      </c>
      <c r="D792" t="s">
        <v>40</v>
      </c>
      <c r="E792" s="1">
        <v>44525</v>
      </c>
      <c r="F792">
        <f>YEAR(dairy_dataset[[#This Row],[Date]])</f>
        <v>2021</v>
      </c>
      <c r="G792" s="4" t="str">
        <f>TEXT(dairy_dataset[[#This Row],[Date]],"mmm")</f>
        <v>Nov</v>
      </c>
      <c r="H7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92" s="4">
        <v>2</v>
      </c>
      <c r="J792" t="s">
        <v>66</v>
      </c>
      <c r="K792" t="s">
        <v>67</v>
      </c>
      <c r="L792">
        <v>946.41</v>
      </c>
      <c r="M792">
        <v>77.069999999999993</v>
      </c>
      <c r="N792">
        <v>72939.818699999989</v>
      </c>
      <c r="O792">
        <v>30</v>
      </c>
      <c r="P792" t="s">
        <v>38</v>
      </c>
      <c r="Q792" s="1">
        <v>44473</v>
      </c>
      <c r="R792" s="1">
        <v>44503</v>
      </c>
      <c r="S792">
        <v>561</v>
      </c>
      <c r="T792">
        <v>79.03</v>
      </c>
      <c r="U792">
        <v>44335.83</v>
      </c>
      <c r="V792" t="s">
        <v>23</v>
      </c>
      <c r="W792" t="s">
        <v>48</v>
      </c>
      <c r="X792">
        <v>385</v>
      </c>
      <c r="Y792">
        <v>71.319999999999993</v>
      </c>
      <c r="Z792">
        <v>126.31</v>
      </c>
    </row>
    <row r="793" spans="1:26" x14ac:dyDescent="0.25">
      <c r="A793" t="s">
        <v>56</v>
      </c>
      <c r="B793">
        <v>228.45</v>
      </c>
      <c r="C793">
        <v>47</v>
      </c>
      <c r="D793" t="s">
        <v>31</v>
      </c>
      <c r="E793" s="1">
        <v>44160</v>
      </c>
      <c r="F793">
        <f>YEAR(dairy_dataset[[#This Row],[Date]])</f>
        <v>2020</v>
      </c>
      <c r="G793" s="4" t="str">
        <f>TEXT(dairy_dataset[[#This Row],[Date]],"mmm")</f>
        <v>Nov</v>
      </c>
      <c r="H7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93" s="4">
        <v>7</v>
      </c>
      <c r="J793" t="s">
        <v>59</v>
      </c>
      <c r="K793" t="s">
        <v>46</v>
      </c>
      <c r="L793">
        <v>656.86</v>
      </c>
      <c r="M793">
        <v>84.64</v>
      </c>
      <c r="N793">
        <v>55596.630400000002</v>
      </c>
      <c r="O793">
        <v>18</v>
      </c>
      <c r="P793" t="s">
        <v>38</v>
      </c>
      <c r="Q793" s="1">
        <v>44111</v>
      </c>
      <c r="R793" s="1">
        <v>44129</v>
      </c>
      <c r="S793">
        <v>429</v>
      </c>
      <c r="T793">
        <v>84</v>
      </c>
      <c r="U793">
        <v>36036</v>
      </c>
      <c r="V793" t="s">
        <v>23</v>
      </c>
      <c r="W793" t="s">
        <v>39</v>
      </c>
      <c r="X793">
        <v>227</v>
      </c>
      <c r="Y793">
        <v>76.790000000000006</v>
      </c>
      <c r="Z793">
        <v>22.95</v>
      </c>
    </row>
    <row r="794" spans="1:26" x14ac:dyDescent="0.25">
      <c r="A794" t="s">
        <v>61</v>
      </c>
      <c r="B794">
        <v>249.47</v>
      </c>
      <c r="C794">
        <v>67</v>
      </c>
      <c r="D794" t="s">
        <v>24</v>
      </c>
      <c r="E794" s="1">
        <v>44546</v>
      </c>
      <c r="F794">
        <f>YEAR(dairy_dataset[[#This Row],[Date]])</f>
        <v>2021</v>
      </c>
      <c r="G794" s="4" t="str">
        <f>TEXT(dairy_dataset[[#This Row],[Date]],"mmm")</f>
        <v>Dec</v>
      </c>
      <c r="H7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94" s="4">
        <v>8</v>
      </c>
      <c r="J794" t="s">
        <v>45</v>
      </c>
      <c r="K794" t="s">
        <v>60</v>
      </c>
      <c r="L794">
        <v>536.09</v>
      </c>
      <c r="M794">
        <v>86.84</v>
      </c>
      <c r="N794">
        <v>46554.055600000007</v>
      </c>
      <c r="O794">
        <v>13</v>
      </c>
      <c r="P794" t="s">
        <v>38</v>
      </c>
      <c r="Q794" s="1">
        <v>44504</v>
      </c>
      <c r="R794" s="1">
        <v>44517</v>
      </c>
      <c r="S794">
        <v>316</v>
      </c>
      <c r="T794">
        <v>86.3</v>
      </c>
      <c r="U794">
        <v>27270.799999999999</v>
      </c>
      <c r="V794" t="s">
        <v>30</v>
      </c>
      <c r="W794" t="s">
        <v>48</v>
      </c>
      <c r="X794">
        <v>220</v>
      </c>
      <c r="Y794">
        <v>32.68</v>
      </c>
      <c r="Z794">
        <v>161.74</v>
      </c>
    </row>
    <row r="795" spans="1:26" x14ac:dyDescent="0.25">
      <c r="A795" t="s">
        <v>28</v>
      </c>
      <c r="B795">
        <v>323.41000000000003</v>
      </c>
      <c r="C795">
        <v>72</v>
      </c>
      <c r="D795" t="s">
        <v>24</v>
      </c>
      <c r="E795" s="1">
        <v>44659</v>
      </c>
      <c r="F795">
        <f>YEAR(dairy_dataset[[#This Row],[Date]])</f>
        <v>2022</v>
      </c>
      <c r="G795" s="4" t="str">
        <f>TEXT(dairy_dataset[[#This Row],[Date]],"mmm")</f>
        <v>Apr</v>
      </c>
      <c r="H7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95" s="4">
        <v>4</v>
      </c>
      <c r="J795" t="s">
        <v>37</v>
      </c>
      <c r="K795" t="s">
        <v>68</v>
      </c>
      <c r="L795">
        <v>398.22</v>
      </c>
      <c r="M795">
        <v>34.32</v>
      </c>
      <c r="N795">
        <v>13666.910400000001</v>
      </c>
      <c r="O795">
        <v>24</v>
      </c>
      <c r="P795" t="s">
        <v>38</v>
      </c>
      <c r="Q795" s="1">
        <v>44646</v>
      </c>
      <c r="R795" s="1">
        <v>44670</v>
      </c>
      <c r="S795">
        <v>154</v>
      </c>
      <c r="T795">
        <v>31.58</v>
      </c>
      <c r="U795">
        <v>4863.32</v>
      </c>
      <c r="V795" t="s">
        <v>35</v>
      </c>
      <c r="W795" t="s">
        <v>39</v>
      </c>
      <c r="X795">
        <v>244</v>
      </c>
      <c r="Y795">
        <v>37.26</v>
      </c>
      <c r="Z795">
        <v>162.22999999999999</v>
      </c>
    </row>
    <row r="796" spans="1:26" x14ac:dyDescent="0.25">
      <c r="A796" t="s">
        <v>23</v>
      </c>
      <c r="B796">
        <v>42.54</v>
      </c>
      <c r="C796">
        <v>29</v>
      </c>
      <c r="D796" t="s">
        <v>31</v>
      </c>
      <c r="E796" s="1">
        <v>44885</v>
      </c>
      <c r="F796">
        <f>YEAR(dairy_dataset[[#This Row],[Date]])</f>
        <v>2022</v>
      </c>
      <c r="G796" s="4" t="str">
        <f>TEXT(dairy_dataset[[#This Row],[Date]],"mmm")</f>
        <v>Nov</v>
      </c>
      <c r="H7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796" s="4">
        <v>6</v>
      </c>
      <c r="J796" t="s">
        <v>49</v>
      </c>
      <c r="K796" t="s">
        <v>50</v>
      </c>
      <c r="L796">
        <v>440.06</v>
      </c>
      <c r="M796">
        <v>11.57</v>
      </c>
      <c r="N796">
        <v>5091.4942000000001</v>
      </c>
      <c r="O796">
        <v>5</v>
      </c>
      <c r="P796" t="s">
        <v>38</v>
      </c>
      <c r="Q796" s="1">
        <v>44877</v>
      </c>
      <c r="R796" s="1">
        <v>44882</v>
      </c>
      <c r="S796">
        <v>391</v>
      </c>
      <c r="T796">
        <v>13.06</v>
      </c>
      <c r="U796">
        <v>5106.46</v>
      </c>
      <c r="V796" t="s">
        <v>58</v>
      </c>
      <c r="W796" t="s">
        <v>29</v>
      </c>
      <c r="X796">
        <v>49</v>
      </c>
      <c r="Y796">
        <v>19.07</v>
      </c>
      <c r="Z796">
        <v>79.27</v>
      </c>
    </row>
    <row r="797" spans="1:26" x14ac:dyDescent="0.25">
      <c r="A797" t="s">
        <v>47</v>
      </c>
      <c r="B797">
        <v>267.87</v>
      </c>
      <c r="C797">
        <v>61</v>
      </c>
      <c r="D797" t="s">
        <v>31</v>
      </c>
      <c r="E797" s="1">
        <v>43551</v>
      </c>
      <c r="F797">
        <f>YEAR(dairy_dataset[[#This Row],[Date]])</f>
        <v>2019</v>
      </c>
      <c r="G797" s="4" t="str">
        <f>TEXT(dairy_dataset[[#This Row],[Date]],"mmm")</f>
        <v>Mar</v>
      </c>
      <c r="H7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797" s="4">
        <v>4</v>
      </c>
      <c r="J797" t="s">
        <v>37</v>
      </c>
      <c r="K797" t="s">
        <v>26</v>
      </c>
      <c r="L797">
        <v>854.92</v>
      </c>
      <c r="M797">
        <v>59.32</v>
      </c>
      <c r="N797">
        <v>50713.854399999997</v>
      </c>
      <c r="O797">
        <v>24</v>
      </c>
      <c r="P797" t="s">
        <v>27</v>
      </c>
      <c r="Q797" s="1">
        <v>43492</v>
      </c>
      <c r="R797" s="1">
        <v>43516</v>
      </c>
      <c r="S797">
        <v>108</v>
      </c>
      <c r="T797">
        <v>55.44</v>
      </c>
      <c r="U797">
        <v>5987.52</v>
      </c>
      <c r="V797" t="s">
        <v>44</v>
      </c>
      <c r="W797" t="s">
        <v>48</v>
      </c>
      <c r="X797">
        <v>746</v>
      </c>
      <c r="Y797">
        <v>52.16</v>
      </c>
      <c r="Z797">
        <v>34.25</v>
      </c>
    </row>
    <row r="798" spans="1:26" x14ac:dyDescent="0.25">
      <c r="A798" t="s">
        <v>57</v>
      </c>
      <c r="B798">
        <v>911.47</v>
      </c>
      <c r="C798">
        <v>37</v>
      </c>
      <c r="D798" t="s">
        <v>40</v>
      </c>
      <c r="E798" s="1">
        <v>44656</v>
      </c>
      <c r="F798">
        <f>YEAR(dairy_dataset[[#This Row],[Date]])</f>
        <v>2022</v>
      </c>
      <c r="G798" s="4" t="str">
        <f>TEXT(dairy_dataset[[#This Row],[Date]],"mmm")</f>
        <v>Apr</v>
      </c>
      <c r="H7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798" s="4">
        <v>2</v>
      </c>
      <c r="J798" t="s">
        <v>66</v>
      </c>
      <c r="K798" t="s">
        <v>46</v>
      </c>
      <c r="L798">
        <v>545.57000000000005</v>
      </c>
      <c r="M798">
        <v>69.3</v>
      </c>
      <c r="N798">
        <v>37808.001000000004</v>
      </c>
      <c r="O798">
        <v>35</v>
      </c>
      <c r="P798" t="s">
        <v>27</v>
      </c>
      <c r="Q798" s="1">
        <v>44621</v>
      </c>
      <c r="R798" s="1">
        <v>44656</v>
      </c>
      <c r="S798">
        <v>74</v>
      </c>
      <c r="T798">
        <v>66.89</v>
      </c>
      <c r="U798">
        <v>4949.8599999999997</v>
      </c>
      <c r="V798" t="s">
        <v>51</v>
      </c>
      <c r="W798" t="s">
        <v>39</v>
      </c>
      <c r="X798">
        <v>471</v>
      </c>
      <c r="Y798">
        <v>86.26</v>
      </c>
      <c r="Z798">
        <v>58.48</v>
      </c>
    </row>
    <row r="799" spans="1:26" x14ac:dyDescent="0.25">
      <c r="A799" t="s">
        <v>35</v>
      </c>
      <c r="B799">
        <v>651.27</v>
      </c>
      <c r="C799">
        <v>66</v>
      </c>
      <c r="D799" t="s">
        <v>24</v>
      </c>
      <c r="E799" s="1">
        <v>44466</v>
      </c>
      <c r="F799">
        <f>YEAR(dairy_dataset[[#This Row],[Date]])</f>
        <v>2021</v>
      </c>
      <c r="G799" s="4" t="str">
        <f>TEXT(dairy_dataset[[#This Row],[Date]],"mmm")</f>
        <v>Sep</v>
      </c>
      <c r="H7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799" s="4">
        <v>4</v>
      </c>
      <c r="J799" t="s">
        <v>37</v>
      </c>
      <c r="K799" t="s">
        <v>68</v>
      </c>
      <c r="L799">
        <v>820.95</v>
      </c>
      <c r="M799">
        <v>94.53</v>
      </c>
      <c r="N799">
        <v>77604.4035</v>
      </c>
      <c r="O799">
        <v>26</v>
      </c>
      <c r="P799" t="s">
        <v>27</v>
      </c>
      <c r="Q799" s="1">
        <v>44462</v>
      </c>
      <c r="R799" s="1">
        <v>44488</v>
      </c>
      <c r="S799">
        <v>819</v>
      </c>
      <c r="T799">
        <v>95.5</v>
      </c>
      <c r="U799">
        <v>78214.5</v>
      </c>
      <c r="V799" t="s">
        <v>44</v>
      </c>
      <c r="W799" t="s">
        <v>29</v>
      </c>
      <c r="X799">
        <v>1</v>
      </c>
      <c r="Y799">
        <v>54.43</v>
      </c>
      <c r="Z799">
        <v>63.82</v>
      </c>
    </row>
    <row r="800" spans="1:26" x14ac:dyDescent="0.25">
      <c r="A800" t="s">
        <v>47</v>
      </c>
      <c r="B800">
        <v>51.88</v>
      </c>
      <c r="C800">
        <v>48</v>
      </c>
      <c r="D800" t="s">
        <v>24</v>
      </c>
      <c r="E800" s="1">
        <v>44511</v>
      </c>
      <c r="F800">
        <f>YEAR(dairy_dataset[[#This Row],[Date]])</f>
        <v>2021</v>
      </c>
      <c r="G800" s="4" t="str">
        <f>TEXT(dairy_dataset[[#This Row],[Date]],"mmm")</f>
        <v>Nov</v>
      </c>
      <c r="H8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00" s="4">
        <v>10</v>
      </c>
      <c r="J800" t="s">
        <v>64</v>
      </c>
      <c r="K800" t="s">
        <v>33</v>
      </c>
      <c r="L800">
        <v>86.38</v>
      </c>
      <c r="M800">
        <v>17.03</v>
      </c>
      <c r="N800">
        <v>1471.0514000000001</v>
      </c>
      <c r="O800">
        <v>66</v>
      </c>
      <c r="P800" t="s">
        <v>65</v>
      </c>
      <c r="Q800" s="1">
        <v>44464</v>
      </c>
      <c r="R800" s="1">
        <v>44530</v>
      </c>
      <c r="S800">
        <v>58</v>
      </c>
      <c r="T800">
        <v>19.96</v>
      </c>
      <c r="U800">
        <v>1157.68</v>
      </c>
      <c r="V800" t="s">
        <v>52</v>
      </c>
      <c r="W800" t="s">
        <v>48</v>
      </c>
      <c r="X800">
        <v>28</v>
      </c>
      <c r="Y800">
        <v>46.15</v>
      </c>
      <c r="Z800">
        <v>134.94</v>
      </c>
    </row>
    <row r="801" spans="1:26" x14ac:dyDescent="0.25">
      <c r="A801" t="s">
        <v>35</v>
      </c>
      <c r="B801">
        <v>878.31</v>
      </c>
      <c r="C801">
        <v>88</v>
      </c>
      <c r="D801" t="s">
        <v>24</v>
      </c>
      <c r="E801" s="1">
        <v>44302</v>
      </c>
      <c r="F801">
        <f>YEAR(dairy_dataset[[#This Row],[Date]])</f>
        <v>2021</v>
      </c>
      <c r="G801" s="4" t="str">
        <f>TEXT(dairy_dataset[[#This Row],[Date]],"mmm")</f>
        <v>Apr</v>
      </c>
      <c r="H8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01" s="4">
        <v>1</v>
      </c>
      <c r="J801" t="s">
        <v>32</v>
      </c>
      <c r="K801" t="s">
        <v>50</v>
      </c>
      <c r="L801">
        <v>416.52</v>
      </c>
      <c r="M801">
        <v>56.06</v>
      </c>
      <c r="N801">
        <v>23350.111199999999</v>
      </c>
      <c r="O801">
        <v>28</v>
      </c>
      <c r="P801" t="s">
        <v>34</v>
      </c>
      <c r="Q801" s="1">
        <v>44301</v>
      </c>
      <c r="R801" s="1">
        <v>44329</v>
      </c>
      <c r="S801">
        <v>276</v>
      </c>
      <c r="T801">
        <v>53.4</v>
      </c>
      <c r="U801">
        <v>14738.4</v>
      </c>
      <c r="V801" t="s">
        <v>23</v>
      </c>
      <c r="W801" t="s">
        <v>29</v>
      </c>
      <c r="X801">
        <v>140</v>
      </c>
      <c r="Y801">
        <v>59.63</v>
      </c>
      <c r="Z801">
        <v>95.02</v>
      </c>
    </row>
    <row r="802" spans="1:26" x14ac:dyDescent="0.25">
      <c r="A802" t="s">
        <v>28</v>
      </c>
      <c r="B802">
        <v>213.84</v>
      </c>
      <c r="C802">
        <v>32</v>
      </c>
      <c r="D802" t="s">
        <v>40</v>
      </c>
      <c r="E802" s="1">
        <v>44535</v>
      </c>
      <c r="F802">
        <f>YEAR(dairy_dataset[[#This Row],[Date]])</f>
        <v>2021</v>
      </c>
      <c r="G802" s="4" t="str">
        <f>TEXT(dairy_dataset[[#This Row],[Date]],"mmm")</f>
        <v>Dec</v>
      </c>
      <c r="H8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02" s="4">
        <v>9</v>
      </c>
      <c r="J802" t="s">
        <v>55</v>
      </c>
      <c r="K802" t="s">
        <v>33</v>
      </c>
      <c r="L802">
        <v>459.36</v>
      </c>
      <c r="M802">
        <v>53.1</v>
      </c>
      <c r="N802">
        <v>24392.016</v>
      </c>
      <c r="O802">
        <v>13</v>
      </c>
      <c r="P802" t="s">
        <v>38</v>
      </c>
      <c r="Q802" s="1">
        <v>44512</v>
      </c>
      <c r="R802" s="1">
        <v>44525</v>
      </c>
      <c r="S802">
        <v>277</v>
      </c>
      <c r="T802">
        <v>52.63</v>
      </c>
      <c r="U802">
        <v>14578.51</v>
      </c>
      <c r="V802" t="s">
        <v>43</v>
      </c>
      <c r="W802" t="s">
        <v>39</v>
      </c>
      <c r="X802">
        <v>182</v>
      </c>
      <c r="Y802">
        <v>58.12</v>
      </c>
      <c r="Z802">
        <v>31.78</v>
      </c>
    </row>
    <row r="803" spans="1:26" x14ac:dyDescent="0.25">
      <c r="A803" t="s">
        <v>57</v>
      </c>
      <c r="B803">
        <v>875.3</v>
      </c>
      <c r="C803">
        <v>100</v>
      </c>
      <c r="D803" t="s">
        <v>31</v>
      </c>
      <c r="E803" s="1">
        <v>44492</v>
      </c>
      <c r="F803">
        <f>YEAR(dairy_dataset[[#This Row],[Date]])</f>
        <v>2021</v>
      </c>
      <c r="G803" s="4" t="str">
        <f>TEXT(dairy_dataset[[#This Row],[Date]],"mmm")</f>
        <v>Oct</v>
      </c>
      <c r="H8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03" s="4">
        <v>5</v>
      </c>
      <c r="J803" t="s">
        <v>25</v>
      </c>
      <c r="K803" t="s">
        <v>68</v>
      </c>
      <c r="L803">
        <v>615.01</v>
      </c>
      <c r="M803">
        <v>48.94</v>
      </c>
      <c r="N803">
        <v>30098.589399999997</v>
      </c>
      <c r="O803">
        <v>25</v>
      </c>
      <c r="P803" t="s">
        <v>27</v>
      </c>
      <c r="Q803" s="1">
        <v>44445</v>
      </c>
      <c r="R803" s="1">
        <v>44470</v>
      </c>
      <c r="S803">
        <v>399</v>
      </c>
      <c r="T803">
        <v>52.89</v>
      </c>
      <c r="U803">
        <v>21103.11</v>
      </c>
      <c r="V803" t="s">
        <v>58</v>
      </c>
      <c r="W803" t="s">
        <v>48</v>
      </c>
      <c r="X803">
        <v>216</v>
      </c>
      <c r="Y803">
        <v>83.37</v>
      </c>
      <c r="Z803">
        <v>161.06</v>
      </c>
    </row>
    <row r="804" spans="1:26" x14ac:dyDescent="0.25">
      <c r="A804" t="s">
        <v>58</v>
      </c>
      <c r="B804">
        <v>510.02</v>
      </c>
      <c r="C804">
        <v>98</v>
      </c>
      <c r="D804" t="s">
        <v>24</v>
      </c>
      <c r="E804" s="1">
        <v>44800</v>
      </c>
      <c r="F804">
        <f>YEAR(dairy_dataset[[#This Row],[Date]])</f>
        <v>2022</v>
      </c>
      <c r="G804" s="4" t="str">
        <f>TEXT(dairy_dataset[[#This Row],[Date]],"mmm")</f>
        <v>Aug</v>
      </c>
      <c r="H8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04" s="4">
        <v>9</v>
      </c>
      <c r="J804" t="s">
        <v>55</v>
      </c>
      <c r="K804" t="s">
        <v>60</v>
      </c>
      <c r="L804">
        <v>723.37</v>
      </c>
      <c r="M804">
        <v>95.72</v>
      </c>
      <c r="N804">
        <v>69240.9764</v>
      </c>
      <c r="O804">
        <v>10</v>
      </c>
      <c r="P804" t="s">
        <v>38</v>
      </c>
      <c r="Q804" s="1">
        <v>44784</v>
      </c>
      <c r="R804" s="1">
        <v>44794</v>
      </c>
      <c r="S804">
        <v>177</v>
      </c>
      <c r="T804">
        <v>96.81</v>
      </c>
      <c r="U804">
        <v>17135.37</v>
      </c>
      <c r="V804" t="s">
        <v>43</v>
      </c>
      <c r="W804" t="s">
        <v>39</v>
      </c>
      <c r="X804">
        <v>546</v>
      </c>
      <c r="Y804">
        <v>69.69</v>
      </c>
      <c r="Z804">
        <v>59.18</v>
      </c>
    </row>
    <row r="805" spans="1:26" x14ac:dyDescent="0.25">
      <c r="A805" t="s">
        <v>47</v>
      </c>
      <c r="B805">
        <v>526.08000000000004</v>
      </c>
      <c r="C805">
        <v>61</v>
      </c>
      <c r="D805" t="s">
        <v>31</v>
      </c>
      <c r="E805" s="1">
        <v>44330</v>
      </c>
      <c r="F805">
        <f>YEAR(dairy_dataset[[#This Row],[Date]])</f>
        <v>2021</v>
      </c>
      <c r="G805" s="4" t="str">
        <f>TEXT(dairy_dataset[[#This Row],[Date]],"mmm")</f>
        <v>May</v>
      </c>
      <c r="H8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05" s="4">
        <v>8</v>
      </c>
      <c r="J805" t="s">
        <v>45</v>
      </c>
      <c r="K805" t="s">
        <v>50</v>
      </c>
      <c r="L805">
        <v>727.6</v>
      </c>
      <c r="M805">
        <v>31.23</v>
      </c>
      <c r="N805">
        <v>22722.948</v>
      </c>
      <c r="O805">
        <v>13</v>
      </c>
      <c r="P805" t="s">
        <v>38</v>
      </c>
      <c r="Q805" s="1">
        <v>44287</v>
      </c>
      <c r="R805" s="1">
        <v>44300</v>
      </c>
      <c r="S805">
        <v>309</v>
      </c>
      <c r="T805">
        <v>34.93</v>
      </c>
      <c r="U805">
        <v>10793.37</v>
      </c>
      <c r="V805" t="s">
        <v>35</v>
      </c>
      <c r="W805" t="s">
        <v>48</v>
      </c>
      <c r="X805">
        <v>418</v>
      </c>
      <c r="Y805">
        <v>87.61</v>
      </c>
      <c r="Z805">
        <v>26.09</v>
      </c>
    </row>
    <row r="806" spans="1:26" x14ac:dyDescent="0.25">
      <c r="A806" t="s">
        <v>23</v>
      </c>
      <c r="B806">
        <v>78.430000000000007</v>
      </c>
      <c r="C806">
        <v>27</v>
      </c>
      <c r="D806" t="s">
        <v>40</v>
      </c>
      <c r="E806" s="1">
        <v>44209</v>
      </c>
      <c r="F806">
        <f>YEAR(dairy_dataset[[#This Row],[Date]])</f>
        <v>2021</v>
      </c>
      <c r="G806" s="4" t="str">
        <f>TEXT(dairy_dataset[[#This Row],[Date]],"mmm")</f>
        <v>Jan</v>
      </c>
      <c r="H8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06" s="4">
        <v>8</v>
      </c>
      <c r="J806" t="s">
        <v>45</v>
      </c>
      <c r="K806" t="s">
        <v>60</v>
      </c>
      <c r="L806">
        <v>842.56</v>
      </c>
      <c r="M806">
        <v>78</v>
      </c>
      <c r="N806">
        <v>65719.679999999993</v>
      </c>
      <c r="O806">
        <v>11</v>
      </c>
      <c r="P806" t="s">
        <v>38</v>
      </c>
      <c r="Q806" s="1">
        <v>44175</v>
      </c>
      <c r="R806" s="1">
        <v>44186</v>
      </c>
      <c r="S806">
        <v>211</v>
      </c>
      <c r="T806">
        <v>75.400000000000006</v>
      </c>
      <c r="U806">
        <v>15909.4</v>
      </c>
      <c r="V806" t="s">
        <v>43</v>
      </c>
      <c r="W806" t="s">
        <v>48</v>
      </c>
      <c r="X806">
        <v>631</v>
      </c>
      <c r="Y806">
        <v>21.66</v>
      </c>
      <c r="Z806">
        <v>100.32</v>
      </c>
    </row>
    <row r="807" spans="1:26" x14ac:dyDescent="0.25">
      <c r="A807" t="s">
        <v>61</v>
      </c>
      <c r="B807">
        <v>592.05999999999995</v>
      </c>
      <c r="C807">
        <v>98</v>
      </c>
      <c r="D807" t="s">
        <v>31</v>
      </c>
      <c r="E807" s="1">
        <v>43992</v>
      </c>
      <c r="F807">
        <f>YEAR(dairy_dataset[[#This Row],[Date]])</f>
        <v>2020</v>
      </c>
      <c r="G807" s="4" t="str">
        <f>TEXT(dairy_dataset[[#This Row],[Date]],"mmm")</f>
        <v>Jun</v>
      </c>
      <c r="H8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07" s="4">
        <v>8</v>
      </c>
      <c r="J807" t="s">
        <v>45</v>
      </c>
      <c r="K807" t="s">
        <v>50</v>
      </c>
      <c r="L807">
        <v>512.5</v>
      </c>
      <c r="M807">
        <v>56.48</v>
      </c>
      <c r="N807">
        <v>28946</v>
      </c>
      <c r="O807">
        <v>8</v>
      </c>
      <c r="P807" t="s">
        <v>38</v>
      </c>
      <c r="Q807" s="1">
        <v>43933</v>
      </c>
      <c r="R807" s="1">
        <v>43941</v>
      </c>
      <c r="S807">
        <v>504</v>
      </c>
      <c r="T807">
        <v>60.63</v>
      </c>
      <c r="U807">
        <v>30557.52</v>
      </c>
      <c r="V807" t="s">
        <v>30</v>
      </c>
      <c r="W807" t="s">
        <v>29</v>
      </c>
      <c r="X807">
        <v>8</v>
      </c>
      <c r="Y807">
        <v>95.1</v>
      </c>
      <c r="Z807">
        <v>134.83000000000001</v>
      </c>
    </row>
    <row r="808" spans="1:26" x14ac:dyDescent="0.25">
      <c r="A808" t="s">
        <v>54</v>
      </c>
      <c r="B808">
        <v>520.42999999999995</v>
      </c>
      <c r="C808">
        <v>30</v>
      </c>
      <c r="D808" t="s">
        <v>40</v>
      </c>
      <c r="E808" s="1">
        <v>44585</v>
      </c>
      <c r="F808">
        <f>YEAR(dairy_dataset[[#This Row],[Date]])</f>
        <v>2022</v>
      </c>
      <c r="G808" s="4" t="str">
        <f>TEXT(dairy_dataset[[#This Row],[Date]],"mmm")</f>
        <v>Jan</v>
      </c>
      <c r="H8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08" s="4">
        <v>9</v>
      </c>
      <c r="J808" t="s">
        <v>55</v>
      </c>
      <c r="K808" t="s">
        <v>50</v>
      </c>
      <c r="L808">
        <v>952.14</v>
      </c>
      <c r="M808">
        <v>46.38</v>
      </c>
      <c r="N808">
        <v>44160.253199999999</v>
      </c>
      <c r="O808">
        <v>10</v>
      </c>
      <c r="P808" t="s">
        <v>38</v>
      </c>
      <c r="Q808" s="1">
        <v>44564</v>
      </c>
      <c r="R808" s="1">
        <v>44574</v>
      </c>
      <c r="S808">
        <v>926</v>
      </c>
      <c r="T808">
        <v>48.37</v>
      </c>
      <c r="U808">
        <v>44790.62</v>
      </c>
      <c r="V808" t="s">
        <v>43</v>
      </c>
      <c r="W808" t="s">
        <v>39</v>
      </c>
      <c r="X808">
        <v>26</v>
      </c>
      <c r="Y808">
        <v>13.13</v>
      </c>
      <c r="Z808">
        <v>95.47</v>
      </c>
    </row>
    <row r="809" spans="1:26" x14ac:dyDescent="0.25">
      <c r="A809" t="s">
        <v>52</v>
      </c>
      <c r="B809">
        <v>881.28</v>
      </c>
      <c r="C809">
        <v>78</v>
      </c>
      <c r="D809" t="s">
        <v>24</v>
      </c>
      <c r="E809" s="1">
        <v>44147</v>
      </c>
      <c r="F809">
        <f>YEAR(dairy_dataset[[#This Row],[Date]])</f>
        <v>2020</v>
      </c>
      <c r="G809" s="4" t="str">
        <f>TEXT(dairy_dataset[[#This Row],[Date]],"mmm")</f>
        <v>Nov</v>
      </c>
      <c r="H8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09" s="4">
        <v>10</v>
      </c>
      <c r="J809" t="s">
        <v>64</v>
      </c>
      <c r="K809" t="s">
        <v>60</v>
      </c>
      <c r="L809">
        <v>463.97</v>
      </c>
      <c r="M809">
        <v>59.24</v>
      </c>
      <c r="N809">
        <v>27485.582800000004</v>
      </c>
      <c r="O809">
        <v>92</v>
      </c>
      <c r="P809" t="s">
        <v>65</v>
      </c>
      <c r="Q809" s="1">
        <v>44088</v>
      </c>
      <c r="R809" s="1">
        <v>44180</v>
      </c>
      <c r="S809">
        <v>1</v>
      </c>
      <c r="T809">
        <v>63.79</v>
      </c>
      <c r="U809">
        <v>63.79</v>
      </c>
      <c r="V809" t="s">
        <v>58</v>
      </c>
      <c r="W809" t="s">
        <v>29</v>
      </c>
      <c r="X809">
        <v>462</v>
      </c>
      <c r="Y809">
        <v>62.2</v>
      </c>
      <c r="Z809">
        <v>70.91</v>
      </c>
    </row>
    <row r="810" spans="1:26" x14ac:dyDescent="0.25">
      <c r="A810" t="s">
        <v>56</v>
      </c>
      <c r="B810">
        <v>162.57</v>
      </c>
      <c r="C810">
        <v>97</v>
      </c>
      <c r="D810" t="s">
        <v>24</v>
      </c>
      <c r="E810" s="1">
        <v>43484</v>
      </c>
      <c r="F810">
        <f>YEAR(dairy_dataset[[#This Row],[Date]])</f>
        <v>2019</v>
      </c>
      <c r="G810" s="4" t="str">
        <f>TEXT(dairy_dataset[[#This Row],[Date]],"mmm")</f>
        <v>Jan</v>
      </c>
      <c r="H8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10" s="4">
        <v>8</v>
      </c>
      <c r="J810" t="s">
        <v>45</v>
      </c>
      <c r="K810" t="s">
        <v>50</v>
      </c>
      <c r="L810">
        <v>503.23</v>
      </c>
      <c r="M810">
        <v>30.98</v>
      </c>
      <c r="N810">
        <v>15590.065400000001</v>
      </c>
      <c r="O810">
        <v>9</v>
      </c>
      <c r="P810" t="s">
        <v>38</v>
      </c>
      <c r="Q810" s="1">
        <v>43468</v>
      </c>
      <c r="R810" s="1">
        <v>43477</v>
      </c>
      <c r="S810">
        <v>302</v>
      </c>
      <c r="T810">
        <v>34.76</v>
      </c>
      <c r="U810">
        <v>10497.52</v>
      </c>
      <c r="V810" t="s">
        <v>61</v>
      </c>
      <c r="W810" t="s">
        <v>48</v>
      </c>
      <c r="X810">
        <v>201</v>
      </c>
      <c r="Y810">
        <v>29.51</v>
      </c>
      <c r="Z810">
        <v>192.1</v>
      </c>
    </row>
    <row r="811" spans="1:26" x14ac:dyDescent="0.25">
      <c r="A811" t="s">
        <v>28</v>
      </c>
      <c r="B811">
        <v>780.33</v>
      </c>
      <c r="C811">
        <v>84</v>
      </c>
      <c r="D811" t="s">
        <v>31</v>
      </c>
      <c r="E811" s="1">
        <v>43765</v>
      </c>
      <c r="F811">
        <f>YEAR(dairy_dataset[[#This Row],[Date]])</f>
        <v>2019</v>
      </c>
      <c r="G811" s="4" t="str">
        <f>TEXT(dairy_dataset[[#This Row],[Date]],"mmm")</f>
        <v>Oct</v>
      </c>
      <c r="H8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11" s="4">
        <v>4</v>
      </c>
      <c r="J811" t="s">
        <v>37</v>
      </c>
      <c r="K811" t="s">
        <v>33</v>
      </c>
      <c r="L811">
        <v>272.70999999999998</v>
      </c>
      <c r="M811">
        <v>31.07</v>
      </c>
      <c r="N811">
        <v>8473.0996999999988</v>
      </c>
      <c r="O811">
        <v>26</v>
      </c>
      <c r="P811" t="s">
        <v>38</v>
      </c>
      <c r="Q811" s="1">
        <v>43740</v>
      </c>
      <c r="R811" s="1">
        <v>43766</v>
      </c>
      <c r="S811">
        <v>231</v>
      </c>
      <c r="T811">
        <v>28.61</v>
      </c>
      <c r="U811">
        <v>6608.91</v>
      </c>
      <c r="V811" t="s">
        <v>54</v>
      </c>
      <c r="W811" t="s">
        <v>29</v>
      </c>
      <c r="X811">
        <v>41</v>
      </c>
      <c r="Y811">
        <v>10.7</v>
      </c>
      <c r="Z811">
        <v>62.85</v>
      </c>
    </row>
    <row r="812" spans="1:26" x14ac:dyDescent="0.25">
      <c r="A812" t="s">
        <v>23</v>
      </c>
      <c r="B812">
        <v>147.81</v>
      </c>
      <c r="C812">
        <v>90</v>
      </c>
      <c r="D812" t="s">
        <v>40</v>
      </c>
      <c r="E812" s="1">
        <v>43947</v>
      </c>
      <c r="F812">
        <f>YEAR(dairy_dataset[[#This Row],[Date]])</f>
        <v>2020</v>
      </c>
      <c r="G812" s="4" t="str">
        <f>TEXT(dairy_dataset[[#This Row],[Date]],"mmm")</f>
        <v>Apr</v>
      </c>
      <c r="H8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12" s="4">
        <v>6</v>
      </c>
      <c r="J812" t="s">
        <v>49</v>
      </c>
      <c r="K812" t="s">
        <v>33</v>
      </c>
      <c r="L812">
        <v>905.36</v>
      </c>
      <c r="M812">
        <v>33.85</v>
      </c>
      <c r="N812">
        <v>30646.436000000002</v>
      </c>
      <c r="O812">
        <v>5</v>
      </c>
      <c r="P812" t="s">
        <v>38</v>
      </c>
      <c r="Q812" s="1">
        <v>43919</v>
      </c>
      <c r="R812" s="1">
        <v>43924</v>
      </c>
      <c r="S812">
        <v>640</v>
      </c>
      <c r="T812">
        <v>30.88</v>
      </c>
      <c r="U812">
        <v>19763.2</v>
      </c>
      <c r="V812" t="s">
        <v>61</v>
      </c>
      <c r="W812" t="s">
        <v>48</v>
      </c>
      <c r="X812">
        <v>265</v>
      </c>
      <c r="Y812">
        <v>82.32</v>
      </c>
      <c r="Z812">
        <v>186.66</v>
      </c>
    </row>
    <row r="813" spans="1:26" x14ac:dyDescent="0.25">
      <c r="A813" t="s">
        <v>56</v>
      </c>
      <c r="B813">
        <v>993.15</v>
      </c>
      <c r="C813">
        <v>25</v>
      </c>
      <c r="D813" t="s">
        <v>40</v>
      </c>
      <c r="E813" s="1">
        <v>44662</v>
      </c>
      <c r="F813">
        <f>YEAR(dairy_dataset[[#This Row],[Date]])</f>
        <v>2022</v>
      </c>
      <c r="G813" s="4" t="str">
        <f>TEXT(dairy_dataset[[#This Row],[Date]],"mmm")</f>
        <v>Apr</v>
      </c>
      <c r="H8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13" s="4">
        <v>9</v>
      </c>
      <c r="J813" t="s">
        <v>55</v>
      </c>
      <c r="K813" t="s">
        <v>50</v>
      </c>
      <c r="L813">
        <v>20.77</v>
      </c>
      <c r="M813">
        <v>72.489999999999995</v>
      </c>
      <c r="N813">
        <v>1505.6172999999999</v>
      </c>
      <c r="O813">
        <v>11</v>
      </c>
      <c r="P813" t="s">
        <v>38</v>
      </c>
      <c r="Q813" s="1">
        <v>44628</v>
      </c>
      <c r="R813" s="1">
        <v>44639</v>
      </c>
      <c r="S813">
        <v>13</v>
      </c>
      <c r="T813">
        <v>75.31</v>
      </c>
      <c r="U813">
        <v>979.03</v>
      </c>
      <c r="V813" t="s">
        <v>51</v>
      </c>
      <c r="W813" t="s">
        <v>48</v>
      </c>
      <c r="X813">
        <v>7</v>
      </c>
      <c r="Y813">
        <v>42.7</v>
      </c>
      <c r="Z813">
        <v>188.31</v>
      </c>
    </row>
    <row r="814" spans="1:26" x14ac:dyDescent="0.25">
      <c r="A814" t="s">
        <v>35</v>
      </c>
      <c r="B814">
        <v>769.71</v>
      </c>
      <c r="C814">
        <v>96</v>
      </c>
      <c r="D814" t="s">
        <v>31</v>
      </c>
      <c r="E814" s="1">
        <v>43850</v>
      </c>
      <c r="F814">
        <f>YEAR(dairy_dataset[[#This Row],[Date]])</f>
        <v>2020</v>
      </c>
      <c r="G814" s="4" t="str">
        <f>TEXT(dairy_dataset[[#This Row],[Date]],"mmm")</f>
        <v>Jan</v>
      </c>
      <c r="H8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14" s="4">
        <v>6</v>
      </c>
      <c r="J814" t="s">
        <v>49</v>
      </c>
      <c r="K814" t="s">
        <v>60</v>
      </c>
      <c r="L814">
        <v>796.65</v>
      </c>
      <c r="M814">
        <v>34.51</v>
      </c>
      <c r="N814">
        <v>27492.391499999998</v>
      </c>
      <c r="O814">
        <v>5</v>
      </c>
      <c r="P814" t="s">
        <v>38</v>
      </c>
      <c r="Q814" s="1">
        <v>43828</v>
      </c>
      <c r="R814" s="1">
        <v>43833</v>
      </c>
      <c r="S814">
        <v>7</v>
      </c>
      <c r="T814">
        <v>32.61</v>
      </c>
      <c r="U814">
        <v>228.27</v>
      </c>
      <c r="V814" t="s">
        <v>58</v>
      </c>
      <c r="W814" t="s">
        <v>48</v>
      </c>
      <c r="X814">
        <v>789</v>
      </c>
      <c r="Y814">
        <v>96.8</v>
      </c>
      <c r="Z814">
        <v>114.5</v>
      </c>
    </row>
    <row r="815" spans="1:26" x14ac:dyDescent="0.25">
      <c r="A815" t="s">
        <v>30</v>
      </c>
      <c r="B815">
        <v>249.83</v>
      </c>
      <c r="C815">
        <v>87</v>
      </c>
      <c r="D815" t="s">
        <v>24</v>
      </c>
      <c r="E815" s="1">
        <v>43852</v>
      </c>
      <c r="F815">
        <f>YEAR(dairy_dataset[[#This Row],[Date]])</f>
        <v>2020</v>
      </c>
      <c r="G815" s="4" t="str">
        <f>TEXT(dairy_dataset[[#This Row],[Date]],"mmm")</f>
        <v>Jan</v>
      </c>
      <c r="H8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15" s="4">
        <v>1</v>
      </c>
      <c r="J815" t="s">
        <v>32</v>
      </c>
      <c r="K815" t="s">
        <v>46</v>
      </c>
      <c r="L815">
        <v>210.11</v>
      </c>
      <c r="M815">
        <v>33.07</v>
      </c>
      <c r="N815">
        <v>6948.337700000001</v>
      </c>
      <c r="O815">
        <v>23</v>
      </c>
      <c r="P815" t="s">
        <v>34</v>
      </c>
      <c r="Q815" s="1">
        <v>43800</v>
      </c>
      <c r="R815" s="1">
        <v>43823</v>
      </c>
      <c r="S815">
        <v>32</v>
      </c>
      <c r="T815">
        <v>32.770000000000003</v>
      </c>
      <c r="U815">
        <v>1048.6400000000001</v>
      </c>
      <c r="V815" t="s">
        <v>43</v>
      </c>
      <c r="W815" t="s">
        <v>48</v>
      </c>
      <c r="X815">
        <v>178</v>
      </c>
      <c r="Y815">
        <v>96.49</v>
      </c>
      <c r="Z815">
        <v>56.35</v>
      </c>
    </row>
    <row r="816" spans="1:26" x14ac:dyDescent="0.25">
      <c r="A816" t="s">
        <v>44</v>
      </c>
      <c r="B816">
        <v>317.81</v>
      </c>
      <c r="C816">
        <v>31</v>
      </c>
      <c r="D816" t="s">
        <v>31</v>
      </c>
      <c r="E816" s="1">
        <v>44251</v>
      </c>
      <c r="F816">
        <f>YEAR(dairy_dataset[[#This Row],[Date]])</f>
        <v>2021</v>
      </c>
      <c r="G816" s="4" t="str">
        <f>TEXT(dairy_dataset[[#This Row],[Date]],"mmm")</f>
        <v>Feb</v>
      </c>
      <c r="H8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16" s="4">
        <v>5</v>
      </c>
      <c r="J816" t="s">
        <v>25</v>
      </c>
      <c r="K816" t="s">
        <v>33</v>
      </c>
      <c r="L816">
        <v>233.8</v>
      </c>
      <c r="M816">
        <v>74.650000000000006</v>
      </c>
      <c r="N816">
        <v>17453.170000000002</v>
      </c>
      <c r="O816">
        <v>21</v>
      </c>
      <c r="P816" t="s">
        <v>27</v>
      </c>
      <c r="Q816" s="1">
        <v>44223</v>
      </c>
      <c r="R816" s="1">
        <v>44244</v>
      </c>
      <c r="S816">
        <v>167</v>
      </c>
      <c r="T816">
        <v>76.959999999999994</v>
      </c>
      <c r="U816">
        <v>12852.32</v>
      </c>
      <c r="V816" t="s">
        <v>58</v>
      </c>
      <c r="W816" t="s">
        <v>29</v>
      </c>
      <c r="X816">
        <v>66</v>
      </c>
      <c r="Y816">
        <v>74.37</v>
      </c>
      <c r="Z816">
        <v>134.33000000000001</v>
      </c>
    </row>
    <row r="817" spans="1:26" x14ac:dyDescent="0.25">
      <c r="A817" t="s">
        <v>35</v>
      </c>
      <c r="B817">
        <v>840.71</v>
      </c>
      <c r="C817">
        <v>69</v>
      </c>
      <c r="D817" t="s">
        <v>31</v>
      </c>
      <c r="E817" s="1">
        <v>44460</v>
      </c>
      <c r="F817">
        <f>YEAR(dairy_dataset[[#This Row],[Date]])</f>
        <v>2021</v>
      </c>
      <c r="G817" s="4" t="str">
        <f>TEXT(dairy_dataset[[#This Row],[Date]],"mmm")</f>
        <v>Sep</v>
      </c>
      <c r="H8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17" s="4">
        <v>1</v>
      </c>
      <c r="J817" t="s">
        <v>32</v>
      </c>
      <c r="K817" t="s">
        <v>60</v>
      </c>
      <c r="L817">
        <v>785.16</v>
      </c>
      <c r="M817">
        <v>78.61</v>
      </c>
      <c r="N817">
        <v>61721.427599999995</v>
      </c>
      <c r="O817">
        <v>2</v>
      </c>
      <c r="P817" t="s">
        <v>63</v>
      </c>
      <c r="Q817" s="1">
        <v>44445</v>
      </c>
      <c r="R817" s="1">
        <v>44447</v>
      </c>
      <c r="S817">
        <v>90</v>
      </c>
      <c r="T817">
        <v>74.099999999999994</v>
      </c>
      <c r="U817">
        <v>6669</v>
      </c>
      <c r="V817" t="s">
        <v>23</v>
      </c>
      <c r="W817" t="s">
        <v>29</v>
      </c>
      <c r="X817">
        <v>695</v>
      </c>
      <c r="Y817">
        <v>60.77</v>
      </c>
      <c r="Z817">
        <v>42.52</v>
      </c>
    </row>
    <row r="818" spans="1:26" x14ac:dyDescent="0.25">
      <c r="A818" t="s">
        <v>43</v>
      </c>
      <c r="B818">
        <v>392.26</v>
      </c>
      <c r="C818">
        <v>59</v>
      </c>
      <c r="D818" t="s">
        <v>31</v>
      </c>
      <c r="E818" s="1">
        <v>44204</v>
      </c>
      <c r="F818">
        <f>YEAR(dairy_dataset[[#This Row],[Date]])</f>
        <v>2021</v>
      </c>
      <c r="G818" s="4" t="str">
        <f>TEXT(dairy_dataset[[#This Row],[Date]],"mmm")</f>
        <v>Jan</v>
      </c>
      <c r="H8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18" s="4">
        <v>8</v>
      </c>
      <c r="J818" t="s">
        <v>45</v>
      </c>
      <c r="K818" t="s">
        <v>50</v>
      </c>
      <c r="L818">
        <v>649.70000000000005</v>
      </c>
      <c r="M818">
        <v>83.26</v>
      </c>
      <c r="N818">
        <v>54094.022000000004</v>
      </c>
      <c r="O818">
        <v>13</v>
      </c>
      <c r="P818" t="s">
        <v>38</v>
      </c>
      <c r="Q818" s="1">
        <v>44147</v>
      </c>
      <c r="R818" s="1">
        <v>44160</v>
      </c>
      <c r="S818">
        <v>563</v>
      </c>
      <c r="T818">
        <v>80.349999999999994</v>
      </c>
      <c r="U818">
        <v>45237.05</v>
      </c>
      <c r="V818" t="s">
        <v>28</v>
      </c>
      <c r="W818" t="s">
        <v>48</v>
      </c>
      <c r="X818">
        <v>86</v>
      </c>
      <c r="Y818">
        <v>22.78</v>
      </c>
      <c r="Z818">
        <v>184.88</v>
      </c>
    </row>
    <row r="819" spans="1:26" x14ac:dyDescent="0.25">
      <c r="A819" t="s">
        <v>30</v>
      </c>
      <c r="B819">
        <v>480.49</v>
      </c>
      <c r="C819">
        <v>88</v>
      </c>
      <c r="D819" t="s">
        <v>40</v>
      </c>
      <c r="E819" s="1">
        <v>44096</v>
      </c>
      <c r="F819">
        <f>YEAR(dairy_dataset[[#This Row],[Date]])</f>
        <v>2020</v>
      </c>
      <c r="G819" s="4" t="str">
        <f>TEXT(dairy_dataset[[#This Row],[Date]],"mmm")</f>
        <v>Sep</v>
      </c>
      <c r="H8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19" s="4">
        <v>5</v>
      </c>
      <c r="J819" t="s">
        <v>25</v>
      </c>
      <c r="K819" t="s">
        <v>33</v>
      </c>
      <c r="L819">
        <v>790.85</v>
      </c>
      <c r="M819">
        <v>48.88</v>
      </c>
      <c r="N819">
        <v>38656.748</v>
      </c>
      <c r="O819">
        <v>28</v>
      </c>
      <c r="P819" t="s">
        <v>27</v>
      </c>
      <c r="Q819" s="1">
        <v>44093</v>
      </c>
      <c r="R819" s="1">
        <v>44121</v>
      </c>
      <c r="S819">
        <v>722</v>
      </c>
      <c r="T819">
        <v>50.89</v>
      </c>
      <c r="U819">
        <v>36742.58</v>
      </c>
      <c r="V819" t="s">
        <v>56</v>
      </c>
      <c r="W819" t="s">
        <v>48</v>
      </c>
      <c r="X819">
        <v>68</v>
      </c>
      <c r="Y819">
        <v>67.3</v>
      </c>
      <c r="Z819">
        <v>47.61</v>
      </c>
    </row>
    <row r="820" spans="1:26" x14ac:dyDescent="0.25">
      <c r="A820" t="s">
        <v>54</v>
      </c>
      <c r="B820">
        <v>258</v>
      </c>
      <c r="C820">
        <v>58</v>
      </c>
      <c r="D820" t="s">
        <v>31</v>
      </c>
      <c r="E820" s="1">
        <v>43941</v>
      </c>
      <c r="F820">
        <f>YEAR(dairy_dataset[[#This Row],[Date]])</f>
        <v>2020</v>
      </c>
      <c r="G820" s="4" t="str">
        <f>TEXT(dairy_dataset[[#This Row],[Date]],"mmm")</f>
        <v>Apr</v>
      </c>
      <c r="H8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20" s="4">
        <v>7</v>
      </c>
      <c r="J820" t="s">
        <v>59</v>
      </c>
      <c r="K820" t="s">
        <v>33</v>
      </c>
      <c r="L820">
        <v>913.82</v>
      </c>
      <c r="M820">
        <v>73.510000000000005</v>
      </c>
      <c r="N820">
        <v>67174.908200000005</v>
      </c>
      <c r="O820">
        <v>16</v>
      </c>
      <c r="P820" t="s">
        <v>38</v>
      </c>
      <c r="Q820" s="1">
        <v>43883</v>
      </c>
      <c r="R820" s="1">
        <v>43899</v>
      </c>
      <c r="S820">
        <v>323</v>
      </c>
      <c r="T820">
        <v>71.89</v>
      </c>
      <c r="U820">
        <v>23220.47</v>
      </c>
      <c r="V820" t="s">
        <v>51</v>
      </c>
      <c r="W820" t="s">
        <v>29</v>
      </c>
      <c r="X820">
        <v>590</v>
      </c>
      <c r="Y820">
        <v>94.16</v>
      </c>
      <c r="Z820">
        <v>142.36000000000001</v>
      </c>
    </row>
    <row r="821" spans="1:26" x14ac:dyDescent="0.25">
      <c r="A821" t="s">
        <v>35</v>
      </c>
      <c r="B821">
        <v>203.31</v>
      </c>
      <c r="C821">
        <v>25</v>
      </c>
      <c r="D821" t="s">
        <v>40</v>
      </c>
      <c r="E821" s="1">
        <v>44087</v>
      </c>
      <c r="F821">
        <f>YEAR(dairy_dataset[[#This Row],[Date]])</f>
        <v>2020</v>
      </c>
      <c r="G821" s="4" t="str">
        <f>TEXT(dairy_dataset[[#This Row],[Date]],"mmm")</f>
        <v>Sep</v>
      </c>
      <c r="H8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21" s="4">
        <v>2</v>
      </c>
      <c r="J821" t="s">
        <v>66</v>
      </c>
      <c r="K821" t="s">
        <v>33</v>
      </c>
      <c r="L821">
        <v>435.51</v>
      </c>
      <c r="M821">
        <v>38.94</v>
      </c>
      <c r="N821">
        <v>16958.759399999999</v>
      </c>
      <c r="O821">
        <v>35</v>
      </c>
      <c r="P821" t="s">
        <v>38</v>
      </c>
      <c r="Q821" s="1">
        <v>44067</v>
      </c>
      <c r="R821" s="1">
        <v>44102</v>
      </c>
      <c r="S821">
        <v>21</v>
      </c>
      <c r="T821">
        <v>41.71</v>
      </c>
      <c r="U821">
        <v>875.91</v>
      </c>
      <c r="V821" t="s">
        <v>54</v>
      </c>
      <c r="W821" t="s">
        <v>48</v>
      </c>
      <c r="X821">
        <v>414</v>
      </c>
      <c r="Y821">
        <v>49.62</v>
      </c>
      <c r="Z821">
        <v>115.79</v>
      </c>
    </row>
    <row r="822" spans="1:26" x14ac:dyDescent="0.25">
      <c r="A822" t="s">
        <v>44</v>
      </c>
      <c r="B822">
        <v>802.17</v>
      </c>
      <c r="C822">
        <v>42</v>
      </c>
      <c r="D822" t="s">
        <v>24</v>
      </c>
      <c r="E822" s="1">
        <v>43683</v>
      </c>
      <c r="F822">
        <f>YEAR(dairy_dataset[[#This Row],[Date]])</f>
        <v>2019</v>
      </c>
      <c r="G822" s="4" t="str">
        <f>TEXT(dairy_dataset[[#This Row],[Date]],"mmm")</f>
        <v>Aug</v>
      </c>
      <c r="H8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22" s="4">
        <v>5</v>
      </c>
      <c r="J822" t="s">
        <v>25</v>
      </c>
      <c r="K822" t="s">
        <v>68</v>
      </c>
      <c r="L822">
        <v>232.16</v>
      </c>
      <c r="M822">
        <v>96.98</v>
      </c>
      <c r="N822">
        <v>22514.876800000002</v>
      </c>
      <c r="O822">
        <v>21</v>
      </c>
      <c r="P822" t="s">
        <v>27</v>
      </c>
      <c r="Q822" s="1">
        <v>43641</v>
      </c>
      <c r="R822" s="1">
        <v>43662</v>
      </c>
      <c r="S822">
        <v>196</v>
      </c>
      <c r="T822">
        <v>92.9</v>
      </c>
      <c r="U822">
        <v>18208.400000000001</v>
      </c>
      <c r="V822" t="s">
        <v>61</v>
      </c>
      <c r="W822" t="s">
        <v>39</v>
      </c>
      <c r="X822">
        <v>36</v>
      </c>
      <c r="Y822">
        <v>10.32</v>
      </c>
      <c r="Z822">
        <v>111.56</v>
      </c>
    </row>
    <row r="823" spans="1:26" x14ac:dyDescent="0.25">
      <c r="A823" t="s">
        <v>28</v>
      </c>
      <c r="B823">
        <v>318.91000000000003</v>
      </c>
      <c r="C823">
        <v>78</v>
      </c>
      <c r="D823" t="s">
        <v>40</v>
      </c>
      <c r="E823" s="1">
        <v>43973</v>
      </c>
      <c r="F823">
        <f>YEAR(dairy_dataset[[#This Row],[Date]])</f>
        <v>2020</v>
      </c>
      <c r="G823" s="4" t="str">
        <f>TEXT(dairy_dataset[[#This Row],[Date]],"mmm")</f>
        <v>May</v>
      </c>
      <c r="H8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23" s="4">
        <v>1</v>
      </c>
      <c r="J823" t="s">
        <v>32</v>
      </c>
      <c r="K823" t="s">
        <v>60</v>
      </c>
      <c r="L823">
        <v>495.25</v>
      </c>
      <c r="M823">
        <v>96.69</v>
      </c>
      <c r="N823">
        <v>47885.722499999996</v>
      </c>
      <c r="O823">
        <v>21</v>
      </c>
      <c r="P823" t="s">
        <v>34</v>
      </c>
      <c r="Q823" s="1">
        <v>43942</v>
      </c>
      <c r="R823" s="1">
        <v>43963</v>
      </c>
      <c r="S823">
        <v>411</v>
      </c>
      <c r="T823">
        <v>95.54</v>
      </c>
      <c r="U823">
        <v>39266.94</v>
      </c>
      <c r="V823" t="s">
        <v>36</v>
      </c>
      <c r="W823" t="s">
        <v>29</v>
      </c>
      <c r="X823">
        <v>84</v>
      </c>
      <c r="Y823">
        <v>74.819999999999993</v>
      </c>
      <c r="Z823">
        <v>189.27</v>
      </c>
    </row>
    <row r="824" spans="1:26" x14ac:dyDescent="0.25">
      <c r="A824" t="s">
        <v>58</v>
      </c>
      <c r="B824">
        <v>71.14</v>
      </c>
      <c r="C824">
        <v>19</v>
      </c>
      <c r="D824" t="s">
        <v>40</v>
      </c>
      <c r="E824" s="1">
        <v>43722</v>
      </c>
      <c r="F824">
        <f>YEAR(dairy_dataset[[#This Row],[Date]])</f>
        <v>2019</v>
      </c>
      <c r="G824" s="4" t="str">
        <f>TEXT(dairy_dataset[[#This Row],[Date]],"mmm")</f>
        <v>Sep</v>
      </c>
      <c r="H8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24" s="4">
        <v>9</v>
      </c>
      <c r="J824" t="s">
        <v>55</v>
      </c>
      <c r="K824" t="s">
        <v>50</v>
      </c>
      <c r="L824">
        <v>430.59</v>
      </c>
      <c r="M824">
        <v>38.409999999999997</v>
      </c>
      <c r="N824">
        <v>16538.961899999998</v>
      </c>
      <c r="O824">
        <v>8</v>
      </c>
      <c r="P824" t="s">
        <v>38</v>
      </c>
      <c r="Q824" s="1">
        <v>43665</v>
      </c>
      <c r="R824" s="1">
        <v>43673</v>
      </c>
      <c r="S824">
        <v>250</v>
      </c>
      <c r="T824">
        <v>43.39</v>
      </c>
      <c r="U824">
        <v>10847.5</v>
      </c>
      <c r="V824" t="s">
        <v>44</v>
      </c>
      <c r="W824" t="s">
        <v>29</v>
      </c>
      <c r="X824">
        <v>180</v>
      </c>
      <c r="Y824">
        <v>34.15</v>
      </c>
      <c r="Z824">
        <v>23.9</v>
      </c>
    </row>
    <row r="825" spans="1:26" x14ac:dyDescent="0.25">
      <c r="A825" t="s">
        <v>28</v>
      </c>
      <c r="B825">
        <v>645.66</v>
      </c>
      <c r="C825">
        <v>77</v>
      </c>
      <c r="D825" t="s">
        <v>31</v>
      </c>
      <c r="E825" s="1">
        <v>43567</v>
      </c>
      <c r="F825">
        <f>YEAR(dairy_dataset[[#This Row],[Date]])</f>
        <v>2019</v>
      </c>
      <c r="G825" s="4" t="str">
        <f>TEXT(dairy_dataset[[#This Row],[Date]],"mmm")</f>
        <v>Apr</v>
      </c>
      <c r="H8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25" s="4">
        <v>7</v>
      </c>
      <c r="J825" t="s">
        <v>59</v>
      </c>
      <c r="K825" t="s">
        <v>60</v>
      </c>
      <c r="L825">
        <v>326.85000000000002</v>
      </c>
      <c r="M825">
        <v>74.260000000000005</v>
      </c>
      <c r="N825">
        <v>24271.881000000005</v>
      </c>
      <c r="O825">
        <v>13</v>
      </c>
      <c r="P825" t="s">
        <v>38</v>
      </c>
      <c r="Q825" s="1">
        <v>43552</v>
      </c>
      <c r="R825" s="1">
        <v>43565</v>
      </c>
      <c r="S825">
        <v>310</v>
      </c>
      <c r="T825">
        <v>79.11</v>
      </c>
      <c r="U825">
        <v>24524.1</v>
      </c>
      <c r="V825" t="s">
        <v>56</v>
      </c>
      <c r="W825" t="s">
        <v>39</v>
      </c>
      <c r="X825">
        <v>16</v>
      </c>
      <c r="Y825">
        <v>90.97</v>
      </c>
      <c r="Z825">
        <v>59.27</v>
      </c>
    </row>
    <row r="826" spans="1:26" x14ac:dyDescent="0.25">
      <c r="A826" t="s">
        <v>61</v>
      </c>
      <c r="B826">
        <v>71.14</v>
      </c>
      <c r="C826">
        <v>84</v>
      </c>
      <c r="D826" t="s">
        <v>31</v>
      </c>
      <c r="E826" s="1">
        <v>44743</v>
      </c>
      <c r="F826">
        <f>YEAR(dairy_dataset[[#This Row],[Date]])</f>
        <v>2022</v>
      </c>
      <c r="G826" s="4" t="str">
        <f>TEXT(dairy_dataset[[#This Row],[Date]],"mmm")</f>
        <v>Jul</v>
      </c>
      <c r="H8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26" s="4">
        <v>1</v>
      </c>
      <c r="J826" t="s">
        <v>32</v>
      </c>
      <c r="K826" t="s">
        <v>33</v>
      </c>
      <c r="L826">
        <v>949.82</v>
      </c>
      <c r="M826">
        <v>83.9</v>
      </c>
      <c r="N826">
        <v>79689.898000000016</v>
      </c>
      <c r="O826">
        <v>24</v>
      </c>
      <c r="P826" t="s">
        <v>34</v>
      </c>
      <c r="Q826" s="1">
        <v>44700</v>
      </c>
      <c r="R826" s="1">
        <v>44724</v>
      </c>
      <c r="S826">
        <v>622</v>
      </c>
      <c r="T826">
        <v>81.86</v>
      </c>
      <c r="U826">
        <v>50916.92</v>
      </c>
      <c r="V826" t="s">
        <v>54</v>
      </c>
      <c r="W826" t="s">
        <v>39</v>
      </c>
      <c r="X826">
        <v>327</v>
      </c>
      <c r="Y826">
        <v>41.13</v>
      </c>
      <c r="Z826">
        <v>156.97</v>
      </c>
    </row>
    <row r="827" spans="1:26" x14ac:dyDescent="0.25">
      <c r="A827" t="s">
        <v>43</v>
      </c>
      <c r="B827">
        <v>66.930000000000007</v>
      </c>
      <c r="C827">
        <v>49</v>
      </c>
      <c r="D827" t="s">
        <v>31</v>
      </c>
      <c r="E827" s="1">
        <v>43937</v>
      </c>
      <c r="F827">
        <f>YEAR(dairy_dataset[[#This Row],[Date]])</f>
        <v>2020</v>
      </c>
      <c r="G827" s="4" t="str">
        <f>TEXT(dairy_dataset[[#This Row],[Date]],"mmm")</f>
        <v>Apr</v>
      </c>
      <c r="H8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27" s="4">
        <v>10</v>
      </c>
      <c r="J827" t="s">
        <v>64</v>
      </c>
      <c r="K827" t="s">
        <v>50</v>
      </c>
      <c r="L827">
        <v>508.72</v>
      </c>
      <c r="M827">
        <v>13.93</v>
      </c>
      <c r="N827">
        <v>7086.4696000000004</v>
      </c>
      <c r="O827">
        <v>131</v>
      </c>
      <c r="P827" t="s">
        <v>65</v>
      </c>
      <c r="Q827" s="1">
        <v>43914</v>
      </c>
      <c r="R827" s="1">
        <v>44045</v>
      </c>
      <c r="S827">
        <v>237</v>
      </c>
      <c r="T827">
        <v>12.61</v>
      </c>
      <c r="U827">
        <v>2988.57</v>
      </c>
      <c r="V827" t="s">
        <v>56</v>
      </c>
      <c r="W827" t="s">
        <v>29</v>
      </c>
      <c r="X827">
        <v>271</v>
      </c>
      <c r="Y827">
        <v>37.340000000000003</v>
      </c>
      <c r="Z827">
        <v>128.19999999999999</v>
      </c>
    </row>
    <row r="828" spans="1:26" x14ac:dyDescent="0.25">
      <c r="A828" t="s">
        <v>52</v>
      </c>
      <c r="B828">
        <v>998.99</v>
      </c>
      <c r="C828">
        <v>31</v>
      </c>
      <c r="D828" t="s">
        <v>24</v>
      </c>
      <c r="E828" s="1">
        <v>44746</v>
      </c>
      <c r="F828">
        <f>YEAR(dairy_dataset[[#This Row],[Date]])</f>
        <v>2022</v>
      </c>
      <c r="G828" s="4" t="str">
        <f>TEXT(dairy_dataset[[#This Row],[Date]],"mmm")</f>
        <v>Jul</v>
      </c>
      <c r="H8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28" s="4">
        <v>4</v>
      </c>
      <c r="J828" t="s">
        <v>37</v>
      </c>
      <c r="K828" t="s">
        <v>46</v>
      </c>
      <c r="L828">
        <v>669.74</v>
      </c>
      <c r="M828">
        <v>40.049999999999997</v>
      </c>
      <c r="N828">
        <v>26823.087</v>
      </c>
      <c r="O828">
        <v>24</v>
      </c>
      <c r="P828" t="s">
        <v>27</v>
      </c>
      <c r="Q828" s="1">
        <v>44688</v>
      </c>
      <c r="R828" s="1">
        <v>44712</v>
      </c>
      <c r="S828">
        <v>255</v>
      </c>
      <c r="T828">
        <v>40.1</v>
      </c>
      <c r="U828">
        <v>10225.5</v>
      </c>
      <c r="V828" t="s">
        <v>57</v>
      </c>
      <c r="W828" t="s">
        <v>48</v>
      </c>
      <c r="X828">
        <v>414</v>
      </c>
      <c r="Y828">
        <v>33.29</v>
      </c>
      <c r="Z828">
        <v>173.94</v>
      </c>
    </row>
    <row r="829" spans="1:26" x14ac:dyDescent="0.25">
      <c r="A829" t="s">
        <v>28</v>
      </c>
      <c r="B829">
        <v>573.12</v>
      </c>
      <c r="C829">
        <v>73</v>
      </c>
      <c r="D829" t="s">
        <v>24</v>
      </c>
      <c r="E829" s="1">
        <v>44918</v>
      </c>
      <c r="F829">
        <f>YEAR(dairy_dataset[[#This Row],[Date]])</f>
        <v>2022</v>
      </c>
      <c r="G829" s="4" t="str">
        <f>TEXT(dairy_dataset[[#This Row],[Date]],"mmm")</f>
        <v>Dec</v>
      </c>
      <c r="H8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29" s="4">
        <v>1</v>
      </c>
      <c r="J829" t="s">
        <v>32</v>
      </c>
      <c r="K829" t="s">
        <v>33</v>
      </c>
      <c r="L829">
        <v>306.48</v>
      </c>
      <c r="M829">
        <v>97.59</v>
      </c>
      <c r="N829">
        <v>29909.383200000004</v>
      </c>
      <c r="O829">
        <v>2</v>
      </c>
      <c r="P829" t="s">
        <v>63</v>
      </c>
      <c r="Q829" s="1">
        <v>44865</v>
      </c>
      <c r="R829" s="1">
        <v>44867</v>
      </c>
      <c r="S829">
        <v>29</v>
      </c>
      <c r="T829">
        <v>93.23</v>
      </c>
      <c r="U829">
        <v>2703.67</v>
      </c>
      <c r="V829" t="s">
        <v>57</v>
      </c>
      <c r="W829" t="s">
        <v>48</v>
      </c>
      <c r="X829">
        <v>277</v>
      </c>
      <c r="Y829">
        <v>44.21</v>
      </c>
      <c r="Z829">
        <v>107.88</v>
      </c>
    </row>
    <row r="830" spans="1:26" x14ac:dyDescent="0.25">
      <c r="A830" t="s">
        <v>54</v>
      </c>
      <c r="B830">
        <v>864.12</v>
      </c>
      <c r="C830">
        <v>56</v>
      </c>
      <c r="D830" t="s">
        <v>24</v>
      </c>
      <c r="E830" s="1">
        <v>44890</v>
      </c>
      <c r="F830">
        <f>YEAR(dairy_dataset[[#This Row],[Date]])</f>
        <v>2022</v>
      </c>
      <c r="G830" s="4" t="str">
        <f>TEXT(dairy_dataset[[#This Row],[Date]],"mmm")</f>
        <v>Nov</v>
      </c>
      <c r="H8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30" s="4">
        <v>10</v>
      </c>
      <c r="J830" t="s">
        <v>64</v>
      </c>
      <c r="K830" t="s">
        <v>60</v>
      </c>
      <c r="L830">
        <v>730.2</v>
      </c>
      <c r="M830">
        <v>61.56</v>
      </c>
      <c r="N830">
        <v>44951.112000000001</v>
      </c>
      <c r="O830">
        <v>141</v>
      </c>
      <c r="P830" t="s">
        <v>65</v>
      </c>
      <c r="Q830" s="1">
        <v>44883</v>
      </c>
      <c r="R830" s="1">
        <v>45024</v>
      </c>
      <c r="S830">
        <v>11</v>
      </c>
      <c r="T830">
        <v>64.27</v>
      </c>
      <c r="U830">
        <v>706.97</v>
      </c>
      <c r="V830" t="s">
        <v>44</v>
      </c>
      <c r="W830" t="s">
        <v>48</v>
      </c>
      <c r="X830">
        <v>719</v>
      </c>
      <c r="Y830">
        <v>67.78</v>
      </c>
      <c r="Z830">
        <v>105.62</v>
      </c>
    </row>
    <row r="831" spans="1:26" x14ac:dyDescent="0.25">
      <c r="A831" t="s">
        <v>58</v>
      </c>
      <c r="B831">
        <v>464.68</v>
      </c>
      <c r="C831">
        <v>47</v>
      </c>
      <c r="D831" t="s">
        <v>31</v>
      </c>
      <c r="E831" s="1">
        <v>44765</v>
      </c>
      <c r="F831">
        <f>YEAR(dairy_dataset[[#This Row],[Date]])</f>
        <v>2022</v>
      </c>
      <c r="G831" s="4" t="str">
        <f>TEXT(dairy_dataset[[#This Row],[Date]],"mmm")</f>
        <v>Jul</v>
      </c>
      <c r="H8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31" s="4">
        <v>7</v>
      </c>
      <c r="J831" t="s">
        <v>59</v>
      </c>
      <c r="K831" t="s">
        <v>60</v>
      </c>
      <c r="L831">
        <v>487.46</v>
      </c>
      <c r="M831">
        <v>58.35</v>
      </c>
      <c r="N831">
        <v>28443.291000000001</v>
      </c>
      <c r="O831">
        <v>17</v>
      </c>
      <c r="P831" t="s">
        <v>38</v>
      </c>
      <c r="Q831" s="1">
        <v>44707</v>
      </c>
      <c r="R831" s="1">
        <v>44724</v>
      </c>
      <c r="S831">
        <v>414</v>
      </c>
      <c r="T831">
        <v>61.26</v>
      </c>
      <c r="U831">
        <v>25361.64</v>
      </c>
      <c r="V831" t="s">
        <v>47</v>
      </c>
      <c r="W831" t="s">
        <v>39</v>
      </c>
      <c r="X831">
        <v>73</v>
      </c>
      <c r="Y831">
        <v>42.39</v>
      </c>
      <c r="Z831">
        <v>149.78</v>
      </c>
    </row>
    <row r="832" spans="1:26" x14ac:dyDescent="0.25">
      <c r="A832" t="s">
        <v>52</v>
      </c>
      <c r="B832">
        <v>632.87</v>
      </c>
      <c r="C832">
        <v>25</v>
      </c>
      <c r="D832" t="s">
        <v>24</v>
      </c>
      <c r="E832" s="1">
        <v>44266</v>
      </c>
      <c r="F832">
        <f>YEAR(dairy_dataset[[#This Row],[Date]])</f>
        <v>2021</v>
      </c>
      <c r="G832" s="4" t="str">
        <f>TEXT(dairy_dataset[[#This Row],[Date]],"mmm")</f>
        <v>Mar</v>
      </c>
      <c r="H8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32" s="4">
        <v>4</v>
      </c>
      <c r="J832" t="s">
        <v>37</v>
      </c>
      <c r="K832" t="s">
        <v>46</v>
      </c>
      <c r="L832">
        <v>692.74</v>
      </c>
      <c r="M832">
        <v>68.86</v>
      </c>
      <c r="N832">
        <v>47702.076399999998</v>
      </c>
      <c r="O832">
        <v>21</v>
      </c>
      <c r="P832" t="s">
        <v>38</v>
      </c>
      <c r="Q832" s="1">
        <v>44251</v>
      </c>
      <c r="R832" s="1">
        <v>44272</v>
      </c>
      <c r="S832">
        <v>22</v>
      </c>
      <c r="T832">
        <v>68.86</v>
      </c>
      <c r="U832">
        <v>1514.92</v>
      </c>
      <c r="V832" t="s">
        <v>35</v>
      </c>
      <c r="W832" t="s">
        <v>29</v>
      </c>
      <c r="X832">
        <v>670</v>
      </c>
      <c r="Y832">
        <v>63.08</v>
      </c>
      <c r="Z832">
        <v>119.33</v>
      </c>
    </row>
    <row r="833" spans="1:26" x14ac:dyDescent="0.25">
      <c r="A833" t="s">
        <v>44</v>
      </c>
      <c r="B833">
        <v>118.73</v>
      </c>
      <c r="C833">
        <v>36</v>
      </c>
      <c r="D833" t="s">
        <v>40</v>
      </c>
      <c r="E833" s="1">
        <v>44146</v>
      </c>
      <c r="F833">
        <f>YEAR(dairy_dataset[[#This Row],[Date]])</f>
        <v>2020</v>
      </c>
      <c r="G833" s="4" t="str">
        <f>TEXT(dairy_dataset[[#This Row],[Date]],"mmm")</f>
        <v>Nov</v>
      </c>
      <c r="H8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33" s="4">
        <v>6</v>
      </c>
      <c r="J833" t="s">
        <v>49</v>
      </c>
      <c r="K833" t="s">
        <v>60</v>
      </c>
      <c r="L833">
        <v>66.319999999999993</v>
      </c>
      <c r="M833">
        <v>72.19</v>
      </c>
      <c r="N833">
        <v>4787.6407999999992</v>
      </c>
      <c r="O833">
        <v>5</v>
      </c>
      <c r="P833" t="s">
        <v>38</v>
      </c>
      <c r="Q833" s="1">
        <v>44098</v>
      </c>
      <c r="R833" s="1">
        <v>44103</v>
      </c>
      <c r="S833">
        <v>65</v>
      </c>
      <c r="T833">
        <v>73.59</v>
      </c>
      <c r="U833">
        <v>4783.3500000000004</v>
      </c>
      <c r="V833" t="s">
        <v>58</v>
      </c>
      <c r="W833" t="s">
        <v>48</v>
      </c>
      <c r="X833">
        <v>1</v>
      </c>
      <c r="Y833">
        <v>90.3</v>
      </c>
      <c r="Z833">
        <v>72.17</v>
      </c>
    </row>
    <row r="834" spans="1:26" x14ac:dyDescent="0.25">
      <c r="A834" t="s">
        <v>61</v>
      </c>
      <c r="B834">
        <v>40.630000000000003</v>
      </c>
      <c r="C834">
        <v>68</v>
      </c>
      <c r="D834" t="s">
        <v>40</v>
      </c>
      <c r="E834" s="1">
        <v>43901</v>
      </c>
      <c r="F834">
        <f>YEAR(dairy_dataset[[#This Row],[Date]])</f>
        <v>2020</v>
      </c>
      <c r="G834" s="4" t="str">
        <f>TEXT(dairy_dataset[[#This Row],[Date]],"mmm")</f>
        <v>Mar</v>
      </c>
      <c r="H8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34" s="4">
        <v>4</v>
      </c>
      <c r="J834" t="s">
        <v>37</v>
      </c>
      <c r="K834" t="s">
        <v>68</v>
      </c>
      <c r="L834">
        <v>446.4</v>
      </c>
      <c r="M834">
        <v>88.47</v>
      </c>
      <c r="N834">
        <v>39493.007999999994</v>
      </c>
      <c r="O834">
        <v>22</v>
      </c>
      <c r="P834" t="s">
        <v>27</v>
      </c>
      <c r="Q834" s="1">
        <v>43857</v>
      </c>
      <c r="R834" s="1">
        <v>43879</v>
      </c>
      <c r="S834">
        <v>269</v>
      </c>
      <c r="T834">
        <v>85.06</v>
      </c>
      <c r="U834">
        <v>22881.14</v>
      </c>
      <c r="V834" t="s">
        <v>58</v>
      </c>
      <c r="W834" t="s">
        <v>29</v>
      </c>
      <c r="X834">
        <v>177</v>
      </c>
      <c r="Y834">
        <v>97.73</v>
      </c>
      <c r="Z834">
        <v>100.03</v>
      </c>
    </row>
    <row r="835" spans="1:26" x14ac:dyDescent="0.25">
      <c r="A835" t="s">
        <v>58</v>
      </c>
      <c r="B835">
        <v>297.44</v>
      </c>
      <c r="C835">
        <v>76</v>
      </c>
      <c r="D835" t="s">
        <v>40</v>
      </c>
      <c r="E835" s="1">
        <v>44354</v>
      </c>
      <c r="F835">
        <f>YEAR(dairy_dataset[[#This Row],[Date]])</f>
        <v>2021</v>
      </c>
      <c r="G835" s="4" t="str">
        <f>TEXT(dairy_dataset[[#This Row],[Date]],"mmm")</f>
        <v>Jun</v>
      </c>
      <c r="H8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35" s="4">
        <v>7</v>
      </c>
      <c r="J835" t="s">
        <v>59</v>
      </c>
      <c r="K835" t="s">
        <v>60</v>
      </c>
      <c r="L835">
        <v>184.92</v>
      </c>
      <c r="M835">
        <v>47.36</v>
      </c>
      <c r="N835">
        <v>8757.8112000000001</v>
      </c>
      <c r="O835">
        <v>16</v>
      </c>
      <c r="P835" t="s">
        <v>38</v>
      </c>
      <c r="Q835" s="1">
        <v>44297</v>
      </c>
      <c r="R835" s="1">
        <v>44313</v>
      </c>
      <c r="S835">
        <v>153</v>
      </c>
      <c r="T835">
        <v>48.72</v>
      </c>
      <c r="U835">
        <v>7454.16</v>
      </c>
      <c r="V835" t="s">
        <v>51</v>
      </c>
      <c r="W835" t="s">
        <v>39</v>
      </c>
      <c r="X835">
        <v>31</v>
      </c>
      <c r="Y835">
        <v>15.6</v>
      </c>
      <c r="Z835">
        <v>180.52</v>
      </c>
    </row>
    <row r="836" spans="1:26" x14ac:dyDescent="0.25">
      <c r="A836" t="s">
        <v>47</v>
      </c>
      <c r="B836">
        <v>327.68</v>
      </c>
      <c r="C836">
        <v>42</v>
      </c>
      <c r="D836" t="s">
        <v>24</v>
      </c>
      <c r="E836" s="1">
        <v>44383</v>
      </c>
      <c r="F836">
        <f>YEAR(dairy_dataset[[#This Row],[Date]])</f>
        <v>2021</v>
      </c>
      <c r="G836" s="4" t="str">
        <f>TEXT(dairy_dataset[[#This Row],[Date]],"mmm")</f>
        <v>Jul</v>
      </c>
      <c r="H8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36" s="4">
        <v>1</v>
      </c>
      <c r="J836" t="s">
        <v>32</v>
      </c>
      <c r="K836" t="s">
        <v>50</v>
      </c>
      <c r="L836">
        <v>754.71</v>
      </c>
      <c r="M836">
        <v>47.13</v>
      </c>
      <c r="N836">
        <v>35569.482300000003</v>
      </c>
      <c r="O836">
        <v>1</v>
      </c>
      <c r="P836" t="s">
        <v>63</v>
      </c>
      <c r="Q836" s="1">
        <v>44358</v>
      </c>
      <c r="R836" s="1">
        <v>44359</v>
      </c>
      <c r="S836">
        <v>462</v>
      </c>
      <c r="T836">
        <v>49.07</v>
      </c>
      <c r="U836">
        <v>22670.34</v>
      </c>
      <c r="V836" t="s">
        <v>23</v>
      </c>
      <c r="W836" t="s">
        <v>39</v>
      </c>
      <c r="X836">
        <v>292</v>
      </c>
      <c r="Y836">
        <v>77.78</v>
      </c>
      <c r="Z836">
        <v>96.38</v>
      </c>
    </row>
    <row r="837" spans="1:26" x14ac:dyDescent="0.25">
      <c r="A837" t="s">
        <v>30</v>
      </c>
      <c r="B837">
        <v>704.9</v>
      </c>
      <c r="C837">
        <v>100</v>
      </c>
      <c r="D837" t="s">
        <v>31</v>
      </c>
      <c r="E837" s="1">
        <v>44508</v>
      </c>
      <c r="F837">
        <f>YEAR(dairy_dataset[[#This Row],[Date]])</f>
        <v>2021</v>
      </c>
      <c r="G837" s="4" t="str">
        <f>TEXT(dairy_dataset[[#This Row],[Date]],"mmm")</f>
        <v>Nov</v>
      </c>
      <c r="H8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37" s="4">
        <v>9</v>
      </c>
      <c r="J837" t="s">
        <v>55</v>
      </c>
      <c r="K837" t="s">
        <v>46</v>
      </c>
      <c r="L837">
        <v>410.84</v>
      </c>
      <c r="M837">
        <v>65.14</v>
      </c>
      <c r="N837">
        <v>26762.117599999998</v>
      </c>
      <c r="O837">
        <v>11</v>
      </c>
      <c r="P837" t="s">
        <v>38</v>
      </c>
      <c r="Q837" s="1">
        <v>44487</v>
      </c>
      <c r="R837" s="1">
        <v>44498</v>
      </c>
      <c r="S837">
        <v>226</v>
      </c>
      <c r="T837">
        <v>62.44</v>
      </c>
      <c r="U837">
        <v>14111.44</v>
      </c>
      <c r="V837" t="s">
        <v>58</v>
      </c>
      <c r="W837" t="s">
        <v>29</v>
      </c>
      <c r="X837">
        <v>184</v>
      </c>
      <c r="Y837">
        <v>77.650000000000006</v>
      </c>
      <c r="Z837">
        <v>107.81</v>
      </c>
    </row>
    <row r="838" spans="1:26" x14ac:dyDescent="0.25">
      <c r="A838" t="s">
        <v>23</v>
      </c>
      <c r="B838">
        <v>318.12</v>
      </c>
      <c r="C838">
        <v>28</v>
      </c>
      <c r="D838" t="s">
        <v>40</v>
      </c>
      <c r="E838" s="1">
        <v>43550</v>
      </c>
      <c r="F838">
        <f>YEAR(dairy_dataset[[#This Row],[Date]])</f>
        <v>2019</v>
      </c>
      <c r="G838" s="4" t="str">
        <f>TEXT(dairy_dataset[[#This Row],[Date]],"mmm")</f>
        <v>Mar</v>
      </c>
      <c r="H8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38" s="4">
        <v>3</v>
      </c>
      <c r="J838" t="s">
        <v>41</v>
      </c>
      <c r="K838" t="s">
        <v>33</v>
      </c>
      <c r="L838">
        <v>115.3</v>
      </c>
      <c r="M838">
        <v>10.41</v>
      </c>
      <c r="N838">
        <v>1200.2729999999999</v>
      </c>
      <c r="O838">
        <v>43</v>
      </c>
      <c r="P838" t="s">
        <v>38</v>
      </c>
      <c r="Q838" s="1">
        <v>43518</v>
      </c>
      <c r="R838" s="1">
        <v>43561</v>
      </c>
      <c r="S838">
        <v>82</v>
      </c>
      <c r="T838">
        <v>6.77</v>
      </c>
      <c r="U838">
        <v>555.14</v>
      </c>
      <c r="V838" t="s">
        <v>58</v>
      </c>
      <c r="W838" t="s">
        <v>48</v>
      </c>
      <c r="X838">
        <v>33</v>
      </c>
      <c r="Y838">
        <v>30.32</v>
      </c>
      <c r="Z838">
        <v>176.3</v>
      </c>
    </row>
    <row r="839" spans="1:26" x14ac:dyDescent="0.25">
      <c r="A839" t="s">
        <v>44</v>
      </c>
      <c r="B839">
        <v>298.06</v>
      </c>
      <c r="C839">
        <v>12</v>
      </c>
      <c r="D839" t="s">
        <v>24</v>
      </c>
      <c r="E839" s="1">
        <v>43935</v>
      </c>
      <c r="F839">
        <f>YEAR(dairy_dataset[[#This Row],[Date]])</f>
        <v>2020</v>
      </c>
      <c r="G839" s="4" t="str">
        <f>TEXT(dairy_dataset[[#This Row],[Date]],"mmm")</f>
        <v>Apr</v>
      </c>
      <c r="H8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39" s="4">
        <v>2</v>
      </c>
      <c r="J839" t="s">
        <v>66</v>
      </c>
      <c r="K839" t="s">
        <v>69</v>
      </c>
      <c r="L839">
        <v>849.92</v>
      </c>
      <c r="M839">
        <v>38.590000000000003</v>
      </c>
      <c r="N839">
        <v>32798.412799999998</v>
      </c>
      <c r="O839">
        <v>37</v>
      </c>
      <c r="P839" t="s">
        <v>38</v>
      </c>
      <c r="Q839" s="1">
        <v>43902</v>
      </c>
      <c r="R839" s="1">
        <v>43939</v>
      </c>
      <c r="S839">
        <v>256</v>
      </c>
      <c r="T839">
        <v>40.090000000000003</v>
      </c>
      <c r="U839">
        <v>10263.040000000001</v>
      </c>
      <c r="V839" t="s">
        <v>36</v>
      </c>
      <c r="W839" t="s">
        <v>39</v>
      </c>
      <c r="X839">
        <v>593</v>
      </c>
      <c r="Y839">
        <v>36.619999999999997</v>
      </c>
      <c r="Z839">
        <v>85.87</v>
      </c>
    </row>
    <row r="840" spans="1:26" x14ac:dyDescent="0.25">
      <c r="A840" t="s">
        <v>43</v>
      </c>
      <c r="B840">
        <v>500.67</v>
      </c>
      <c r="C840">
        <v>19</v>
      </c>
      <c r="D840" t="s">
        <v>24</v>
      </c>
      <c r="E840" s="1">
        <v>43720</v>
      </c>
      <c r="F840">
        <f>YEAR(dairy_dataset[[#This Row],[Date]])</f>
        <v>2019</v>
      </c>
      <c r="G840" s="4" t="str">
        <f>TEXT(dairy_dataset[[#This Row],[Date]],"mmm")</f>
        <v>Sep</v>
      </c>
      <c r="H8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40" s="4">
        <v>7</v>
      </c>
      <c r="J840" t="s">
        <v>59</v>
      </c>
      <c r="K840" t="s">
        <v>50</v>
      </c>
      <c r="L840">
        <v>814.38</v>
      </c>
      <c r="M840">
        <v>40.880000000000003</v>
      </c>
      <c r="N840">
        <v>33291.854400000004</v>
      </c>
      <c r="O840">
        <v>15</v>
      </c>
      <c r="P840" t="s">
        <v>38</v>
      </c>
      <c r="Q840" s="1">
        <v>43660</v>
      </c>
      <c r="R840" s="1">
        <v>43675</v>
      </c>
      <c r="S840">
        <v>481</v>
      </c>
      <c r="T840">
        <v>40.549999999999997</v>
      </c>
      <c r="U840">
        <v>19504.55</v>
      </c>
      <c r="V840" t="s">
        <v>58</v>
      </c>
      <c r="W840" t="s">
        <v>48</v>
      </c>
      <c r="X840">
        <v>333</v>
      </c>
      <c r="Y840">
        <v>65.010000000000005</v>
      </c>
      <c r="Z840">
        <v>53.95</v>
      </c>
    </row>
    <row r="841" spans="1:26" x14ac:dyDescent="0.25">
      <c r="A841" t="s">
        <v>56</v>
      </c>
      <c r="B841">
        <v>527.23</v>
      </c>
      <c r="C841">
        <v>67</v>
      </c>
      <c r="D841" t="s">
        <v>40</v>
      </c>
      <c r="E841" s="1">
        <v>43897</v>
      </c>
      <c r="F841">
        <f>YEAR(dairy_dataset[[#This Row],[Date]])</f>
        <v>2020</v>
      </c>
      <c r="G841" s="4" t="str">
        <f>TEXT(dairy_dataset[[#This Row],[Date]],"mmm")</f>
        <v>Mar</v>
      </c>
      <c r="H8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41" s="4">
        <v>6</v>
      </c>
      <c r="J841" t="s">
        <v>49</v>
      </c>
      <c r="K841" t="s">
        <v>60</v>
      </c>
      <c r="L841">
        <v>499.31</v>
      </c>
      <c r="M841">
        <v>16.059999999999999</v>
      </c>
      <c r="N841">
        <v>8018.9185999999991</v>
      </c>
      <c r="O841">
        <v>6</v>
      </c>
      <c r="P841" t="s">
        <v>38</v>
      </c>
      <c r="Q841" s="1">
        <v>43895</v>
      </c>
      <c r="R841" s="1">
        <v>43901</v>
      </c>
      <c r="S841">
        <v>15</v>
      </c>
      <c r="T841">
        <v>15.67</v>
      </c>
      <c r="U841">
        <v>235.05</v>
      </c>
      <c r="V841" t="s">
        <v>58</v>
      </c>
      <c r="W841" t="s">
        <v>48</v>
      </c>
      <c r="X841">
        <v>484</v>
      </c>
      <c r="Y841">
        <v>81.45</v>
      </c>
      <c r="Z841">
        <v>100.71</v>
      </c>
    </row>
    <row r="842" spans="1:26" x14ac:dyDescent="0.25">
      <c r="A842" t="s">
        <v>57</v>
      </c>
      <c r="B842">
        <v>922.3</v>
      </c>
      <c r="C842">
        <v>83</v>
      </c>
      <c r="D842" t="s">
        <v>31</v>
      </c>
      <c r="E842" s="1">
        <v>43834</v>
      </c>
      <c r="F842">
        <f>YEAR(dairy_dataset[[#This Row],[Date]])</f>
        <v>2020</v>
      </c>
      <c r="G842" s="4" t="str">
        <f>TEXT(dairy_dataset[[#This Row],[Date]],"mmm")</f>
        <v>Jan</v>
      </c>
      <c r="H8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42" s="4">
        <v>6</v>
      </c>
      <c r="J842" t="s">
        <v>49</v>
      </c>
      <c r="K842" t="s">
        <v>33</v>
      </c>
      <c r="L842">
        <v>194.04</v>
      </c>
      <c r="M842">
        <v>73.31</v>
      </c>
      <c r="N842">
        <v>14225.072399999999</v>
      </c>
      <c r="O842">
        <v>6</v>
      </c>
      <c r="P842" t="s">
        <v>38</v>
      </c>
      <c r="Q842" s="1">
        <v>43784</v>
      </c>
      <c r="R842" s="1">
        <v>43790</v>
      </c>
      <c r="S842">
        <v>44</v>
      </c>
      <c r="T842">
        <v>72.28</v>
      </c>
      <c r="U842">
        <v>3180.32</v>
      </c>
      <c r="V842" t="s">
        <v>43</v>
      </c>
      <c r="W842" t="s">
        <v>29</v>
      </c>
      <c r="X842">
        <v>150</v>
      </c>
      <c r="Y842">
        <v>84.29</v>
      </c>
      <c r="Z842">
        <v>112.44</v>
      </c>
    </row>
    <row r="843" spans="1:26" x14ac:dyDescent="0.25">
      <c r="A843" t="s">
        <v>44</v>
      </c>
      <c r="B843">
        <v>197.23</v>
      </c>
      <c r="C843">
        <v>30</v>
      </c>
      <c r="D843" t="s">
        <v>40</v>
      </c>
      <c r="E843" s="1">
        <v>44746</v>
      </c>
      <c r="F843">
        <f>YEAR(dairy_dataset[[#This Row],[Date]])</f>
        <v>2022</v>
      </c>
      <c r="G843" s="4" t="str">
        <f>TEXT(dairy_dataset[[#This Row],[Date]],"mmm")</f>
        <v>Jul</v>
      </c>
      <c r="H8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43" s="4">
        <v>9</v>
      </c>
      <c r="J843" t="s">
        <v>55</v>
      </c>
      <c r="K843" t="s">
        <v>46</v>
      </c>
      <c r="L843">
        <v>300.62</v>
      </c>
      <c r="M843">
        <v>38.78</v>
      </c>
      <c r="N843">
        <v>11658.043600000001</v>
      </c>
      <c r="O843">
        <v>12</v>
      </c>
      <c r="P843" t="s">
        <v>38</v>
      </c>
      <c r="Q843" s="1">
        <v>44735</v>
      </c>
      <c r="R843" s="1">
        <v>44747</v>
      </c>
      <c r="S843">
        <v>60</v>
      </c>
      <c r="T843">
        <v>35.630000000000003</v>
      </c>
      <c r="U843">
        <v>2137.8000000000002</v>
      </c>
      <c r="V843" t="s">
        <v>57</v>
      </c>
      <c r="W843" t="s">
        <v>39</v>
      </c>
      <c r="X843">
        <v>240</v>
      </c>
      <c r="Y843">
        <v>50.29</v>
      </c>
      <c r="Z843">
        <v>94.68</v>
      </c>
    </row>
    <row r="844" spans="1:26" x14ac:dyDescent="0.25">
      <c r="A844" t="s">
        <v>51</v>
      </c>
      <c r="B844">
        <v>443.51</v>
      </c>
      <c r="C844">
        <v>32</v>
      </c>
      <c r="D844" t="s">
        <v>24</v>
      </c>
      <c r="E844" s="1">
        <v>44003</v>
      </c>
      <c r="F844">
        <f>YEAR(dairy_dataset[[#This Row],[Date]])</f>
        <v>2020</v>
      </c>
      <c r="G844" s="4" t="str">
        <f>TEXT(dairy_dataset[[#This Row],[Date]],"mmm")</f>
        <v>Jun</v>
      </c>
      <c r="H8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44" s="4">
        <v>10</v>
      </c>
      <c r="J844" t="s">
        <v>64</v>
      </c>
      <c r="K844" t="s">
        <v>60</v>
      </c>
      <c r="L844">
        <v>234.57</v>
      </c>
      <c r="M844">
        <v>68.52</v>
      </c>
      <c r="N844">
        <v>16072.736399999998</v>
      </c>
      <c r="O844">
        <v>117</v>
      </c>
      <c r="P844" t="s">
        <v>65</v>
      </c>
      <c r="Q844" s="1">
        <v>43979</v>
      </c>
      <c r="R844" s="1">
        <v>44096</v>
      </c>
      <c r="S844">
        <v>112</v>
      </c>
      <c r="T844">
        <v>64.53</v>
      </c>
      <c r="U844">
        <v>7227.36</v>
      </c>
      <c r="V844" t="s">
        <v>30</v>
      </c>
      <c r="W844" t="s">
        <v>29</v>
      </c>
      <c r="X844">
        <v>122</v>
      </c>
      <c r="Y844">
        <v>12.8</v>
      </c>
      <c r="Z844">
        <v>60.75</v>
      </c>
    </row>
    <row r="845" spans="1:26" x14ac:dyDescent="0.25">
      <c r="A845" t="s">
        <v>30</v>
      </c>
      <c r="B845">
        <v>142.88999999999999</v>
      </c>
      <c r="C845">
        <v>86</v>
      </c>
      <c r="D845" t="s">
        <v>24</v>
      </c>
      <c r="E845" s="1">
        <v>44760</v>
      </c>
      <c r="F845">
        <f>YEAR(dairy_dataset[[#This Row],[Date]])</f>
        <v>2022</v>
      </c>
      <c r="G845" s="4" t="str">
        <f>TEXT(dairy_dataset[[#This Row],[Date]],"mmm")</f>
        <v>Jul</v>
      </c>
      <c r="H8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45" s="4">
        <v>5</v>
      </c>
      <c r="J845" t="s">
        <v>25</v>
      </c>
      <c r="K845" t="s">
        <v>68</v>
      </c>
      <c r="L845">
        <v>204.1</v>
      </c>
      <c r="M845">
        <v>93.05</v>
      </c>
      <c r="N845">
        <v>18991.504999999997</v>
      </c>
      <c r="O845">
        <v>23</v>
      </c>
      <c r="P845" t="s">
        <v>27</v>
      </c>
      <c r="Q845" s="1">
        <v>44726</v>
      </c>
      <c r="R845" s="1">
        <v>44749</v>
      </c>
      <c r="S845">
        <v>98</v>
      </c>
      <c r="T845">
        <v>94.33</v>
      </c>
      <c r="U845">
        <v>9244.34</v>
      </c>
      <c r="V845" t="s">
        <v>28</v>
      </c>
      <c r="W845" t="s">
        <v>29</v>
      </c>
      <c r="X845">
        <v>106</v>
      </c>
      <c r="Y845">
        <v>29.77</v>
      </c>
      <c r="Z845">
        <v>25.36</v>
      </c>
    </row>
    <row r="846" spans="1:26" x14ac:dyDescent="0.25">
      <c r="A846" t="s">
        <v>28</v>
      </c>
      <c r="B846">
        <v>535.39</v>
      </c>
      <c r="C846">
        <v>60</v>
      </c>
      <c r="D846" t="s">
        <v>31</v>
      </c>
      <c r="E846" s="1">
        <v>44394</v>
      </c>
      <c r="F846">
        <f>YEAR(dairy_dataset[[#This Row],[Date]])</f>
        <v>2021</v>
      </c>
      <c r="G846" s="4" t="str">
        <f>TEXT(dairy_dataset[[#This Row],[Date]],"mmm")</f>
        <v>Jul</v>
      </c>
      <c r="H8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46" s="4">
        <v>8</v>
      </c>
      <c r="J846" t="s">
        <v>45</v>
      </c>
      <c r="K846" t="s">
        <v>33</v>
      </c>
      <c r="L846">
        <v>31.09</v>
      </c>
      <c r="M846">
        <v>26.77</v>
      </c>
      <c r="N846">
        <v>832.27930000000003</v>
      </c>
      <c r="O846">
        <v>13</v>
      </c>
      <c r="P846" t="s">
        <v>38</v>
      </c>
      <c r="Q846" s="1">
        <v>44390</v>
      </c>
      <c r="R846" s="1">
        <v>44403</v>
      </c>
      <c r="S846">
        <v>30</v>
      </c>
      <c r="T846">
        <v>31.06</v>
      </c>
      <c r="U846">
        <v>931.8</v>
      </c>
      <c r="V846" t="s">
        <v>56</v>
      </c>
      <c r="W846" t="s">
        <v>29</v>
      </c>
      <c r="X846">
        <v>1</v>
      </c>
      <c r="Y846">
        <v>26.46</v>
      </c>
      <c r="Z846">
        <v>161.30000000000001</v>
      </c>
    </row>
    <row r="847" spans="1:26" x14ac:dyDescent="0.25">
      <c r="A847" t="s">
        <v>58</v>
      </c>
      <c r="B847">
        <v>677.91</v>
      </c>
      <c r="C847">
        <v>91</v>
      </c>
      <c r="D847" t="s">
        <v>40</v>
      </c>
      <c r="E847" s="1">
        <v>43511</v>
      </c>
      <c r="F847">
        <f>YEAR(dairy_dataset[[#This Row],[Date]])</f>
        <v>2019</v>
      </c>
      <c r="G847" s="4" t="str">
        <f>TEXT(dairy_dataset[[#This Row],[Date]],"mmm")</f>
        <v>Feb</v>
      </c>
      <c r="H8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47" s="4">
        <v>4</v>
      </c>
      <c r="J847" t="s">
        <v>37</v>
      </c>
      <c r="K847" t="s">
        <v>26</v>
      </c>
      <c r="L847">
        <v>370.74</v>
      </c>
      <c r="M847">
        <v>30.34</v>
      </c>
      <c r="N847">
        <v>11248.2516</v>
      </c>
      <c r="O847">
        <v>24</v>
      </c>
      <c r="P847" t="s">
        <v>38</v>
      </c>
      <c r="Q847" s="1">
        <v>43476</v>
      </c>
      <c r="R847" s="1">
        <v>43500</v>
      </c>
      <c r="S847">
        <v>121</v>
      </c>
      <c r="T847">
        <v>26.77</v>
      </c>
      <c r="U847">
        <v>3239.17</v>
      </c>
      <c r="V847" t="s">
        <v>58</v>
      </c>
      <c r="W847" t="s">
        <v>29</v>
      </c>
      <c r="X847">
        <v>249</v>
      </c>
      <c r="Y847">
        <v>18.329999999999998</v>
      </c>
      <c r="Z847">
        <v>101.73</v>
      </c>
    </row>
    <row r="848" spans="1:26" x14ac:dyDescent="0.25">
      <c r="A848" t="s">
        <v>54</v>
      </c>
      <c r="B848">
        <v>696.15</v>
      </c>
      <c r="C848">
        <v>63</v>
      </c>
      <c r="D848" t="s">
        <v>31</v>
      </c>
      <c r="E848" s="1">
        <v>44257</v>
      </c>
      <c r="F848">
        <f>YEAR(dairy_dataset[[#This Row],[Date]])</f>
        <v>2021</v>
      </c>
      <c r="G848" s="4" t="str">
        <f>TEXT(dairy_dataset[[#This Row],[Date]],"mmm")</f>
        <v>Mar</v>
      </c>
      <c r="H8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48" s="4">
        <v>10</v>
      </c>
      <c r="J848" t="s">
        <v>64</v>
      </c>
      <c r="K848" t="s">
        <v>60</v>
      </c>
      <c r="L848">
        <v>442.2</v>
      </c>
      <c r="M848">
        <v>48.8</v>
      </c>
      <c r="N848">
        <v>21579.359999999997</v>
      </c>
      <c r="O848">
        <v>66</v>
      </c>
      <c r="P848" t="s">
        <v>65</v>
      </c>
      <c r="Q848" s="1">
        <v>44200</v>
      </c>
      <c r="R848" s="1">
        <v>44266</v>
      </c>
      <c r="S848">
        <v>301</v>
      </c>
      <c r="T848">
        <v>47.99</v>
      </c>
      <c r="U848">
        <v>14444.99</v>
      </c>
      <c r="V848" t="s">
        <v>52</v>
      </c>
      <c r="W848" t="s">
        <v>48</v>
      </c>
      <c r="X848">
        <v>141</v>
      </c>
      <c r="Y848">
        <v>66.86</v>
      </c>
      <c r="Z848">
        <v>150</v>
      </c>
    </row>
    <row r="849" spans="1:26" x14ac:dyDescent="0.25">
      <c r="A849" t="s">
        <v>30</v>
      </c>
      <c r="B849">
        <v>555.53</v>
      </c>
      <c r="C849">
        <v>16</v>
      </c>
      <c r="D849" t="s">
        <v>31</v>
      </c>
      <c r="E849" s="1">
        <v>44049</v>
      </c>
      <c r="F849">
        <f>YEAR(dairy_dataset[[#This Row],[Date]])</f>
        <v>2020</v>
      </c>
      <c r="G849" s="4" t="str">
        <f>TEXT(dairy_dataset[[#This Row],[Date]],"mmm")</f>
        <v>Aug</v>
      </c>
      <c r="H8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49" s="4">
        <v>10</v>
      </c>
      <c r="J849" t="s">
        <v>64</v>
      </c>
      <c r="K849" t="s">
        <v>46</v>
      </c>
      <c r="L849">
        <v>187.79</v>
      </c>
      <c r="M849">
        <v>15.19</v>
      </c>
      <c r="N849">
        <v>2852.5300999999999</v>
      </c>
      <c r="O849">
        <v>85</v>
      </c>
      <c r="P849" t="s">
        <v>65</v>
      </c>
      <c r="Q849" s="1">
        <v>44024</v>
      </c>
      <c r="R849" s="1">
        <v>44109</v>
      </c>
      <c r="S849">
        <v>8</v>
      </c>
      <c r="T849">
        <v>17.12</v>
      </c>
      <c r="U849">
        <v>136.96</v>
      </c>
      <c r="V849" t="s">
        <v>51</v>
      </c>
      <c r="W849" t="s">
        <v>48</v>
      </c>
      <c r="X849">
        <v>179</v>
      </c>
      <c r="Y849">
        <v>84.5</v>
      </c>
      <c r="Z849">
        <v>106.45</v>
      </c>
    </row>
    <row r="850" spans="1:26" x14ac:dyDescent="0.25">
      <c r="A850" t="s">
        <v>51</v>
      </c>
      <c r="B850">
        <v>865.05</v>
      </c>
      <c r="C850">
        <v>70</v>
      </c>
      <c r="D850" t="s">
        <v>31</v>
      </c>
      <c r="E850" s="1">
        <v>44036</v>
      </c>
      <c r="F850">
        <f>YEAR(dairy_dataset[[#This Row],[Date]])</f>
        <v>2020</v>
      </c>
      <c r="G850" s="4" t="str">
        <f>TEXT(dairy_dataset[[#This Row],[Date]],"mmm")</f>
        <v>Jul</v>
      </c>
      <c r="H8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50" s="4">
        <v>10</v>
      </c>
      <c r="J850" t="s">
        <v>64</v>
      </c>
      <c r="K850" t="s">
        <v>50</v>
      </c>
      <c r="L850">
        <v>270.20999999999998</v>
      </c>
      <c r="M850">
        <v>96.31</v>
      </c>
      <c r="N850">
        <v>26023.9251</v>
      </c>
      <c r="O850">
        <v>81</v>
      </c>
      <c r="P850" t="s">
        <v>65</v>
      </c>
      <c r="Q850" s="1">
        <v>44027</v>
      </c>
      <c r="R850" s="1">
        <v>44108</v>
      </c>
      <c r="S850">
        <v>217</v>
      </c>
      <c r="T850">
        <v>91.62</v>
      </c>
      <c r="U850">
        <v>19881.54</v>
      </c>
      <c r="V850" t="s">
        <v>28</v>
      </c>
      <c r="W850" t="s">
        <v>48</v>
      </c>
      <c r="X850">
        <v>53</v>
      </c>
      <c r="Y850">
        <v>69.98</v>
      </c>
      <c r="Z850">
        <v>183.24</v>
      </c>
    </row>
    <row r="851" spans="1:26" x14ac:dyDescent="0.25">
      <c r="A851" t="s">
        <v>56</v>
      </c>
      <c r="B851">
        <v>972.97</v>
      </c>
      <c r="C851">
        <v>70</v>
      </c>
      <c r="D851" t="s">
        <v>31</v>
      </c>
      <c r="E851" s="1">
        <v>44132</v>
      </c>
      <c r="F851">
        <f>YEAR(dairy_dataset[[#This Row],[Date]])</f>
        <v>2020</v>
      </c>
      <c r="G851" s="4" t="str">
        <f>TEXT(dairy_dataset[[#This Row],[Date]],"mmm")</f>
        <v>Oct</v>
      </c>
      <c r="H8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51" s="4">
        <v>9</v>
      </c>
      <c r="J851" t="s">
        <v>55</v>
      </c>
      <c r="K851" t="s">
        <v>46</v>
      </c>
      <c r="L851">
        <v>788.45</v>
      </c>
      <c r="M851">
        <v>19.2</v>
      </c>
      <c r="N851">
        <v>15138.24</v>
      </c>
      <c r="O851">
        <v>7</v>
      </c>
      <c r="P851" t="s">
        <v>38</v>
      </c>
      <c r="Q851" s="1">
        <v>44073</v>
      </c>
      <c r="R851" s="1">
        <v>44080</v>
      </c>
      <c r="S851">
        <v>134</v>
      </c>
      <c r="T851">
        <v>23.81</v>
      </c>
      <c r="U851">
        <v>3190.54</v>
      </c>
      <c r="V851" t="s">
        <v>57</v>
      </c>
      <c r="W851" t="s">
        <v>48</v>
      </c>
      <c r="X851">
        <v>654</v>
      </c>
      <c r="Y851">
        <v>92.11</v>
      </c>
      <c r="Z851">
        <v>119.48</v>
      </c>
    </row>
    <row r="852" spans="1:26" x14ac:dyDescent="0.25">
      <c r="A852" t="s">
        <v>47</v>
      </c>
      <c r="B852">
        <v>209.76</v>
      </c>
      <c r="C852">
        <v>10</v>
      </c>
      <c r="D852" t="s">
        <v>40</v>
      </c>
      <c r="E852" s="1">
        <v>43641</v>
      </c>
      <c r="F852">
        <f>YEAR(dairy_dataset[[#This Row],[Date]])</f>
        <v>2019</v>
      </c>
      <c r="G852" s="4" t="str">
        <f>TEXT(dairy_dataset[[#This Row],[Date]],"mmm")</f>
        <v>Jun</v>
      </c>
      <c r="H8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52" s="4">
        <v>7</v>
      </c>
      <c r="J852" t="s">
        <v>59</v>
      </c>
      <c r="K852" t="s">
        <v>46</v>
      </c>
      <c r="L852">
        <v>456.81</v>
      </c>
      <c r="M852">
        <v>81.7</v>
      </c>
      <c r="N852">
        <v>37321.377</v>
      </c>
      <c r="O852">
        <v>13</v>
      </c>
      <c r="P852" t="s">
        <v>38</v>
      </c>
      <c r="Q852" s="1">
        <v>43617</v>
      </c>
      <c r="R852" s="1">
        <v>43630</v>
      </c>
      <c r="S852">
        <v>117</v>
      </c>
      <c r="T852">
        <v>79.790000000000006</v>
      </c>
      <c r="U852">
        <v>9335.43</v>
      </c>
      <c r="V852" t="s">
        <v>23</v>
      </c>
      <c r="W852" t="s">
        <v>48</v>
      </c>
      <c r="X852">
        <v>339</v>
      </c>
      <c r="Y852">
        <v>58.28</v>
      </c>
      <c r="Z852">
        <v>35.9</v>
      </c>
    </row>
    <row r="853" spans="1:26" x14ac:dyDescent="0.25">
      <c r="A853" t="s">
        <v>51</v>
      </c>
      <c r="B853">
        <v>531.66999999999996</v>
      </c>
      <c r="C853">
        <v>66</v>
      </c>
      <c r="D853" t="s">
        <v>40</v>
      </c>
      <c r="E853" s="1">
        <v>44129</v>
      </c>
      <c r="F853">
        <f>YEAR(dairy_dataset[[#This Row],[Date]])</f>
        <v>2020</v>
      </c>
      <c r="G853" s="4" t="str">
        <f>TEXT(dairy_dataset[[#This Row],[Date]],"mmm")</f>
        <v>Oct</v>
      </c>
      <c r="H8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53" s="4">
        <v>7</v>
      </c>
      <c r="J853" t="s">
        <v>59</v>
      </c>
      <c r="K853" t="s">
        <v>50</v>
      </c>
      <c r="L853">
        <v>594.21</v>
      </c>
      <c r="M853">
        <v>66.31</v>
      </c>
      <c r="N853">
        <v>39402.065100000007</v>
      </c>
      <c r="O853">
        <v>17</v>
      </c>
      <c r="P853" t="s">
        <v>38</v>
      </c>
      <c r="Q853" s="1">
        <v>44102</v>
      </c>
      <c r="R853" s="1">
        <v>44119</v>
      </c>
      <c r="S853">
        <v>136</v>
      </c>
      <c r="T853">
        <v>62.03</v>
      </c>
      <c r="U853">
        <v>8436.08</v>
      </c>
      <c r="V853" t="s">
        <v>44</v>
      </c>
      <c r="W853" t="s">
        <v>39</v>
      </c>
      <c r="X853">
        <v>458</v>
      </c>
      <c r="Y853">
        <v>69.8</v>
      </c>
      <c r="Z853">
        <v>28.27</v>
      </c>
    </row>
    <row r="854" spans="1:26" x14ac:dyDescent="0.25">
      <c r="A854" t="s">
        <v>51</v>
      </c>
      <c r="B854">
        <v>441.18</v>
      </c>
      <c r="C854">
        <v>22</v>
      </c>
      <c r="D854" t="s">
        <v>40</v>
      </c>
      <c r="E854" s="1">
        <v>44059</v>
      </c>
      <c r="F854">
        <f>YEAR(dairy_dataset[[#This Row],[Date]])</f>
        <v>2020</v>
      </c>
      <c r="G854" s="4" t="str">
        <f>TEXT(dairy_dataset[[#This Row],[Date]],"mmm")</f>
        <v>Aug</v>
      </c>
      <c r="H8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54" s="4">
        <v>7</v>
      </c>
      <c r="J854" t="s">
        <v>59</v>
      </c>
      <c r="K854" t="s">
        <v>33</v>
      </c>
      <c r="L854">
        <v>665.07</v>
      </c>
      <c r="M854">
        <v>31.25</v>
      </c>
      <c r="N854">
        <v>20783.4375</v>
      </c>
      <c r="O854">
        <v>18</v>
      </c>
      <c r="P854" t="s">
        <v>38</v>
      </c>
      <c r="Q854" s="1">
        <v>44003</v>
      </c>
      <c r="R854" s="1">
        <v>44021</v>
      </c>
      <c r="S854">
        <v>44</v>
      </c>
      <c r="T854">
        <v>35.03</v>
      </c>
      <c r="U854">
        <v>1541.32</v>
      </c>
      <c r="V854" t="s">
        <v>61</v>
      </c>
      <c r="W854" t="s">
        <v>39</v>
      </c>
      <c r="X854">
        <v>621</v>
      </c>
      <c r="Y854">
        <v>12.82</v>
      </c>
      <c r="Z854">
        <v>108.62</v>
      </c>
    </row>
    <row r="855" spans="1:26" x14ac:dyDescent="0.25">
      <c r="A855" t="s">
        <v>47</v>
      </c>
      <c r="B855">
        <v>703.32</v>
      </c>
      <c r="C855">
        <v>81</v>
      </c>
      <c r="D855" t="s">
        <v>24</v>
      </c>
      <c r="E855" s="1">
        <v>44087</v>
      </c>
      <c r="F855">
        <f>YEAR(dairy_dataset[[#This Row],[Date]])</f>
        <v>2020</v>
      </c>
      <c r="G855" s="4" t="str">
        <f>TEXT(dairy_dataset[[#This Row],[Date]],"mmm")</f>
        <v>Sep</v>
      </c>
      <c r="H8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55" s="4">
        <v>3</v>
      </c>
      <c r="J855" t="s">
        <v>41</v>
      </c>
      <c r="K855" t="s">
        <v>42</v>
      </c>
      <c r="L855">
        <v>724.92</v>
      </c>
      <c r="M855">
        <v>40.479999999999997</v>
      </c>
      <c r="N855">
        <v>29344.761599999994</v>
      </c>
      <c r="O855">
        <v>46</v>
      </c>
      <c r="P855" t="s">
        <v>27</v>
      </c>
      <c r="Q855" s="1">
        <v>44075</v>
      </c>
      <c r="R855" s="1">
        <v>44121</v>
      </c>
      <c r="S855">
        <v>695</v>
      </c>
      <c r="T855">
        <v>44.37</v>
      </c>
      <c r="U855">
        <v>30837.15</v>
      </c>
      <c r="V855" t="s">
        <v>61</v>
      </c>
      <c r="W855" t="s">
        <v>39</v>
      </c>
      <c r="X855">
        <v>29</v>
      </c>
      <c r="Y855">
        <v>98.36</v>
      </c>
      <c r="Z855">
        <v>154.86000000000001</v>
      </c>
    </row>
    <row r="856" spans="1:26" x14ac:dyDescent="0.25">
      <c r="A856" t="s">
        <v>36</v>
      </c>
      <c r="B856">
        <v>235.32</v>
      </c>
      <c r="C856">
        <v>10</v>
      </c>
      <c r="D856" t="s">
        <v>31</v>
      </c>
      <c r="E856" s="1">
        <v>44100</v>
      </c>
      <c r="F856">
        <f>YEAR(dairy_dataset[[#This Row],[Date]])</f>
        <v>2020</v>
      </c>
      <c r="G856" s="4" t="str">
        <f>TEXT(dairy_dataset[[#This Row],[Date]],"mmm")</f>
        <v>Sep</v>
      </c>
      <c r="H8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56" s="4">
        <v>9</v>
      </c>
      <c r="J856" t="s">
        <v>55</v>
      </c>
      <c r="K856" t="s">
        <v>50</v>
      </c>
      <c r="L856">
        <v>829.83</v>
      </c>
      <c r="M856">
        <v>32.64</v>
      </c>
      <c r="N856">
        <v>27085.6512</v>
      </c>
      <c r="O856">
        <v>8</v>
      </c>
      <c r="P856" t="s">
        <v>38</v>
      </c>
      <c r="Q856" s="1">
        <v>44080</v>
      </c>
      <c r="R856" s="1">
        <v>44088</v>
      </c>
      <c r="S856">
        <v>651</v>
      </c>
      <c r="T856">
        <v>29.6</v>
      </c>
      <c r="U856">
        <v>19269.599999999999</v>
      </c>
      <c r="V856" t="s">
        <v>44</v>
      </c>
      <c r="W856" t="s">
        <v>39</v>
      </c>
      <c r="X856">
        <v>178</v>
      </c>
      <c r="Y856">
        <v>37.020000000000003</v>
      </c>
      <c r="Z856">
        <v>52.82</v>
      </c>
    </row>
    <row r="857" spans="1:26" x14ac:dyDescent="0.25">
      <c r="A857" t="s">
        <v>51</v>
      </c>
      <c r="B857">
        <v>636.91</v>
      </c>
      <c r="C857">
        <v>16</v>
      </c>
      <c r="D857" t="s">
        <v>40</v>
      </c>
      <c r="E857" s="1">
        <v>44845</v>
      </c>
      <c r="F857">
        <f>YEAR(dairy_dataset[[#This Row],[Date]])</f>
        <v>2022</v>
      </c>
      <c r="G857" s="4" t="str">
        <f>TEXT(dairy_dataset[[#This Row],[Date]],"mmm")</f>
        <v>Oct</v>
      </c>
      <c r="H8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57" s="4">
        <v>2</v>
      </c>
      <c r="J857" t="s">
        <v>66</v>
      </c>
      <c r="K857" t="s">
        <v>69</v>
      </c>
      <c r="L857">
        <v>436.35</v>
      </c>
      <c r="M857">
        <v>98.08</v>
      </c>
      <c r="N857">
        <v>42797.207999999999</v>
      </c>
      <c r="O857">
        <v>26</v>
      </c>
      <c r="P857" t="s">
        <v>27</v>
      </c>
      <c r="Q857" s="1">
        <v>44827</v>
      </c>
      <c r="R857" s="1">
        <v>44853</v>
      </c>
      <c r="S857">
        <v>133</v>
      </c>
      <c r="T857">
        <v>100.43</v>
      </c>
      <c r="U857">
        <v>13357.19</v>
      </c>
      <c r="V857" t="s">
        <v>61</v>
      </c>
      <c r="W857" t="s">
        <v>48</v>
      </c>
      <c r="X857">
        <v>303</v>
      </c>
      <c r="Y857">
        <v>82.62</v>
      </c>
      <c r="Z857">
        <v>193.98</v>
      </c>
    </row>
    <row r="858" spans="1:26" x14ac:dyDescent="0.25">
      <c r="A858" t="s">
        <v>52</v>
      </c>
      <c r="B858">
        <v>313.91000000000003</v>
      </c>
      <c r="C858">
        <v>62</v>
      </c>
      <c r="D858" t="s">
        <v>40</v>
      </c>
      <c r="E858" s="1">
        <v>44143</v>
      </c>
      <c r="F858">
        <f>YEAR(dairy_dataset[[#This Row],[Date]])</f>
        <v>2020</v>
      </c>
      <c r="G858" s="4" t="str">
        <f>TEXT(dairy_dataset[[#This Row],[Date]],"mmm")</f>
        <v>Nov</v>
      </c>
      <c r="H8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58" s="4">
        <v>2</v>
      </c>
      <c r="J858" t="s">
        <v>66</v>
      </c>
      <c r="K858" t="s">
        <v>46</v>
      </c>
      <c r="L858">
        <v>199.89</v>
      </c>
      <c r="M858">
        <v>37.799999999999997</v>
      </c>
      <c r="N858">
        <v>7555.8419999999987</v>
      </c>
      <c r="O858">
        <v>29</v>
      </c>
      <c r="P858" t="s">
        <v>27</v>
      </c>
      <c r="Q858" s="1">
        <v>44111</v>
      </c>
      <c r="R858" s="1">
        <v>44140</v>
      </c>
      <c r="S858">
        <v>193</v>
      </c>
      <c r="T858">
        <v>33.520000000000003</v>
      </c>
      <c r="U858">
        <v>6469.36</v>
      </c>
      <c r="V858" t="s">
        <v>56</v>
      </c>
      <c r="W858" t="s">
        <v>48</v>
      </c>
      <c r="X858">
        <v>6</v>
      </c>
      <c r="Y858">
        <v>36.83</v>
      </c>
      <c r="Z858">
        <v>67.959999999999994</v>
      </c>
    </row>
    <row r="859" spans="1:26" x14ac:dyDescent="0.25">
      <c r="A859" t="s">
        <v>43</v>
      </c>
      <c r="B859">
        <v>340.18</v>
      </c>
      <c r="C859">
        <v>90</v>
      </c>
      <c r="D859" t="s">
        <v>24</v>
      </c>
      <c r="E859" s="1">
        <v>44275</v>
      </c>
      <c r="F859">
        <f>YEAR(dairy_dataset[[#This Row],[Date]])</f>
        <v>2021</v>
      </c>
      <c r="G859" s="4" t="str">
        <f>TEXT(dairy_dataset[[#This Row],[Date]],"mmm")</f>
        <v>Mar</v>
      </c>
      <c r="H8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59" s="4">
        <v>3</v>
      </c>
      <c r="J859" t="s">
        <v>41</v>
      </c>
      <c r="K859" t="s">
        <v>42</v>
      </c>
      <c r="L859">
        <v>159.33000000000001</v>
      </c>
      <c r="M859">
        <v>77.72</v>
      </c>
      <c r="N859">
        <v>12383.127600000002</v>
      </c>
      <c r="O859">
        <v>81</v>
      </c>
      <c r="P859" t="s">
        <v>27</v>
      </c>
      <c r="Q859" s="1">
        <v>44261</v>
      </c>
      <c r="R859" s="1">
        <v>44342</v>
      </c>
      <c r="S859">
        <v>144</v>
      </c>
      <c r="T859">
        <v>82.38</v>
      </c>
      <c r="U859">
        <v>11862.72</v>
      </c>
      <c r="V859" t="s">
        <v>57</v>
      </c>
      <c r="W859" t="s">
        <v>39</v>
      </c>
      <c r="X859">
        <v>15</v>
      </c>
      <c r="Y859">
        <v>56.54</v>
      </c>
      <c r="Z859">
        <v>76.45</v>
      </c>
    </row>
    <row r="860" spans="1:26" x14ac:dyDescent="0.25">
      <c r="A860" t="s">
        <v>58</v>
      </c>
      <c r="B860">
        <v>542.09</v>
      </c>
      <c r="C860">
        <v>46</v>
      </c>
      <c r="D860" t="s">
        <v>24</v>
      </c>
      <c r="E860" s="1">
        <v>44048</v>
      </c>
      <c r="F860">
        <f>YEAR(dairy_dataset[[#This Row],[Date]])</f>
        <v>2020</v>
      </c>
      <c r="G860" s="4" t="str">
        <f>TEXT(dairy_dataset[[#This Row],[Date]],"mmm")</f>
        <v>Aug</v>
      </c>
      <c r="H8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60" s="4">
        <v>8</v>
      </c>
      <c r="J860" t="s">
        <v>45</v>
      </c>
      <c r="K860" t="s">
        <v>33</v>
      </c>
      <c r="L860">
        <v>103.55</v>
      </c>
      <c r="M860">
        <v>81.44</v>
      </c>
      <c r="N860">
        <v>8433.1119999999992</v>
      </c>
      <c r="O860">
        <v>10</v>
      </c>
      <c r="P860" t="s">
        <v>38</v>
      </c>
      <c r="Q860" s="1">
        <v>44047</v>
      </c>
      <c r="R860" s="1">
        <v>44057</v>
      </c>
      <c r="S860">
        <v>17</v>
      </c>
      <c r="T860">
        <v>78.16</v>
      </c>
      <c r="U860">
        <v>1328.72</v>
      </c>
      <c r="V860" t="s">
        <v>47</v>
      </c>
      <c r="W860" t="s">
        <v>29</v>
      </c>
      <c r="X860">
        <v>86</v>
      </c>
      <c r="Y860">
        <v>64.89</v>
      </c>
      <c r="Z860">
        <v>151.63999999999999</v>
      </c>
    </row>
    <row r="861" spans="1:26" x14ac:dyDescent="0.25">
      <c r="A861" t="s">
        <v>47</v>
      </c>
      <c r="B861">
        <v>139.05000000000001</v>
      </c>
      <c r="C861">
        <v>61</v>
      </c>
      <c r="D861" t="s">
        <v>40</v>
      </c>
      <c r="E861" s="1">
        <v>44253</v>
      </c>
      <c r="F861">
        <f>YEAR(dairy_dataset[[#This Row],[Date]])</f>
        <v>2021</v>
      </c>
      <c r="G861" s="4" t="str">
        <f>TEXT(dairy_dataset[[#This Row],[Date]],"mmm")</f>
        <v>Feb</v>
      </c>
      <c r="H8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61" s="4">
        <v>10</v>
      </c>
      <c r="J861" t="s">
        <v>64</v>
      </c>
      <c r="K861" t="s">
        <v>50</v>
      </c>
      <c r="L861">
        <v>938.27</v>
      </c>
      <c r="M861">
        <v>68.209999999999994</v>
      </c>
      <c r="N861">
        <v>63999.39669999999</v>
      </c>
      <c r="O861">
        <v>109</v>
      </c>
      <c r="P861" t="s">
        <v>65</v>
      </c>
      <c r="Q861" s="1">
        <v>44252</v>
      </c>
      <c r="R861" s="1">
        <v>44361</v>
      </c>
      <c r="S861">
        <v>419</v>
      </c>
      <c r="T861">
        <v>64.819999999999993</v>
      </c>
      <c r="U861">
        <v>27159.58</v>
      </c>
      <c r="V861" t="s">
        <v>61</v>
      </c>
      <c r="W861" t="s">
        <v>39</v>
      </c>
      <c r="X861">
        <v>519</v>
      </c>
      <c r="Y861">
        <v>67.97</v>
      </c>
      <c r="Z861">
        <v>150.6</v>
      </c>
    </row>
    <row r="862" spans="1:26" x14ac:dyDescent="0.25">
      <c r="A862" t="s">
        <v>35</v>
      </c>
      <c r="B862">
        <v>40.71</v>
      </c>
      <c r="C862">
        <v>72</v>
      </c>
      <c r="D862" t="s">
        <v>40</v>
      </c>
      <c r="E862" s="1">
        <v>44703</v>
      </c>
      <c r="F862">
        <f>YEAR(dairy_dataset[[#This Row],[Date]])</f>
        <v>2022</v>
      </c>
      <c r="G862" s="4" t="str">
        <f>TEXT(dairy_dataset[[#This Row],[Date]],"mmm")</f>
        <v>May</v>
      </c>
      <c r="H8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62" s="4">
        <v>1</v>
      </c>
      <c r="J862" t="s">
        <v>32</v>
      </c>
      <c r="K862" t="s">
        <v>33</v>
      </c>
      <c r="L862">
        <v>605.73</v>
      </c>
      <c r="M862">
        <v>89.78</v>
      </c>
      <c r="N862">
        <v>54382.439400000003</v>
      </c>
      <c r="O862">
        <v>1</v>
      </c>
      <c r="P862" t="s">
        <v>63</v>
      </c>
      <c r="Q862" s="1">
        <v>44643</v>
      </c>
      <c r="R862" s="1">
        <v>44644</v>
      </c>
      <c r="S862">
        <v>492</v>
      </c>
      <c r="T862">
        <v>94.68</v>
      </c>
      <c r="U862">
        <v>46582.559999999998</v>
      </c>
      <c r="V862" t="s">
        <v>57</v>
      </c>
      <c r="W862" t="s">
        <v>29</v>
      </c>
      <c r="X862">
        <v>113</v>
      </c>
      <c r="Y862">
        <v>51.66</v>
      </c>
      <c r="Z862">
        <v>148.66</v>
      </c>
    </row>
    <row r="863" spans="1:26" x14ac:dyDescent="0.25">
      <c r="A863" t="s">
        <v>47</v>
      </c>
      <c r="B863">
        <v>712.58</v>
      </c>
      <c r="C863">
        <v>89</v>
      </c>
      <c r="D863" t="s">
        <v>40</v>
      </c>
      <c r="E863" s="1">
        <v>44735</v>
      </c>
      <c r="F863">
        <f>YEAR(dairy_dataset[[#This Row],[Date]])</f>
        <v>2022</v>
      </c>
      <c r="G863" s="4" t="str">
        <f>TEXT(dairy_dataset[[#This Row],[Date]],"mmm")</f>
        <v>Jun</v>
      </c>
      <c r="H8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63" s="4">
        <v>3</v>
      </c>
      <c r="J863" t="s">
        <v>41</v>
      </c>
      <c r="K863" t="s">
        <v>42</v>
      </c>
      <c r="L863">
        <v>292.97000000000003</v>
      </c>
      <c r="M863">
        <v>26.38</v>
      </c>
      <c r="N863">
        <v>7728.5486000000001</v>
      </c>
      <c r="O863">
        <v>82</v>
      </c>
      <c r="P863" t="s">
        <v>27</v>
      </c>
      <c r="Q863" s="1">
        <v>44702</v>
      </c>
      <c r="R863" s="1">
        <v>44784</v>
      </c>
      <c r="S863">
        <v>132</v>
      </c>
      <c r="T863">
        <v>23.63</v>
      </c>
      <c r="U863">
        <v>3119.16</v>
      </c>
      <c r="V863" t="s">
        <v>61</v>
      </c>
      <c r="W863" t="s">
        <v>48</v>
      </c>
      <c r="X863">
        <v>160</v>
      </c>
      <c r="Y863">
        <v>65.819999999999993</v>
      </c>
      <c r="Z863">
        <v>197.4</v>
      </c>
    </row>
    <row r="864" spans="1:26" x14ac:dyDescent="0.25">
      <c r="A864" t="s">
        <v>36</v>
      </c>
      <c r="B864">
        <v>106.77</v>
      </c>
      <c r="C864">
        <v>36</v>
      </c>
      <c r="D864" t="s">
        <v>24</v>
      </c>
      <c r="E864" s="1">
        <v>43858</v>
      </c>
      <c r="F864">
        <f>YEAR(dairy_dataset[[#This Row],[Date]])</f>
        <v>2020</v>
      </c>
      <c r="G864" s="4" t="str">
        <f>TEXT(dairy_dataset[[#This Row],[Date]],"mmm")</f>
        <v>Jan</v>
      </c>
      <c r="H8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64" s="4">
        <v>4</v>
      </c>
      <c r="J864" t="s">
        <v>37</v>
      </c>
      <c r="K864" t="s">
        <v>26</v>
      </c>
      <c r="L864">
        <v>968.17</v>
      </c>
      <c r="M864">
        <v>35.61</v>
      </c>
      <c r="N864">
        <v>34476.5337</v>
      </c>
      <c r="O864">
        <v>25</v>
      </c>
      <c r="P864" t="s">
        <v>27</v>
      </c>
      <c r="Q864" s="1">
        <v>43850</v>
      </c>
      <c r="R864" s="1">
        <v>43875</v>
      </c>
      <c r="S864">
        <v>842</v>
      </c>
      <c r="T864">
        <v>37.29</v>
      </c>
      <c r="U864">
        <v>31398.18</v>
      </c>
      <c r="V864" t="s">
        <v>44</v>
      </c>
      <c r="W864" t="s">
        <v>39</v>
      </c>
      <c r="X864">
        <v>126</v>
      </c>
      <c r="Y864">
        <v>83.32</v>
      </c>
      <c r="Z864">
        <v>42.57</v>
      </c>
    </row>
    <row r="865" spans="1:26" x14ac:dyDescent="0.25">
      <c r="A865" t="s">
        <v>44</v>
      </c>
      <c r="B865">
        <v>714.59</v>
      </c>
      <c r="C865">
        <v>46</v>
      </c>
      <c r="D865" t="s">
        <v>40</v>
      </c>
      <c r="E865" s="1">
        <v>44647</v>
      </c>
      <c r="F865">
        <f>YEAR(dairy_dataset[[#This Row],[Date]])</f>
        <v>2022</v>
      </c>
      <c r="G865" s="4" t="str">
        <f>TEXT(dairy_dataset[[#This Row],[Date]],"mmm")</f>
        <v>Mar</v>
      </c>
      <c r="H8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65" s="4">
        <v>1</v>
      </c>
      <c r="J865" t="s">
        <v>32</v>
      </c>
      <c r="K865" t="s">
        <v>46</v>
      </c>
      <c r="L865">
        <v>912.1</v>
      </c>
      <c r="M865">
        <v>95.77</v>
      </c>
      <c r="N865">
        <v>87351.816999999995</v>
      </c>
      <c r="O865">
        <v>2</v>
      </c>
      <c r="P865" t="s">
        <v>63</v>
      </c>
      <c r="Q865" s="1">
        <v>44614</v>
      </c>
      <c r="R865" s="1">
        <v>44616</v>
      </c>
      <c r="S865">
        <v>148</v>
      </c>
      <c r="T865">
        <v>94.95</v>
      </c>
      <c r="U865">
        <v>14052.6</v>
      </c>
      <c r="V865" t="s">
        <v>61</v>
      </c>
      <c r="W865" t="s">
        <v>39</v>
      </c>
      <c r="X865">
        <v>764</v>
      </c>
      <c r="Y865">
        <v>47.65</v>
      </c>
      <c r="Z865">
        <v>105.42</v>
      </c>
    </row>
    <row r="866" spans="1:26" x14ac:dyDescent="0.25">
      <c r="A866" t="s">
        <v>44</v>
      </c>
      <c r="B866">
        <v>284.93</v>
      </c>
      <c r="C866">
        <v>75</v>
      </c>
      <c r="D866" t="s">
        <v>40</v>
      </c>
      <c r="E866" s="1">
        <v>43760</v>
      </c>
      <c r="F866">
        <f>YEAR(dairy_dataset[[#This Row],[Date]])</f>
        <v>2019</v>
      </c>
      <c r="G866" s="4" t="str">
        <f>TEXT(dairy_dataset[[#This Row],[Date]],"mmm")</f>
        <v>Oct</v>
      </c>
      <c r="H8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66" s="4">
        <v>9</v>
      </c>
      <c r="J866" t="s">
        <v>55</v>
      </c>
      <c r="K866" t="s">
        <v>50</v>
      </c>
      <c r="L866">
        <v>739.64</v>
      </c>
      <c r="M866">
        <v>19.47</v>
      </c>
      <c r="N866">
        <v>14400.790799999999</v>
      </c>
      <c r="O866">
        <v>14</v>
      </c>
      <c r="P866" t="s">
        <v>38</v>
      </c>
      <c r="Q866" s="1">
        <v>43744</v>
      </c>
      <c r="R866" s="1">
        <v>43758</v>
      </c>
      <c r="S866">
        <v>239</v>
      </c>
      <c r="T866">
        <v>15.74</v>
      </c>
      <c r="U866">
        <v>3761.86</v>
      </c>
      <c r="V866" t="s">
        <v>23</v>
      </c>
      <c r="W866" t="s">
        <v>39</v>
      </c>
      <c r="X866">
        <v>500</v>
      </c>
      <c r="Y866">
        <v>70.709999999999994</v>
      </c>
      <c r="Z866">
        <v>112.03</v>
      </c>
    </row>
    <row r="867" spans="1:26" x14ac:dyDescent="0.25">
      <c r="A867" t="s">
        <v>61</v>
      </c>
      <c r="B867">
        <v>947.39</v>
      </c>
      <c r="C867">
        <v>96</v>
      </c>
      <c r="D867" t="s">
        <v>31</v>
      </c>
      <c r="E867" s="1">
        <v>44247</v>
      </c>
      <c r="F867">
        <f>YEAR(dairy_dataset[[#This Row],[Date]])</f>
        <v>2021</v>
      </c>
      <c r="G867" s="4" t="str">
        <f>TEXT(dairy_dataset[[#This Row],[Date]],"mmm")</f>
        <v>Feb</v>
      </c>
      <c r="H8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67" s="4">
        <v>4</v>
      </c>
      <c r="J867" t="s">
        <v>37</v>
      </c>
      <c r="K867" t="s">
        <v>68</v>
      </c>
      <c r="L867">
        <v>820.1</v>
      </c>
      <c r="M867">
        <v>51.68</v>
      </c>
      <c r="N867">
        <v>42382.768000000004</v>
      </c>
      <c r="O867">
        <v>24</v>
      </c>
      <c r="P867" t="s">
        <v>27</v>
      </c>
      <c r="Q867" s="1">
        <v>44190</v>
      </c>
      <c r="R867" s="1">
        <v>44214</v>
      </c>
      <c r="S867">
        <v>385</v>
      </c>
      <c r="T867">
        <v>50.05</v>
      </c>
      <c r="U867">
        <v>19269.25</v>
      </c>
      <c r="V867" t="s">
        <v>54</v>
      </c>
      <c r="W867" t="s">
        <v>48</v>
      </c>
      <c r="X867">
        <v>435</v>
      </c>
      <c r="Y867">
        <v>62.57</v>
      </c>
      <c r="Z867">
        <v>108.02</v>
      </c>
    </row>
    <row r="868" spans="1:26" x14ac:dyDescent="0.25">
      <c r="A868" t="s">
        <v>57</v>
      </c>
      <c r="B868">
        <v>285.95</v>
      </c>
      <c r="C868">
        <v>20</v>
      </c>
      <c r="D868" t="s">
        <v>31</v>
      </c>
      <c r="E868" s="1">
        <v>43663</v>
      </c>
      <c r="F868">
        <f>YEAR(dairy_dataset[[#This Row],[Date]])</f>
        <v>2019</v>
      </c>
      <c r="G868" s="4" t="str">
        <f>TEXT(dairy_dataset[[#This Row],[Date]],"mmm")</f>
        <v>Jul</v>
      </c>
      <c r="H8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68" s="4">
        <v>7</v>
      </c>
      <c r="J868" t="s">
        <v>59</v>
      </c>
      <c r="K868" t="s">
        <v>33</v>
      </c>
      <c r="L868">
        <v>773.61</v>
      </c>
      <c r="M868">
        <v>67.650000000000006</v>
      </c>
      <c r="N868">
        <v>52334.716500000002</v>
      </c>
      <c r="O868">
        <v>13</v>
      </c>
      <c r="P868" t="s">
        <v>38</v>
      </c>
      <c r="Q868" s="1">
        <v>43650</v>
      </c>
      <c r="R868" s="1">
        <v>43663</v>
      </c>
      <c r="S868">
        <v>597</v>
      </c>
      <c r="T868">
        <v>67.5</v>
      </c>
      <c r="U868">
        <v>40297.5</v>
      </c>
      <c r="V868" t="s">
        <v>44</v>
      </c>
      <c r="W868" t="s">
        <v>29</v>
      </c>
      <c r="X868">
        <v>176</v>
      </c>
      <c r="Y868">
        <v>97.77</v>
      </c>
      <c r="Z868">
        <v>118.32</v>
      </c>
    </row>
    <row r="869" spans="1:26" x14ac:dyDescent="0.25">
      <c r="A869" t="s">
        <v>54</v>
      </c>
      <c r="B869">
        <v>403.55</v>
      </c>
      <c r="C869">
        <v>85</v>
      </c>
      <c r="D869" t="s">
        <v>40</v>
      </c>
      <c r="E869" s="1">
        <v>43977</v>
      </c>
      <c r="F869">
        <f>YEAR(dairy_dataset[[#This Row],[Date]])</f>
        <v>2020</v>
      </c>
      <c r="G869" s="4" t="str">
        <f>TEXT(dairy_dataset[[#This Row],[Date]],"mmm")</f>
        <v>May</v>
      </c>
      <c r="H8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69" s="4">
        <v>3</v>
      </c>
      <c r="J869" t="s">
        <v>41</v>
      </c>
      <c r="K869" t="s">
        <v>42</v>
      </c>
      <c r="L869">
        <v>655.72</v>
      </c>
      <c r="M869">
        <v>14.42</v>
      </c>
      <c r="N869">
        <v>9455.4824000000008</v>
      </c>
      <c r="O869">
        <v>26</v>
      </c>
      <c r="P869" t="s">
        <v>38</v>
      </c>
      <c r="Q869" s="1">
        <v>43956</v>
      </c>
      <c r="R869" s="1">
        <v>43982</v>
      </c>
      <c r="S869">
        <v>329</v>
      </c>
      <c r="T869">
        <v>11.6</v>
      </c>
      <c r="U869">
        <v>3816.4</v>
      </c>
      <c r="V869" t="s">
        <v>35</v>
      </c>
      <c r="W869" t="s">
        <v>39</v>
      </c>
      <c r="X869">
        <v>326</v>
      </c>
      <c r="Y869">
        <v>27.59</v>
      </c>
      <c r="Z869">
        <v>90.87</v>
      </c>
    </row>
    <row r="870" spans="1:26" x14ac:dyDescent="0.25">
      <c r="A870" t="s">
        <v>44</v>
      </c>
      <c r="B870">
        <v>858.57</v>
      </c>
      <c r="C870">
        <v>30</v>
      </c>
      <c r="D870" t="s">
        <v>31</v>
      </c>
      <c r="E870" s="1">
        <v>43713</v>
      </c>
      <c r="F870">
        <f>YEAR(dairy_dataset[[#This Row],[Date]])</f>
        <v>2019</v>
      </c>
      <c r="G870" s="4" t="str">
        <f>TEXT(dairy_dataset[[#This Row],[Date]],"mmm")</f>
        <v>Sep</v>
      </c>
      <c r="H8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70" s="4">
        <v>1</v>
      </c>
      <c r="J870" t="s">
        <v>32</v>
      </c>
      <c r="K870" t="s">
        <v>46</v>
      </c>
      <c r="L870">
        <v>909.03</v>
      </c>
      <c r="M870">
        <v>84.61</v>
      </c>
      <c r="N870">
        <v>76913.028299999991</v>
      </c>
      <c r="O870">
        <v>30</v>
      </c>
      <c r="P870" t="s">
        <v>34</v>
      </c>
      <c r="Q870" s="1">
        <v>43711</v>
      </c>
      <c r="R870" s="1">
        <v>43741</v>
      </c>
      <c r="S870">
        <v>443</v>
      </c>
      <c r="T870">
        <v>85.52</v>
      </c>
      <c r="U870">
        <v>37885.360000000001</v>
      </c>
      <c r="V870" t="s">
        <v>54</v>
      </c>
      <c r="W870" t="s">
        <v>29</v>
      </c>
      <c r="X870">
        <v>466</v>
      </c>
      <c r="Y870">
        <v>61.92</v>
      </c>
      <c r="Z870">
        <v>80.239999999999995</v>
      </c>
    </row>
    <row r="871" spans="1:26" x14ac:dyDescent="0.25">
      <c r="A871" t="s">
        <v>57</v>
      </c>
      <c r="B871">
        <v>390.31</v>
      </c>
      <c r="C871">
        <v>54</v>
      </c>
      <c r="D871" t="s">
        <v>40</v>
      </c>
      <c r="E871" s="1">
        <v>44441</v>
      </c>
      <c r="F871">
        <f>YEAR(dairy_dataset[[#This Row],[Date]])</f>
        <v>2021</v>
      </c>
      <c r="G871" s="4" t="str">
        <f>TEXT(dairy_dataset[[#This Row],[Date]],"mmm")</f>
        <v>Sep</v>
      </c>
      <c r="H8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71" s="4">
        <v>3</v>
      </c>
      <c r="J871" t="s">
        <v>41</v>
      </c>
      <c r="K871" t="s">
        <v>42</v>
      </c>
      <c r="L871">
        <v>829.91</v>
      </c>
      <c r="M871">
        <v>28.02</v>
      </c>
      <c r="N871">
        <v>23254.0782</v>
      </c>
      <c r="O871">
        <v>55</v>
      </c>
      <c r="P871" t="s">
        <v>27</v>
      </c>
      <c r="Q871" s="1">
        <v>44403</v>
      </c>
      <c r="R871" s="1">
        <v>44458</v>
      </c>
      <c r="S871">
        <v>757</v>
      </c>
      <c r="T871">
        <v>32.36</v>
      </c>
      <c r="U871">
        <v>24496.52</v>
      </c>
      <c r="V871" t="s">
        <v>44</v>
      </c>
      <c r="W871" t="s">
        <v>48</v>
      </c>
      <c r="X871">
        <v>72</v>
      </c>
      <c r="Y871">
        <v>84.27</v>
      </c>
      <c r="Z871">
        <v>70.290000000000006</v>
      </c>
    </row>
    <row r="872" spans="1:26" x14ac:dyDescent="0.25">
      <c r="A872" t="s">
        <v>61</v>
      </c>
      <c r="B872">
        <v>864.46</v>
      </c>
      <c r="C872">
        <v>30</v>
      </c>
      <c r="D872" t="s">
        <v>31</v>
      </c>
      <c r="E872" s="1">
        <v>43912</v>
      </c>
      <c r="F872">
        <f>YEAR(dairy_dataset[[#This Row],[Date]])</f>
        <v>2020</v>
      </c>
      <c r="G872" s="4" t="str">
        <f>TEXT(dairy_dataset[[#This Row],[Date]],"mmm")</f>
        <v>Mar</v>
      </c>
      <c r="H8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72" s="4">
        <v>6</v>
      </c>
      <c r="J872" t="s">
        <v>49</v>
      </c>
      <c r="K872" t="s">
        <v>46</v>
      </c>
      <c r="L872">
        <v>224.6</v>
      </c>
      <c r="M872">
        <v>95.23</v>
      </c>
      <c r="N872">
        <v>21388.657999999999</v>
      </c>
      <c r="O872">
        <v>6</v>
      </c>
      <c r="P872" t="s">
        <v>38</v>
      </c>
      <c r="Q872" s="1">
        <v>43871</v>
      </c>
      <c r="R872" s="1">
        <v>43877</v>
      </c>
      <c r="S872">
        <v>19</v>
      </c>
      <c r="T872">
        <v>91.61</v>
      </c>
      <c r="U872">
        <v>1740.59</v>
      </c>
      <c r="V872" t="s">
        <v>36</v>
      </c>
      <c r="W872" t="s">
        <v>39</v>
      </c>
      <c r="X872">
        <v>205</v>
      </c>
      <c r="Y872">
        <v>15.95</v>
      </c>
      <c r="Z872">
        <v>82.19</v>
      </c>
    </row>
    <row r="873" spans="1:26" x14ac:dyDescent="0.25">
      <c r="A873" t="s">
        <v>23</v>
      </c>
      <c r="B873">
        <v>735.46</v>
      </c>
      <c r="C873">
        <v>56</v>
      </c>
      <c r="D873" t="s">
        <v>40</v>
      </c>
      <c r="E873" s="1">
        <v>43868</v>
      </c>
      <c r="F873">
        <f>YEAR(dairy_dataset[[#This Row],[Date]])</f>
        <v>2020</v>
      </c>
      <c r="G873" s="4" t="str">
        <f>TEXT(dairy_dataset[[#This Row],[Date]],"mmm")</f>
        <v>Feb</v>
      </c>
      <c r="H8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73" s="4">
        <v>9</v>
      </c>
      <c r="J873" t="s">
        <v>55</v>
      </c>
      <c r="K873" t="s">
        <v>33</v>
      </c>
      <c r="L873">
        <v>277.20999999999998</v>
      </c>
      <c r="M873">
        <v>66.37</v>
      </c>
      <c r="N873">
        <v>18398.4277</v>
      </c>
      <c r="O873">
        <v>11</v>
      </c>
      <c r="P873" t="s">
        <v>38</v>
      </c>
      <c r="Q873" s="1">
        <v>43865</v>
      </c>
      <c r="R873" s="1">
        <v>43876</v>
      </c>
      <c r="S873">
        <v>267</v>
      </c>
      <c r="T873">
        <v>70.91</v>
      </c>
      <c r="U873">
        <v>18932.97</v>
      </c>
      <c r="V873" t="s">
        <v>57</v>
      </c>
      <c r="W873" t="s">
        <v>48</v>
      </c>
      <c r="X873">
        <v>10</v>
      </c>
      <c r="Y873">
        <v>65.099999999999994</v>
      </c>
      <c r="Z873">
        <v>107.02</v>
      </c>
    </row>
    <row r="874" spans="1:26" x14ac:dyDescent="0.25">
      <c r="A874" t="s">
        <v>35</v>
      </c>
      <c r="B874">
        <v>208.65</v>
      </c>
      <c r="C874">
        <v>16</v>
      </c>
      <c r="D874" t="s">
        <v>40</v>
      </c>
      <c r="E874" s="1">
        <v>43790</v>
      </c>
      <c r="F874">
        <f>YEAR(dairy_dataset[[#This Row],[Date]])</f>
        <v>2019</v>
      </c>
      <c r="G874" s="4" t="str">
        <f>TEXT(dairy_dataset[[#This Row],[Date]],"mmm")</f>
        <v>Nov</v>
      </c>
      <c r="H8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74" s="4">
        <v>7</v>
      </c>
      <c r="J874" t="s">
        <v>59</v>
      </c>
      <c r="K874" t="s">
        <v>46</v>
      </c>
      <c r="L874">
        <v>757.12</v>
      </c>
      <c r="M874">
        <v>15.81</v>
      </c>
      <c r="N874">
        <v>11970.067200000001</v>
      </c>
      <c r="O874">
        <v>15</v>
      </c>
      <c r="P874" t="s">
        <v>38</v>
      </c>
      <c r="Q874" s="1">
        <v>43758</v>
      </c>
      <c r="R874" s="1">
        <v>43773</v>
      </c>
      <c r="S874">
        <v>177</v>
      </c>
      <c r="T874">
        <v>12.38</v>
      </c>
      <c r="U874">
        <v>2191.2600000000002</v>
      </c>
      <c r="V874" t="s">
        <v>58</v>
      </c>
      <c r="W874" t="s">
        <v>29</v>
      </c>
      <c r="X874">
        <v>580</v>
      </c>
      <c r="Y874">
        <v>19.440000000000001</v>
      </c>
      <c r="Z874">
        <v>74.84</v>
      </c>
    </row>
    <row r="875" spans="1:26" x14ac:dyDescent="0.25">
      <c r="A875" t="s">
        <v>56</v>
      </c>
      <c r="B875">
        <v>546.54</v>
      </c>
      <c r="C875">
        <v>33</v>
      </c>
      <c r="D875" t="s">
        <v>24</v>
      </c>
      <c r="E875" s="1">
        <v>43476</v>
      </c>
      <c r="F875">
        <f>YEAR(dairy_dataset[[#This Row],[Date]])</f>
        <v>2019</v>
      </c>
      <c r="G875" s="4" t="str">
        <f>TEXT(dairy_dataset[[#This Row],[Date]],"mmm")</f>
        <v>Jan</v>
      </c>
      <c r="H8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75" s="4">
        <v>1</v>
      </c>
      <c r="J875" t="s">
        <v>32</v>
      </c>
      <c r="K875" t="s">
        <v>33</v>
      </c>
      <c r="L875">
        <v>842.01</v>
      </c>
      <c r="M875">
        <v>48.67</v>
      </c>
      <c r="N875">
        <v>40980.626700000001</v>
      </c>
      <c r="O875">
        <v>23</v>
      </c>
      <c r="P875" t="s">
        <v>34</v>
      </c>
      <c r="Q875" s="1">
        <v>43441</v>
      </c>
      <c r="R875" s="1">
        <v>43464</v>
      </c>
      <c r="S875">
        <v>668</v>
      </c>
      <c r="T875">
        <v>47.24</v>
      </c>
      <c r="U875">
        <v>31556.32</v>
      </c>
      <c r="V875" t="s">
        <v>58</v>
      </c>
      <c r="W875" t="s">
        <v>48</v>
      </c>
      <c r="X875">
        <v>174</v>
      </c>
      <c r="Y875">
        <v>40.56</v>
      </c>
      <c r="Z875">
        <v>121.29</v>
      </c>
    </row>
    <row r="876" spans="1:26" x14ac:dyDescent="0.25">
      <c r="A876" t="s">
        <v>58</v>
      </c>
      <c r="B876">
        <v>413.06</v>
      </c>
      <c r="C876">
        <v>46</v>
      </c>
      <c r="D876" t="s">
        <v>31</v>
      </c>
      <c r="E876" s="1">
        <v>44010</v>
      </c>
      <c r="F876">
        <f>YEAR(dairy_dataset[[#This Row],[Date]])</f>
        <v>2020</v>
      </c>
      <c r="G876" s="4" t="str">
        <f>TEXT(dairy_dataset[[#This Row],[Date]],"mmm")</f>
        <v>Jun</v>
      </c>
      <c r="H8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76" s="4">
        <v>10</v>
      </c>
      <c r="J876" t="s">
        <v>64</v>
      </c>
      <c r="K876" t="s">
        <v>33</v>
      </c>
      <c r="L876">
        <v>834.79</v>
      </c>
      <c r="M876">
        <v>69.97</v>
      </c>
      <c r="N876">
        <v>58410.256299999994</v>
      </c>
      <c r="O876">
        <v>69</v>
      </c>
      <c r="P876" t="s">
        <v>65</v>
      </c>
      <c r="Q876" s="1">
        <v>43992</v>
      </c>
      <c r="R876" s="1">
        <v>44061</v>
      </c>
      <c r="S876">
        <v>597</v>
      </c>
      <c r="T876">
        <v>72.13</v>
      </c>
      <c r="U876">
        <v>43061.61</v>
      </c>
      <c r="V876" t="s">
        <v>36</v>
      </c>
      <c r="W876" t="s">
        <v>29</v>
      </c>
      <c r="X876">
        <v>237</v>
      </c>
      <c r="Y876">
        <v>20.13</v>
      </c>
      <c r="Z876">
        <v>163.29</v>
      </c>
    </row>
    <row r="877" spans="1:26" x14ac:dyDescent="0.25">
      <c r="A877" t="s">
        <v>30</v>
      </c>
      <c r="B877">
        <v>683.46</v>
      </c>
      <c r="C877">
        <v>53</v>
      </c>
      <c r="D877" t="s">
        <v>24</v>
      </c>
      <c r="E877" s="1">
        <v>43580</v>
      </c>
      <c r="F877">
        <f>YEAR(dairy_dataset[[#This Row],[Date]])</f>
        <v>2019</v>
      </c>
      <c r="G877" s="4" t="str">
        <f>TEXT(dairy_dataset[[#This Row],[Date]],"mmm")</f>
        <v>Apr</v>
      </c>
      <c r="H8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77" s="4">
        <v>10</v>
      </c>
      <c r="J877" t="s">
        <v>64</v>
      </c>
      <c r="K877" t="s">
        <v>60</v>
      </c>
      <c r="L877">
        <v>423.59</v>
      </c>
      <c r="M877">
        <v>11.53</v>
      </c>
      <c r="N877">
        <v>4883.9926999999998</v>
      </c>
      <c r="O877">
        <v>150</v>
      </c>
      <c r="P877" t="s">
        <v>65</v>
      </c>
      <c r="Q877" s="1">
        <v>43556</v>
      </c>
      <c r="R877" s="1">
        <v>43706</v>
      </c>
      <c r="S877">
        <v>118</v>
      </c>
      <c r="T877">
        <v>15.52</v>
      </c>
      <c r="U877">
        <v>1831.36</v>
      </c>
      <c r="V877" t="s">
        <v>23</v>
      </c>
      <c r="W877" t="s">
        <v>48</v>
      </c>
      <c r="X877">
        <v>305</v>
      </c>
      <c r="Y877">
        <v>52.32</v>
      </c>
      <c r="Z877">
        <v>122.58</v>
      </c>
    </row>
    <row r="878" spans="1:26" x14ac:dyDescent="0.25">
      <c r="A878" t="s">
        <v>47</v>
      </c>
      <c r="B878">
        <v>804.26</v>
      </c>
      <c r="C878">
        <v>50</v>
      </c>
      <c r="D878" t="s">
        <v>40</v>
      </c>
      <c r="E878" s="1">
        <v>43633</v>
      </c>
      <c r="F878">
        <f>YEAR(dairy_dataset[[#This Row],[Date]])</f>
        <v>2019</v>
      </c>
      <c r="G878" s="4" t="str">
        <f>TEXT(dairy_dataset[[#This Row],[Date]],"mmm")</f>
        <v>Jun</v>
      </c>
      <c r="H8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78" s="4">
        <v>2</v>
      </c>
      <c r="J878" t="s">
        <v>66</v>
      </c>
      <c r="K878" t="s">
        <v>46</v>
      </c>
      <c r="L878">
        <v>502.18</v>
      </c>
      <c r="M878">
        <v>49.58</v>
      </c>
      <c r="N878">
        <v>24898.0844</v>
      </c>
      <c r="O878">
        <v>38</v>
      </c>
      <c r="P878" t="s">
        <v>27</v>
      </c>
      <c r="Q878" s="1">
        <v>43631</v>
      </c>
      <c r="R878" s="1">
        <v>43669</v>
      </c>
      <c r="S878">
        <v>36</v>
      </c>
      <c r="T878">
        <v>51.33</v>
      </c>
      <c r="U878">
        <v>1847.88</v>
      </c>
      <c r="V878" t="s">
        <v>58</v>
      </c>
      <c r="W878" t="s">
        <v>39</v>
      </c>
      <c r="X878">
        <v>466</v>
      </c>
      <c r="Y878">
        <v>45.49</v>
      </c>
      <c r="Z878">
        <v>148.01</v>
      </c>
    </row>
    <row r="879" spans="1:26" x14ac:dyDescent="0.25">
      <c r="A879" t="s">
        <v>58</v>
      </c>
      <c r="B879">
        <v>61.53</v>
      </c>
      <c r="C879">
        <v>35</v>
      </c>
      <c r="D879" t="s">
        <v>40</v>
      </c>
      <c r="E879" s="1">
        <v>43670</v>
      </c>
      <c r="F879">
        <f>YEAR(dairy_dataset[[#This Row],[Date]])</f>
        <v>2019</v>
      </c>
      <c r="G879" s="4" t="str">
        <f>TEXT(dairy_dataset[[#This Row],[Date]],"mmm")</f>
        <v>Jul</v>
      </c>
      <c r="H8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79" s="4">
        <v>9</v>
      </c>
      <c r="J879" t="s">
        <v>55</v>
      </c>
      <c r="K879" t="s">
        <v>46</v>
      </c>
      <c r="L879">
        <v>202.2</v>
      </c>
      <c r="M879">
        <v>75.069999999999993</v>
      </c>
      <c r="N879">
        <v>15179.153999999999</v>
      </c>
      <c r="O879">
        <v>13</v>
      </c>
      <c r="P879" t="s">
        <v>38</v>
      </c>
      <c r="Q879" s="1">
        <v>43620</v>
      </c>
      <c r="R879" s="1">
        <v>43633</v>
      </c>
      <c r="S879">
        <v>91</v>
      </c>
      <c r="T879">
        <v>70.81</v>
      </c>
      <c r="U879">
        <v>6443.71</v>
      </c>
      <c r="V879" t="s">
        <v>52</v>
      </c>
      <c r="W879" t="s">
        <v>48</v>
      </c>
      <c r="X879">
        <v>111</v>
      </c>
      <c r="Y879">
        <v>12.2</v>
      </c>
      <c r="Z879">
        <v>35.18</v>
      </c>
    </row>
    <row r="880" spans="1:26" x14ac:dyDescent="0.25">
      <c r="A880" t="s">
        <v>47</v>
      </c>
      <c r="B880">
        <v>930.44</v>
      </c>
      <c r="C880">
        <v>25</v>
      </c>
      <c r="D880" t="s">
        <v>31</v>
      </c>
      <c r="E880" s="1">
        <v>44905</v>
      </c>
      <c r="F880">
        <f>YEAR(dairy_dataset[[#This Row],[Date]])</f>
        <v>2022</v>
      </c>
      <c r="G880" s="4" t="str">
        <f>TEXT(dairy_dataset[[#This Row],[Date]],"mmm")</f>
        <v>Dec</v>
      </c>
      <c r="H8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80" s="4">
        <v>7</v>
      </c>
      <c r="J880" t="s">
        <v>59</v>
      </c>
      <c r="K880" t="s">
        <v>60</v>
      </c>
      <c r="L880">
        <v>741.95</v>
      </c>
      <c r="M880">
        <v>84.28</v>
      </c>
      <c r="N880">
        <v>62531.546000000002</v>
      </c>
      <c r="O880">
        <v>13</v>
      </c>
      <c r="P880" t="s">
        <v>38</v>
      </c>
      <c r="Q880" s="1">
        <v>44904</v>
      </c>
      <c r="R880" s="1">
        <v>44917</v>
      </c>
      <c r="S880">
        <v>251</v>
      </c>
      <c r="T880">
        <v>89.27</v>
      </c>
      <c r="U880">
        <v>22406.77</v>
      </c>
      <c r="V880" t="s">
        <v>30</v>
      </c>
      <c r="W880" t="s">
        <v>29</v>
      </c>
      <c r="X880">
        <v>490</v>
      </c>
      <c r="Y880">
        <v>72.39</v>
      </c>
      <c r="Z880">
        <v>146.72999999999999</v>
      </c>
    </row>
    <row r="881" spans="1:26" x14ac:dyDescent="0.25">
      <c r="A881" t="s">
        <v>43</v>
      </c>
      <c r="B881">
        <v>652.46</v>
      </c>
      <c r="C881">
        <v>85</v>
      </c>
      <c r="D881" t="s">
        <v>24</v>
      </c>
      <c r="E881" s="1">
        <v>43956</v>
      </c>
      <c r="F881">
        <f>YEAR(dairy_dataset[[#This Row],[Date]])</f>
        <v>2020</v>
      </c>
      <c r="G881" s="4" t="str">
        <f>TEXT(dairy_dataset[[#This Row],[Date]],"mmm")</f>
        <v>May</v>
      </c>
      <c r="H8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81" s="4">
        <v>7</v>
      </c>
      <c r="J881" t="s">
        <v>59</v>
      </c>
      <c r="K881" t="s">
        <v>60</v>
      </c>
      <c r="L881">
        <v>356.66</v>
      </c>
      <c r="M881">
        <v>28.8</v>
      </c>
      <c r="N881">
        <v>10271.808000000001</v>
      </c>
      <c r="O881">
        <v>18</v>
      </c>
      <c r="P881" t="s">
        <v>38</v>
      </c>
      <c r="Q881" s="1">
        <v>43955</v>
      </c>
      <c r="R881" s="1">
        <v>43973</v>
      </c>
      <c r="S881">
        <v>32</v>
      </c>
      <c r="T881">
        <v>28.92</v>
      </c>
      <c r="U881">
        <v>925.44</v>
      </c>
      <c r="V881" t="s">
        <v>23</v>
      </c>
      <c r="W881" t="s">
        <v>48</v>
      </c>
      <c r="X881">
        <v>324</v>
      </c>
      <c r="Y881">
        <v>85.77</v>
      </c>
      <c r="Z881">
        <v>186.02</v>
      </c>
    </row>
    <row r="882" spans="1:26" x14ac:dyDescent="0.25">
      <c r="A882" t="s">
        <v>58</v>
      </c>
      <c r="B882">
        <v>470.5</v>
      </c>
      <c r="C882">
        <v>17</v>
      </c>
      <c r="D882" t="s">
        <v>40</v>
      </c>
      <c r="E882" s="1">
        <v>44423</v>
      </c>
      <c r="F882">
        <f>YEAR(dairy_dataset[[#This Row],[Date]])</f>
        <v>2021</v>
      </c>
      <c r="G882" s="4" t="str">
        <f>TEXT(dairy_dataset[[#This Row],[Date]],"mmm")</f>
        <v>Aug</v>
      </c>
      <c r="H8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82" s="4">
        <v>1</v>
      </c>
      <c r="J882" t="s">
        <v>32</v>
      </c>
      <c r="K882" t="s">
        <v>50</v>
      </c>
      <c r="L882">
        <v>247.12</v>
      </c>
      <c r="M882">
        <v>35.67</v>
      </c>
      <c r="N882">
        <v>8814.7704000000012</v>
      </c>
      <c r="O882">
        <v>25</v>
      </c>
      <c r="P882" t="s">
        <v>34</v>
      </c>
      <c r="Q882" s="1">
        <v>44402</v>
      </c>
      <c r="R882" s="1">
        <v>44427</v>
      </c>
      <c r="S882">
        <v>204</v>
      </c>
      <c r="T882">
        <v>34.58</v>
      </c>
      <c r="U882">
        <v>7054.32</v>
      </c>
      <c r="V882" t="s">
        <v>35</v>
      </c>
      <c r="W882" t="s">
        <v>39</v>
      </c>
      <c r="X882">
        <v>43</v>
      </c>
      <c r="Y882">
        <v>56.69</v>
      </c>
      <c r="Z882">
        <v>89.35</v>
      </c>
    </row>
    <row r="883" spans="1:26" x14ac:dyDescent="0.25">
      <c r="A883" t="s">
        <v>58</v>
      </c>
      <c r="B883">
        <v>529.28</v>
      </c>
      <c r="C883">
        <v>13</v>
      </c>
      <c r="D883" t="s">
        <v>31</v>
      </c>
      <c r="E883" s="1">
        <v>43629</v>
      </c>
      <c r="F883">
        <f>YEAR(dairy_dataset[[#This Row],[Date]])</f>
        <v>2019</v>
      </c>
      <c r="G883" s="4" t="str">
        <f>TEXT(dairy_dataset[[#This Row],[Date]],"mmm")</f>
        <v>Jun</v>
      </c>
      <c r="H8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83" s="4">
        <v>9</v>
      </c>
      <c r="J883" t="s">
        <v>55</v>
      </c>
      <c r="K883" t="s">
        <v>50</v>
      </c>
      <c r="L883">
        <v>487.52</v>
      </c>
      <c r="M883">
        <v>62.35</v>
      </c>
      <c r="N883">
        <v>30396.871999999999</v>
      </c>
      <c r="O883">
        <v>7</v>
      </c>
      <c r="P883" t="s">
        <v>38</v>
      </c>
      <c r="Q883" s="1">
        <v>43625</v>
      </c>
      <c r="R883" s="1">
        <v>43632</v>
      </c>
      <c r="S883">
        <v>297</v>
      </c>
      <c r="T883">
        <v>66.67</v>
      </c>
      <c r="U883">
        <v>19800.990000000002</v>
      </c>
      <c r="V883" t="s">
        <v>61</v>
      </c>
      <c r="W883" t="s">
        <v>29</v>
      </c>
      <c r="X883">
        <v>190</v>
      </c>
      <c r="Y883">
        <v>82.44</v>
      </c>
      <c r="Z883">
        <v>110.18</v>
      </c>
    </row>
    <row r="884" spans="1:26" x14ac:dyDescent="0.25">
      <c r="A884" t="s">
        <v>61</v>
      </c>
      <c r="B884">
        <v>737.53</v>
      </c>
      <c r="C884">
        <v>76</v>
      </c>
      <c r="D884" t="s">
        <v>24</v>
      </c>
      <c r="E884" s="1">
        <v>44689</v>
      </c>
      <c r="F884">
        <f>YEAR(dairy_dataset[[#This Row],[Date]])</f>
        <v>2022</v>
      </c>
      <c r="G884" s="4" t="str">
        <f>TEXT(dairy_dataset[[#This Row],[Date]],"mmm")</f>
        <v>May</v>
      </c>
      <c r="H8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84" s="4">
        <v>9</v>
      </c>
      <c r="J884" t="s">
        <v>55</v>
      </c>
      <c r="K884" t="s">
        <v>60</v>
      </c>
      <c r="L884">
        <v>607.04</v>
      </c>
      <c r="M884">
        <v>55.17</v>
      </c>
      <c r="N884">
        <v>33490.396800000002</v>
      </c>
      <c r="O884">
        <v>14</v>
      </c>
      <c r="P884" t="s">
        <v>38</v>
      </c>
      <c r="Q884" s="1">
        <v>44658</v>
      </c>
      <c r="R884" s="1">
        <v>44672</v>
      </c>
      <c r="S884">
        <v>367</v>
      </c>
      <c r="T884">
        <v>50.53</v>
      </c>
      <c r="U884">
        <v>18544.509999999998</v>
      </c>
      <c r="V884" t="s">
        <v>61</v>
      </c>
      <c r="W884" t="s">
        <v>48</v>
      </c>
      <c r="X884">
        <v>240</v>
      </c>
      <c r="Y884">
        <v>50.72</v>
      </c>
      <c r="Z884">
        <v>188.17</v>
      </c>
    </row>
    <row r="885" spans="1:26" x14ac:dyDescent="0.25">
      <c r="A885" t="s">
        <v>28</v>
      </c>
      <c r="B885">
        <v>225.74</v>
      </c>
      <c r="C885">
        <v>79</v>
      </c>
      <c r="D885" t="s">
        <v>24</v>
      </c>
      <c r="E885" s="1">
        <v>44274</v>
      </c>
      <c r="F885">
        <f>YEAR(dairy_dataset[[#This Row],[Date]])</f>
        <v>2021</v>
      </c>
      <c r="G885" s="4" t="str">
        <f>TEXT(dairy_dataset[[#This Row],[Date]],"mmm")</f>
        <v>Mar</v>
      </c>
      <c r="H8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85" s="4">
        <v>4</v>
      </c>
      <c r="J885" t="s">
        <v>37</v>
      </c>
      <c r="K885" t="s">
        <v>26</v>
      </c>
      <c r="L885">
        <v>70.27</v>
      </c>
      <c r="M885">
        <v>35.14</v>
      </c>
      <c r="N885">
        <v>2469.2878000000001</v>
      </c>
      <c r="O885">
        <v>24</v>
      </c>
      <c r="P885" t="s">
        <v>38</v>
      </c>
      <c r="Q885" s="1">
        <v>44250</v>
      </c>
      <c r="R885" s="1">
        <v>44274</v>
      </c>
      <c r="S885">
        <v>38</v>
      </c>
      <c r="T885">
        <v>37.200000000000003</v>
      </c>
      <c r="U885">
        <v>1413.6</v>
      </c>
      <c r="V885" t="s">
        <v>54</v>
      </c>
      <c r="W885" t="s">
        <v>48</v>
      </c>
      <c r="X885">
        <v>32</v>
      </c>
      <c r="Y885">
        <v>43.18</v>
      </c>
      <c r="Z885">
        <v>170.33</v>
      </c>
    </row>
    <row r="886" spans="1:26" x14ac:dyDescent="0.25">
      <c r="A886" t="s">
        <v>43</v>
      </c>
      <c r="B886">
        <v>838.28</v>
      </c>
      <c r="C886">
        <v>68</v>
      </c>
      <c r="D886" t="s">
        <v>24</v>
      </c>
      <c r="E886" s="1">
        <v>43777</v>
      </c>
      <c r="F886">
        <f>YEAR(dairy_dataset[[#This Row],[Date]])</f>
        <v>2019</v>
      </c>
      <c r="G886" s="4" t="str">
        <f>TEXT(dairy_dataset[[#This Row],[Date]],"mmm")</f>
        <v>Nov</v>
      </c>
      <c r="H8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86" s="4">
        <v>2</v>
      </c>
      <c r="J886" t="s">
        <v>66</v>
      </c>
      <c r="K886" t="s">
        <v>33</v>
      </c>
      <c r="L886">
        <v>776.61</v>
      </c>
      <c r="M886">
        <v>89.92</v>
      </c>
      <c r="N886">
        <v>69832.771200000003</v>
      </c>
      <c r="O886">
        <v>27</v>
      </c>
      <c r="P886" t="s">
        <v>38</v>
      </c>
      <c r="Q886" s="1">
        <v>43750</v>
      </c>
      <c r="R886" s="1">
        <v>43777</v>
      </c>
      <c r="S886">
        <v>723</v>
      </c>
      <c r="T886">
        <v>86.16</v>
      </c>
      <c r="U886">
        <v>62293.68</v>
      </c>
      <c r="V886" t="s">
        <v>47</v>
      </c>
      <c r="W886" t="s">
        <v>29</v>
      </c>
      <c r="X886">
        <v>53</v>
      </c>
      <c r="Y886">
        <v>43.77</v>
      </c>
      <c r="Z886">
        <v>163.22999999999999</v>
      </c>
    </row>
    <row r="887" spans="1:26" x14ac:dyDescent="0.25">
      <c r="A887" t="s">
        <v>51</v>
      </c>
      <c r="B887">
        <v>111.43</v>
      </c>
      <c r="C887">
        <v>76</v>
      </c>
      <c r="D887" t="s">
        <v>31</v>
      </c>
      <c r="E887" s="1">
        <v>43595</v>
      </c>
      <c r="F887">
        <f>YEAR(dairy_dataset[[#This Row],[Date]])</f>
        <v>2019</v>
      </c>
      <c r="G887" s="4" t="str">
        <f>TEXT(dairy_dataset[[#This Row],[Date]],"mmm")</f>
        <v>May</v>
      </c>
      <c r="H8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87" s="4">
        <v>9</v>
      </c>
      <c r="J887" t="s">
        <v>55</v>
      </c>
      <c r="K887" t="s">
        <v>46</v>
      </c>
      <c r="L887">
        <v>614.13</v>
      </c>
      <c r="M887">
        <v>32.9</v>
      </c>
      <c r="N887">
        <v>20204.877</v>
      </c>
      <c r="O887">
        <v>13</v>
      </c>
      <c r="P887" t="s">
        <v>38</v>
      </c>
      <c r="Q887" s="1">
        <v>43589</v>
      </c>
      <c r="R887" s="1">
        <v>43602</v>
      </c>
      <c r="S887">
        <v>153</v>
      </c>
      <c r="T887">
        <v>32.96</v>
      </c>
      <c r="U887">
        <v>5042.88</v>
      </c>
      <c r="V887" t="s">
        <v>44</v>
      </c>
      <c r="W887" t="s">
        <v>48</v>
      </c>
      <c r="X887">
        <v>461</v>
      </c>
      <c r="Y887">
        <v>33.1</v>
      </c>
      <c r="Z887">
        <v>173.23</v>
      </c>
    </row>
    <row r="888" spans="1:26" x14ac:dyDescent="0.25">
      <c r="A888" t="s">
        <v>28</v>
      </c>
      <c r="B888">
        <v>637.37</v>
      </c>
      <c r="C888">
        <v>32</v>
      </c>
      <c r="D888" t="s">
        <v>31</v>
      </c>
      <c r="E888" s="1">
        <v>43792</v>
      </c>
      <c r="F888">
        <f>YEAR(dairy_dataset[[#This Row],[Date]])</f>
        <v>2019</v>
      </c>
      <c r="G888" s="4" t="str">
        <f>TEXT(dairy_dataset[[#This Row],[Date]],"mmm")</f>
        <v>Nov</v>
      </c>
      <c r="H8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88" s="4">
        <v>3</v>
      </c>
      <c r="J888" t="s">
        <v>41</v>
      </c>
      <c r="K888" t="s">
        <v>53</v>
      </c>
      <c r="L888">
        <v>247.81</v>
      </c>
      <c r="M888">
        <v>30.91</v>
      </c>
      <c r="N888">
        <v>7659.8071</v>
      </c>
      <c r="O888">
        <v>38</v>
      </c>
      <c r="P888" t="s">
        <v>27</v>
      </c>
      <c r="Q888" s="1">
        <v>43786</v>
      </c>
      <c r="R888" s="1">
        <v>43824</v>
      </c>
      <c r="S888">
        <v>107</v>
      </c>
      <c r="T888">
        <v>35.520000000000003</v>
      </c>
      <c r="U888">
        <v>3800.64</v>
      </c>
      <c r="V888" t="s">
        <v>35</v>
      </c>
      <c r="W888" t="s">
        <v>29</v>
      </c>
      <c r="X888">
        <v>140</v>
      </c>
      <c r="Y888">
        <v>44.02</v>
      </c>
      <c r="Z888">
        <v>158.88</v>
      </c>
    </row>
    <row r="889" spans="1:26" x14ac:dyDescent="0.25">
      <c r="A889" t="s">
        <v>28</v>
      </c>
      <c r="B889">
        <v>792.38</v>
      </c>
      <c r="C889">
        <v>85</v>
      </c>
      <c r="D889" t="s">
        <v>24</v>
      </c>
      <c r="E889" s="1">
        <v>44036</v>
      </c>
      <c r="F889">
        <f>YEAR(dairy_dataset[[#This Row],[Date]])</f>
        <v>2020</v>
      </c>
      <c r="G889" s="4" t="str">
        <f>TEXT(dairy_dataset[[#This Row],[Date]],"mmm")</f>
        <v>Jul</v>
      </c>
      <c r="H8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89" s="4">
        <v>2</v>
      </c>
      <c r="J889" t="s">
        <v>66</v>
      </c>
      <c r="K889" t="s">
        <v>46</v>
      </c>
      <c r="L889">
        <v>30.64</v>
      </c>
      <c r="M889">
        <v>61.14</v>
      </c>
      <c r="N889">
        <v>1873.3296</v>
      </c>
      <c r="O889">
        <v>27</v>
      </c>
      <c r="P889" t="s">
        <v>38</v>
      </c>
      <c r="Q889" s="1">
        <v>44033</v>
      </c>
      <c r="R889" s="1">
        <v>44060</v>
      </c>
      <c r="S889">
        <v>18</v>
      </c>
      <c r="T889">
        <v>56.29</v>
      </c>
      <c r="U889">
        <v>1013.22</v>
      </c>
      <c r="V889" t="s">
        <v>43</v>
      </c>
      <c r="W889" t="s">
        <v>29</v>
      </c>
      <c r="X889">
        <v>12</v>
      </c>
      <c r="Y889">
        <v>82.35</v>
      </c>
      <c r="Z889">
        <v>159.37</v>
      </c>
    </row>
    <row r="890" spans="1:26" x14ac:dyDescent="0.25">
      <c r="A890" t="s">
        <v>47</v>
      </c>
      <c r="B890">
        <v>876.97</v>
      </c>
      <c r="C890">
        <v>34</v>
      </c>
      <c r="D890" t="s">
        <v>31</v>
      </c>
      <c r="E890" s="1">
        <v>44546</v>
      </c>
      <c r="F890">
        <f>YEAR(dairy_dataset[[#This Row],[Date]])</f>
        <v>2021</v>
      </c>
      <c r="G890" s="4" t="str">
        <f>TEXT(dairy_dataset[[#This Row],[Date]],"mmm")</f>
        <v>Dec</v>
      </c>
      <c r="H8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90" s="4">
        <v>1</v>
      </c>
      <c r="J890" t="s">
        <v>32</v>
      </c>
      <c r="K890" t="s">
        <v>46</v>
      </c>
      <c r="L890">
        <v>601.92999999999995</v>
      </c>
      <c r="M890">
        <v>33.020000000000003</v>
      </c>
      <c r="N890">
        <v>19875.728599999999</v>
      </c>
      <c r="O890">
        <v>2</v>
      </c>
      <c r="P890" t="s">
        <v>63</v>
      </c>
      <c r="Q890" s="1">
        <v>44530</v>
      </c>
      <c r="R890" s="1">
        <v>44532</v>
      </c>
      <c r="S890">
        <v>386</v>
      </c>
      <c r="T890">
        <v>31.53</v>
      </c>
      <c r="U890">
        <v>12170.58</v>
      </c>
      <c r="V890" t="s">
        <v>58</v>
      </c>
      <c r="W890" t="s">
        <v>39</v>
      </c>
      <c r="X890">
        <v>215</v>
      </c>
      <c r="Y890">
        <v>16.399999999999999</v>
      </c>
      <c r="Z890">
        <v>40.17</v>
      </c>
    </row>
    <row r="891" spans="1:26" x14ac:dyDescent="0.25">
      <c r="A891" t="s">
        <v>36</v>
      </c>
      <c r="B891">
        <v>977.86</v>
      </c>
      <c r="C891">
        <v>46</v>
      </c>
      <c r="D891" t="s">
        <v>24</v>
      </c>
      <c r="E891" s="1">
        <v>44461</v>
      </c>
      <c r="F891">
        <f>YEAR(dairy_dataset[[#This Row],[Date]])</f>
        <v>2021</v>
      </c>
      <c r="G891" s="4" t="str">
        <f>TEXT(dairy_dataset[[#This Row],[Date]],"mmm")</f>
        <v>Sep</v>
      </c>
      <c r="H8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91" s="4">
        <v>4</v>
      </c>
      <c r="J891" t="s">
        <v>37</v>
      </c>
      <c r="K891" t="s">
        <v>33</v>
      </c>
      <c r="L891">
        <v>469.32</v>
      </c>
      <c r="M891">
        <v>31.56</v>
      </c>
      <c r="N891">
        <v>14811.7392</v>
      </c>
      <c r="O891">
        <v>23</v>
      </c>
      <c r="P891" t="s">
        <v>27</v>
      </c>
      <c r="Q891" s="1">
        <v>44456</v>
      </c>
      <c r="R891" s="1">
        <v>44479</v>
      </c>
      <c r="S891">
        <v>192</v>
      </c>
      <c r="T891">
        <v>35.18</v>
      </c>
      <c r="U891">
        <v>6754.56</v>
      </c>
      <c r="V891" t="s">
        <v>44</v>
      </c>
      <c r="W891" t="s">
        <v>39</v>
      </c>
      <c r="X891">
        <v>277</v>
      </c>
      <c r="Y891">
        <v>38.25</v>
      </c>
      <c r="Z891">
        <v>61.67</v>
      </c>
    </row>
    <row r="892" spans="1:26" x14ac:dyDescent="0.25">
      <c r="A892" t="s">
        <v>56</v>
      </c>
      <c r="B892">
        <v>837.04</v>
      </c>
      <c r="C892">
        <v>21</v>
      </c>
      <c r="D892" t="s">
        <v>24</v>
      </c>
      <c r="E892" s="1">
        <v>44709</v>
      </c>
      <c r="F892">
        <f>YEAR(dairy_dataset[[#This Row],[Date]])</f>
        <v>2022</v>
      </c>
      <c r="G892" s="4" t="str">
        <f>TEXT(dairy_dataset[[#This Row],[Date]],"mmm")</f>
        <v>May</v>
      </c>
      <c r="H8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92" s="4">
        <v>8</v>
      </c>
      <c r="J892" t="s">
        <v>45</v>
      </c>
      <c r="K892" t="s">
        <v>33</v>
      </c>
      <c r="L892">
        <v>419.23</v>
      </c>
      <c r="M892">
        <v>72.239999999999995</v>
      </c>
      <c r="N892">
        <v>30285.175199999998</v>
      </c>
      <c r="O892">
        <v>13</v>
      </c>
      <c r="P892" t="s">
        <v>38</v>
      </c>
      <c r="Q892" s="1">
        <v>44688</v>
      </c>
      <c r="R892" s="1">
        <v>44701</v>
      </c>
      <c r="S892">
        <v>176</v>
      </c>
      <c r="T892">
        <v>71.709999999999994</v>
      </c>
      <c r="U892">
        <v>12620.96</v>
      </c>
      <c r="V892" t="s">
        <v>44</v>
      </c>
      <c r="W892" t="s">
        <v>39</v>
      </c>
      <c r="X892">
        <v>243</v>
      </c>
      <c r="Y892">
        <v>42.53</v>
      </c>
      <c r="Z892">
        <v>82.2</v>
      </c>
    </row>
    <row r="893" spans="1:26" x14ac:dyDescent="0.25">
      <c r="A893" t="s">
        <v>36</v>
      </c>
      <c r="B893">
        <v>862.12</v>
      </c>
      <c r="C893">
        <v>91</v>
      </c>
      <c r="D893" t="s">
        <v>40</v>
      </c>
      <c r="E893" s="1">
        <v>43976</v>
      </c>
      <c r="F893">
        <f>YEAR(dairy_dataset[[#This Row],[Date]])</f>
        <v>2020</v>
      </c>
      <c r="G893" s="4" t="str">
        <f>TEXT(dairy_dataset[[#This Row],[Date]],"mmm")</f>
        <v>May</v>
      </c>
      <c r="H8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93" s="4">
        <v>10</v>
      </c>
      <c r="J893" t="s">
        <v>64</v>
      </c>
      <c r="K893" t="s">
        <v>50</v>
      </c>
      <c r="L893">
        <v>886.48</v>
      </c>
      <c r="M893">
        <v>53.46</v>
      </c>
      <c r="N893">
        <v>47391.220800000003</v>
      </c>
      <c r="O893">
        <v>61</v>
      </c>
      <c r="P893" t="s">
        <v>65</v>
      </c>
      <c r="Q893" s="1">
        <v>43920</v>
      </c>
      <c r="R893" s="1">
        <v>43981</v>
      </c>
      <c r="S893">
        <v>192</v>
      </c>
      <c r="T893">
        <v>56.15</v>
      </c>
      <c r="U893">
        <v>10780.8</v>
      </c>
      <c r="V893" t="s">
        <v>44</v>
      </c>
      <c r="W893" t="s">
        <v>48</v>
      </c>
      <c r="X893">
        <v>694</v>
      </c>
      <c r="Y893">
        <v>96.37</v>
      </c>
      <c r="Z893">
        <v>188.55</v>
      </c>
    </row>
    <row r="894" spans="1:26" x14ac:dyDescent="0.25">
      <c r="A894" t="s">
        <v>57</v>
      </c>
      <c r="B894">
        <v>892.71</v>
      </c>
      <c r="C894">
        <v>81</v>
      </c>
      <c r="D894" t="s">
        <v>31</v>
      </c>
      <c r="E894" s="1">
        <v>44494</v>
      </c>
      <c r="F894">
        <f>YEAR(dairy_dataset[[#This Row],[Date]])</f>
        <v>2021</v>
      </c>
      <c r="G894" s="4" t="str">
        <f>TEXT(dairy_dataset[[#This Row],[Date]],"mmm")</f>
        <v>Oct</v>
      </c>
      <c r="H8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94" s="4">
        <v>5</v>
      </c>
      <c r="J894" t="s">
        <v>25</v>
      </c>
      <c r="K894" t="s">
        <v>46</v>
      </c>
      <c r="L894">
        <v>928.57</v>
      </c>
      <c r="M894">
        <v>49.56</v>
      </c>
      <c r="N894">
        <v>46019.929200000006</v>
      </c>
      <c r="O894">
        <v>28</v>
      </c>
      <c r="P894" t="s">
        <v>27</v>
      </c>
      <c r="Q894" s="1">
        <v>44480</v>
      </c>
      <c r="R894" s="1">
        <v>44508</v>
      </c>
      <c r="S894">
        <v>778</v>
      </c>
      <c r="T894">
        <v>53.39</v>
      </c>
      <c r="U894">
        <v>41537.42</v>
      </c>
      <c r="V894" t="s">
        <v>61</v>
      </c>
      <c r="W894" t="s">
        <v>48</v>
      </c>
      <c r="X894">
        <v>150</v>
      </c>
      <c r="Y894">
        <v>92.41</v>
      </c>
      <c r="Z894">
        <v>83.7</v>
      </c>
    </row>
    <row r="895" spans="1:26" x14ac:dyDescent="0.25">
      <c r="A895" t="s">
        <v>36</v>
      </c>
      <c r="B895">
        <v>358.09</v>
      </c>
      <c r="C895">
        <v>59</v>
      </c>
      <c r="D895" t="s">
        <v>31</v>
      </c>
      <c r="E895" s="1">
        <v>44726</v>
      </c>
      <c r="F895">
        <f>YEAR(dairy_dataset[[#This Row],[Date]])</f>
        <v>2022</v>
      </c>
      <c r="G895" s="4" t="str">
        <f>TEXT(dairy_dataset[[#This Row],[Date]],"mmm")</f>
        <v>Jun</v>
      </c>
      <c r="H8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895" s="4">
        <v>2</v>
      </c>
      <c r="J895" t="s">
        <v>66</v>
      </c>
      <c r="K895" t="s">
        <v>67</v>
      </c>
      <c r="L895">
        <v>686.59</v>
      </c>
      <c r="M895">
        <v>90.54</v>
      </c>
      <c r="N895">
        <v>62163.858600000007</v>
      </c>
      <c r="O895">
        <v>34</v>
      </c>
      <c r="P895" t="s">
        <v>38</v>
      </c>
      <c r="Q895" s="1">
        <v>44718</v>
      </c>
      <c r="R895" s="1">
        <v>44752</v>
      </c>
      <c r="S895">
        <v>166</v>
      </c>
      <c r="T895">
        <v>94.52</v>
      </c>
      <c r="U895">
        <v>15690.32</v>
      </c>
      <c r="V895" t="s">
        <v>44</v>
      </c>
      <c r="W895" t="s">
        <v>39</v>
      </c>
      <c r="X895">
        <v>520</v>
      </c>
      <c r="Y895">
        <v>65.03</v>
      </c>
      <c r="Z895">
        <v>166.89</v>
      </c>
    </row>
    <row r="896" spans="1:26" x14ac:dyDescent="0.25">
      <c r="A896" t="s">
        <v>51</v>
      </c>
      <c r="B896">
        <v>965.65</v>
      </c>
      <c r="C896">
        <v>11</v>
      </c>
      <c r="D896" t="s">
        <v>40</v>
      </c>
      <c r="E896" s="1">
        <v>43666</v>
      </c>
      <c r="F896">
        <f>YEAR(dairy_dataset[[#This Row],[Date]])</f>
        <v>2019</v>
      </c>
      <c r="G896" s="4" t="str">
        <f>TEXT(dairy_dataset[[#This Row],[Date]],"mmm")</f>
        <v>Jul</v>
      </c>
      <c r="H8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96" s="4">
        <v>3</v>
      </c>
      <c r="J896" t="s">
        <v>41</v>
      </c>
      <c r="K896" t="s">
        <v>53</v>
      </c>
      <c r="L896">
        <v>34.5</v>
      </c>
      <c r="M896">
        <v>91.1</v>
      </c>
      <c r="N896">
        <v>3142.95</v>
      </c>
      <c r="O896">
        <v>27</v>
      </c>
      <c r="P896" t="s">
        <v>27</v>
      </c>
      <c r="Q896" s="1">
        <v>43662</v>
      </c>
      <c r="R896" s="1">
        <v>43689</v>
      </c>
      <c r="S896">
        <v>14</v>
      </c>
      <c r="T896">
        <v>88.63</v>
      </c>
      <c r="U896">
        <v>1240.82</v>
      </c>
      <c r="V896" t="s">
        <v>61</v>
      </c>
      <c r="W896" t="s">
        <v>48</v>
      </c>
      <c r="X896">
        <v>20</v>
      </c>
      <c r="Y896">
        <v>15.37</v>
      </c>
      <c r="Z896">
        <v>137.63</v>
      </c>
    </row>
    <row r="897" spans="1:26" x14ac:dyDescent="0.25">
      <c r="A897" t="s">
        <v>58</v>
      </c>
      <c r="B897">
        <v>176.93</v>
      </c>
      <c r="C897">
        <v>37</v>
      </c>
      <c r="D897" t="s">
        <v>40</v>
      </c>
      <c r="E897" s="1">
        <v>43522</v>
      </c>
      <c r="F897">
        <f>YEAR(dairy_dataset[[#This Row],[Date]])</f>
        <v>2019</v>
      </c>
      <c r="G897" s="4" t="str">
        <f>TEXT(dairy_dataset[[#This Row],[Date]],"mmm")</f>
        <v>Feb</v>
      </c>
      <c r="H8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897" s="4">
        <v>6</v>
      </c>
      <c r="J897" t="s">
        <v>49</v>
      </c>
      <c r="K897" t="s">
        <v>33</v>
      </c>
      <c r="L897">
        <v>127.22</v>
      </c>
      <c r="M897">
        <v>56.68</v>
      </c>
      <c r="N897">
        <v>7210.8296</v>
      </c>
      <c r="O897">
        <v>7</v>
      </c>
      <c r="P897" t="s">
        <v>38</v>
      </c>
      <c r="Q897" s="1">
        <v>43482</v>
      </c>
      <c r="R897" s="1">
        <v>43489</v>
      </c>
      <c r="S897">
        <v>55</v>
      </c>
      <c r="T897">
        <v>52.47</v>
      </c>
      <c r="U897">
        <v>2885.85</v>
      </c>
      <c r="V897" t="s">
        <v>43</v>
      </c>
      <c r="W897" t="s">
        <v>48</v>
      </c>
      <c r="X897">
        <v>72</v>
      </c>
      <c r="Y897">
        <v>39.64</v>
      </c>
      <c r="Z897">
        <v>73.400000000000006</v>
      </c>
    </row>
    <row r="898" spans="1:26" x14ac:dyDescent="0.25">
      <c r="A898" t="s">
        <v>57</v>
      </c>
      <c r="B898">
        <v>424.58</v>
      </c>
      <c r="C898">
        <v>67</v>
      </c>
      <c r="D898" t="s">
        <v>31</v>
      </c>
      <c r="E898" s="1">
        <v>44150</v>
      </c>
      <c r="F898">
        <f>YEAR(dairy_dataset[[#This Row],[Date]])</f>
        <v>2020</v>
      </c>
      <c r="G898" s="4" t="str">
        <f>TEXT(dairy_dataset[[#This Row],[Date]],"mmm")</f>
        <v>Nov</v>
      </c>
      <c r="H8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898" s="4">
        <v>8</v>
      </c>
      <c r="J898" t="s">
        <v>45</v>
      </c>
      <c r="K898" t="s">
        <v>60</v>
      </c>
      <c r="L898">
        <v>419.67</v>
      </c>
      <c r="M898">
        <v>24.6</v>
      </c>
      <c r="N898">
        <v>10323.882000000001</v>
      </c>
      <c r="O898">
        <v>12</v>
      </c>
      <c r="P898" t="s">
        <v>38</v>
      </c>
      <c r="Q898" s="1">
        <v>44121</v>
      </c>
      <c r="R898" s="1">
        <v>44133</v>
      </c>
      <c r="S898">
        <v>86</v>
      </c>
      <c r="T898">
        <v>27.42</v>
      </c>
      <c r="U898">
        <v>2358.12</v>
      </c>
      <c r="V898" t="s">
        <v>43</v>
      </c>
      <c r="W898" t="s">
        <v>48</v>
      </c>
      <c r="X898">
        <v>333</v>
      </c>
      <c r="Y898">
        <v>55.37</v>
      </c>
      <c r="Z898">
        <v>78.69</v>
      </c>
    </row>
    <row r="899" spans="1:26" x14ac:dyDescent="0.25">
      <c r="A899" t="s">
        <v>23</v>
      </c>
      <c r="B899">
        <v>390.48</v>
      </c>
      <c r="C899">
        <v>97</v>
      </c>
      <c r="D899" t="s">
        <v>31</v>
      </c>
      <c r="E899" s="1">
        <v>43660</v>
      </c>
      <c r="F899">
        <f>YEAR(dairy_dataset[[#This Row],[Date]])</f>
        <v>2019</v>
      </c>
      <c r="G899" s="4" t="str">
        <f>TEXT(dairy_dataset[[#This Row],[Date]],"mmm")</f>
        <v>Jul</v>
      </c>
      <c r="H8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899" s="4">
        <v>3</v>
      </c>
      <c r="J899" t="s">
        <v>41</v>
      </c>
      <c r="K899" t="s">
        <v>53</v>
      </c>
      <c r="L899">
        <v>373.35</v>
      </c>
      <c r="M899">
        <v>14.08</v>
      </c>
      <c r="N899">
        <v>5256.768</v>
      </c>
      <c r="O899">
        <v>44</v>
      </c>
      <c r="P899" t="s">
        <v>38</v>
      </c>
      <c r="Q899" s="1">
        <v>43628</v>
      </c>
      <c r="R899" s="1">
        <v>43672</v>
      </c>
      <c r="S899">
        <v>229</v>
      </c>
      <c r="T899">
        <v>13.35</v>
      </c>
      <c r="U899">
        <v>3057.15</v>
      </c>
      <c r="V899" t="s">
        <v>61</v>
      </c>
      <c r="W899" t="s">
        <v>29</v>
      </c>
      <c r="X899">
        <v>144</v>
      </c>
      <c r="Y899">
        <v>25.01</v>
      </c>
      <c r="Z899">
        <v>171.47</v>
      </c>
    </row>
    <row r="900" spans="1:26" x14ac:dyDescent="0.25">
      <c r="A900" t="s">
        <v>56</v>
      </c>
      <c r="B900">
        <v>23.24</v>
      </c>
      <c r="C900">
        <v>31</v>
      </c>
      <c r="D900" t="s">
        <v>31</v>
      </c>
      <c r="E900" s="1">
        <v>44852</v>
      </c>
      <c r="F900">
        <f>YEAR(dairy_dataset[[#This Row],[Date]])</f>
        <v>2022</v>
      </c>
      <c r="G900" s="4" t="str">
        <f>TEXT(dairy_dataset[[#This Row],[Date]],"mmm")</f>
        <v>Oct</v>
      </c>
      <c r="H9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00" s="4">
        <v>7</v>
      </c>
      <c r="J900" t="s">
        <v>59</v>
      </c>
      <c r="K900" t="s">
        <v>50</v>
      </c>
      <c r="L900">
        <v>763.48</v>
      </c>
      <c r="M900">
        <v>12.08</v>
      </c>
      <c r="N900">
        <v>9222.8384000000005</v>
      </c>
      <c r="O900">
        <v>18</v>
      </c>
      <c r="P900" t="s">
        <v>38</v>
      </c>
      <c r="Q900" s="1">
        <v>44827</v>
      </c>
      <c r="R900" s="1">
        <v>44845</v>
      </c>
      <c r="S900">
        <v>565</v>
      </c>
      <c r="T900">
        <v>11.53</v>
      </c>
      <c r="U900">
        <v>6514.45</v>
      </c>
      <c r="V900" t="s">
        <v>61</v>
      </c>
      <c r="W900" t="s">
        <v>48</v>
      </c>
      <c r="X900">
        <v>198</v>
      </c>
      <c r="Y900">
        <v>46.62</v>
      </c>
      <c r="Z900">
        <v>63.38</v>
      </c>
    </row>
    <row r="901" spans="1:26" x14ac:dyDescent="0.25">
      <c r="A901" t="s">
        <v>51</v>
      </c>
      <c r="B901">
        <v>113.01</v>
      </c>
      <c r="C901">
        <v>98</v>
      </c>
      <c r="D901" t="s">
        <v>24</v>
      </c>
      <c r="E901" s="1">
        <v>44029</v>
      </c>
      <c r="F901">
        <f>YEAR(dairy_dataset[[#This Row],[Date]])</f>
        <v>2020</v>
      </c>
      <c r="G901" s="4" t="str">
        <f>TEXT(dairy_dataset[[#This Row],[Date]],"mmm")</f>
        <v>Jul</v>
      </c>
      <c r="H9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01" s="4">
        <v>5</v>
      </c>
      <c r="J901" t="s">
        <v>25</v>
      </c>
      <c r="K901" t="s">
        <v>26</v>
      </c>
      <c r="L901">
        <v>909.73</v>
      </c>
      <c r="M901">
        <v>12.78</v>
      </c>
      <c r="N901">
        <v>11626.349399999999</v>
      </c>
      <c r="O901">
        <v>28</v>
      </c>
      <c r="P901" t="s">
        <v>27</v>
      </c>
      <c r="Q901" s="1">
        <v>43973</v>
      </c>
      <c r="R901" s="1">
        <v>44001</v>
      </c>
      <c r="S901">
        <v>424</v>
      </c>
      <c r="T901">
        <v>8.1300000000000008</v>
      </c>
      <c r="U901">
        <v>3447.12</v>
      </c>
      <c r="V901" t="s">
        <v>30</v>
      </c>
      <c r="W901" t="s">
        <v>29</v>
      </c>
      <c r="X901">
        <v>485</v>
      </c>
      <c r="Y901">
        <v>40.35</v>
      </c>
      <c r="Z901">
        <v>126.79</v>
      </c>
    </row>
    <row r="902" spans="1:26" x14ac:dyDescent="0.25">
      <c r="A902" t="s">
        <v>61</v>
      </c>
      <c r="B902">
        <v>901.6</v>
      </c>
      <c r="C902">
        <v>93</v>
      </c>
      <c r="D902" t="s">
        <v>40</v>
      </c>
      <c r="E902" s="1">
        <v>43996</v>
      </c>
      <c r="F902">
        <f>YEAR(dairy_dataset[[#This Row],[Date]])</f>
        <v>2020</v>
      </c>
      <c r="G902" s="4" t="str">
        <f>TEXT(dairy_dataset[[#This Row],[Date]],"mmm")</f>
        <v>Jun</v>
      </c>
      <c r="H9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02" s="4">
        <v>5</v>
      </c>
      <c r="J902" t="s">
        <v>25</v>
      </c>
      <c r="K902" t="s">
        <v>26</v>
      </c>
      <c r="L902">
        <v>848.03</v>
      </c>
      <c r="M902">
        <v>92.97</v>
      </c>
      <c r="N902">
        <v>78841.349099999992</v>
      </c>
      <c r="O902">
        <v>30</v>
      </c>
      <c r="P902" t="s">
        <v>27</v>
      </c>
      <c r="Q902" s="1">
        <v>43993</v>
      </c>
      <c r="R902" s="1">
        <v>44023</v>
      </c>
      <c r="S902">
        <v>441</v>
      </c>
      <c r="T902">
        <v>90.81</v>
      </c>
      <c r="U902">
        <v>40047.21</v>
      </c>
      <c r="V902" t="s">
        <v>54</v>
      </c>
      <c r="W902" t="s">
        <v>48</v>
      </c>
      <c r="X902">
        <v>407</v>
      </c>
      <c r="Y902">
        <v>87.6</v>
      </c>
      <c r="Z902">
        <v>107.27</v>
      </c>
    </row>
    <row r="903" spans="1:26" x14ac:dyDescent="0.25">
      <c r="A903" t="s">
        <v>54</v>
      </c>
      <c r="B903">
        <v>417.91</v>
      </c>
      <c r="C903">
        <v>26</v>
      </c>
      <c r="D903" t="s">
        <v>24</v>
      </c>
      <c r="E903" s="1">
        <v>43586</v>
      </c>
      <c r="F903">
        <f>YEAR(dairy_dataset[[#This Row],[Date]])</f>
        <v>2019</v>
      </c>
      <c r="G903" s="4" t="str">
        <f>TEXT(dairy_dataset[[#This Row],[Date]],"mmm")</f>
        <v>May</v>
      </c>
      <c r="H9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03" s="4">
        <v>2</v>
      </c>
      <c r="J903" t="s">
        <v>66</v>
      </c>
      <c r="K903" t="s">
        <v>33</v>
      </c>
      <c r="L903">
        <v>281.3</v>
      </c>
      <c r="M903">
        <v>11.45</v>
      </c>
      <c r="N903">
        <v>3220.8849999999998</v>
      </c>
      <c r="O903">
        <v>31</v>
      </c>
      <c r="P903" t="s">
        <v>38</v>
      </c>
      <c r="Q903" s="1">
        <v>43530</v>
      </c>
      <c r="R903" s="1">
        <v>43561</v>
      </c>
      <c r="S903">
        <v>135</v>
      </c>
      <c r="T903">
        <v>16.23</v>
      </c>
      <c r="U903">
        <v>2191.0500000000002</v>
      </c>
      <c r="V903" t="s">
        <v>54</v>
      </c>
      <c r="W903" t="s">
        <v>39</v>
      </c>
      <c r="X903">
        <v>146</v>
      </c>
      <c r="Y903">
        <v>65.010000000000005</v>
      </c>
      <c r="Z903">
        <v>22.34</v>
      </c>
    </row>
    <row r="904" spans="1:26" x14ac:dyDescent="0.25">
      <c r="A904" t="s">
        <v>44</v>
      </c>
      <c r="B904">
        <v>327.17</v>
      </c>
      <c r="C904">
        <v>99</v>
      </c>
      <c r="D904" t="s">
        <v>31</v>
      </c>
      <c r="E904" s="1">
        <v>44798</v>
      </c>
      <c r="F904">
        <f>YEAR(dairy_dataset[[#This Row],[Date]])</f>
        <v>2022</v>
      </c>
      <c r="G904" s="4" t="str">
        <f>TEXT(dairy_dataset[[#This Row],[Date]],"mmm")</f>
        <v>Aug</v>
      </c>
      <c r="H9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04" s="4">
        <v>8</v>
      </c>
      <c r="J904" t="s">
        <v>45</v>
      </c>
      <c r="K904" t="s">
        <v>33</v>
      </c>
      <c r="L904">
        <v>828.27</v>
      </c>
      <c r="M904">
        <v>75.92</v>
      </c>
      <c r="N904">
        <v>62882.258399999999</v>
      </c>
      <c r="O904">
        <v>13</v>
      </c>
      <c r="P904" t="s">
        <v>38</v>
      </c>
      <c r="Q904" s="1">
        <v>44765</v>
      </c>
      <c r="R904" s="1">
        <v>44778</v>
      </c>
      <c r="S904">
        <v>634</v>
      </c>
      <c r="T904">
        <v>79.849999999999994</v>
      </c>
      <c r="U904">
        <v>50624.9</v>
      </c>
      <c r="V904" t="s">
        <v>57</v>
      </c>
      <c r="W904" t="s">
        <v>48</v>
      </c>
      <c r="X904">
        <v>194</v>
      </c>
      <c r="Y904">
        <v>86.37</v>
      </c>
      <c r="Z904">
        <v>23.71</v>
      </c>
    </row>
    <row r="905" spans="1:26" x14ac:dyDescent="0.25">
      <c r="A905" t="s">
        <v>47</v>
      </c>
      <c r="B905">
        <v>221.6</v>
      </c>
      <c r="C905">
        <v>87</v>
      </c>
      <c r="D905" t="s">
        <v>24</v>
      </c>
      <c r="E905" s="1">
        <v>44604</v>
      </c>
      <c r="F905">
        <f>YEAR(dairy_dataset[[#This Row],[Date]])</f>
        <v>2022</v>
      </c>
      <c r="G905" s="4" t="str">
        <f>TEXT(dairy_dataset[[#This Row],[Date]],"mmm")</f>
        <v>Feb</v>
      </c>
      <c r="H9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05" s="4">
        <v>3</v>
      </c>
      <c r="J905" t="s">
        <v>41</v>
      </c>
      <c r="K905" t="s">
        <v>53</v>
      </c>
      <c r="L905">
        <v>282.43</v>
      </c>
      <c r="M905">
        <v>14.78</v>
      </c>
      <c r="N905">
        <v>4174.3153999999995</v>
      </c>
      <c r="O905">
        <v>57</v>
      </c>
      <c r="P905" t="s">
        <v>27</v>
      </c>
      <c r="Q905" s="1">
        <v>44585</v>
      </c>
      <c r="R905" s="1">
        <v>44642</v>
      </c>
      <c r="S905">
        <v>80</v>
      </c>
      <c r="T905">
        <v>11.33</v>
      </c>
      <c r="U905">
        <v>906.4</v>
      </c>
      <c r="V905" t="s">
        <v>61</v>
      </c>
      <c r="W905" t="s">
        <v>48</v>
      </c>
      <c r="X905">
        <v>202</v>
      </c>
      <c r="Y905">
        <v>41.28</v>
      </c>
      <c r="Z905">
        <v>95.17</v>
      </c>
    </row>
    <row r="906" spans="1:26" x14ac:dyDescent="0.25">
      <c r="A906" t="s">
        <v>58</v>
      </c>
      <c r="B906">
        <v>61.82</v>
      </c>
      <c r="C906">
        <v>99</v>
      </c>
      <c r="D906" t="s">
        <v>24</v>
      </c>
      <c r="E906" s="1">
        <v>44037</v>
      </c>
      <c r="F906">
        <f>YEAR(dairy_dataset[[#This Row],[Date]])</f>
        <v>2020</v>
      </c>
      <c r="G906" s="4" t="str">
        <f>TEXT(dairy_dataset[[#This Row],[Date]],"mmm")</f>
        <v>Jul</v>
      </c>
      <c r="H9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06" s="4">
        <v>8</v>
      </c>
      <c r="J906" t="s">
        <v>45</v>
      </c>
      <c r="K906" t="s">
        <v>33</v>
      </c>
      <c r="L906">
        <v>940.62</v>
      </c>
      <c r="M906">
        <v>22.1</v>
      </c>
      <c r="N906">
        <v>20787.702000000001</v>
      </c>
      <c r="O906">
        <v>11</v>
      </c>
      <c r="P906" t="s">
        <v>38</v>
      </c>
      <c r="Q906" s="1">
        <v>44017</v>
      </c>
      <c r="R906" s="1">
        <v>44028</v>
      </c>
      <c r="S906">
        <v>906</v>
      </c>
      <c r="T906">
        <v>24.66</v>
      </c>
      <c r="U906">
        <v>22341.96</v>
      </c>
      <c r="V906" t="s">
        <v>43</v>
      </c>
      <c r="W906" t="s">
        <v>29</v>
      </c>
      <c r="X906">
        <v>34</v>
      </c>
      <c r="Y906">
        <v>67.06</v>
      </c>
      <c r="Z906">
        <v>70.239999999999995</v>
      </c>
    </row>
    <row r="907" spans="1:26" x14ac:dyDescent="0.25">
      <c r="A907" t="s">
        <v>61</v>
      </c>
      <c r="B907">
        <v>644.80999999999995</v>
      </c>
      <c r="C907">
        <v>77</v>
      </c>
      <c r="D907" t="s">
        <v>40</v>
      </c>
      <c r="E907" s="1">
        <v>44149</v>
      </c>
      <c r="F907">
        <f>YEAR(dairy_dataset[[#This Row],[Date]])</f>
        <v>2020</v>
      </c>
      <c r="G907" s="4" t="str">
        <f>TEXT(dairy_dataset[[#This Row],[Date]],"mmm")</f>
        <v>Nov</v>
      </c>
      <c r="H9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07" s="4">
        <v>9</v>
      </c>
      <c r="J907" t="s">
        <v>55</v>
      </c>
      <c r="K907" t="s">
        <v>46</v>
      </c>
      <c r="L907">
        <v>307.33</v>
      </c>
      <c r="M907">
        <v>56.54</v>
      </c>
      <c r="N907">
        <v>17376.438200000001</v>
      </c>
      <c r="O907">
        <v>7</v>
      </c>
      <c r="P907" t="s">
        <v>38</v>
      </c>
      <c r="Q907" s="1">
        <v>44100</v>
      </c>
      <c r="R907" s="1">
        <v>44107</v>
      </c>
      <c r="S907">
        <v>7</v>
      </c>
      <c r="T907">
        <v>57.31</v>
      </c>
      <c r="U907">
        <v>401.17</v>
      </c>
      <c r="V907" t="s">
        <v>36</v>
      </c>
      <c r="W907" t="s">
        <v>48</v>
      </c>
      <c r="X907">
        <v>300</v>
      </c>
      <c r="Y907">
        <v>23.62</v>
      </c>
      <c r="Z907">
        <v>23.93</v>
      </c>
    </row>
    <row r="908" spans="1:26" x14ac:dyDescent="0.25">
      <c r="A908" t="s">
        <v>43</v>
      </c>
      <c r="B908">
        <v>787.87</v>
      </c>
      <c r="C908">
        <v>57</v>
      </c>
      <c r="D908" t="s">
        <v>40</v>
      </c>
      <c r="E908" s="1">
        <v>43639</v>
      </c>
      <c r="F908">
        <f>YEAR(dairy_dataset[[#This Row],[Date]])</f>
        <v>2019</v>
      </c>
      <c r="G908" s="4" t="str">
        <f>TEXT(dairy_dataset[[#This Row],[Date]],"mmm")</f>
        <v>Jun</v>
      </c>
      <c r="H9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08" s="4">
        <v>6</v>
      </c>
      <c r="J908" t="s">
        <v>49</v>
      </c>
      <c r="K908" t="s">
        <v>50</v>
      </c>
      <c r="L908">
        <v>298.76</v>
      </c>
      <c r="M908">
        <v>41.38</v>
      </c>
      <c r="N908">
        <v>12362.6888</v>
      </c>
      <c r="O908">
        <v>6</v>
      </c>
      <c r="P908" t="s">
        <v>38</v>
      </c>
      <c r="Q908" s="1">
        <v>43605</v>
      </c>
      <c r="R908" s="1">
        <v>43611</v>
      </c>
      <c r="S908">
        <v>216</v>
      </c>
      <c r="T908">
        <v>43.11</v>
      </c>
      <c r="U908">
        <v>9311.76</v>
      </c>
      <c r="V908" t="s">
        <v>61</v>
      </c>
      <c r="W908" t="s">
        <v>29</v>
      </c>
      <c r="X908">
        <v>82</v>
      </c>
      <c r="Y908">
        <v>30.78</v>
      </c>
      <c r="Z908">
        <v>95.37</v>
      </c>
    </row>
    <row r="909" spans="1:26" x14ac:dyDescent="0.25">
      <c r="A909" t="s">
        <v>44</v>
      </c>
      <c r="B909">
        <v>409.47</v>
      </c>
      <c r="C909">
        <v>52</v>
      </c>
      <c r="D909" t="s">
        <v>40</v>
      </c>
      <c r="E909" s="1">
        <v>43835</v>
      </c>
      <c r="F909">
        <f>YEAR(dairy_dataset[[#This Row],[Date]])</f>
        <v>2020</v>
      </c>
      <c r="G909" s="4" t="str">
        <f>TEXT(dairy_dataset[[#This Row],[Date]],"mmm")</f>
        <v>Jan</v>
      </c>
      <c r="H9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09" s="4">
        <v>9</v>
      </c>
      <c r="J909" t="s">
        <v>55</v>
      </c>
      <c r="K909" t="s">
        <v>33</v>
      </c>
      <c r="L909">
        <v>245.72</v>
      </c>
      <c r="M909">
        <v>97.56</v>
      </c>
      <c r="N909">
        <v>23972.443200000002</v>
      </c>
      <c r="O909">
        <v>8</v>
      </c>
      <c r="P909" t="s">
        <v>38</v>
      </c>
      <c r="Q909" s="1">
        <v>43777</v>
      </c>
      <c r="R909" s="1">
        <v>43785</v>
      </c>
      <c r="S909">
        <v>5</v>
      </c>
      <c r="T909">
        <v>93.59</v>
      </c>
      <c r="U909">
        <v>467.95</v>
      </c>
      <c r="V909" t="s">
        <v>51</v>
      </c>
      <c r="W909" t="s">
        <v>48</v>
      </c>
      <c r="X909">
        <v>240</v>
      </c>
      <c r="Y909">
        <v>48.17</v>
      </c>
      <c r="Z909">
        <v>183.95</v>
      </c>
    </row>
    <row r="910" spans="1:26" x14ac:dyDescent="0.25">
      <c r="A910" t="s">
        <v>44</v>
      </c>
      <c r="B910">
        <v>858.3</v>
      </c>
      <c r="C910">
        <v>25</v>
      </c>
      <c r="D910" t="s">
        <v>40</v>
      </c>
      <c r="E910" s="1">
        <v>44048</v>
      </c>
      <c r="F910">
        <f>YEAR(dairy_dataset[[#This Row],[Date]])</f>
        <v>2020</v>
      </c>
      <c r="G910" s="4" t="str">
        <f>TEXT(dairy_dataset[[#This Row],[Date]],"mmm")</f>
        <v>Aug</v>
      </c>
      <c r="H9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10" s="4">
        <v>9</v>
      </c>
      <c r="J910" t="s">
        <v>55</v>
      </c>
      <c r="K910" t="s">
        <v>46</v>
      </c>
      <c r="L910">
        <v>45.09</v>
      </c>
      <c r="M910">
        <v>27.05</v>
      </c>
      <c r="N910">
        <v>1219.6845000000001</v>
      </c>
      <c r="O910">
        <v>14</v>
      </c>
      <c r="P910" t="s">
        <v>38</v>
      </c>
      <c r="Q910" s="1">
        <v>43995</v>
      </c>
      <c r="R910" s="1">
        <v>44009</v>
      </c>
      <c r="S910">
        <v>39</v>
      </c>
      <c r="T910">
        <v>28.93</v>
      </c>
      <c r="U910">
        <v>1128.27</v>
      </c>
      <c r="V910" t="s">
        <v>57</v>
      </c>
      <c r="W910" t="s">
        <v>48</v>
      </c>
      <c r="X910">
        <v>6</v>
      </c>
      <c r="Y910">
        <v>17.05</v>
      </c>
      <c r="Z910">
        <v>130.02000000000001</v>
      </c>
    </row>
    <row r="911" spans="1:26" x14ac:dyDescent="0.25">
      <c r="A911" t="s">
        <v>23</v>
      </c>
      <c r="B911">
        <v>471.64</v>
      </c>
      <c r="C911">
        <v>34</v>
      </c>
      <c r="D911" t="s">
        <v>40</v>
      </c>
      <c r="E911" s="1">
        <v>44662</v>
      </c>
      <c r="F911">
        <f>YEAR(dairy_dataset[[#This Row],[Date]])</f>
        <v>2022</v>
      </c>
      <c r="G911" s="4" t="str">
        <f>TEXT(dairy_dataset[[#This Row],[Date]],"mmm")</f>
        <v>Apr</v>
      </c>
      <c r="H9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11" s="4">
        <v>7</v>
      </c>
      <c r="J911" t="s">
        <v>59</v>
      </c>
      <c r="K911" t="s">
        <v>46</v>
      </c>
      <c r="L911">
        <v>186.92</v>
      </c>
      <c r="M911">
        <v>96.13</v>
      </c>
      <c r="N911">
        <v>17968.619599999998</v>
      </c>
      <c r="O911">
        <v>12</v>
      </c>
      <c r="P911" t="s">
        <v>38</v>
      </c>
      <c r="Q911" s="1">
        <v>44609</v>
      </c>
      <c r="R911" s="1">
        <v>44621</v>
      </c>
      <c r="S911">
        <v>45</v>
      </c>
      <c r="T911">
        <v>98.16</v>
      </c>
      <c r="U911">
        <v>4417.2</v>
      </c>
      <c r="V911" t="s">
        <v>58</v>
      </c>
      <c r="W911" t="s">
        <v>39</v>
      </c>
      <c r="X911">
        <v>141</v>
      </c>
      <c r="Y911">
        <v>14.4</v>
      </c>
      <c r="Z911">
        <v>141.46</v>
      </c>
    </row>
    <row r="912" spans="1:26" x14ac:dyDescent="0.25">
      <c r="A912" t="s">
        <v>28</v>
      </c>
      <c r="B912">
        <v>274.38</v>
      </c>
      <c r="C912">
        <v>49</v>
      </c>
      <c r="D912" t="s">
        <v>24</v>
      </c>
      <c r="E912" s="1">
        <v>44564</v>
      </c>
      <c r="F912">
        <f>YEAR(dairy_dataset[[#This Row],[Date]])</f>
        <v>2022</v>
      </c>
      <c r="G912" s="4" t="str">
        <f>TEXT(dairy_dataset[[#This Row],[Date]],"mmm")</f>
        <v>Jan</v>
      </c>
      <c r="H9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12" s="4">
        <v>6</v>
      </c>
      <c r="J912" t="s">
        <v>49</v>
      </c>
      <c r="K912" t="s">
        <v>46</v>
      </c>
      <c r="L912">
        <v>328.37</v>
      </c>
      <c r="M912">
        <v>84.12</v>
      </c>
      <c r="N912">
        <v>27622.484400000001</v>
      </c>
      <c r="O912">
        <v>6</v>
      </c>
      <c r="P912" t="s">
        <v>38</v>
      </c>
      <c r="Q912" s="1">
        <v>44531</v>
      </c>
      <c r="R912" s="1">
        <v>44537</v>
      </c>
      <c r="S912">
        <v>95</v>
      </c>
      <c r="T912">
        <v>84.25</v>
      </c>
      <c r="U912">
        <v>8003.75</v>
      </c>
      <c r="V912" t="s">
        <v>47</v>
      </c>
      <c r="W912" t="s">
        <v>48</v>
      </c>
      <c r="X912">
        <v>233</v>
      </c>
      <c r="Y912">
        <v>19.87</v>
      </c>
      <c r="Z912">
        <v>83.15</v>
      </c>
    </row>
    <row r="913" spans="1:26" x14ac:dyDescent="0.25">
      <c r="A913" t="s">
        <v>47</v>
      </c>
      <c r="B913">
        <v>14.99</v>
      </c>
      <c r="C913">
        <v>58</v>
      </c>
      <c r="D913" t="s">
        <v>24</v>
      </c>
      <c r="E913" s="1">
        <v>43599</v>
      </c>
      <c r="F913">
        <f>YEAR(dairy_dataset[[#This Row],[Date]])</f>
        <v>2019</v>
      </c>
      <c r="G913" s="4" t="str">
        <f>TEXT(dairy_dataset[[#This Row],[Date]],"mmm")</f>
        <v>May</v>
      </c>
      <c r="H9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13" s="4">
        <v>1</v>
      </c>
      <c r="J913" t="s">
        <v>32</v>
      </c>
      <c r="K913" t="s">
        <v>60</v>
      </c>
      <c r="L913">
        <v>475.09</v>
      </c>
      <c r="M913">
        <v>98.87</v>
      </c>
      <c r="N913">
        <v>46972.148300000001</v>
      </c>
      <c r="O913">
        <v>29</v>
      </c>
      <c r="P913" t="s">
        <v>34</v>
      </c>
      <c r="Q913" s="1">
        <v>43596</v>
      </c>
      <c r="R913" s="1">
        <v>43625</v>
      </c>
      <c r="S913">
        <v>272</v>
      </c>
      <c r="T913">
        <v>102.79</v>
      </c>
      <c r="U913">
        <v>27958.880000000001</v>
      </c>
      <c r="V913" t="s">
        <v>44</v>
      </c>
      <c r="W913" t="s">
        <v>39</v>
      </c>
      <c r="X913">
        <v>203</v>
      </c>
      <c r="Y913">
        <v>50.18</v>
      </c>
      <c r="Z913">
        <v>21.39</v>
      </c>
    </row>
    <row r="914" spans="1:26" x14ac:dyDescent="0.25">
      <c r="A914" t="s">
        <v>36</v>
      </c>
      <c r="B914">
        <v>882.37</v>
      </c>
      <c r="C914">
        <v>75</v>
      </c>
      <c r="D914" t="s">
        <v>31</v>
      </c>
      <c r="E914" s="1">
        <v>43669</v>
      </c>
      <c r="F914">
        <f>YEAR(dairy_dataset[[#This Row],[Date]])</f>
        <v>2019</v>
      </c>
      <c r="G914" s="4" t="str">
        <f>TEXT(dairy_dataset[[#This Row],[Date]],"mmm")</f>
        <v>Jul</v>
      </c>
      <c r="H9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14" s="4">
        <v>1</v>
      </c>
      <c r="J914" t="s">
        <v>32</v>
      </c>
      <c r="K914" t="s">
        <v>46</v>
      </c>
      <c r="L914">
        <v>723.83</v>
      </c>
      <c r="M914">
        <v>28.75</v>
      </c>
      <c r="N914">
        <v>20810.112500000003</v>
      </c>
      <c r="O914">
        <v>2</v>
      </c>
      <c r="P914" t="s">
        <v>63</v>
      </c>
      <c r="Q914" s="1">
        <v>43611</v>
      </c>
      <c r="R914" s="1">
        <v>43613</v>
      </c>
      <c r="S914">
        <v>191</v>
      </c>
      <c r="T914">
        <v>25.47</v>
      </c>
      <c r="U914">
        <v>4864.7700000000004</v>
      </c>
      <c r="V914" t="s">
        <v>47</v>
      </c>
      <c r="W914" t="s">
        <v>29</v>
      </c>
      <c r="X914">
        <v>532</v>
      </c>
      <c r="Y914">
        <v>31.38</v>
      </c>
      <c r="Z914">
        <v>41.66</v>
      </c>
    </row>
    <row r="915" spans="1:26" x14ac:dyDescent="0.25">
      <c r="A915" t="s">
        <v>54</v>
      </c>
      <c r="B915">
        <v>770.04</v>
      </c>
      <c r="C915">
        <v>28</v>
      </c>
      <c r="D915" t="s">
        <v>40</v>
      </c>
      <c r="E915" s="1">
        <v>43844</v>
      </c>
      <c r="F915">
        <f>YEAR(dairy_dataset[[#This Row],[Date]])</f>
        <v>2020</v>
      </c>
      <c r="G915" s="4" t="str">
        <f>TEXT(dairy_dataset[[#This Row],[Date]],"mmm")</f>
        <v>Jan</v>
      </c>
      <c r="H9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15" s="4">
        <v>3</v>
      </c>
      <c r="J915" t="s">
        <v>41</v>
      </c>
      <c r="K915" t="s">
        <v>53</v>
      </c>
      <c r="L915">
        <v>43.17</v>
      </c>
      <c r="M915">
        <v>65.72</v>
      </c>
      <c r="N915">
        <v>2837.1324</v>
      </c>
      <c r="O915">
        <v>60</v>
      </c>
      <c r="P915" t="s">
        <v>38</v>
      </c>
      <c r="Q915" s="1">
        <v>43839</v>
      </c>
      <c r="R915" s="1">
        <v>43899</v>
      </c>
      <c r="S915">
        <v>42</v>
      </c>
      <c r="T915">
        <v>70.569999999999993</v>
      </c>
      <c r="U915">
        <v>2963.94</v>
      </c>
      <c r="V915" t="s">
        <v>51</v>
      </c>
      <c r="W915" t="s">
        <v>29</v>
      </c>
      <c r="X915">
        <v>1</v>
      </c>
      <c r="Y915">
        <v>37.29</v>
      </c>
      <c r="Z915">
        <v>44.03</v>
      </c>
    </row>
    <row r="916" spans="1:26" x14ac:dyDescent="0.25">
      <c r="A916" t="s">
        <v>58</v>
      </c>
      <c r="B916">
        <v>690.79</v>
      </c>
      <c r="C916">
        <v>92</v>
      </c>
      <c r="D916" t="s">
        <v>40</v>
      </c>
      <c r="E916" s="1">
        <v>44633</v>
      </c>
      <c r="F916">
        <f>YEAR(dairy_dataset[[#This Row],[Date]])</f>
        <v>2022</v>
      </c>
      <c r="G916" s="4" t="str">
        <f>TEXT(dairy_dataset[[#This Row],[Date]],"mmm")</f>
        <v>Mar</v>
      </c>
      <c r="H9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16" s="4">
        <v>8</v>
      </c>
      <c r="J916" t="s">
        <v>45</v>
      </c>
      <c r="K916" t="s">
        <v>33</v>
      </c>
      <c r="L916">
        <v>462.95</v>
      </c>
      <c r="M916">
        <v>41.91</v>
      </c>
      <c r="N916">
        <v>19402.234499999999</v>
      </c>
      <c r="O916">
        <v>9</v>
      </c>
      <c r="P916" t="s">
        <v>38</v>
      </c>
      <c r="Q916" s="1">
        <v>44585</v>
      </c>
      <c r="R916" s="1">
        <v>44594</v>
      </c>
      <c r="S916">
        <v>223</v>
      </c>
      <c r="T916">
        <v>46.35</v>
      </c>
      <c r="U916">
        <v>10336.049999999999</v>
      </c>
      <c r="V916" t="s">
        <v>52</v>
      </c>
      <c r="W916" t="s">
        <v>29</v>
      </c>
      <c r="X916">
        <v>239</v>
      </c>
      <c r="Y916">
        <v>83.03</v>
      </c>
      <c r="Z916">
        <v>112.46</v>
      </c>
    </row>
    <row r="917" spans="1:26" x14ac:dyDescent="0.25">
      <c r="A917" t="s">
        <v>36</v>
      </c>
      <c r="B917">
        <v>598.84</v>
      </c>
      <c r="C917">
        <v>80</v>
      </c>
      <c r="D917" t="s">
        <v>40</v>
      </c>
      <c r="E917" s="1">
        <v>43875</v>
      </c>
      <c r="F917">
        <f>YEAR(dairy_dataset[[#This Row],[Date]])</f>
        <v>2020</v>
      </c>
      <c r="G917" s="4" t="str">
        <f>TEXT(dairy_dataset[[#This Row],[Date]],"mmm")</f>
        <v>Feb</v>
      </c>
      <c r="H9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17" s="4">
        <v>3</v>
      </c>
      <c r="J917" t="s">
        <v>41</v>
      </c>
      <c r="K917" t="s">
        <v>62</v>
      </c>
      <c r="L917">
        <v>498.23</v>
      </c>
      <c r="M917">
        <v>60.45</v>
      </c>
      <c r="N917">
        <v>30118.003500000003</v>
      </c>
      <c r="O917">
        <v>75</v>
      </c>
      <c r="P917" t="s">
        <v>27</v>
      </c>
      <c r="Q917" s="1">
        <v>43849</v>
      </c>
      <c r="R917" s="1">
        <v>43924</v>
      </c>
      <c r="S917">
        <v>225</v>
      </c>
      <c r="T917">
        <v>57.28</v>
      </c>
      <c r="U917">
        <v>12888</v>
      </c>
      <c r="V917" t="s">
        <v>47</v>
      </c>
      <c r="W917" t="s">
        <v>39</v>
      </c>
      <c r="X917">
        <v>273</v>
      </c>
      <c r="Y917">
        <v>84.4</v>
      </c>
      <c r="Z917">
        <v>95.54</v>
      </c>
    </row>
    <row r="918" spans="1:26" x14ac:dyDescent="0.25">
      <c r="A918" t="s">
        <v>30</v>
      </c>
      <c r="B918">
        <v>941.69</v>
      </c>
      <c r="C918">
        <v>45</v>
      </c>
      <c r="D918" t="s">
        <v>31</v>
      </c>
      <c r="E918" s="1">
        <v>44883</v>
      </c>
      <c r="F918">
        <f>YEAR(dairy_dataset[[#This Row],[Date]])</f>
        <v>2022</v>
      </c>
      <c r="G918" s="4" t="str">
        <f>TEXT(dairy_dataset[[#This Row],[Date]],"mmm")</f>
        <v>Nov</v>
      </c>
      <c r="H9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18" s="4">
        <v>4</v>
      </c>
      <c r="J918" t="s">
        <v>37</v>
      </c>
      <c r="K918" t="s">
        <v>68</v>
      </c>
      <c r="L918">
        <v>12.3</v>
      </c>
      <c r="M918">
        <v>17.98</v>
      </c>
      <c r="N918">
        <v>221.15400000000002</v>
      </c>
      <c r="O918">
        <v>26</v>
      </c>
      <c r="P918" t="s">
        <v>27</v>
      </c>
      <c r="Q918" s="1">
        <v>44856</v>
      </c>
      <c r="R918" s="1">
        <v>44882</v>
      </c>
      <c r="S918">
        <v>12</v>
      </c>
      <c r="T918">
        <v>19.149999999999999</v>
      </c>
      <c r="U918">
        <v>229.8</v>
      </c>
      <c r="V918" t="s">
        <v>47</v>
      </c>
      <c r="W918" t="s">
        <v>29</v>
      </c>
      <c r="X918">
        <v>0</v>
      </c>
      <c r="Y918">
        <v>43.51</v>
      </c>
      <c r="Z918">
        <v>98.48</v>
      </c>
    </row>
    <row r="919" spans="1:26" x14ac:dyDescent="0.25">
      <c r="A919" t="s">
        <v>58</v>
      </c>
      <c r="B919">
        <v>884.92</v>
      </c>
      <c r="C919">
        <v>45</v>
      </c>
      <c r="D919" t="s">
        <v>31</v>
      </c>
      <c r="E919" s="1">
        <v>43576</v>
      </c>
      <c r="F919">
        <f>YEAR(dairy_dataset[[#This Row],[Date]])</f>
        <v>2019</v>
      </c>
      <c r="G919" s="4" t="str">
        <f>TEXT(dairy_dataset[[#This Row],[Date]],"mmm")</f>
        <v>Apr</v>
      </c>
      <c r="H9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19" s="4">
        <v>10</v>
      </c>
      <c r="J919" t="s">
        <v>64</v>
      </c>
      <c r="K919" t="s">
        <v>50</v>
      </c>
      <c r="L919">
        <v>75.67</v>
      </c>
      <c r="M919">
        <v>28.05</v>
      </c>
      <c r="N919">
        <v>2122.5435000000002</v>
      </c>
      <c r="O919">
        <v>130</v>
      </c>
      <c r="P919" t="s">
        <v>65</v>
      </c>
      <c r="Q919" s="1">
        <v>43550</v>
      </c>
      <c r="R919" s="1">
        <v>43680</v>
      </c>
      <c r="S919">
        <v>38</v>
      </c>
      <c r="T919">
        <v>32.46</v>
      </c>
      <c r="U919">
        <v>1233.48</v>
      </c>
      <c r="V919" t="s">
        <v>61</v>
      </c>
      <c r="W919" t="s">
        <v>29</v>
      </c>
      <c r="X919">
        <v>37</v>
      </c>
      <c r="Y919">
        <v>15.09</v>
      </c>
      <c r="Z919">
        <v>146.4</v>
      </c>
    </row>
    <row r="920" spans="1:26" x14ac:dyDescent="0.25">
      <c r="A920" t="s">
        <v>30</v>
      </c>
      <c r="B920">
        <v>696.99</v>
      </c>
      <c r="C920">
        <v>91</v>
      </c>
      <c r="D920" t="s">
        <v>31</v>
      </c>
      <c r="E920" s="1">
        <v>43703</v>
      </c>
      <c r="F920">
        <f>YEAR(dairy_dataset[[#This Row],[Date]])</f>
        <v>2019</v>
      </c>
      <c r="G920" s="4" t="str">
        <f>TEXT(dairy_dataset[[#This Row],[Date]],"mmm")</f>
        <v>Aug</v>
      </c>
      <c r="H9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20" s="4">
        <v>8</v>
      </c>
      <c r="J920" t="s">
        <v>45</v>
      </c>
      <c r="K920" t="s">
        <v>50</v>
      </c>
      <c r="L920">
        <v>119.49</v>
      </c>
      <c r="M920">
        <v>30.44</v>
      </c>
      <c r="N920">
        <v>3637.2755999999999</v>
      </c>
      <c r="O920">
        <v>11</v>
      </c>
      <c r="P920" t="s">
        <v>38</v>
      </c>
      <c r="Q920" s="1">
        <v>43695</v>
      </c>
      <c r="R920" s="1">
        <v>43706</v>
      </c>
      <c r="S920">
        <v>6</v>
      </c>
      <c r="T920">
        <v>30.35</v>
      </c>
      <c r="U920">
        <v>182.1</v>
      </c>
      <c r="V920" t="s">
        <v>43</v>
      </c>
      <c r="W920" t="s">
        <v>39</v>
      </c>
      <c r="X920">
        <v>113</v>
      </c>
      <c r="Y920">
        <v>94.21</v>
      </c>
      <c r="Z920">
        <v>141.36000000000001</v>
      </c>
    </row>
    <row r="921" spans="1:26" x14ac:dyDescent="0.25">
      <c r="A921" t="s">
        <v>61</v>
      </c>
      <c r="B921">
        <v>720.37</v>
      </c>
      <c r="C921">
        <v>46</v>
      </c>
      <c r="D921" t="s">
        <v>31</v>
      </c>
      <c r="E921" s="1">
        <v>44866</v>
      </c>
      <c r="F921">
        <f>YEAR(dairy_dataset[[#This Row],[Date]])</f>
        <v>2022</v>
      </c>
      <c r="G921" s="4" t="str">
        <f>TEXT(dairy_dataset[[#This Row],[Date]],"mmm")</f>
        <v>Nov</v>
      </c>
      <c r="H9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21" s="4">
        <v>4</v>
      </c>
      <c r="J921" t="s">
        <v>37</v>
      </c>
      <c r="K921" t="s">
        <v>68</v>
      </c>
      <c r="L921">
        <v>250.06</v>
      </c>
      <c r="M921">
        <v>47.29</v>
      </c>
      <c r="N921">
        <v>11825.3374</v>
      </c>
      <c r="O921">
        <v>29</v>
      </c>
      <c r="P921" t="s">
        <v>38</v>
      </c>
      <c r="Q921" s="1">
        <v>44819</v>
      </c>
      <c r="R921" s="1">
        <v>44848</v>
      </c>
      <c r="S921">
        <v>98</v>
      </c>
      <c r="T921">
        <v>44.74</v>
      </c>
      <c r="U921">
        <v>4384.5200000000004</v>
      </c>
      <c r="V921" t="s">
        <v>23</v>
      </c>
      <c r="W921" t="s">
        <v>29</v>
      </c>
      <c r="X921">
        <v>152</v>
      </c>
      <c r="Y921">
        <v>28.81</v>
      </c>
      <c r="Z921">
        <v>183.67</v>
      </c>
    </row>
    <row r="922" spans="1:26" x14ac:dyDescent="0.25">
      <c r="A922" t="s">
        <v>61</v>
      </c>
      <c r="B922">
        <v>46.11</v>
      </c>
      <c r="C922">
        <v>87</v>
      </c>
      <c r="D922" t="s">
        <v>40</v>
      </c>
      <c r="E922" s="1">
        <v>44151</v>
      </c>
      <c r="F922">
        <f>YEAR(dairy_dataset[[#This Row],[Date]])</f>
        <v>2020</v>
      </c>
      <c r="G922" s="4" t="str">
        <f>TEXT(dairy_dataset[[#This Row],[Date]],"mmm")</f>
        <v>Nov</v>
      </c>
      <c r="H9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22" s="4">
        <v>4</v>
      </c>
      <c r="J922" t="s">
        <v>37</v>
      </c>
      <c r="K922" t="s">
        <v>68</v>
      </c>
      <c r="L922">
        <v>10.4</v>
      </c>
      <c r="M922">
        <v>48.2</v>
      </c>
      <c r="N922">
        <v>501.28000000000003</v>
      </c>
      <c r="O922">
        <v>27</v>
      </c>
      <c r="P922" t="s">
        <v>38</v>
      </c>
      <c r="Q922" s="1">
        <v>44134</v>
      </c>
      <c r="R922" s="1">
        <v>44161</v>
      </c>
      <c r="S922">
        <v>9</v>
      </c>
      <c r="T922">
        <v>46.68</v>
      </c>
      <c r="U922">
        <v>420.12</v>
      </c>
      <c r="V922" t="s">
        <v>58</v>
      </c>
      <c r="W922" t="s">
        <v>29</v>
      </c>
      <c r="X922">
        <v>1</v>
      </c>
      <c r="Y922">
        <v>54.97</v>
      </c>
      <c r="Z922">
        <v>106.19</v>
      </c>
    </row>
    <row r="923" spans="1:26" x14ac:dyDescent="0.25">
      <c r="A923" t="s">
        <v>28</v>
      </c>
      <c r="B923">
        <v>908.45</v>
      </c>
      <c r="C923">
        <v>73</v>
      </c>
      <c r="D923" t="s">
        <v>40</v>
      </c>
      <c r="E923" s="1">
        <v>43596</v>
      </c>
      <c r="F923">
        <f>YEAR(dairy_dataset[[#This Row],[Date]])</f>
        <v>2019</v>
      </c>
      <c r="G923" s="4" t="str">
        <f>TEXT(dairy_dataset[[#This Row],[Date]],"mmm")</f>
        <v>May</v>
      </c>
      <c r="H9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23" s="4">
        <v>3</v>
      </c>
      <c r="J923" t="s">
        <v>41</v>
      </c>
      <c r="K923" t="s">
        <v>42</v>
      </c>
      <c r="L923">
        <v>103.28</v>
      </c>
      <c r="M923">
        <v>13.07</v>
      </c>
      <c r="N923">
        <v>1349.8696</v>
      </c>
      <c r="O923">
        <v>25</v>
      </c>
      <c r="P923" t="s">
        <v>38</v>
      </c>
      <c r="Q923" s="1">
        <v>43563</v>
      </c>
      <c r="R923" s="1">
        <v>43588</v>
      </c>
      <c r="S923">
        <v>51</v>
      </c>
      <c r="T923">
        <v>16.27</v>
      </c>
      <c r="U923">
        <v>829.77</v>
      </c>
      <c r="V923" t="s">
        <v>54</v>
      </c>
      <c r="W923" t="s">
        <v>39</v>
      </c>
      <c r="X923">
        <v>52</v>
      </c>
      <c r="Y923">
        <v>46.47</v>
      </c>
      <c r="Z923">
        <v>173.77</v>
      </c>
    </row>
    <row r="924" spans="1:26" x14ac:dyDescent="0.25">
      <c r="A924" t="s">
        <v>51</v>
      </c>
      <c r="B924">
        <v>286.73</v>
      </c>
      <c r="C924">
        <v>12</v>
      </c>
      <c r="D924" t="s">
        <v>40</v>
      </c>
      <c r="E924" s="1">
        <v>43559</v>
      </c>
      <c r="F924">
        <f>YEAR(dairy_dataset[[#This Row],[Date]])</f>
        <v>2019</v>
      </c>
      <c r="G924" s="4" t="str">
        <f>TEXT(dairy_dataset[[#This Row],[Date]],"mmm")</f>
        <v>Apr</v>
      </c>
      <c r="H9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24" s="4">
        <v>3</v>
      </c>
      <c r="J924" t="s">
        <v>41</v>
      </c>
      <c r="K924" t="s">
        <v>62</v>
      </c>
      <c r="L924">
        <v>442.02</v>
      </c>
      <c r="M924">
        <v>84.63</v>
      </c>
      <c r="N924">
        <v>37408.152599999994</v>
      </c>
      <c r="O924">
        <v>66</v>
      </c>
      <c r="P924" t="s">
        <v>27</v>
      </c>
      <c r="Q924" s="1">
        <v>43554</v>
      </c>
      <c r="R924" s="1">
        <v>43620</v>
      </c>
      <c r="S924">
        <v>438</v>
      </c>
      <c r="T924">
        <v>86.46</v>
      </c>
      <c r="U924">
        <v>37869.480000000003</v>
      </c>
      <c r="V924" t="s">
        <v>61</v>
      </c>
      <c r="W924" t="s">
        <v>29</v>
      </c>
      <c r="X924">
        <v>4</v>
      </c>
      <c r="Y924">
        <v>16.420000000000002</v>
      </c>
      <c r="Z924">
        <v>85.23</v>
      </c>
    </row>
    <row r="925" spans="1:26" x14ac:dyDescent="0.25">
      <c r="A925" t="s">
        <v>54</v>
      </c>
      <c r="B925">
        <v>76.739999999999995</v>
      </c>
      <c r="C925">
        <v>13</v>
      </c>
      <c r="D925" t="s">
        <v>31</v>
      </c>
      <c r="E925" s="1">
        <v>44244</v>
      </c>
      <c r="F925">
        <f>YEAR(dairy_dataset[[#This Row],[Date]])</f>
        <v>2021</v>
      </c>
      <c r="G925" s="4" t="str">
        <f>TEXT(dairy_dataset[[#This Row],[Date]],"mmm")</f>
        <v>Feb</v>
      </c>
      <c r="H9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25" s="4">
        <v>4</v>
      </c>
      <c r="J925" t="s">
        <v>37</v>
      </c>
      <c r="K925" t="s">
        <v>33</v>
      </c>
      <c r="L925">
        <v>602.96</v>
      </c>
      <c r="M925">
        <v>46.83</v>
      </c>
      <c r="N925">
        <v>28236.6168</v>
      </c>
      <c r="O925">
        <v>25</v>
      </c>
      <c r="P925" t="s">
        <v>27</v>
      </c>
      <c r="Q925" s="1">
        <v>44240</v>
      </c>
      <c r="R925" s="1">
        <v>44265</v>
      </c>
      <c r="S925">
        <v>257</v>
      </c>
      <c r="T925">
        <v>45.9</v>
      </c>
      <c r="U925">
        <v>11796.3</v>
      </c>
      <c r="V925" t="s">
        <v>57</v>
      </c>
      <c r="W925" t="s">
        <v>29</v>
      </c>
      <c r="X925">
        <v>345</v>
      </c>
      <c r="Y925">
        <v>77.59</v>
      </c>
      <c r="Z925">
        <v>88.45</v>
      </c>
    </row>
    <row r="926" spans="1:26" x14ac:dyDescent="0.25">
      <c r="A926" t="s">
        <v>47</v>
      </c>
      <c r="B926">
        <v>321.55</v>
      </c>
      <c r="C926">
        <v>16</v>
      </c>
      <c r="D926" t="s">
        <v>40</v>
      </c>
      <c r="E926" s="1">
        <v>43835</v>
      </c>
      <c r="F926">
        <f>YEAR(dairy_dataset[[#This Row],[Date]])</f>
        <v>2020</v>
      </c>
      <c r="G926" s="4" t="str">
        <f>TEXT(dairy_dataset[[#This Row],[Date]],"mmm")</f>
        <v>Jan</v>
      </c>
      <c r="H9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26" s="4">
        <v>8</v>
      </c>
      <c r="J926" t="s">
        <v>45</v>
      </c>
      <c r="K926" t="s">
        <v>50</v>
      </c>
      <c r="L926">
        <v>540</v>
      </c>
      <c r="M926">
        <v>43.79</v>
      </c>
      <c r="N926">
        <v>23646.6</v>
      </c>
      <c r="O926">
        <v>9</v>
      </c>
      <c r="P926" t="s">
        <v>38</v>
      </c>
      <c r="Q926" s="1">
        <v>43819</v>
      </c>
      <c r="R926" s="1">
        <v>43828</v>
      </c>
      <c r="S926">
        <v>290</v>
      </c>
      <c r="T926">
        <v>43.17</v>
      </c>
      <c r="U926">
        <v>12519.3</v>
      </c>
      <c r="V926" t="s">
        <v>35</v>
      </c>
      <c r="W926" t="s">
        <v>48</v>
      </c>
      <c r="X926">
        <v>250</v>
      </c>
      <c r="Y926">
        <v>14.41</v>
      </c>
      <c r="Z926">
        <v>32.21</v>
      </c>
    </row>
    <row r="927" spans="1:26" x14ac:dyDescent="0.25">
      <c r="A927" t="s">
        <v>56</v>
      </c>
      <c r="B927">
        <v>359.04</v>
      </c>
      <c r="C927">
        <v>60</v>
      </c>
      <c r="D927" t="s">
        <v>24</v>
      </c>
      <c r="E927" s="1">
        <v>44001</v>
      </c>
      <c r="F927">
        <f>YEAR(dairy_dataset[[#This Row],[Date]])</f>
        <v>2020</v>
      </c>
      <c r="G927" s="4" t="str">
        <f>TEXT(dairy_dataset[[#This Row],[Date]],"mmm")</f>
        <v>Jun</v>
      </c>
      <c r="H9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27" s="4">
        <v>1</v>
      </c>
      <c r="J927" t="s">
        <v>32</v>
      </c>
      <c r="K927" t="s">
        <v>50</v>
      </c>
      <c r="L927">
        <v>479.73</v>
      </c>
      <c r="M927">
        <v>32.19</v>
      </c>
      <c r="N927">
        <v>15442.5087</v>
      </c>
      <c r="O927">
        <v>2</v>
      </c>
      <c r="P927" t="s">
        <v>63</v>
      </c>
      <c r="Q927" s="1">
        <v>43949</v>
      </c>
      <c r="R927" s="1">
        <v>43951</v>
      </c>
      <c r="S927">
        <v>449</v>
      </c>
      <c r="T927">
        <v>28.55</v>
      </c>
      <c r="U927">
        <v>12818.95</v>
      </c>
      <c r="V927" t="s">
        <v>56</v>
      </c>
      <c r="W927" t="s">
        <v>29</v>
      </c>
      <c r="X927">
        <v>30</v>
      </c>
      <c r="Y927">
        <v>23.48</v>
      </c>
      <c r="Z927">
        <v>173.97</v>
      </c>
    </row>
    <row r="928" spans="1:26" x14ac:dyDescent="0.25">
      <c r="A928" t="s">
        <v>56</v>
      </c>
      <c r="B928">
        <v>734.1</v>
      </c>
      <c r="C928">
        <v>54</v>
      </c>
      <c r="D928" t="s">
        <v>31</v>
      </c>
      <c r="E928" s="1">
        <v>43572</v>
      </c>
      <c r="F928">
        <f>YEAR(dairy_dataset[[#This Row],[Date]])</f>
        <v>2019</v>
      </c>
      <c r="G928" s="4" t="str">
        <f>TEXT(dairy_dataset[[#This Row],[Date]],"mmm")</f>
        <v>Apr</v>
      </c>
      <c r="H9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28" s="4">
        <v>10</v>
      </c>
      <c r="J928" t="s">
        <v>64</v>
      </c>
      <c r="K928" t="s">
        <v>46</v>
      </c>
      <c r="L928">
        <v>243.39</v>
      </c>
      <c r="M928">
        <v>65.45</v>
      </c>
      <c r="N928">
        <v>15929.8755</v>
      </c>
      <c r="O928">
        <v>95</v>
      </c>
      <c r="P928" t="s">
        <v>65</v>
      </c>
      <c r="Q928" s="1">
        <v>43533</v>
      </c>
      <c r="R928" s="1">
        <v>43628</v>
      </c>
      <c r="S928">
        <v>152</v>
      </c>
      <c r="T928">
        <v>60.82</v>
      </c>
      <c r="U928">
        <v>9244.64</v>
      </c>
      <c r="V928" t="s">
        <v>35</v>
      </c>
      <c r="W928" t="s">
        <v>48</v>
      </c>
      <c r="X928">
        <v>91</v>
      </c>
      <c r="Y928">
        <v>82.89</v>
      </c>
      <c r="Z928">
        <v>135.16999999999999</v>
      </c>
    </row>
    <row r="929" spans="1:26" x14ac:dyDescent="0.25">
      <c r="A929" t="s">
        <v>54</v>
      </c>
      <c r="B929">
        <v>221.62</v>
      </c>
      <c r="C929">
        <v>37</v>
      </c>
      <c r="D929" t="s">
        <v>24</v>
      </c>
      <c r="E929" s="1">
        <v>44335</v>
      </c>
      <c r="F929">
        <f>YEAR(dairy_dataset[[#This Row],[Date]])</f>
        <v>2021</v>
      </c>
      <c r="G929" s="4" t="str">
        <f>TEXT(dairy_dataset[[#This Row],[Date]],"mmm")</f>
        <v>May</v>
      </c>
      <c r="H9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29" s="4">
        <v>10</v>
      </c>
      <c r="J929" t="s">
        <v>64</v>
      </c>
      <c r="K929" t="s">
        <v>50</v>
      </c>
      <c r="L929">
        <v>625.80999999999995</v>
      </c>
      <c r="M929">
        <v>84.23</v>
      </c>
      <c r="N929">
        <v>52711.976299999995</v>
      </c>
      <c r="O929">
        <v>150</v>
      </c>
      <c r="P929" t="s">
        <v>65</v>
      </c>
      <c r="Q929" s="1">
        <v>44324</v>
      </c>
      <c r="R929" s="1">
        <v>44474</v>
      </c>
      <c r="S929">
        <v>290</v>
      </c>
      <c r="T929">
        <v>80.400000000000006</v>
      </c>
      <c r="U929">
        <v>23316</v>
      </c>
      <c r="V929" t="s">
        <v>47</v>
      </c>
      <c r="W929" t="s">
        <v>39</v>
      </c>
      <c r="X929">
        <v>335</v>
      </c>
      <c r="Y929">
        <v>90.52</v>
      </c>
      <c r="Z929">
        <v>131.08000000000001</v>
      </c>
    </row>
    <row r="930" spans="1:26" x14ac:dyDescent="0.25">
      <c r="A930" t="s">
        <v>58</v>
      </c>
      <c r="B930">
        <v>500.03</v>
      </c>
      <c r="C930">
        <v>54</v>
      </c>
      <c r="D930" t="s">
        <v>24</v>
      </c>
      <c r="E930" s="1">
        <v>43472</v>
      </c>
      <c r="F930">
        <f>YEAR(dairy_dataset[[#This Row],[Date]])</f>
        <v>2019</v>
      </c>
      <c r="G930" s="4" t="str">
        <f>TEXT(dairy_dataset[[#This Row],[Date]],"mmm")</f>
        <v>Jan</v>
      </c>
      <c r="H9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30" s="4">
        <v>7</v>
      </c>
      <c r="J930" t="s">
        <v>59</v>
      </c>
      <c r="K930" t="s">
        <v>50</v>
      </c>
      <c r="L930">
        <v>701.6</v>
      </c>
      <c r="M930">
        <v>26.49</v>
      </c>
      <c r="N930">
        <v>18585.383999999998</v>
      </c>
      <c r="O930">
        <v>18</v>
      </c>
      <c r="P930" t="s">
        <v>38</v>
      </c>
      <c r="Q930" s="1">
        <v>43413</v>
      </c>
      <c r="R930" s="1">
        <v>43431</v>
      </c>
      <c r="S930">
        <v>679</v>
      </c>
      <c r="T930">
        <v>26.63</v>
      </c>
      <c r="U930">
        <v>18081.77</v>
      </c>
      <c r="V930" t="s">
        <v>36</v>
      </c>
      <c r="W930" t="s">
        <v>48</v>
      </c>
      <c r="X930">
        <v>22</v>
      </c>
      <c r="Y930">
        <v>97.04</v>
      </c>
      <c r="Z930">
        <v>43.21</v>
      </c>
    </row>
    <row r="931" spans="1:26" x14ac:dyDescent="0.25">
      <c r="A931" t="s">
        <v>23</v>
      </c>
      <c r="B931">
        <v>707.77</v>
      </c>
      <c r="C931">
        <v>17</v>
      </c>
      <c r="D931" t="s">
        <v>40</v>
      </c>
      <c r="E931" s="1">
        <v>43658</v>
      </c>
      <c r="F931">
        <f>YEAR(dairy_dataset[[#This Row],[Date]])</f>
        <v>2019</v>
      </c>
      <c r="G931" s="4" t="str">
        <f>TEXT(dairy_dataset[[#This Row],[Date]],"mmm")</f>
        <v>Jul</v>
      </c>
      <c r="H9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31" s="4">
        <v>4</v>
      </c>
      <c r="J931" t="s">
        <v>37</v>
      </c>
      <c r="K931" t="s">
        <v>68</v>
      </c>
      <c r="L931">
        <v>152.88</v>
      </c>
      <c r="M931">
        <v>34.56</v>
      </c>
      <c r="N931">
        <v>5283.5328</v>
      </c>
      <c r="O931">
        <v>21</v>
      </c>
      <c r="P931" t="s">
        <v>27</v>
      </c>
      <c r="Q931" s="1">
        <v>43611</v>
      </c>
      <c r="R931" s="1">
        <v>43632</v>
      </c>
      <c r="S931">
        <v>95</v>
      </c>
      <c r="T931">
        <v>36.770000000000003</v>
      </c>
      <c r="U931">
        <v>3493.15</v>
      </c>
      <c r="V931" t="s">
        <v>58</v>
      </c>
      <c r="W931" t="s">
        <v>48</v>
      </c>
      <c r="X931">
        <v>57</v>
      </c>
      <c r="Y931">
        <v>86.69</v>
      </c>
      <c r="Z931">
        <v>136.08000000000001</v>
      </c>
    </row>
    <row r="932" spans="1:26" x14ac:dyDescent="0.25">
      <c r="A932" t="s">
        <v>28</v>
      </c>
      <c r="B932">
        <v>410.12</v>
      </c>
      <c r="C932">
        <v>74</v>
      </c>
      <c r="D932" t="s">
        <v>31</v>
      </c>
      <c r="E932" s="1">
        <v>44524</v>
      </c>
      <c r="F932">
        <f>YEAR(dairy_dataset[[#This Row],[Date]])</f>
        <v>2021</v>
      </c>
      <c r="G932" s="4" t="str">
        <f>TEXT(dairy_dataset[[#This Row],[Date]],"mmm")</f>
        <v>Nov</v>
      </c>
      <c r="H9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32" s="4">
        <v>8</v>
      </c>
      <c r="J932" t="s">
        <v>45</v>
      </c>
      <c r="K932" t="s">
        <v>46</v>
      </c>
      <c r="L932">
        <v>224.4</v>
      </c>
      <c r="M932">
        <v>78.27</v>
      </c>
      <c r="N932">
        <v>17563.788</v>
      </c>
      <c r="O932">
        <v>9</v>
      </c>
      <c r="P932" t="s">
        <v>38</v>
      </c>
      <c r="Q932" s="1">
        <v>44467</v>
      </c>
      <c r="R932" s="1">
        <v>44476</v>
      </c>
      <c r="S932">
        <v>200</v>
      </c>
      <c r="T932">
        <v>80.2</v>
      </c>
      <c r="U932">
        <v>16040</v>
      </c>
      <c r="V932" t="s">
        <v>36</v>
      </c>
      <c r="W932" t="s">
        <v>29</v>
      </c>
      <c r="X932">
        <v>24</v>
      </c>
      <c r="Y932">
        <v>27.75</v>
      </c>
      <c r="Z932">
        <v>122.21</v>
      </c>
    </row>
    <row r="933" spans="1:26" x14ac:dyDescent="0.25">
      <c r="A933" t="s">
        <v>54</v>
      </c>
      <c r="B933">
        <v>845.6</v>
      </c>
      <c r="C933">
        <v>57</v>
      </c>
      <c r="D933" t="s">
        <v>24</v>
      </c>
      <c r="E933" s="1">
        <v>44020</v>
      </c>
      <c r="F933">
        <f>YEAR(dairy_dataset[[#This Row],[Date]])</f>
        <v>2020</v>
      </c>
      <c r="G933" s="4" t="str">
        <f>TEXT(dairy_dataset[[#This Row],[Date]],"mmm")</f>
        <v>Jul</v>
      </c>
      <c r="H9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33" s="4">
        <v>3</v>
      </c>
      <c r="J933" t="s">
        <v>41</v>
      </c>
      <c r="K933" t="s">
        <v>33</v>
      </c>
      <c r="L933">
        <v>209.17</v>
      </c>
      <c r="M933">
        <v>65.150000000000006</v>
      </c>
      <c r="N933">
        <v>13627.425500000001</v>
      </c>
      <c r="O933">
        <v>45</v>
      </c>
      <c r="P933" t="s">
        <v>38</v>
      </c>
      <c r="Q933" s="1">
        <v>43991</v>
      </c>
      <c r="R933" s="1">
        <v>44036</v>
      </c>
      <c r="S933">
        <v>121</v>
      </c>
      <c r="T933">
        <v>69.989999999999995</v>
      </c>
      <c r="U933">
        <v>8468.7900000000009</v>
      </c>
      <c r="V933" t="s">
        <v>44</v>
      </c>
      <c r="W933" t="s">
        <v>48</v>
      </c>
      <c r="X933">
        <v>88</v>
      </c>
      <c r="Y933">
        <v>46.56</v>
      </c>
      <c r="Z933">
        <v>188.1</v>
      </c>
    </row>
    <row r="934" spans="1:26" x14ac:dyDescent="0.25">
      <c r="A934" t="s">
        <v>43</v>
      </c>
      <c r="B934">
        <v>611.86</v>
      </c>
      <c r="C934">
        <v>11</v>
      </c>
      <c r="D934" t="s">
        <v>24</v>
      </c>
      <c r="E934" s="1">
        <v>44046</v>
      </c>
      <c r="F934">
        <f>YEAR(dairy_dataset[[#This Row],[Date]])</f>
        <v>2020</v>
      </c>
      <c r="G934" s="4" t="str">
        <f>TEXT(dairy_dataset[[#This Row],[Date]],"mmm")</f>
        <v>Aug</v>
      </c>
      <c r="H9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34" s="4">
        <v>6</v>
      </c>
      <c r="J934" t="s">
        <v>49</v>
      </c>
      <c r="K934" t="s">
        <v>33</v>
      </c>
      <c r="L934">
        <v>951.04</v>
      </c>
      <c r="M934">
        <v>96.06</v>
      </c>
      <c r="N934">
        <v>91356.902399999992</v>
      </c>
      <c r="O934">
        <v>6</v>
      </c>
      <c r="P934" t="s">
        <v>38</v>
      </c>
      <c r="Q934" s="1">
        <v>44002</v>
      </c>
      <c r="R934" s="1">
        <v>44008</v>
      </c>
      <c r="S934">
        <v>163</v>
      </c>
      <c r="T934">
        <v>96.29</v>
      </c>
      <c r="U934">
        <v>15695.27</v>
      </c>
      <c r="V934" t="s">
        <v>57</v>
      </c>
      <c r="W934" t="s">
        <v>48</v>
      </c>
      <c r="X934">
        <v>788</v>
      </c>
      <c r="Y934">
        <v>70.05</v>
      </c>
      <c r="Z934">
        <v>167.2</v>
      </c>
    </row>
    <row r="935" spans="1:26" x14ac:dyDescent="0.25">
      <c r="A935" t="s">
        <v>54</v>
      </c>
      <c r="B935">
        <v>221.46</v>
      </c>
      <c r="C935">
        <v>50</v>
      </c>
      <c r="D935" t="s">
        <v>31</v>
      </c>
      <c r="E935" s="1">
        <v>44915</v>
      </c>
      <c r="F935">
        <f>YEAR(dairy_dataset[[#This Row],[Date]])</f>
        <v>2022</v>
      </c>
      <c r="G935" s="4" t="str">
        <f>TEXT(dairy_dataset[[#This Row],[Date]],"mmm")</f>
        <v>Dec</v>
      </c>
      <c r="H9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35" s="4">
        <v>9</v>
      </c>
      <c r="J935" t="s">
        <v>55</v>
      </c>
      <c r="K935" t="s">
        <v>60</v>
      </c>
      <c r="L935">
        <v>778.25</v>
      </c>
      <c r="M935">
        <v>50.2</v>
      </c>
      <c r="N935">
        <v>39068.15</v>
      </c>
      <c r="O935">
        <v>9</v>
      </c>
      <c r="P935" t="s">
        <v>38</v>
      </c>
      <c r="Q935" s="1">
        <v>44875</v>
      </c>
      <c r="R935" s="1">
        <v>44884</v>
      </c>
      <c r="S935">
        <v>635</v>
      </c>
      <c r="T935">
        <v>47.1</v>
      </c>
      <c r="U935">
        <v>29908.5</v>
      </c>
      <c r="V935" t="s">
        <v>52</v>
      </c>
      <c r="W935" t="s">
        <v>39</v>
      </c>
      <c r="X935">
        <v>143</v>
      </c>
      <c r="Y935">
        <v>22.27</v>
      </c>
      <c r="Z935">
        <v>161.88999999999999</v>
      </c>
    </row>
    <row r="936" spans="1:26" x14ac:dyDescent="0.25">
      <c r="A936" t="s">
        <v>35</v>
      </c>
      <c r="B936">
        <v>759.69</v>
      </c>
      <c r="C936">
        <v>11</v>
      </c>
      <c r="D936" t="s">
        <v>31</v>
      </c>
      <c r="E936" s="1">
        <v>43971</v>
      </c>
      <c r="F936">
        <f>YEAR(dairy_dataset[[#This Row],[Date]])</f>
        <v>2020</v>
      </c>
      <c r="G936" s="4" t="str">
        <f>TEXT(dairy_dataset[[#This Row],[Date]],"mmm")</f>
        <v>May</v>
      </c>
      <c r="H9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36" s="4">
        <v>4</v>
      </c>
      <c r="J936" t="s">
        <v>37</v>
      </c>
      <c r="K936" t="s">
        <v>68</v>
      </c>
      <c r="L936">
        <v>895.74</v>
      </c>
      <c r="M936">
        <v>79.47</v>
      </c>
      <c r="N936">
        <v>71184.457800000004</v>
      </c>
      <c r="O936">
        <v>27</v>
      </c>
      <c r="P936" t="s">
        <v>38</v>
      </c>
      <c r="Q936" s="1">
        <v>43957</v>
      </c>
      <c r="R936" s="1">
        <v>43984</v>
      </c>
      <c r="S936">
        <v>272</v>
      </c>
      <c r="T936">
        <v>82.86</v>
      </c>
      <c r="U936">
        <v>22537.919999999998</v>
      </c>
      <c r="V936" t="s">
        <v>58</v>
      </c>
      <c r="W936" t="s">
        <v>29</v>
      </c>
      <c r="X936">
        <v>623</v>
      </c>
      <c r="Y936">
        <v>35.380000000000003</v>
      </c>
      <c r="Z936">
        <v>44.99</v>
      </c>
    </row>
    <row r="937" spans="1:26" x14ac:dyDescent="0.25">
      <c r="A937" t="s">
        <v>44</v>
      </c>
      <c r="B937">
        <v>74.11</v>
      </c>
      <c r="C937">
        <v>11</v>
      </c>
      <c r="D937" t="s">
        <v>40</v>
      </c>
      <c r="E937" s="1">
        <v>43914</v>
      </c>
      <c r="F937">
        <f>YEAR(dairy_dataset[[#This Row],[Date]])</f>
        <v>2020</v>
      </c>
      <c r="G937" s="4" t="str">
        <f>TEXT(dairy_dataset[[#This Row],[Date]],"mmm")</f>
        <v>Mar</v>
      </c>
      <c r="H9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37" s="4">
        <v>3</v>
      </c>
      <c r="J937" t="s">
        <v>41</v>
      </c>
      <c r="K937" t="s">
        <v>53</v>
      </c>
      <c r="L937">
        <v>786.2</v>
      </c>
      <c r="M937">
        <v>60.06</v>
      </c>
      <c r="N937">
        <v>47219.172000000006</v>
      </c>
      <c r="O937">
        <v>82</v>
      </c>
      <c r="P937" t="s">
        <v>38</v>
      </c>
      <c r="Q937" s="1">
        <v>43901</v>
      </c>
      <c r="R937" s="1">
        <v>43983</v>
      </c>
      <c r="S937">
        <v>544</v>
      </c>
      <c r="T937">
        <v>56.31</v>
      </c>
      <c r="U937">
        <v>30632.639999999999</v>
      </c>
      <c r="V937" t="s">
        <v>54</v>
      </c>
      <c r="W937" t="s">
        <v>39</v>
      </c>
      <c r="X937">
        <v>242</v>
      </c>
      <c r="Y937">
        <v>16.670000000000002</v>
      </c>
      <c r="Z937">
        <v>80.489999999999995</v>
      </c>
    </row>
    <row r="938" spans="1:26" x14ac:dyDescent="0.25">
      <c r="A938" t="s">
        <v>43</v>
      </c>
      <c r="B938">
        <v>113.57</v>
      </c>
      <c r="C938">
        <v>94</v>
      </c>
      <c r="D938" t="s">
        <v>24</v>
      </c>
      <c r="E938" s="1">
        <v>43509</v>
      </c>
      <c r="F938">
        <f>YEAR(dairy_dataset[[#This Row],[Date]])</f>
        <v>2019</v>
      </c>
      <c r="G938" s="4" t="str">
        <f>TEXT(dairy_dataset[[#This Row],[Date]],"mmm")</f>
        <v>Feb</v>
      </c>
      <c r="H9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38" s="4">
        <v>9</v>
      </c>
      <c r="J938" t="s">
        <v>55</v>
      </c>
      <c r="K938" t="s">
        <v>50</v>
      </c>
      <c r="L938">
        <v>480.87</v>
      </c>
      <c r="M938">
        <v>70.3</v>
      </c>
      <c r="N938">
        <v>33805.161</v>
      </c>
      <c r="O938">
        <v>9</v>
      </c>
      <c r="P938" t="s">
        <v>38</v>
      </c>
      <c r="Q938" s="1">
        <v>43473</v>
      </c>
      <c r="R938" s="1">
        <v>43482</v>
      </c>
      <c r="S938">
        <v>292</v>
      </c>
      <c r="T938">
        <v>67.95</v>
      </c>
      <c r="U938">
        <v>19841.400000000001</v>
      </c>
      <c r="V938" t="s">
        <v>30</v>
      </c>
      <c r="W938" t="s">
        <v>29</v>
      </c>
      <c r="X938">
        <v>188</v>
      </c>
      <c r="Y938">
        <v>61.51</v>
      </c>
      <c r="Z938">
        <v>145.13</v>
      </c>
    </row>
    <row r="939" spans="1:26" x14ac:dyDescent="0.25">
      <c r="A939" t="s">
        <v>35</v>
      </c>
      <c r="B939">
        <v>638.79</v>
      </c>
      <c r="C939">
        <v>42</v>
      </c>
      <c r="D939" t="s">
        <v>31</v>
      </c>
      <c r="E939" s="1">
        <v>44733</v>
      </c>
      <c r="F939">
        <f>YEAR(dairy_dataset[[#This Row],[Date]])</f>
        <v>2022</v>
      </c>
      <c r="G939" s="4" t="str">
        <f>TEXT(dairy_dataset[[#This Row],[Date]],"mmm")</f>
        <v>Jun</v>
      </c>
      <c r="H9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39" s="4">
        <v>10</v>
      </c>
      <c r="J939" t="s">
        <v>64</v>
      </c>
      <c r="K939" t="s">
        <v>60</v>
      </c>
      <c r="L939">
        <v>197.25</v>
      </c>
      <c r="M939">
        <v>53.11</v>
      </c>
      <c r="N939">
        <v>10475.9475</v>
      </c>
      <c r="O939">
        <v>89</v>
      </c>
      <c r="P939" t="s">
        <v>65</v>
      </c>
      <c r="Q939" s="1">
        <v>44699</v>
      </c>
      <c r="R939" s="1">
        <v>44788</v>
      </c>
      <c r="S939">
        <v>132</v>
      </c>
      <c r="T939">
        <v>57.82</v>
      </c>
      <c r="U939">
        <v>7632.24</v>
      </c>
      <c r="V939" t="s">
        <v>36</v>
      </c>
      <c r="W939" t="s">
        <v>48</v>
      </c>
      <c r="X939">
        <v>65</v>
      </c>
      <c r="Y939">
        <v>20.77</v>
      </c>
      <c r="Z939">
        <v>125.64</v>
      </c>
    </row>
    <row r="940" spans="1:26" x14ac:dyDescent="0.25">
      <c r="A940" t="s">
        <v>23</v>
      </c>
      <c r="B940">
        <v>211.14</v>
      </c>
      <c r="C940">
        <v>99</v>
      </c>
      <c r="D940" t="s">
        <v>31</v>
      </c>
      <c r="E940" s="1">
        <v>44620</v>
      </c>
      <c r="F940">
        <f>YEAR(dairy_dataset[[#This Row],[Date]])</f>
        <v>2022</v>
      </c>
      <c r="G940" s="4" t="str">
        <f>TEXT(dairy_dataset[[#This Row],[Date]],"mmm")</f>
        <v>Feb</v>
      </c>
      <c r="H9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40" s="4">
        <v>9</v>
      </c>
      <c r="J940" t="s">
        <v>55</v>
      </c>
      <c r="K940" t="s">
        <v>50</v>
      </c>
      <c r="L940">
        <v>98.19</v>
      </c>
      <c r="M940">
        <v>44.05</v>
      </c>
      <c r="N940">
        <v>4325.2694999999994</v>
      </c>
      <c r="O940">
        <v>8</v>
      </c>
      <c r="P940" t="s">
        <v>38</v>
      </c>
      <c r="Q940" s="1">
        <v>44590</v>
      </c>
      <c r="R940" s="1">
        <v>44598</v>
      </c>
      <c r="S940">
        <v>58</v>
      </c>
      <c r="T940">
        <v>40.85</v>
      </c>
      <c r="U940">
        <v>2369.3000000000002</v>
      </c>
      <c r="V940" t="s">
        <v>61</v>
      </c>
      <c r="W940" t="s">
        <v>39</v>
      </c>
      <c r="X940">
        <v>40</v>
      </c>
      <c r="Y940">
        <v>28.87</v>
      </c>
      <c r="Z940">
        <v>144.09</v>
      </c>
    </row>
    <row r="941" spans="1:26" x14ac:dyDescent="0.25">
      <c r="A941" t="s">
        <v>36</v>
      </c>
      <c r="B941">
        <v>725.42</v>
      </c>
      <c r="C941">
        <v>23</v>
      </c>
      <c r="D941" t="s">
        <v>24</v>
      </c>
      <c r="E941" s="1">
        <v>44168</v>
      </c>
      <c r="F941">
        <f>YEAR(dairy_dataset[[#This Row],[Date]])</f>
        <v>2020</v>
      </c>
      <c r="G941" s="4" t="str">
        <f>TEXT(dairy_dataset[[#This Row],[Date]],"mmm")</f>
        <v>Dec</v>
      </c>
      <c r="H9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41" s="4">
        <v>5</v>
      </c>
      <c r="J941" t="s">
        <v>25</v>
      </c>
      <c r="K941" t="s">
        <v>33</v>
      </c>
      <c r="L941">
        <v>850.47</v>
      </c>
      <c r="M941">
        <v>89.26</v>
      </c>
      <c r="N941">
        <v>75912.9522</v>
      </c>
      <c r="O941">
        <v>23</v>
      </c>
      <c r="P941" t="s">
        <v>27</v>
      </c>
      <c r="Q941" s="1">
        <v>44167</v>
      </c>
      <c r="R941" s="1">
        <v>44190</v>
      </c>
      <c r="S941">
        <v>659</v>
      </c>
      <c r="T941">
        <v>90.65</v>
      </c>
      <c r="U941">
        <v>59738.35</v>
      </c>
      <c r="V941" t="s">
        <v>47</v>
      </c>
      <c r="W941" t="s">
        <v>29</v>
      </c>
      <c r="X941">
        <v>191</v>
      </c>
      <c r="Y941">
        <v>21.76</v>
      </c>
      <c r="Z941">
        <v>22.55</v>
      </c>
    </row>
    <row r="942" spans="1:26" x14ac:dyDescent="0.25">
      <c r="A942" t="s">
        <v>61</v>
      </c>
      <c r="B942">
        <v>297.10000000000002</v>
      </c>
      <c r="C942">
        <v>46</v>
      </c>
      <c r="D942" t="s">
        <v>40</v>
      </c>
      <c r="E942" s="1">
        <v>43973</v>
      </c>
      <c r="F942">
        <f>YEAR(dairy_dataset[[#This Row],[Date]])</f>
        <v>2020</v>
      </c>
      <c r="G942" s="4" t="str">
        <f>TEXT(dairy_dataset[[#This Row],[Date]],"mmm")</f>
        <v>May</v>
      </c>
      <c r="H9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42" s="4">
        <v>10</v>
      </c>
      <c r="J942" t="s">
        <v>64</v>
      </c>
      <c r="K942" t="s">
        <v>33</v>
      </c>
      <c r="L942">
        <v>217.19</v>
      </c>
      <c r="M942">
        <v>56.6</v>
      </c>
      <c r="N942">
        <v>12292.954</v>
      </c>
      <c r="O942">
        <v>127</v>
      </c>
      <c r="P942" t="s">
        <v>65</v>
      </c>
      <c r="Q942" s="1">
        <v>43960</v>
      </c>
      <c r="R942" s="1">
        <v>44087</v>
      </c>
      <c r="S942">
        <v>193</v>
      </c>
      <c r="T942">
        <v>54.87</v>
      </c>
      <c r="U942">
        <v>10589.91</v>
      </c>
      <c r="V942" t="s">
        <v>58</v>
      </c>
      <c r="W942" t="s">
        <v>29</v>
      </c>
      <c r="X942">
        <v>24</v>
      </c>
      <c r="Y942">
        <v>21.65</v>
      </c>
      <c r="Z942">
        <v>96.28</v>
      </c>
    </row>
    <row r="943" spans="1:26" x14ac:dyDescent="0.25">
      <c r="A943" t="s">
        <v>61</v>
      </c>
      <c r="B943">
        <v>829.35</v>
      </c>
      <c r="C943">
        <v>92</v>
      </c>
      <c r="D943" t="s">
        <v>24</v>
      </c>
      <c r="E943" s="1">
        <v>44555</v>
      </c>
      <c r="F943">
        <f>YEAR(dairy_dataset[[#This Row],[Date]])</f>
        <v>2021</v>
      </c>
      <c r="G943" s="4" t="str">
        <f>TEXT(dairy_dataset[[#This Row],[Date]],"mmm")</f>
        <v>Dec</v>
      </c>
      <c r="H9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43" s="4">
        <v>4</v>
      </c>
      <c r="J943" t="s">
        <v>37</v>
      </c>
      <c r="K943" t="s">
        <v>33</v>
      </c>
      <c r="L943">
        <v>447.59</v>
      </c>
      <c r="M943">
        <v>36.44</v>
      </c>
      <c r="N943">
        <v>16310.179599999998</v>
      </c>
      <c r="O943">
        <v>27</v>
      </c>
      <c r="P943" t="s">
        <v>38</v>
      </c>
      <c r="Q943" s="1">
        <v>44497</v>
      </c>
      <c r="R943" s="1">
        <v>44524</v>
      </c>
      <c r="S943">
        <v>81</v>
      </c>
      <c r="T943">
        <v>32.53</v>
      </c>
      <c r="U943">
        <v>2634.93</v>
      </c>
      <c r="V943" t="s">
        <v>52</v>
      </c>
      <c r="W943" t="s">
        <v>29</v>
      </c>
      <c r="X943">
        <v>366</v>
      </c>
      <c r="Y943">
        <v>24.65</v>
      </c>
      <c r="Z943">
        <v>124.08</v>
      </c>
    </row>
    <row r="944" spans="1:26" x14ac:dyDescent="0.25">
      <c r="A944" t="s">
        <v>61</v>
      </c>
      <c r="B944">
        <v>886.27</v>
      </c>
      <c r="C944">
        <v>32</v>
      </c>
      <c r="D944" t="s">
        <v>40</v>
      </c>
      <c r="E944" s="1">
        <v>44093</v>
      </c>
      <c r="F944">
        <f>YEAR(dairy_dataset[[#This Row],[Date]])</f>
        <v>2020</v>
      </c>
      <c r="G944" s="4" t="str">
        <f>TEXT(dairy_dataset[[#This Row],[Date]],"mmm")</f>
        <v>Sep</v>
      </c>
      <c r="H9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44" s="4">
        <v>8</v>
      </c>
      <c r="J944" t="s">
        <v>45</v>
      </c>
      <c r="K944" t="s">
        <v>33</v>
      </c>
      <c r="L944">
        <v>128.53</v>
      </c>
      <c r="M944">
        <v>83.55</v>
      </c>
      <c r="N944">
        <v>10738.681500000001</v>
      </c>
      <c r="O944">
        <v>9</v>
      </c>
      <c r="P944" t="s">
        <v>38</v>
      </c>
      <c r="Q944" s="1">
        <v>44064</v>
      </c>
      <c r="R944" s="1">
        <v>44073</v>
      </c>
      <c r="S944">
        <v>54</v>
      </c>
      <c r="T944">
        <v>78.75</v>
      </c>
      <c r="U944">
        <v>4252.5</v>
      </c>
      <c r="V944" t="s">
        <v>43</v>
      </c>
      <c r="W944" t="s">
        <v>48</v>
      </c>
      <c r="X944">
        <v>74</v>
      </c>
      <c r="Y944">
        <v>79.78</v>
      </c>
      <c r="Z944">
        <v>126.91</v>
      </c>
    </row>
    <row r="945" spans="1:26" x14ac:dyDescent="0.25">
      <c r="A945" t="s">
        <v>44</v>
      </c>
      <c r="B945">
        <v>528.27</v>
      </c>
      <c r="C945">
        <v>49</v>
      </c>
      <c r="D945" t="s">
        <v>31</v>
      </c>
      <c r="E945" s="1">
        <v>44396</v>
      </c>
      <c r="F945">
        <f>YEAR(dairy_dataset[[#This Row],[Date]])</f>
        <v>2021</v>
      </c>
      <c r="G945" s="4" t="str">
        <f>TEXT(dairy_dataset[[#This Row],[Date]],"mmm")</f>
        <v>Jul</v>
      </c>
      <c r="H9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45" s="4">
        <v>6</v>
      </c>
      <c r="J945" t="s">
        <v>49</v>
      </c>
      <c r="K945" t="s">
        <v>60</v>
      </c>
      <c r="L945">
        <v>212.47</v>
      </c>
      <c r="M945">
        <v>45.04</v>
      </c>
      <c r="N945">
        <v>9569.648799999999</v>
      </c>
      <c r="O945">
        <v>5</v>
      </c>
      <c r="P945" t="s">
        <v>38</v>
      </c>
      <c r="Q945" s="1">
        <v>44391</v>
      </c>
      <c r="R945" s="1">
        <v>44396</v>
      </c>
      <c r="S945">
        <v>149</v>
      </c>
      <c r="T945">
        <v>40.22</v>
      </c>
      <c r="U945">
        <v>5992.78</v>
      </c>
      <c r="V945" t="s">
        <v>52</v>
      </c>
      <c r="W945" t="s">
        <v>29</v>
      </c>
      <c r="X945">
        <v>63</v>
      </c>
      <c r="Y945">
        <v>81.77</v>
      </c>
      <c r="Z945">
        <v>78.59</v>
      </c>
    </row>
    <row r="946" spans="1:26" x14ac:dyDescent="0.25">
      <c r="A946" t="s">
        <v>61</v>
      </c>
      <c r="B946">
        <v>58.81</v>
      </c>
      <c r="C946">
        <v>38</v>
      </c>
      <c r="D946" t="s">
        <v>24</v>
      </c>
      <c r="E946" s="1">
        <v>43701</v>
      </c>
      <c r="F946">
        <f>YEAR(dairy_dataset[[#This Row],[Date]])</f>
        <v>2019</v>
      </c>
      <c r="G946" s="4" t="str">
        <f>TEXT(dairy_dataset[[#This Row],[Date]],"mmm")</f>
        <v>Aug</v>
      </c>
      <c r="H9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46" s="4">
        <v>1</v>
      </c>
      <c r="J946" t="s">
        <v>32</v>
      </c>
      <c r="K946" t="s">
        <v>46</v>
      </c>
      <c r="L946">
        <v>313.83999999999997</v>
      </c>
      <c r="M946">
        <v>71.11</v>
      </c>
      <c r="N946">
        <v>22317.162399999997</v>
      </c>
      <c r="O946">
        <v>2</v>
      </c>
      <c r="P946" t="s">
        <v>63</v>
      </c>
      <c r="Q946" s="1">
        <v>43657</v>
      </c>
      <c r="R946" s="1">
        <v>43659</v>
      </c>
      <c r="S946">
        <v>24</v>
      </c>
      <c r="T946">
        <v>75.84</v>
      </c>
      <c r="U946">
        <v>1820.16</v>
      </c>
      <c r="V946" t="s">
        <v>61</v>
      </c>
      <c r="W946" t="s">
        <v>29</v>
      </c>
      <c r="X946">
        <v>289</v>
      </c>
      <c r="Y946">
        <v>85.32</v>
      </c>
      <c r="Z946">
        <v>127.18</v>
      </c>
    </row>
    <row r="947" spans="1:26" x14ac:dyDescent="0.25">
      <c r="A947" t="s">
        <v>52</v>
      </c>
      <c r="B947">
        <v>174.19</v>
      </c>
      <c r="C947">
        <v>98</v>
      </c>
      <c r="D947" t="s">
        <v>40</v>
      </c>
      <c r="E947" s="1">
        <v>44691</v>
      </c>
      <c r="F947">
        <f>YEAR(dairy_dataset[[#This Row],[Date]])</f>
        <v>2022</v>
      </c>
      <c r="G947" s="4" t="str">
        <f>TEXT(dairy_dataset[[#This Row],[Date]],"mmm")</f>
        <v>May</v>
      </c>
      <c r="H9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47" s="4">
        <v>8</v>
      </c>
      <c r="J947" t="s">
        <v>45</v>
      </c>
      <c r="K947" t="s">
        <v>46</v>
      </c>
      <c r="L947">
        <v>505.82</v>
      </c>
      <c r="M947">
        <v>83.5</v>
      </c>
      <c r="N947">
        <v>42235.97</v>
      </c>
      <c r="O947">
        <v>13</v>
      </c>
      <c r="P947" t="s">
        <v>38</v>
      </c>
      <c r="Q947" s="1">
        <v>44650</v>
      </c>
      <c r="R947" s="1">
        <v>44663</v>
      </c>
      <c r="S947">
        <v>142</v>
      </c>
      <c r="T947">
        <v>79.59</v>
      </c>
      <c r="U947">
        <v>11301.78</v>
      </c>
      <c r="V947" t="s">
        <v>47</v>
      </c>
      <c r="W947" t="s">
        <v>39</v>
      </c>
      <c r="X947">
        <v>363</v>
      </c>
      <c r="Y947">
        <v>56.09</v>
      </c>
      <c r="Z947">
        <v>175.1</v>
      </c>
    </row>
    <row r="948" spans="1:26" x14ac:dyDescent="0.25">
      <c r="A948" t="s">
        <v>44</v>
      </c>
      <c r="B948">
        <v>215.8</v>
      </c>
      <c r="C948">
        <v>22</v>
      </c>
      <c r="D948" t="s">
        <v>24</v>
      </c>
      <c r="E948" s="1">
        <v>44881</v>
      </c>
      <c r="F948">
        <f>YEAR(dairy_dataset[[#This Row],[Date]])</f>
        <v>2022</v>
      </c>
      <c r="G948" s="4" t="str">
        <f>TEXT(dairy_dataset[[#This Row],[Date]],"mmm")</f>
        <v>Nov</v>
      </c>
      <c r="H9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48" s="4">
        <v>4</v>
      </c>
      <c r="J948" t="s">
        <v>37</v>
      </c>
      <c r="K948" t="s">
        <v>26</v>
      </c>
      <c r="L948">
        <v>775.23</v>
      </c>
      <c r="M948">
        <v>29.45</v>
      </c>
      <c r="N948">
        <v>22830.523499999999</v>
      </c>
      <c r="O948">
        <v>22</v>
      </c>
      <c r="P948" t="s">
        <v>27</v>
      </c>
      <c r="Q948" s="1">
        <v>44863</v>
      </c>
      <c r="R948" s="1">
        <v>44885</v>
      </c>
      <c r="S948">
        <v>683</v>
      </c>
      <c r="T948">
        <v>28.98</v>
      </c>
      <c r="U948">
        <v>19793.34</v>
      </c>
      <c r="V948" t="s">
        <v>23</v>
      </c>
      <c r="W948" t="s">
        <v>39</v>
      </c>
      <c r="X948">
        <v>92</v>
      </c>
      <c r="Y948">
        <v>64.3</v>
      </c>
      <c r="Z948">
        <v>100.09</v>
      </c>
    </row>
    <row r="949" spans="1:26" x14ac:dyDescent="0.25">
      <c r="A949" t="s">
        <v>61</v>
      </c>
      <c r="B949">
        <v>15.8</v>
      </c>
      <c r="C949">
        <v>42</v>
      </c>
      <c r="D949" t="s">
        <v>40</v>
      </c>
      <c r="E949" s="1">
        <v>43747</v>
      </c>
      <c r="F949">
        <f>YEAR(dairy_dataset[[#This Row],[Date]])</f>
        <v>2019</v>
      </c>
      <c r="G949" s="4" t="str">
        <f>TEXT(dairy_dataset[[#This Row],[Date]],"mmm")</f>
        <v>Oct</v>
      </c>
      <c r="H9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49" s="4">
        <v>4</v>
      </c>
      <c r="J949" t="s">
        <v>37</v>
      </c>
      <c r="K949" t="s">
        <v>68</v>
      </c>
      <c r="L949">
        <v>430.18</v>
      </c>
      <c r="M949">
        <v>98.36</v>
      </c>
      <c r="N949">
        <v>42312.504800000002</v>
      </c>
      <c r="O949">
        <v>25</v>
      </c>
      <c r="P949" t="s">
        <v>27</v>
      </c>
      <c r="Q949" s="1">
        <v>43702</v>
      </c>
      <c r="R949" s="1">
        <v>43727</v>
      </c>
      <c r="S949">
        <v>193</v>
      </c>
      <c r="T949">
        <v>102.31</v>
      </c>
      <c r="U949">
        <v>19745.830000000002</v>
      </c>
      <c r="V949" t="s">
        <v>61</v>
      </c>
      <c r="W949" t="s">
        <v>48</v>
      </c>
      <c r="X949">
        <v>237</v>
      </c>
      <c r="Y949">
        <v>35.06</v>
      </c>
      <c r="Z949">
        <v>84.01</v>
      </c>
    </row>
    <row r="950" spans="1:26" x14ac:dyDescent="0.25">
      <c r="A950" t="s">
        <v>30</v>
      </c>
      <c r="B950">
        <v>413.22</v>
      </c>
      <c r="C950">
        <v>47</v>
      </c>
      <c r="D950" t="s">
        <v>40</v>
      </c>
      <c r="E950" s="1">
        <v>43833</v>
      </c>
      <c r="F950">
        <f>YEAR(dairy_dataset[[#This Row],[Date]])</f>
        <v>2020</v>
      </c>
      <c r="G950" s="4" t="str">
        <f>TEXT(dairy_dataset[[#This Row],[Date]],"mmm")</f>
        <v>Jan</v>
      </c>
      <c r="H9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50" s="4">
        <v>6</v>
      </c>
      <c r="J950" t="s">
        <v>49</v>
      </c>
      <c r="K950" t="s">
        <v>50</v>
      </c>
      <c r="L950">
        <v>118.09</v>
      </c>
      <c r="M950">
        <v>71.55</v>
      </c>
      <c r="N950">
        <v>8449.3395</v>
      </c>
      <c r="O950">
        <v>5</v>
      </c>
      <c r="P950" t="s">
        <v>38</v>
      </c>
      <c r="Q950" s="1">
        <v>43818</v>
      </c>
      <c r="R950" s="1">
        <v>43823</v>
      </c>
      <c r="S950">
        <v>82</v>
      </c>
      <c r="T950">
        <v>71.06</v>
      </c>
      <c r="U950">
        <v>5826.92</v>
      </c>
      <c r="V950" t="s">
        <v>43</v>
      </c>
      <c r="W950" t="s">
        <v>39</v>
      </c>
      <c r="X950">
        <v>36</v>
      </c>
      <c r="Y950">
        <v>81.97</v>
      </c>
      <c r="Z950">
        <v>49.19</v>
      </c>
    </row>
    <row r="951" spans="1:26" x14ac:dyDescent="0.25">
      <c r="A951" t="s">
        <v>52</v>
      </c>
      <c r="B951">
        <v>920.47</v>
      </c>
      <c r="C951">
        <v>59</v>
      </c>
      <c r="D951" t="s">
        <v>24</v>
      </c>
      <c r="E951" s="1">
        <v>44512</v>
      </c>
      <c r="F951">
        <f>YEAR(dairy_dataset[[#This Row],[Date]])</f>
        <v>2021</v>
      </c>
      <c r="G951" s="4" t="str">
        <f>TEXT(dairy_dataset[[#This Row],[Date]],"mmm")</f>
        <v>Nov</v>
      </c>
      <c r="H9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51" s="4">
        <v>2</v>
      </c>
      <c r="J951" t="s">
        <v>66</v>
      </c>
      <c r="K951" t="s">
        <v>67</v>
      </c>
      <c r="L951">
        <v>798.54</v>
      </c>
      <c r="M951">
        <v>29.73</v>
      </c>
      <c r="N951">
        <v>23740.5942</v>
      </c>
      <c r="O951">
        <v>39</v>
      </c>
      <c r="P951" t="s">
        <v>27</v>
      </c>
      <c r="Q951" s="1">
        <v>44492</v>
      </c>
      <c r="R951" s="1">
        <v>44531</v>
      </c>
      <c r="S951">
        <v>722</v>
      </c>
      <c r="T951">
        <v>25.04</v>
      </c>
      <c r="U951">
        <v>18078.88</v>
      </c>
      <c r="V951" t="s">
        <v>57</v>
      </c>
      <c r="W951" t="s">
        <v>39</v>
      </c>
      <c r="X951">
        <v>76</v>
      </c>
      <c r="Y951">
        <v>67.290000000000006</v>
      </c>
      <c r="Z951">
        <v>186.91</v>
      </c>
    </row>
    <row r="952" spans="1:26" x14ac:dyDescent="0.25">
      <c r="A952" t="s">
        <v>57</v>
      </c>
      <c r="B952">
        <v>332.44</v>
      </c>
      <c r="C952">
        <v>17</v>
      </c>
      <c r="D952" t="s">
        <v>31</v>
      </c>
      <c r="E952" s="1">
        <v>44616</v>
      </c>
      <c r="F952">
        <f>YEAR(dairy_dataset[[#This Row],[Date]])</f>
        <v>2022</v>
      </c>
      <c r="G952" s="4" t="str">
        <f>TEXT(dairy_dataset[[#This Row],[Date]],"mmm")</f>
        <v>Feb</v>
      </c>
      <c r="H9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52" s="4">
        <v>9</v>
      </c>
      <c r="J952" t="s">
        <v>55</v>
      </c>
      <c r="K952" t="s">
        <v>60</v>
      </c>
      <c r="L952">
        <v>198.24</v>
      </c>
      <c r="M952">
        <v>35.81</v>
      </c>
      <c r="N952">
        <v>7098.974400000001</v>
      </c>
      <c r="O952">
        <v>14</v>
      </c>
      <c r="P952" t="s">
        <v>38</v>
      </c>
      <c r="Q952" s="1">
        <v>44595</v>
      </c>
      <c r="R952" s="1">
        <v>44609</v>
      </c>
      <c r="S952">
        <v>160</v>
      </c>
      <c r="T952">
        <v>36.590000000000003</v>
      </c>
      <c r="U952">
        <v>5854.4</v>
      </c>
      <c r="V952" t="s">
        <v>57</v>
      </c>
      <c r="W952" t="s">
        <v>29</v>
      </c>
      <c r="X952">
        <v>38</v>
      </c>
      <c r="Y952">
        <v>18.3</v>
      </c>
      <c r="Z952">
        <v>172.81</v>
      </c>
    </row>
    <row r="953" spans="1:26" x14ac:dyDescent="0.25">
      <c r="A953" t="s">
        <v>44</v>
      </c>
      <c r="B953">
        <v>225.07</v>
      </c>
      <c r="C953">
        <v>54</v>
      </c>
      <c r="D953" t="s">
        <v>40</v>
      </c>
      <c r="E953" s="1">
        <v>43472</v>
      </c>
      <c r="F953">
        <f>YEAR(dairy_dataset[[#This Row],[Date]])</f>
        <v>2019</v>
      </c>
      <c r="G953" s="4" t="str">
        <f>TEXT(dairy_dataset[[#This Row],[Date]],"mmm")</f>
        <v>Jan</v>
      </c>
      <c r="H9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53" s="4">
        <v>2</v>
      </c>
      <c r="J953" t="s">
        <v>66</v>
      </c>
      <c r="K953" t="s">
        <v>67</v>
      </c>
      <c r="L953">
        <v>821.77</v>
      </c>
      <c r="M953">
        <v>43.29</v>
      </c>
      <c r="N953">
        <v>35574.423299999995</v>
      </c>
      <c r="O953">
        <v>32</v>
      </c>
      <c r="P953" t="s">
        <v>27</v>
      </c>
      <c r="Q953" s="1">
        <v>43429</v>
      </c>
      <c r="R953" s="1">
        <v>43461</v>
      </c>
      <c r="S953">
        <v>776</v>
      </c>
      <c r="T953">
        <v>47.92</v>
      </c>
      <c r="U953">
        <v>37185.919999999998</v>
      </c>
      <c r="V953" t="s">
        <v>61</v>
      </c>
      <c r="W953" t="s">
        <v>29</v>
      </c>
      <c r="X953">
        <v>45</v>
      </c>
      <c r="Y953">
        <v>62.18</v>
      </c>
      <c r="Z953">
        <v>168.12</v>
      </c>
    </row>
    <row r="954" spans="1:26" x14ac:dyDescent="0.25">
      <c r="A954" t="s">
        <v>44</v>
      </c>
      <c r="B954">
        <v>96.7</v>
      </c>
      <c r="C954">
        <v>21</v>
      </c>
      <c r="D954" t="s">
        <v>40</v>
      </c>
      <c r="E954" s="1">
        <v>44482</v>
      </c>
      <c r="F954">
        <f>YEAR(dairy_dataset[[#This Row],[Date]])</f>
        <v>2021</v>
      </c>
      <c r="G954" s="4" t="str">
        <f>TEXT(dairy_dataset[[#This Row],[Date]],"mmm")</f>
        <v>Oct</v>
      </c>
      <c r="H9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54" s="4">
        <v>2</v>
      </c>
      <c r="J954" t="s">
        <v>66</v>
      </c>
      <c r="K954" t="s">
        <v>67</v>
      </c>
      <c r="L954">
        <v>257.57</v>
      </c>
      <c r="M954">
        <v>76.12</v>
      </c>
      <c r="N954">
        <v>19606.2284</v>
      </c>
      <c r="O954">
        <v>27</v>
      </c>
      <c r="P954" t="s">
        <v>27</v>
      </c>
      <c r="Q954" s="1">
        <v>44467</v>
      </c>
      <c r="R954" s="1">
        <v>44494</v>
      </c>
      <c r="S954">
        <v>74</v>
      </c>
      <c r="T954">
        <v>80.930000000000007</v>
      </c>
      <c r="U954">
        <v>5988.82</v>
      </c>
      <c r="V954" t="s">
        <v>43</v>
      </c>
      <c r="W954" t="s">
        <v>48</v>
      </c>
      <c r="X954">
        <v>183</v>
      </c>
      <c r="Y954">
        <v>39.68</v>
      </c>
      <c r="Z954">
        <v>122.43</v>
      </c>
    </row>
    <row r="955" spans="1:26" x14ac:dyDescent="0.25">
      <c r="A955" t="s">
        <v>54</v>
      </c>
      <c r="B955">
        <v>783.8</v>
      </c>
      <c r="C955">
        <v>22</v>
      </c>
      <c r="D955" t="s">
        <v>31</v>
      </c>
      <c r="E955" s="1">
        <v>44229</v>
      </c>
      <c r="F955">
        <f>YEAR(dairy_dataset[[#This Row],[Date]])</f>
        <v>2021</v>
      </c>
      <c r="G955" s="4" t="str">
        <f>TEXT(dairy_dataset[[#This Row],[Date]],"mmm")</f>
        <v>Feb</v>
      </c>
      <c r="H9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55" s="4">
        <v>4</v>
      </c>
      <c r="J955" t="s">
        <v>37</v>
      </c>
      <c r="K955" t="s">
        <v>33</v>
      </c>
      <c r="L955">
        <v>301.18</v>
      </c>
      <c r="M955">
        <v>76.36</v>
      </c>
      <c r="N955">
        <v>22998.104800000001</v>
      </c>
      <c r="O955">
        <v>29</v>
      </c>
      <c r="P955" t="s">
        <v>27</v>
      </c>
      <c r="Q955" s="1">
        <v>44189</v>
      </c>
      <c r="R955" s="1">
        <v>44218</v>
      </c>
      <c r="S955">
        <v>62</v>
      </c>
      <c r="T955">
        <v>75.7</v>
      </c>
      <c r="U955">
        <v>4693.3999999999996</v>
      </c>
      <c r="V955" t="s">
        <v>43</v>
      </c>
      <c r="W955" t="s">
        <v>29</v>
      </c>
      <c r="X955">
        <v>239</v>
      </c>
      <c r="Y955">
        <v>82.13</v>
      </c>
      <c r="Z955">
        <v>48.95</v>
      </c>
    </row>
    <row r="956" spans="1:26" x14ac:dyDescent="0.25">
      <c r="A956" t="s">
        <v>61</v>
      </c>
      <c r="B956">
        <v>617.19000000000005</v>
      </c>
      <c r="C956">
        <v>21</v>
      </c>
      <c r="D956" t="s">
        <v>24</v>
      </c>
      <c r="E956" s="1">
        <v>43796</v>
      </c>
      <c r="F956">
        <f>YEAR(dairy_dataset[[#This Row],[Date]])</f>
        <v>2019</v>
      </c>
      <c r="G956" s="4" t="str">
        <f>TEXT(dairy_dataset[[#This Row],[Date]],"mmm")</f>
        <v>Nov</v>
      </c>
      <c r="H9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56" s="4">
        <v>10</v>
      </c>
      <c r="J956" t="s">
        <v>64</v>
      </c>
      <c r="K956" t="s">
        <v>46</v>
      </c>
      <c r="L956">
        <v>581.52</v>
      </c>
      <c r="M956">
        <v>68.11</v>
      </c>
      <c r="N956">
        <v>39607.3272</v>
      </c>
      <c r="O956">
        <v>131</v>
      </c>
      <c r="P956" t="s">
        <v>65</v>
      </c>
      <c r="Q956" s="1">
        <v>43741</v>
      </c>
      <c r="R956" s="1">
        <v>43872</v>
      </c>
      <c r="S956">
        <v>141</v>
      </c>
      <c r="T956">
        <v>70.17</v>
      </c>
      <c r="U956">
        <v>9893.9699999999993</v>
      </c>
      <c r="V956" t="s">
        <v>61</v>
      </c>
      <c r="W956" t="s">
        <v>48</v>
      </c>
      <c r="X956">
        <v>440</v>
      </c>
      <c r="Y956">
        <v>50.56</v>
      </c>
      <c r="Z956">
        <v>78.650000000000006</v>
      </c>
    </row>
    <row r="957" spans="1:26" x14ac:dyDescent="0.25">
      <c r="A957" t="s">
        <v>30</v>
      </c>
      <c r="B957">
        <v>775.41</v>
      </c>
      <c r="C957">
        <v>39</v>
      </c>
      <c r="D957" t="s">
        <v>24</v>
      </c>
      <c r="E957" s="1">
        <v>44177</v>
      </c>
      <c r="F957">
        <f>YEAR(dairy_dataset[[#This Row],[Date]])</f>
        <v>2020</v>
      </c>
      <c r="G957" s="4" t="str">
        <f>TEXT(dairy_dataset[[#This Row],[Date]],"mmm")</f>
        <v>Dec</v>
      </c>
      <c r="H9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57" s="4">
        <v>10</v>
      </c>
      <c r="J957" t="s">
        <v>64</v>
      </c>
      <c r="K957" t="s">
        <v>50</v>
      </c>
      <c r="L957">
        <v>297.77</v>
      </c>
      <c r="M957">
        <v>57.76</v>
      </c>
      <c r="N957">
        <v>17199.195199999998</v>
      </c>
      <c r="O957">
        <v>118</v>
      </c>
      <c r="P957" t="s">
        <v>65</v>
      </c>
      <c r="Q957" s="1">
        <v>44126</v>
      </c>
      <c r="R957" s="1">
        <v>44244</v>
      </c>
      <c r="S957">
        <v>188</v>
      </c>
      <c r="T957">
        <v>54.9</v>
      </c>
      <c r="U957">
        <v>10321.200000000001</v>
      </c>
      <c r="V957" t="s">
        <v>58</v>
      </c>
      <c r="W957" t="s">
        <v>39</v>
      </c>
      <c r="X957">
        <v>109</v>
      </c>
      <c r="Y957">
        <v>13.24</v>
      </c>
      <c r="Z957">
        <v>144.56</v>
      </c>
    </row>
    <row r="958" spans="1:26" x14ac:dyDescent="0.25">
      <c r="A958" t="s">
        <v>28</v>
      </c>
      <c r="B958">
        <v>128.33000000000001</v>
      </c>
      <c r="C958">
        <v>98</v>
      </c>
      <c r="D958" t="s">
        <v>24</v>
      </c>
      <c r="E958" s="1">
        <v>44028</v>
      </c>
      <c r="F958">
        <f>YEAR(dairy_dataset[[#This Row],[Date]])</f>
        <v>2020</v>
      </c>
      <c r="G958" s="4" t="str">
        <f>TEXT(dairy_dataset[[#This Row],[Date]],"mmm")</f>
        <v>Jul</v>
      </c>
      <c r="H9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58" s="4">
        <v>1</v>
      </c>
      <c r="J958" t="s">
        <v>32</v>
      </c>
      <c r="K958" t="s">
        <v>50</v>
      </c>
      <c r="L958">
        <v>861.63</v>
      </c>
      <c r="M958">
        <v>74.56</v>
      </c>
      <c r="N958">
        <v>64243.132799999999</v>
      </c>
      <c r="O958">
        <v>2</v>
      </c>
      <c r="P958" t="s">
        <v>63</v>
      </c>
      <c r="Q958" s="1">
        <v>44008</v>
      </c>
      <c r="R958" s="1">
        <v>44010</v>
      </c>
      <c r="S958">
        <v>583</v>
      </c>
      <c r="T958">
        <v>71.459999999999994</v>
      </c>
      <c r="U958">
        <v>41661.18</v>
      </c>
      <c r="V958" t="s">
        <v>47</v>
      </c>
      <c r="W958" t="s">
        <v>29</v>
      </c>
      <c r="X958">
        <v>278</v>
      </c>
      <c r="Y958">
        <v>15.43</v>
      </c>
      <c r="Z958">
        <v>187.01</v>
      </c>
    </row>
    <row r="959" spans="1:26" x14ac:dyDescent="0.25">
      <c r="A959" t="s">
        <v>44</v>
      </c>
      <c r="B959">
        <v>25.25</v>
      </c>
      <c r="C959">
        <v>43</v>
      </c>
      <c r="D959" t="s">
        <v>31</v>
      </c>
      <c r="E959" s="1">
        <v>44210</v>
      </c>
      <c r="F959">
        <f>YEAR(dairy_dataset[[#This Row],[Date]])</f>
        <v>2021</v>
      </c>
      <c r="G959" s="4" t="str">
        <f>TEXT(dairy_dataset[[#This Row],[Date]],"mmm")</f>
        <v>Jan</v>
      </c>
      <c r="H9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59" s="4">
        <v>2</v>
      </c>
      <c r="J959" t="s">
        <v>66</v>
      </c>
      <c r="K959" t="s">
        <v>67</v>
      </c>
      <c r="L959">
        <v>598.28</v>
      </c>
      <c r="M959">
        <v>64.39</v>
      </c>
      <c r="N959">
        <v>38523.249199999998</v>
      </c>
      <c r="O959">
        <v>32</v>
      </c>
      <c r="P959" t="s">
        <v>27</v>
      </c>
      <c r="Q959" s="1">
        <v>44184</v>
      </c>
      <c r="R959" s="1">
        <v>44216</v>
      </c>
      <c r="S959">
        <v>506</v>
      </c>
      <c r="T959">
        <v>68.75</v>
      </c>
      <c r="U959">
        <v>34787.5</v>
      </c>
      <c r="V959" t="s">
        <v>52</v>
      </c>
      <c r="W959" t="s">
        <v>48</v>
      </c>
      <c r="X959">
        <v>92</v>
      </c>
      <c r="Y959">
        <v>37.979999999999997</v>
      </c>
      <c r="Z959">
        <v>53.75</v>
      </c>
    </row>
    <row r="960" spans="1:26" x14ac:dyDescent="0.25">
      <c r="A960" t="s">
        <v>52</v>
      </c>
      <c r="B960">
        <v>922.53</v>
      </c>
      <c r="C960">
        <v>30</v>
      </c>
      <c r="D960" t="s">
        <v>40</v>
      </c>
      <c r="E960" s="1">
        <v>44451</v>
      </c>
      <c r="F960">
        <f>YEAR(dairy_dataset[[#This Row],[Date]])</f>
        <v>2021</v>
      </c>
      <c r="G960" s="4" t="str">
        <f>TEXT(dairy_dataset[[#This Row],[Date]],"mmm")</f>
        <v>Sep</v>
      </c>
      <c r="H9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60" s="4">
        <v>7</v>
      </c>
      <c r="J960" t="s">
        <v>59</v>
      </c>
      <c r="K960" t="s">
        <v>33</v>
      </c>
      <c r="L960">
        <v>457.09</v>
      </c>
      <c r="M960">
        <v>42.1</v>
      </c>
      <c r="N960">
        <v>19243.489000000001</v>
      </c>
      <c r="O960">
        <v>13</v>
      </c>
      <c r="P960" t="s">
        <v>38</v>
      </c>
      <c r="Q960" s="1">
        <v>44443</v>
      </c>
      <c r="R960" s="1">
        <v>44456</v>
      </c>
      <c r="S960">
        <v>66</v>
      </c>
      <c r="T960">
        <v>38.4</v>
      </c>
      <c r="U960">
        <v>2534.4</v>
      </c>
      <c r="V960" t="s">
        <v>57</v>
      </c>
      <c r="W960" t="s">
        <v>29</v>
      </c>
      <c r="X960">
        <v>391</v>
      </c>
      <c r="Y960">
        <v>64.010000000000005</v>
      </c>
      <c r="Z960">
        <v>187.46</v>
      </c>
    </row>
    <row r="961" spans="1:26" x14ac:dyDescent="0.25">
      <c r="A961" t="s">
        <v>52</v>
      </c>
      <c r="B961">
        <v>530.25</v>
      </c>
      <c r="C961">
        <v>82</v>
      </c>
      <c r="D961" t="s">
        <v>31</v>
      </c>
      <c r="E961" s="1">
        <v>43641</v>
      </c>
      <c r="F961">
        <f>YEAR(dairy_dataset[[#This Row],[Date]])</f>
        <v>2019</v>
      </c>
      <c r="G961" s="4" t="str">
        <f>TEXT(dairy_dataset[[#This Row],[Date]],"mmm")</f>
        <v>Jun</v>
      </c>
      <c r="H9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61" s="4">
        <v>5</v>
      </c>
      <c r="J961" t="s">
        <v>25</v>
      </c>
      <c r="K961" t="s">
        <v>68</v>
      </c>
      <c r="L961">
        <v>841.8</v>
      </c>
      <c r="M961">
        <v>18.29</v>
      </c>
      <c r="N961">
        <v>15396.521999999999</v>
      </c>
      <c r="O961">
        <v>28</v>
      </c>
      <c r="P961" t="s">
        <v>27</v>
      </c>
      <c r="Q961" s="1">
        <v>43597</v>
      </c>
      <c r="R961" s="1">
        <v>43625</v>
      </c>
      <c r="S961">
        <v>816</v>
      </c>
      <c r="T961">
        <v>23.06</v>
      </c>
      <c r="U961">
        <v>18816.96</v>
      </c>
      <c r="V961" t="s">
        <v>44</v>
      </c>
      <c r="W961" t="s">
        <v>48</v>
      </c>
      <c r="X961">
        <v>25</v>
      </c>
      <c r="Y961">
        <v>86.71</v>
      </c>
      <c r="Z961">
        <v>96.05</v>
      </c>
    </row>
    <row r="962" spans="1:26" x14ac:dyDescent="0.25">
      <c r="A962" t="s">
        <v>30</v>
      </c>
      <c r="B962">
        <v>60.55</v>
      </c>
      <c r="C962">
        <v>19</v>
      </c>
      <c r="D962" t="s">
        <v>40</v>
      </c>
      <c r="E962" s="1">
        <v>43595</v>
      </c>
      <c r="F962">
        <f>YEAR(dairy_dataset[[#This Row],[Date]])</f>
        <v>2019</v>
      </c>
      <c r="G962" s="4" t="str">
        <f>TEXT(dairy_dataset[[#This Row],[Date]],"mmm")</f>
        <v>May</v>
      </c>
      <c r="H9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62" s="4">
        <v>9</v>
      </c>
      <c r="J962" t="s">
        <v>55</v>
      </c>
      <c r="K962" t="s">
        <v>50</v>
      </c>
      <c r="L962">
        <v>106.97</v>
      </c>
      <c r="M962">
        <v>29.08</v>
      </c>
      <c r="N962">
        <v>3110.6875999999997</v>
      </c>
      <c r="O962">
        <v>8</v>
      </c>
      <c r="P962" t="s">
        <v>38</v>
      </c>
      <c r="Q962" s="1">
        <v>43549</v>
      </c>
      <c r="R962" s="1">
        <v>43557</v>
      </c>
      <c r="S962">
        <v>97</v>
      </c>
      <c r="T962">
        <v>31.68</v>
      </c>
      <c r="U962">
        <v>3072.96</v>
      </c>
      <c r="V962" t="s">
        <v>56</v>
      </c>
      <c r="W962" t="s">
        <v>48</v>
      </c>
      <c r="X962">
        <v>9</v>
      </c>
      <c r="Y962">
        <v>91.84</v>
      </c>
      <c r="Z962">
        <v>23.64</v>
      </c>
    </row>
    <row r="963" spans="1:26" x14ac:dyDescent="0.25">
      <c r="A963" t="s">
        <v>43</v>
      </c>
      <c r="B963">
        <v>908.8</v>
      </c>
      <c r="C963">
        <v>80</v>
      </c>
      <c r="D963" t="s">
        <v>24</v>
      </c>
      <c r="E963" s="1">
        <v>43899</v>
      </c>
      <c r="F963">
        <f>YEAR(dairy_dataset[[#This Row],[Date]])</f>
        <v>2020</v>
      </c>
      <c r="G963" s="4" t="str">
        <f>TEXT(dairy_dataset[[#This Row],[Date]],"mmm")</f>
        <v>Mar</v>
      </c>
      <c r="H9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63" s="4">
        <v>8</v>
      </c>
      <c r="J963" t="s">
        <v>45</v>
      </c>
      <c r="K963" t="s">
        <v>46</v>
      </c>
      <c r="L963">
        <v>4.92</v>
      </c>
      <c r="M963">
        <v>33.99</v>
      </c>
      <c r="N963">
        <v>167.23080000000002</v>
      </c>
      <c r="O963">
        <v>10</v>
      </c>
      <c r="P963" t="s">
        <v>38</v>
      </c>
      <c r="Q963" s="1">
        <v>43839</v>
      </c>
      <c r="R963" s="1">
        <v>43849</v>
      </c>
      <c r="S963">
        <v>1</v>
      </c>
      <c r="T963">
        <v>37.83</v>
      </c>
      <c r="U963">
        <v>37.83</v>
      </c>
      <c r="V963" t="s">
        <v>44</v>
      </c>
      <c r="W963" t="s">
        <v>39</v>
      </c>
      <c r="X963">
        <v>3</v>
      </c>
      <c r="Y963">
        <v>31.62</v>
      </c>
      <c r="Z963">
        <v>21.3</v>
      </c>
    </row>
    <row r="964" spans="1:26" x14ac:dyDescent="0.25">
      <c r="A964" t="s">
        <v>51</v>
      </c>
      <c r="B964">
        <v>405.72</v>
      </c>
      <c r="C964">
        <v>11</v>
      </c>
      <c r="D964" t="s">
        <v>24</v>
      </c>
      <c r="E964" s="1">
        <v>44367</v>
      </c>
      <c r="F964">
        <f>YEAR(dairy_dataset[[#This Row],[Date]])</f>
        <v>2021</v>
      </c>
      <c r="G964" s="4" t="str">
        <f>TEXT(dairy_dataset[[#This Row],[Date]],"mmm")</f>
        <v>Jun</v>
      </c>
      <c r="H9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64" s="4">
        <v>7</v>
      </c>
      <c r="J964" t="s">
        <v>59</v>
      </c>
      <c r="K964" t="s">
        <v>46</v>
      </c>
      <c r="L964">
        <v>181.93</v>
      </c>
      <c r="M964">
        <v>14.53</v>
      </c>
      <c r="N964">
        <v>2643.4429</v>
      </c>
      <c r="O964">
        <v>14</v>
      </c>
      <c r="P964" t="s">
        <v>38</v>
      </c>
      <c r="Q964" s="1">
        <v>44318</v>
      </c>
      <c r="R964" s="1">
        <v>44332</v>
      </c>
      <c r="S964">
        <v>151</v>
      </c>
      <c r="T964">
        <v>18.920000000000002</v>
      </c>
      <c r="U964">
        <v>2856.92</v>
      </c>
      <c r="V964" t="s">
        <v>23</v>
      </c>
      <c r="W964" t="s">
        <v>29</v>
      </c>
      <c r="X964">
        <v>30</v>
      </c>
      <c r="Y964">
        <v>36.340000000000003</v>
      </c>
      <c r="Z964">
        <v>116.04</v>
      </c>
    </row>
    <row r="965" spans="1:26" x14ac:dyDescent="0.25">
      <c r="A965" t="s">
        <v>56</v>
      </c>
      <c r="B965">
        <v>839.48</v>
      </c>
      <c r="C965">
        <v>83</v>
      </c>
      <c r="D965" t="s">
        <v>31</v>
      </c>
      <c r="E965" s="1">
        <v>44603</v>
      </c>
      <c r="F965">
        <f>YEAR(dairy_dataset[[#This Row],[Date]])</f>
        <v>2022</v>
      </c>
      <c r="G965" s="4" t="str">
        <f>TEXT(dairy_dataset[[#This Row],[Date]],"mmm")</f>
        <v>Feb</v>
      </c>
      <c r="H9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65" s="4">
        <v>6</v>
      </c>
      <c r="J965" t="s">
        <v>49</v>
      </c>
      <c r="K965" t="s">
        <v>60</v>
      </c>
      <c r="L965">
        <v>145</v>
      </c>
      <c r="M965">
        <v>75.09</v>
      </c>
      <c r="N965">
        <v>10888.050000000001</v>
      </c>
      <c r="O965">
        <v>7</v>
      </c>
      <c r="P965" t="s">
        <v>38</v>
      </c>
      <c r="Q965" s="1">
        <v>44553</v>
      </c>
      <c r="R965" s="1">
        <v>44560</v>
      </c>
      <c r="S965">
        <v>101</v>
      </c>
      <c r="T965">
        <v>70.95</v>
      </c>
      <c r="U965">
        <v>7165.95</v>
      </c>
      <c r="V965" t="s">
        <v>35</v>
      </c>
      <c r="W965" t="s">
        <v>48</v>
      </c>
      <c r="X965">
        <v>44</v>
      </c>
      <c r="Y965">
        <v>40.04</v>
      </c>
      <c r="Z965">
        <v>190.12</v>
      </c>
    </row>
    <row r="966" spans="1:26" x14ac:dyDescent="0.25">
      <c r="A966" t="s">
        <v>57</v>
      </c>
      <c r="B966">
        <v>327.73</v>
      </c>
      <c r="C966">
        <v>50</v>
      </c>
      <c r="D966" t="s">
        <v>31</v>
      </c>
      <c r="E966" s="1">
        <v>44844</v>
      </c>
      <c r="F966">
        <f>YEAR(dairy_dataset[[#This Row],[Date]])</f>
        <v>2022</v>
      </c>
      <c r="G966" s="4" t="str">
        <f>TEXT(dairy_dataset[[#This Row],[Date]],"mmm")</f>
        <v>Oct</v>
      </c>
      <c r="H9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66" s="4">
        <v>8</v>
      </c>
      <c r="J966" t="s">
        <v>45</v>
      </c>
      <c r="K966" t="s">
        <v>60</v>
      </c>
      <c r="L966">
        <v>103.12</v>
      </c>
      <c r="M966">
        <v>12.84</v>
      </c>
      <c r="N966">
        <v>1324.0608</v>
      </c>
      <c r="O966">
        <v>10</v>
      </c>
      <c r="P966" t="s">
        <v>38</v>
      </c>
      <c r="Q966" s="1">
        <v>44791</v>
      </c>
      <c r="R966" s="1">
        <v>44801</v>
      </c>
      <c r="S966">
        <v>50</v>
      </c>
      <c r="T966">
        <v>11.97</v>
      </c>
      <c r="U966">
        <v>598.5</v>
      </c>
      <c r="V966" t="s">
        <v>36</v>
      </c>
      <c r="W966" t="s">
        <v>48</v>
      </c>
      <c r="X966">
        <v>53</v>
      </c>
      <c r="Y966">
        <v>73.260000000000005</v>
      </c>
      <c r="Z966">
        <v>108.34</v>
      </c>
    </row>
    <row r="967" spans="1:26" x14ac:dyDescent="0.25">
      <c r="A967" t="s">
        <v>54</v>
      </c>
      <c r="B967">
        <v>854.94</v>
      </c>
      <c r="C967">
        <v>21</v>
      </c>
      <c r="D967" t="s">
        <v>31</v>
      </c>
      <c r="E967" s="1">
        <v>44417</v>
      </c>
      <c r="F967">
        <f>YEAR(dairy_dataset[[#This Row],[Date]])</f>
        <v>2021</v>
      </c>
      <c r="G967" s="4" t="str">
        <f>TEXT(dairy_dataset[[#This Row],[Date]],"mmm")</f>
        <v>Aug</v>
      </c>
      <c r="H9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67" s="4">
        <v>5</v>
      </c>
      <c r="J967" t="s">
        <v>25</v>
      </c>
      <c r="K967" t="s">
        <v>33</v>
      </c>
      <c r="L967">
        <v>988.41</v>
      </c>
      <c r="M967">
        <v>30.02</v>
      </c>
      <c r="N967">
        <v>29672.068199999998</v>
      </c>
      <c r="O967">
        <v>21</v>
      </c>
      <c r="P967" t="s">
        <v>27</v>
      </c>
      <c r="Q967" s="1">
        <v>44398</v>
      </c>
      <c r="R967" s="1">
        <v>44419</v>
      </c>
      <c r="S967">
        <v>757</v>
      </c>
      <c r="T967">
        <v>31.6</v>
      </c>
      <c r="U967">
        <v>23921.200000000001</v>
      </c>
      <c r="V967" t="s">
        <v>52</v>
      </c>
      <c r="W967" t="s">
        <v>29</v>
      </c>
      <c r="X967">
        <v>231</v>
      </c>
      <c r="Y967">
        <v>90.35</v>
      </c>
      <c r="Z967">
        <v>163.41</v>
      </c>
    </row>
    <row r="968" spans="1:26" x14ac:dyDescent="0.25">
      <c r="A968" t="s">
        <v>58</v>
      </c>
      <c r="B968">
        <v>666.02</v>
      </c>
      <c r="C968">
        <v>82</v>
      </c>
      <c r="D968" t="s">
        <v>24</v>
      </c>
      <c r="E968" s="1">
        <v>43979</v>
      </c>
      <c r="F968">
        <f>YEAR(dairy_dataset[[#This Row],[Date]])</f>
        <v>2020</v>
      </c>
      <c r="G968" s="4" t="str">
        <f>TEXT(dairy_dataset[[#This Row],[Date]],"mmm")</f>
        <v>May</v>
      </c>
      <c r="H9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68" s="4">
        <v>7</v>
      </c>
      <c r="J968" t="s">
        <v>59</v>
      </c>
      <c r="K968" t="s">
        <v>46</v>
      </c>
      <c r="L968">
        <v>809.49</v>
      </c>
      <c r="M968">
        <v>14.4</v>
      </c>
      <c r="N968">
        <v>11656.656000000001</v>
      </c>
      <c r="O968">
        <v>14</v>
      </c>
      <c r="P968" t="s">
        <v>38</v>
      </c>
      <c r="Q968" s="1">
        <v>43965</v>
      </c>
      <c r="R968" s="1">
        <v>43979</v>
      </c>
      <c r="S968">
        <v>422</v>
      </c>
      <c r="T968">
        <v>17.37</v>
      </c>
      <c r="U968">
        <v>7330.14</v>
      </c>
      <c r="V968" t="s">
        <v>58</v>
      </c>
      <c r="W968" t="s">
        <v>48</v>
      </c>
      <c r="X968">
        <v>387</v>
      </c>
      <c r="Y968">
        <v>79.760000000000005</v>
      </c>
      <c r="Z968">
        <v>20.23</v>
      </c>
    </row>
    <row r="969" spans="1:26" x14ac:dyDescent="0.25">
      <c r="A969" t="s">
        <v>36</v>
      </c>
      <c r="B969">
        <v>314.12</v>
      </c>
      <c r="C969">
        <v>46</v>
      </c>
      <c r="D969" t="s">
        <v>40</v>
      </c>
      <c r="E969" s="1">
        <v>44053</v>
      </c>
      <c r="F969">
        <f>YEAR(dairy_dataset[[#This Row],[Date]])</f>
        <v>2020</v>
      </c>
      <c r="G969" s="4" t="str">
        <f>TEXT(dairy_dataset[[#This Row],[Date]],"mmm")</f>
        <v>Aug</v>
      </c>
      <c r="H9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69" s="4">
        <v>4</v>
      </c>
      <c r="J969" t="s">
        <v>37</v>
      </c>
      <c r="K969" t="s">
        <v>33</v>
      </c>
      <c r="L969">
        <v>8.92</v>
      </c>
      <c r="M969">
        <v>96.34</v>
      </c>
      <c r="N969">
        <v>859.3528</v>
      </c>
      <c r="O969">
        <v>27</v>
      </c>
      <c r="P969" t="s">
        <v>38</v>
      </c>
      <c r="Q969" s="1">
        <v>44020</v>
      </c>
      <c r="R969" s="1">
        <v>44047</v>
      </c>
      <c r="S969">
        <v>8</v>
      </c>
      <c r="T969">
        <v>99.2</v>
      </c>
      <c r="U969">
        <v>793.6</v>
      </c>
      <c r="V969" t="s">
        <v>35</v>
      </c>
      <c r="W969" t="s">
        <v>39</v>
      </c>
      <c r="X969">
        <v>0</v>
      </c>
      <c r="Y969">
        <v>89.37</v>
      </c>
      <c r="Z969">
        <v>165.58</v>
      </c>
    </row>
    <row r="970" spans="1:26" x14ac:dyDescent="0.25">
      <c r="A970" t="s">
        <v>61</v>
      </c>
      <c r="B970">
        <v>334.78</v>
      </c>
      <c r="C970">
        <v>65</v>
      </c>
      <c r="D970" t="s">
        <v>31</v>
      </c>
      <c r="E970" s="1">
        <v>43517</v>
      </c>
      <c r="F970">
        <f>YEAR(dairy_dataset[[#This Row],[Date]])</f>
        <v>2019</v>
      </c>
      <c r="G970" s="4" t="str">
        <f>TEXT(dairy_dataset[[#This Row],[Date]],"mmm")</f>
        <v>Feb</v>
      </c>
      <c r="H9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70" s="4">
        <v>7</v>
      </c>
      <c r="J970" t="s">
        <v>59</v>
      </c>
      <c r="K970" t="s">
        <v>60</v>
      </c>
      <c r="L970">
        <v>211.13</v>
      </c>
      <c r="M970">
        <v>94.88</v>
      </c>
      <c r="N970">
        <v>20032.0144</v>
      </c>
      <c r="O970">
        <v>12</v>
      </c>
      <c r="P970" t="s">
        <v>38</v>
      </c>
      <c r="Q970" s="1">
        <v>43509</v>
      </c>
      <c r="R970" s="1">
        <v>43521</v>
      </c>
      <c r="S970">
        <v>46</v>
      </c>
      <c r="T970">
        <v>93.27</v>
      </c>
      <c r="U970">
        <v>4290.42</v>
      </c>
      <c r="V970" t="s">
        <v>56</v>
      </c>
      <c r="W970" t="s">
        <v>39</v>
      </c>
      <c r="X970">
        <v>165</v>
      </c>
      <c r="Y970">
        <v>69.540000000000006</v>
      </c>
      <c r="Z970">
        <v>147.24</v>
      </c>
    </row>
    <row r="971" spans="1:26" x14ac:dyDescent="0.25">
      <c r="A971" t="s">
        <v>35</v>
      </c>
      <c r="B971">
        <v>412.38</v>
      </c>
      <c r="C971">
        <v>15</v>
      </c>
      <c r="D971" t="s">
        <v>24</v>
      </c>
      <c r="E971" s="1">
        <v>43774</v>
      </c>
      <c r="F971">
        <f>YEAR(dairy_dataset[[#This Row],[Date]])</f>
        <v>2019</v>
      </c>
      <c r="G971" s="4" t="str">
        <f>TEXT(dairy_dataset[[#This Row],[Date]],"mmm")</f>
        <v>Nov</v>
      </c>
      <c r="H9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71" s="4">
        <v>5</v>
      </c>
      <c r="J971" t="s">
        <v>25</v>
      </c>
      <c r="K971" t="s">
        <v>68</v>
      </c>
      <c r="L971">
        <v>460.37</v>
      </c>
      <c r="M971">
        <v>40.659999999999997</v>
      </c>
      <c r="N971">
        <v>18718.644199999999</v>
      </c>
      <c r="O971">
        <v>27</v>
      </c>
      <c r="P971" t="s">
        <v>27</v>
      </c>
      <c r="Q971" s="1">
        <v>43726</v>
      </c>
      <c r="R971" s="1">
        <v>43753</v>
      </c>
      <c r="S971">
        <v>17</v>
      </c>
      <c r="T971">
        <v>40.43</v>
      </c>
      <c r="U971">
        <v>687.31</v>
      </c>
      <c r="V971" t="s">
        <v>61</v>
      </c>
      <c r="W971" t="s">
        <v>48</v>
      </c>
      <c r="X971">
        <v>443</v>
      </c>
      <c r="Y971">
        <v>88.35</v>
      </c>
      <c r="Z971">
        <v>73.040000000000006</v>
      </c>
    </row>
    <row r="972" spans="1:26" x14ac:dyDescent="0.25">
      <c r="A972" t="s">
        <v>28</v>
      </c>
      <c r="B972">
        <v>23.71</v>
      </c>
      <c r="C972">
        <v>89</v>
      </c>
      <c r="D972" t="s">
        <v>24</v>
      </c>
      <c r="E972" s="1">
        <v>44111</v>
      </c>
      <c r="F972">
        <f>YEAR(dairy_dataset[[#This Row],[Date]])</f>
        <v>2020</v>
      </c>
      <c r="G972" s="4" t="str">
        <f>TEXT(dairy_dataset[[#This Row],[Date]],"mmm")</f>
        <v>Oct</v>
      </c>
      <c r="H9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72" s="4">
        <v>2</v>
      </c>
      <c r="J972" t="s">
        <v>66</v>
      </c>
      <c r="K972" t="s">
        <v>33</v>
      </c>
      <c r="L972">
        <v>356.58</v>
      </c>
      <c r="M972">
        <v>72.040000000000006</v>
      </c>
      <c r="N972">
        <v>25688.0232</v>
      </c>
      <c r="O972">
        <v>28</v>
      </c>
      <c r="P972" t="s">
        <v>38</v>
      </c>
      <c r="Q972" s="1">
        <v>44058</v>
      </c>
      <c r="R972" s="1">
        <v>44086</v>
      </c>
      <c r="S972">
        <v>110</v>
      </c>
      <c r="T972">
        <v>70.27</v>
      </c>
      <c r="U972">
        <v>7729.7</v>
      </c>
      <c r="V972" t="s">
        <v>47</v>
      </c>
      <c r="W972" t="s">
        <v>29</v>
      </c>
      <c r="X972">
        <v>246</v>
      </c>
      <c r="Y972">
        <v>25.29</v>
      </c>
      <c r="Z972">
        <v>139.76</v>
      </c>
    </row>
    <row r="973" spans="1:26" x14ac:dyDescent="0.25">
      <c r="A973" t="s">
        <v>43</v>
      </c>
      <c r="B973">
        <v>628.74</v>
      </c>
      <c r="C973">
        <v>31</v>
      </c>
      <c r="D973" t="s">
        <v>31</v>
      </c>
      <c r="E973" s="1">
        <v>43562</v>
      </c>
      <c r="F973">
        <f>YEAR(dairy_dataset[[#This Row],[Date]])</f>
        <v>2019</v>
      </c>
      <c r="G973" s="4" t="str">
        <f>TEXT(dairy_dataset[[#This Row],[Date]],"mmm")</f>
        <v>Apr</v>
      </c>
      <c r="H9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73" s="4">
        <v>4</v>
      </c>
      <c r="J973" t="s">
        <v>37</v>
      </c>
      <c r="K973" t="s">
        <v>68</v>
      </c>
      <c r="L973">
        <v>57.09</v>
      </c>
      <c r="M973">
        <v>12.34</v>
      </c>
      <c r="N973">
        <v>704.49060000000009</v>
      </c>
      <c r="O973">
        <v>21</v>
      </c>
      <c r="P973" t="s">
        <v>38</v>
      </c>
      <c r="Q973" s="1">
        <v>43551</v>
      </c>
      <c r="R973" s="1">
        <v>43572</v>
      </c>
      <c r="S973">
        <v>56</v>
      </c>
      <c r="T973">
        <v>11.02</v>
      </c>
      <c r="U973">
        <v>617.12</v>
      </c>
      <c r="V973" t="s">
        <v>35</v>
      </c>
      <c r="W973" t="s">
        <v>48</v>
      </c>
      <c r="X973">
        <v>1</v>
      </c>
      <c r="Y973">
        <v>53.15</v>
      </c>
      <c r="Z973">
        <v>155</v>
      </c>
    </row>
    <row r="974" spans="1:26" x14ac:dyDescent="0.25">
      <c r="A974" t="s">
        <v>35</v>
      </c>
      <c r="B974">
        <v>149.80000000000001</v>
      </c>
      <c r="C974">
        <v>56</v>
      </c>
      <c r="D974" t="s">
        <v>40</v>
      </c>
      <c r="E974" s="1">
        <v>44273</v>
      </c>
      <c r="F974">
        <f>YEAR(dairy_dataset[[#This Row],[Date]])</f>
        <v>2021</v>
      </c>
      <c r="G974" s="4" t="str">
        <f>TEXT(dairy_dataset[[#This Row],[Date]],"mmm")</f>
        <v>Mar</v>
      </c>
      <c r="H9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74" s="4">
        <v>7</v>
      </c>
      <c r="J974" t="s">
        <v>59</v>
      </c>
      <c r="K974" t="s">
        <v>50</v>
      </c>
      <c r="L974">
        <v>936.96</v>
      </c>
      <c r="M974">
        <v>76.27</v>
      </c>
      <c r="N974">
        <v>71461.939199999993</v>
      </c>
      <c r="O974">
        <v>17</v>
      </c>
      <c r="P974" t="s">
        <v>38</v>
      </c>
      <c r="Q974" s="1">
        <v>44249</v>
      </c>
      <c r="R974" s="1">
        <v>44266</v>
      </c>
      <c r="S974">
        <v>120</v>
      </c>
      <c r="T974">
        <v>76.489999999999995</v>
      </c>
      <c r="U974">
        <v>9178.7999999999993</v>
      </c>
      <c r="V974" t="s">
        <v>43</v>
      </c>
      <c r="W974" t="s">
        <v>48</v>
      </c>
      <c r="X974">
        <v>816</v>
      </c>
      <c r="Y974">
        <v>94.86</v>
      </c>
      <c r="Z974">
        <v>195.1</v>
      </c>
    </row>
    <row r="975" spans="1:26" x14ac:dyDescent="0.25">
      <c r="A975" t="s">
        <v>56</v>
      </c>
      <c r="B975">
        <v>894.02</v>
      </c>
      <c r="C975">
        <v>90</v>
      </c>
      <c r="D975" t="s">
        <v>40</v>
      </c>
      <c r="E975" s="1">
        <v>44309</v>
      </c>
      <c r="F975">
        <f>YEAR(dairy_dataset[[#This Row],[Date]])</f>
        <v>2021</v>
      </c>
      <c r="G975" s="4" t="str">
        <f>TEXT(dairy_dataset[[#This Row],[Date]],"mmm")</f>
        <v>Apr</v>
      </c>
      <c r="H9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75" s="4">
        <v>1</v>
      </c>
      <c r="J975" t="s">
        <v>32</v>
      </c>
      <c r="K975" t="s">
        <v>46</v>
      </c>
      <c r="L975">
        <v>789.19</v>
      </c>
      <c r="M975">
        <v>92.89</v>
      </c>
      <c r="N975">
        <v>73307.859100000001</v>
      </c>
      <c r="O975">
        <v>22</v>
      </c>
      <c r="P975" t="s">
        <v>34</v>
      </c>
      <c r="Q975" s="1">
        <v>44282</v>
      </c>
      <c r="R975" s="1">
        <v>44304</v>
      </c>
      <c r="S975">
        <v>134</v>
      </c>
      <c r="T975">
        <v>91.17</v>
      </c>
      <c r="U975">
        <v>12216.78</v>
      </c>
      <c r="V975" t="s">
        <v>61</v>
      </c>
      <c r="W975" t="s">
        <v>29</v>
      </c>
      <c r="X975">
        <v>655</v>
      </c>
      <c r="Y975">
        <v>73.28</v>
      </c>
      <c r="Z975">
        <v>135.61000000000001</v>
      </c>
    </row>
    <row r="976" spans="1:26" x14ac:dyDescent="0.25">
      <c r="A976" t="s">
        <v>23</v>
      </c>
      <c r="B976">
        <v>184.98</v>
      </c>
      <c r="C976">
        <v>54</v>
      </c>
      <c r="D976" t="s">
        <v>24</v>
      </c>
      <c r="E976" s="1">
        <v>43552</v>
      </c>
      <c r="F976">
        <f>YEAR(dairy_dataset[[#This Row],[Date]])</f>
        <v>2019</v>
      </c>
      <c r="G976" s="4" t="str">
        <f>TEXT(dairy_dataset[[#This Row],[Date]],"mmm")</f>
        <v>Mar</v>
      </c>
      <c r="H9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76" s="4">
        <v>8</v>
      </c>
      <c r="J976" t="s">
        <v>45</v>
      </c>
      <c r="K976" t="s">
        <v>60</v>
      </c>
      <c r="L976">
        <v>277.99</v>
      </c>
      <c r="M976">
        <v>14.12</v>
      </c>
      <c r="N976">
        <v>3925.2188000000001</v>
      </c>
      <c r="O976">
        <v>9</v>
      </c>
      <c r="P976" t="s">
        <v>38</v>
      </c>
      <c r="Q976" s="1">
        <v>43497</v>
      </c>
      <c r="R976" s="1">
        <v>43506</v>
      </c>
      <c r="S976">
        <v>85</v>
      </c>
      <c r="T976">
        <v>12.1</v>
      </c>
      <c r="U976">
        <v>1028.5</v>
      </c>
      <c r="V976" t="s">
        <v>36</v>
      </c>
      <c r="W976" t="s">
        <v>39</v>
      </c>
      <c r="X976">
        <v>192</v>
      </c>
      <c r="Y976">
        <v>36.99</v>
      </c>
      <c r="Z976">
        <v>88.68</v>
      </c>
    </row>
    <row r="977" spans="1:26" x14ac:dyDescent="0.25">
      <c r="A977" t="s">
        <v>36</v>
      </c>
      <c r="B977">
        <v>863.23</v>
      </c>
      <c r="C977">
        <v>34</v>
      </c>
      <c r="D977" t="s">
        <v>24</v>
      </c>
      <c r="E977" s="1">
        <v>43529</v>
      </c>
      <c r="F977">
        <f>YEAR(dairy_dataset[[#This Row],[Date]])</f>
        <v>2019</v>
      </c>
      <c r="G977" s="4" t="str">
        <f>TEXT(dairy_dataset[[#This Row],[Date]],"mmm")</f>
        <v>Mar</v>
      </c>
      <c r="H9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77" s="4">
        <v>10</v>
      </c>
      <c r="J977" t="s">
        <v>64</v>
      </c>
      <c r="K977" t="s">
        <v>60</v>
      </c>
      <c r="L977">
        <v>443.29</v>
      </c>
      <c r="M977">
        <v>99.65</v>
      </c>
      <c r="N977">
        <v>44173.848500000007</v>
      </c>
      <c r="O977">
        <v>60</v>
      </c>
      <c r="P977" t="s">
        <v>65</v>
      </c>
      <c r="Q977" s="1">
        <v>43475</v>
      </c>
      <c r="R977" s="1">
        <v>43535</v>
      </c>
      <c r="S977">
        <v>382</v>
      </c>
      <c r="T977">
        <v>103.11</v>
      </c>
      <c r="U977">
        <v>39388.019999999997</v>
      </c>
      <c r="V977" t="s">
        <v>51</v>
      </c>
      <c r="W977" t="s">
        <v>29</v>
      </c>
      <c r="X977">
        <v>61</v>
      </c>
      <c r="Y977">
        <v>70.78</v>
      </c>
      <c r="Z977">
        <v>82.01</v>
      </c>
    </row>
    <row r="978" spans="1:26" x14ac:dyDescent="0.25">
      <c r="A978" t="s">
        <v>57</v>
      </c>
      <c r="B978">
        <v>884.41</v>
      </c>
      <c r="C978">
        <v>68</v>
      </c>
      <c r="D978" t="s">
        <v>40</v>
      </c>
      <c r="E978" s="1">
        <v>43874</v>
      </c>
      <c r="F978">
        <f>YEAR(dairy_dataset[[#This Row],[Date]])</f>
        <v>2020</v>
      </c>
      <c r="G978" s="4" t="str">
        <f>TEXT(dairy_dataset[[#This Row],[Date]],"mmm")</f>
        <v>Feb</v>
      </c>
      <c r="H9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78" s="4">
        <v>8</v>
      </c>
      <c r="J978" t="s">
        <v>45</v>
      </c>
      <c r="K978" t="s">
        <v>60</v>
      </c>
      <c r="L978">
        <v>664.72</v>
      </c>
      <c r="M978">
        <v>75.739999999999995</v>
      </c>
      <c r="N978">
        <v>50345.892800000001</v>
      </c>
      <c r="O978">
        <v>7</v>
      </c>
      <c r="P978" t="s">
        <v>38</v>
      </c>
      <c r="Q978" s="1">
        <v>43840</v>
      </c>
      <c r="R978" s="1">
        <v>43847</v>
      </c>
      <c r="S978">
        <v>635</v>
      </c>
      <c r="T978">
        <v>78.849999999999994</v>
      </c>
      <c r="U978">
        <v>50069.75</v>
      </c>
      <c r="V978" t="s">
        <v>61</v>
      </c>
      <c r="W978" t="s">
        <v>29</v>
      </c>
      <c r="X978">
        <v>29</v>
      </c>
      <c r="Y978">
        <v>42.43</v>
      </c>
      <c r="Z978">
        <v>157.47999999999999</v>
      </c>
    </row>
    <row r="979" spans="1:26" x14ac:dyDescent="0.25">
      <c r="A979" t="s">
        <v>57</v>
      </c>
      <c r="B979">
        <v>300.23</v>
      </c>
      <c r="C979">
        <v>18</v>
      </c>
      <c r="D979" t="s">
        <v>40</v>
      </c>
      <c r="E979" s="1">
        <v>44597</v>
      </c>
      <c r="F979">
        <f>YEAR(dairy_dataset[[#This Row],[Date]])</f>
        <v>2022</v>
      </c>
      <c r="G979" s="4" t="str">
        <f>TEXT(dairy_dataset[[#This Row],[Date]],"mmm")</f>
        <v>Feb</v>
      </c>
      <c r="H9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79" s="4">
        <v>6</v>
      </c>
      <c r="J979" t="s">
        <v>49</v>
      </c>
      <c r="K979" t="s">
        <v>46</v>
      </c>
      <c r="L979">
        <v>42.13</v>
      </c>
      <c r="M979">
        <v>76.650000000000006</v>
      </c>
      <c r="N979">
        <v>3229.2645000000002</v>
      </c>
      <c r="O979">
        <v>6</v>
      </c>
      <c r="P979" t="s">
        <v>38</v>
      </c>
      <c r="Q979" s="1">
        <v>44545</v>
      </c>
      <c r="R979" s="1">
        <v>44551</v>
      </c>
      <c r="S979">
        <v>10</v>
      </c>
      <c r="T979">
        <v>78.819999999999993</v>
      </c>
      <c r="U979">
        <v>788.2</v>
      </c>
      <c r="V979" t="s">
        <v>61</v>
      </c>
      <c r="W979" t="s">
        <v>39</v>
      </c>
      <c r="X979">
        <v>32</v>
      </c>
      <c r="Y979">
        <v>64.27</v>
      </c>
      <c r="Z979">
        <v>173.67</v>
      </c>
    </row>
    <row r="980" spans="1:26" x14ac:dyDescent="0.25">
      <c r="A980" t="s">
        <v>58</v>
      </c>
      <c r="B980">
        <v>664.99</v>
      </c>
      <c r="C980">
        <v>66</v>
      </c>
      <c r="D980" t="s">
        <v>31</v>
      </c>
      <c r="E980" s="1">
        <v>43591</v>
      </c>
      <c r="F980">
        <f>YEAR(dairy_dataset[[#This Row],[Date]])</f>
        <v>2019</v>
      </c>
      <c r="G980" s="4" t="str">
        <f>TEXT(dairy_dataset[[#This Row],[Date]],"mmm")</f>
        <v>May</v>
      </c>
      <c r="H9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80" s="4">
        <v>2</v>
      </c>
      <c r="J980" t="s">
        <v>66</v>
      </c>
      <c r="K980" t="s">
        <v>69</v>
      </c>
      <c r="L980">
        <v>764.41</v>
      </c>
      <c r="M980">
        <v>68.75</v>
      </c>
      <c r="N980">
        <v>52553.1875</v>
      </c>
      <c r="O980">
        <v>27</v>
      </c>
      <c r="P980" t="s">
        <v>38</v>
      </c>
      <c r="Q980" s="1">
        <v>43539</v>
      </c>
      <c r="R980" s="1">
        <v>43566</v>
      </c>
      <c r="S980">
        <v>398</v>
      </c>
      <c r="T980">
        <v>68.41</v>
      </c>
      <c r="U980">
        <v>27227.18</v>
      </c>
      <c r="V980" t="s">
        <v>43</v>
      </c>
      <c r="W980" t="s">
        <v>39</v>
      </c>
      <c r="X980">
        <v>366</v>
      </c>
      <c r="Y980">
        <v>29.93</v>
      </c>
      <c r="Z980">
        <v>120</v>
      </c>
    </row>
    <row r="981" spans="1:26" x14ac:dyDescent="0.25">
      <c r="A981" t="s">
        <v>28</v>
      </c>
      <c r="B981">
        <v>28.92</v>
      </c>
      <c r="C981">
        <v>22</v>
      </c>
      <c r="D981" t="s">
        <v>24</v>
      </c>
      <c r="E981" s="1">
        <v>44455</v>
      </c>
      <c r="F981">
        <f>YEAR(dairy_dataset[[#This Row],[Date]])</f>
        <v>2021</v>
      </c>
      <c r="G981" s="4" t="str">
        <f>TEXT(dairy_dataset[[#This Row],[Date]],"mmm")</f>
        <v>Sep</v>
      </c>
      <c r="H9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81" s="4">
        <v>1</v>
      </c>
      <c r="J981" t="s">
        <v>32</v>
      </c>
      <c r="K981" t="s">
        <v>33</v>
      </c>
      <c r="L981">
        <v>903.11</v>
      </c>
      <c r="M981">
        <v>54.38</v>
      </c>
      <c r="N981">
        <v>49111.121800000001</v>
      </c>
      <c r="O981">
        <v>2</v>
      </c>
      <c r="P981" t="s">
        <v>63</v>
      </c>
      <c r="Q981" s="1">
        <v>44418</v>
      </c>
      <c r="R981" s="1">
        <v>44420</v>
      </c>
      <c r="S981">
        <v>82</v>
      </c>
      <c r="T981">
        <v>58.65</v>
      </c>
      <c r="U981">
        <v>4809.3</v>
      </c>
      <c r="V981" t="s">
        <v>58</v>
      </c>
      <c r="W981" t="s">
        <v>29</v>
      </c>
      <c r="X981">
        <v>821</v>
      </c>
      <c r="Y981">
        <v>43.27</v>
      </c>
      <c r="Z981">
        <v>84.5</v>
      </c>
    </row>
    <row r="982" spans="1:26" x14ac:dyDescent="0.25">
      <c r="A982" t="s">
        <v>54</v>
      </c>
      <c r="B982">
        <v>52.56</v>
      </c>
      <c r="C982">
        <v>58</v>
      </c>
      <c r="D982" t="s">
        <v>24</v>
      </c>
      <c r="E982" s="1">
        <v>43741</v>
      </c>
      <c r="F982">
        <f>YEAR(dairy_dataset[[#This Row],[Date]])</f>
        <v>2019</v>
      </c>
      <c r="G982" s="4" t="str">
        <f>TEXT(dairy_dataset[[#This Row],[Date]],"mmm")</f>
        <v>Oct</v>
      </c>
      <c r="H9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82" s="4">
        <v>9</v>
      </c>
      <c r="J982" t="s">
        <v>55</v>
      </c>
      <c r="K982" t="s">
        <v>50</v>
      </c>
      <c r="L982">
        <v>978.29</v>
      </c>
      <c r="M982">
        <v>72.66</v>
      </c>
      <c r="N982">
        <v>71082.551399999997</v>
      </c>
      <c r="O982">
        <v>12</v>
      </c>
      <c r="P982" t="s">
        <v>38</v>
      </c>
      <c r="Q982" s="1">
        <v>43727</v>
      </c>
      <c r="R982" s="1">
        <v>43739</v>
      </c>
      <c r="S982">
        <v>792</v>
      </c>
      <c r="T982">
        <v>71.09</v>
      </c>
      <c r="U982">
        <v>56303.28</v>
      </c>
      <c r="V982" t="s">
        <v>35</v>
      </c>
      <c r="W982" t="s">
        <v>29</v>
      </c>
      <c r="X982">
        <v>186</v>
      </c>
      <c r="Y982">
        <v>50.1</v>
      </c>
      <c r="Z982">
        <v>40.549999999999997</v>
      </c>
    </row>
    <row r="983" spans="1:26" x14ac:dyDescent="0.25">
      <c r="A983" t="s">
        <v>61</v>
      </c>
      <c r="B983">
        <v>703.04</v>
      </c>
      <c r="C983">
        <v>77</v>
      </c>
      <c r="D983" t="s">
        <v>24</v>
      </c>
      <c r="E983" s="1">
        <v>43941</v>
      </c>
      <c r="F983">
        <f>YEAR(dairy_dataset[[#This Row],[Date]])</f>
        <v>2020</v>
      </c>
      <c r="G983" s="4" t="str">
        <f>TEXT(dairy_dataset[[#This Row],[Date]],"mmm")</f>
        <v>Apr</v>
      </c>
      <c r="H9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83" s="4">
        <v>10</v>
      </c>
      <c r="J983" t="s">
        <v>64</v>
      </c>
      <c r="K983" t="s">
        <v>46</v>
      </c>
      <c r="L983">
        <v>387.02</v>
      </c>
      <c r="M983">
        <v>61.92</v>
      </c>
      <c r="N983">
        <v>23964.278399999999</v>
      </c>
      <c r="O983">
        <v>92</v>
      </c>
      <c r="P983" t="s">
        <v>65</v>
      </c>
      <c r="Q983" s="1">
        <v>43893</v>
      </c>
      <c r="R983" s="1">
        <v>43985</v>
      </c>
      <c r="S983">
        <v>17</v>
      </c>
      <c r="T983">
        <v>61.52</v>
      </c>
      <c r="U983">
        <v>1045.8399999999999</v>
      </c>
      <c r="V983" t="s">
        <v>61</v>
      </c>
      <c r="W983" t="s">
        <v>39</v>
      </c>
      <c r="X983">
        <v>370</v>
      </c>
      <c r="Y983">
        <v>39.53</v>
      </c>
      <c r="Z983">
        <v>77.760000000000005</v>
      </c>
    </row>
    <row r="984" spans="1:26" x14ac:dyDescent="0.25">
      <c r="A984" t="s">
        <v>57</v>
      </c>
      <c r="B984">
        <v>787.9</v>
      </c>
      <c r="C984">
        <v>49</v>
      </c>
      <c r="D984" t="s">
        <v>24</v>
      </c>
      <c r="E984" s="1">
        <v>44839</v>
      </c>
      <c r="F984">
        <f>YEAR(dairy_dataset[[#This Row],[Date]])</f>
        <v>2022</v>
      </c>
      <c r="G984" s="4" t="str">
        <f>TEXT(dairy_dataset[[#This Row],[Date]],"mmm")</f>
        <v>Oct</v>
      </c>
      <c r="H9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84" s="4">
        <v>9</v>
      </c>
      <c r="J984" t="s">
        <v>55</v>
      </c>
      <c r="K984" t="s">
        <v>33</v>
      </c>
      <c r="L984">
        <v>929.42</v>
      </c>
      <c r="M984">
        <v>28.42</v>
      </c>
      <c r="N984">
        <v>26414.116399999999</v>
      </c>
      <c r="O984">
        <v>10</v>
      </c>
      <c r="P984" t="s">
        <v>38</v>
      </c>
      <c r="Q984" s="1">
        <v>44821</v>
      </c>
      <c r="R984" s="1">
        <v>44831</v>
      </c>
      <c r="S984">
        <v>87</v>
      </c>
      <c r="T984">
        <v>24.14</v>
      </c>
      <c r="U984">
        <v>2100.1799999999998</v>
      </c>
      <c r="V984" t="s">
        <v>51</v>
      </c>
      <c r="W984" t="s">
        <v>29</v>
      </c>
      <c r="X984">
        <v>842</v>
      </c>
      <c r="Y984">
        <v>83.05</v>
      </c>
      <c r="Z984">
        <v>36.56</v>
      </c>
    </row>
    <row r="985" spans="1:26" x14ac:dyDescent="0.25">
      <c r="A985" t="s">
        <v>61</v>
      </c>
      <c r="B985">
        <v>705.79</v>
      </c>
      <c r="C985">
        <v>98</v>
      </c>
      <c r="D985" t="s">
        <v>40</v>
      </c>
      <c r="E985" s="1">
        <v>44531</v>
      </c>
      <c r="F985">
        <f>YEAR(dairy_dataset[[#This Row],[Date]])</f>
        <v>2021</v>
      </c>
      <c r="G985" s="4" t="str">
        <f>TEXT(dairy_dataset[[#This Row],[Date]],"mmm")</f>
        <v>Dec</v>
      </c>
      <c r="H9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85" s="4">
        <v>9</v>
      </c>
      <c r="J985" t="s">
        <v>55</v>
      </c>
      <c r="K985" t="s">
        <v>33</v>
      </c>
      <c r="L985">
        <v>811.16</v>
      </c>
      <c r="M985">
        <v>45.63</v>
      </c>
      <c r="N985">
        <v>37013.230799999998</v>
      </c>
      <c r="O985">
        <v>7</v>
      </c>
      <c r="P985" t="s">
        <v>38</v>
      </c>
      <c r="Q985" s="1">
        <v>44510</v>
      </c>
      <c r="R985" s="1">
        <v>44517</v>
      </c>
      <c r="S985">
        <v>730</v>
      </c>
      <c r="T985">
        <v>43.36</v>
      </c>
      <c r="U985">
        <v>31652.799999999999</v>
      </c>
      <c r="V985" t="s">
        <v>36</v>
      </c>
      <c r="W985" t="s">
        <v>39</v>
      </c>
      <c r="X985">
        <v>81</v>
      </c>
      <c r="Y985">
        <v>83.57</v>
      </c>
      <c r="Z985">
        <v>45.59</v>
      </c>
    </row>
    <row r="986" spans="1:26" x14ac:dyDescent="0.25">
      <c r="A986" t="s">
        <v>35</v>
      </c>
      <c r="B986">
        <v>252.05</v>
      </c>
      <c r="C986">
        <v>47</v>
      </c>
      <c r="D986" t="s">
        <v>40</v>
      </c>
      <c r="E986" s="1">
        <v>43710</v>
      </c>
      <c r="F986">
        <f>YEAR(dairy_dataset[[#This Row],[Date]])</f>
        <v>2019</v>
      </c>
      <c r="G986" s="4" t="str">
        <f>TEXT(dairy_dataset[[#This Row],[Date]],"mmm")</f>
        <v>Sep</v>
      </c>
      <c r="H9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86" s="4">
        <v>7</v>
      </c>
      <c r="J986" t="s">
        <v>59</v>
      </c>
      <c r="K986" t="s">
        <v>46</v>
      </c>
      <c r="L986">
        <v>643.78</v>
      </c>
      <c r="M986">
        <v>38.29</v>
      </c>
      <c r="N986">
        <v>24650.336199999998</v>
      </c>
      <c r="O986">
        <v>12</v>
      </c>
      <c r="P986" t="s">
        <v>38</v>
      </c>
      <c r="Q986" s="1">
        <v>43669</v>
      </c>
      <c r="R986" s="1">
        <v>43681</v>
      </c>
      <c r="S986">
        <v>321</v>
      </c>
      <c r="T986">
        <v>41.19</v>
      </c>
      <c r="U986">
        <v>13221.99</v>
      </c>
      <c r="V986" t="s">
        <v>36</v>
      </c>
      <c r="W986" t="s">
        <v>48</v>
      </c>
      <c r="X986">
        <v>322</v>
      </c>
      <c r="Y986">
        <v>40.090000000000003</v>
      </c>
      <c r="Z986">
        <v>138.81</v>
      </c>
    </row>
    <row r="987" spans="1:26" x14ac:dyDescent="0.25">
      <c r="A987" t="s">
        <v>23</v>
      </c>
      <c r="B987">
        <v>725.6</v>
      </c>
      <c r="C987">
        <v>20</v>
      </c>
      <c r="D987" t="s">
        <v>40</v>
      </c>
      <c r="E987" s="1">
        <v>43485</v>
      </c>
      <c r="F987">
        <f>YEAR(dairy_dataset[[#This Row],[Date]])</f>
        <v>2019</v>
      </c>
      <c r="G987" s="4" t="str">
        <f>TEXT(dairy_dataset[[#This Row],[Date]],"mmm")</f>
        <v>Jan</v>
      </c>
      <c r="H9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87" s="4">
        <v>10</v>
      </c>
      <c r="J987" t="s">
        <v>64</v>
      </c>
      <c r="K987" t="s">
        <v>46</v>
      </c>
      <c r="L987">
        <v>528.65</v>
      </c>
      <c r="M987">
        <v>81.97</v>
      </c>
      <c r="N987">
        <v>43333.440499999997</v>
      </c>
      <c r="O987">
        <v>69</v>
      </c>
      <c r="P987" t="s">
        <v>65</v>
      </c>
      <c r="Q987" s="1">
        <v>43443</v>
      </c>
      <c r="R987" s="1">
        <v>43512</v>
      </c>
      <c r="S987">
        <v>144</v>
      </c>
      <c r="T987">
        <v>81.180000000000007</v>
      </c>
      <c r="U987">
        <v>11689.92</v>
      </c>
      <c r="V987" t="s">
        <v>36</v>
      </c>
      <c r="W987" t="s">
        <v>39</v>
      </c>
      <c r="X987">
        <v>384</v>
      </c>
      <c r="Y987">
        <v>67.099999999999994</v>
      </c>
      <c r="Z987">
        <v>146.97</v>
      </c>
    </row>
    <row r="988" spans="1:26" x14ac:dyDescent="0.25">
      <c r="A988" t="s">
        <v>58</v>
      </c>
      <c r="B988">
        <v>34.51</v>
      </c>
      <c r="C988">
        <v>55</v>
      </c>
      <c r="D988" t="s">
        <v>40</v>
      </c>
      <c r="E988" s="1">
        <v>43728</v>
      </c>
      <c r="F988">
        <f>YEAR(dairy_dataset[[#This Row],[Date]])</f>
        <v>2019</v>
      </c>
      <c r="G988" s="4" t="str">
        <f>TEXT(dairy_dataset[[#This Row],[Date]],"mmm")</f>
        <v>Sep</v>
      </c>
      <c r="H9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88" s="4">
        <v>1</v>
      </c>
      <c r="J988" t="s">
        <v>32</v>
      </c>
      <c r="K988" t="s">
        <v>50</v>
      </c>
      <c r="L988">
        <v>142.96</v>
      </c>
      <c r="M988">
        <v>71.92</v>
      </c>
      <c r="N988">
        <v>10281.683200000001</v>
      </c>
      <c r="O988">
        <v>30</v>
      </c>
      <c r="P988" t="s">
        <v>34</v>
      </c>
      <c r="Q988" s="1">
        <v>43711</v>
      </c>
      <c r="R988" s="1">
        <v>43741</v>
      </c>
      <c r="S988">
        <v>29</v>
      </c>
      <c r="T988">
        <v>76.31</v>
      </c>
      <c r="U988">
        <v>2212.9899999999998</v>
      </c>
      <c r="V988" t="s">
        <v>28</v>
      </c>
      <c r="W988" t="s">
        <v>29</v>
      </c>
      <c r="X988">
        <v>113</v>
      </c>
      <c r="Y988">
        <v>32.74</v>
      </c>
      <c r="Z988">
        <v>144.94999999999999</v>
      </c>
    </row>
    <row r="989" spans="1:26" x14ac:dyDescent="0.25">
      <c r="A989" t="s">
        <v>35</v>
      </c>
      <c r="B989">
        <v>755.34</v>
      </c>
      <c r="C989">
        <v>55</v>
      </c>
      <c r="D989" t="s">
        <v>31</v>
      </c>
      <c r="E989" s="1">
        <v>43983</v>
      </c>
      <c r="F989">
        <f>YEAR(dairy_dataset[[#This Row],[Date]])</f>
        <v>2020</v>
      </c>
      <c r="G989" s="4" t="str">
        <f>TEXT(dairy_dataset[[#This Row],[Date]],"mmm")</f>
        <v>Jun</v>
      </c>
      <c r="H9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89" s="4">
        <v>8</v>
      </c>
      <c r="J989" t="s">
        <v>45</v>
      </c>
      <c r="K989" t="s">
        <v>46</v>
      </c>
      <c r="L989">
        <v>320.25</v>
      </c>
      <c r="M989">
        <v>48.42</v>
      </c>
      <c r="N989">
        <v>15506.505000000001</v>
      </c>
      <c r="O989">
        <v>12</v>
      </c>
      <c r="P989" t="s">
        <v>38</v>
      </c>
      <c r="Q989" s="1">
        <v>43965</v>
      </c>
      <c r="R989" s="1">
        <v>43977</v>
      </c>
      <c r="S989">
        <v>212</v>
      </c>
      <c r="T989">
        <v>49.6</v>
      </c>
      <c r="U989">
        <v>10515.2</v>
      </c>
      <c r="V989" t="s">
        <v>30</v>
      </c>
      <c r="W989" t="s">
        <v>39</v>
      </c>
      <c r="X989">
        <v>108</v>
      </c>
      <c r="Y989">
        <v>91.95</v>
      </c>
      <c r="Z989">
        <v>177.84</v>
      </c>
    </row>
    <row r="990" spans="1:26" x14ac:dyDescent="0.25">
      <c r="A990" t="s">
        <v>54</v>
      </c>
      <c r="B990">
        <v>128.9</v>
      </c>
      <c r="C990">
        <v>78</v>
      </c>
      <c r="D990" t="s">
        <v>40</v>
      </c>
      <c r="E990" s="1">
        <v>43855</v>
      </c>
      <c r="F990">
        <f>YEAR(dairy_dataset[[#This Row],[Date]])</f>
        <v>2020</v>
      </c>
      <c r="G990" s="4" t="str">
        <f>TEXT(dairy_dataset[[#This Row],[Date]],"mmm")</f>
        <v>Jan</v>
      </c>
      <c r="H9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90" s="4">
        <v>2</v>
      </c>
      <c r="J990" t="s">
        <v>66</v>
      </c>
      <c r="K990" t="s">
        <v>67</v>
      </c>
      <c r="L990">
        <v>587.33000000000004</v>
      </c>
      <c r="M990">
        <v>45.64</v>
      </c>
      <c r="N990">
        <v>26805.7412</v>
      </c>
      <c r="O990">
        <v>40</v>
      </c>
      <c r="P990" t="s">
        <v>38</v>
      </c>
      <c r="Q990" s="1">
        <v>43814</v>
      </c>
      <c r="R990" s="1">
        <v>43854</v>
      </c>
      <c r="S990">
        <v>272</v>
      </c>
      <c r="T990">
        <v>42.15</v>
      </c>
      <c r="U990">
        <v>11464.8</v>
      </c>
      <c r="V990" t="s">
        <v>61</v>
      </c>
      <c r="W990" t="s">
        <v>29</v>
      </c>
      <c r="X990">
        <v>315</v>
      </c>
      <c r="Y990">
        <v>20.61</v>
      </c>
      <c r="Z990">
        <v>81.64</v>
      </c>
    </row>
    <row r="991" spans="1:26" x14ac:dyDescent="0.25">
      <c r="A991" t="s">
        <v>30</v>
      </c>
      <c r="B991">
        <v>750.71</v>
      </c>
      <c r="C991">
        <v>97</v>
      </c>
      <c r="D991" t="s">
        <v>24</v>
      </c>
      <c r="E991" s="1">
        <v>44896</v>
      </c>
      <c r="F991">
        <f>YEAR(dairy_dataset[[#This Row],[Date]])</f>
        <v>2022</v>
      </c>
      <c r="G991" s="4" t="str">
        <f>TEXT(dairy_dataset[[#This Row],[Date]],"mmm")</f>
        <v>Dec</v>
      </c>
      <c r="H9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991" s="4">
        <v>7</v>
      </c>
      <c r="J991" t="s">
        <v>59</v>
      </c>
      <c r="K991" t="s">
        <v>46</v>
      </c>
      <c r="L991">
        <v>887.2</v>
      </c>
      <c r="M991">
        <v>70.41</v>
      </c>
      <c r="N991">
        <v>62467.752</v>
      </c>
      <c r="O991">
        <v>15</v>
      </c>
      <c r="P991" t="s">
        <v>38</v>
      </c>
      <c r="Q991" s="1">
        <v>44861</v>
      </c>
      <c r="R991" s="1">
        <v>44876</v>
      </c>
      <c r="S991">
        <v>290</v>
      </c>
      <c r="T991">
        <v>68.94</v>
      </c>
      <c r="U991">
        <v>19992.599999999999</v>
      </c>
      <c r="V991" t="s">
        <v>56</v>
      </c>
      <c r="W991" t="s">
        <v>48</v>
      </c>
      <c r="X991">
        <v>597</v>
      </c>
      <c r="Y991">
        <v>40.06</v>
      </c>
      <c r="Z991">
        <v>143.24</v>
      </c>
    </row>
    <row r="992" spans="1:26" x14ac:dyDescent="0.25">
      <c r="A992" t="s">
        <v>57</v>
      </c>
      <c r="B992">
        <v>725.75</v>
      </c>
      <c r="C992">
        <v>13</v>
      </c>
      <c r="D992" t="s">
        <v>40</v>
      </c>
      <c r="E992" s="1">
        <v>44367</v>
      </c>
      <c r="F992">
        <f>YEAR(dairy_dataset[[#This Row],[Date]])</f>
        <v>2021</v>
      </c>
      <c r="G992" s="4" t="str">
        <f>TEXT(dairy_dataset[[#This Row],[Date]],"mmm")</f>
        <v>Jun</v>
      </c>
      <c r="H9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92" s="4">
        <v>6</v>
      </c>
      <c r="J992" t="s">
        <v>49</v>
      </c>
      <c r="K992" t="s">
        <v>60</v>
      </c>
      <c r="L992">
        <v>761.15</v>
      </c>
      <c r="M992">
        <v>31.52</v>
      </c>
      <c r="N992">
        <v>23991.448</v>
      </c>
      <c r="O992">
        <v>7</v>
      </c>
      <c r="P992" t="s">
        <v>38</v>
      </c>
      <c r="Q992" s="1">
        <v>44355</v>
      </c>
      <c r="R992" s="1">
        <v>44362</v>
      </c>
      <c r="S992">
        <v>156</v>
      </c>
      <c r="T992">
        <v>34</v>
      </c>
      <c r="U992">
        <v>5304</v>
      </c>
      <c r="V992" t="s">
        <v>36</v>
      </c>
      <c r="W992" t="s">
        <v>48</v>
      </c>
      <c r="X992">
        <v>605</v>
      </c>
      <c r="Y992">
        <v>95.44</v>
      </c>
      <c r="Z992">
        <v>144.05000000000001</v>
      </c>
    </row>
    <row r="993" spans="1:26" x14ac:dyDescent="0.25">
      <c r="A993" t="s">
        <v>30</v>
      </c>
      <c r="B993">
        <v>503.63</v>
      </c>
      <c r="C993">
        <v>43</v>
      </c>
      <c r="D993" t="s">
        <v>24</v>
      </c>
      <c r="E993" s="1">
        <v>43580</v>
      </c>
      <c r="F993">
        <f>YEAR(dairy_dataset[[#This Row],[Date]])</f>
        <v>2019</v>
      </c>
      <c r="G993" s="4" t="str">
        <f>TEXT(dairy_dataset[[#This Row],[Date]],"mmm")</f>
        <v>Apr</v>
      </c>
      <c r="H9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93" s="4">
        <v>8</v>
      </c>
      <c r="J993" t="s">
        <v>45</v>
      </c>
      <c r="K993" t="s">
        <v>50</v>
      </c>
      <c r="L993">
        <v>369</v>
      </c>
      <c r="M993">
        <v>48.3</v>
      </c>
      <c r="N993">
        <v>17822.7</v>
      </c>
      <c r="O993">
        <v>7</v>
      </c>
      <c r="P993" t="s">
        <v>38</v>
      </c>
      <c r="Q993" s="1">
        <v>43524</v>
      </c>
      <c r="R993" s="1">
        <v>43531</v>
      </c>
      <c r="S993">
        <v>278</v>
      </c>
      <c r="T993">
        <v>50.95</v>
      </c>
      <c r="U993">
        <v>14164.1</v>
      </c>
      <c r="V993" t="s">
        <v>57</v>
      </c>
      <c r="W993" t="s">
        <v>29</v>
      </c>
      <c r="X993">
        <v>91</v>
      </c>
      <c r="Y993">
        <v>25.75</v>
      </c>
      <c r="Z993">
        <v>187.32</v>
      </c>
    </row>
    <row r="994" spans="1:26" x14ac:dyDescent="0.25">
      <c r="A994" t="s">
        <v>47</v>
      </c>
      <c r="B994">
        <v>676.22</v>
      </c>
      <c r="C994">
        <v>73</v>
      </c>
      <c r="D994" t="s">
        <v>31</v>
      </c>
      <c r="E994" s="1">
        <v>44687</v>
      </c>
      <c r="F994">
        <f>YEAR(dairy_dataset[[#This Row],[Date]])</f>
        <v>2022</v>
      </c>
      <c r="G994" s="4" t="str">
        <f>TEXT(dairy_dataset[[#This Row],[Date]],"mmm")</f>
        <v>May</v>
      </c>
      <c r="H9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94" s="4">
        <v>2</v>
      </c>
      <c r="J994" t="s">
        <v>66</v>
      </c>
      <c r="K994" t="s">
        <v>33</v>
      </c>
      <c r="L994">
        <v>161.58000000000001</v>
      </c>
      <c r="M994">
        <v>56.12</v>
      </c>
      <c r="N994">
        <v>9067.8696</v>
      </c>
      <c r="O994">
        <v>26</v>
      </c>
      <c r="P994" t="s">
        <v>27</v>
      </c>
      <c r="Q994" s="1">
        <v>44660</v>
      </c>
      <c r="R994" s="1">
        <v>44686</v>
      </c>
      <c r="S994">
        <v>26</v>
      </c>
      <c r="T994">
        <v>54.76</v>
      </c>
      <c r="U994">
        <v>1423.76</v>
      </c>
      <c r="V994" t="s">
        <v>43</v>
      </c>
      <c r="W994" t="s">
        <v>48</v>
      </c>
      <c r="X994">
        <v>135</v>
      </c>
      <c r="Y994">
        <v>91.52</v>
      </c>
      <c r="Z994">
        <v>155.57</v>
      </c>
    </row>
    <row r="995" spans="1:26" x14ac:dyDescent="0.25">
      <c r="A995" t="s">
        <v>35</v>
      </c>
      <c r="B995">
        <v>205.46</v>
      </c>
      <c r="C995">
        <v>61</v>
      </c>
      <c r="D995" t="s">
        <v>24</v>
      </c>
      <c r="E995" s="1">
        <v>44436</v>
      </c>
      <c r="F995">
        <f>YEAR(dairy_dataset[[#This Row],[Date]])</f>
        <v>2021</v>
      </c>
      <c r="G995" s="4" t="str">
        <f>TEXT(dairy_dataset[[#This Row],[Date]],"mmm")</f>
        <v>Aug</v>
      </c>
      <c r="H9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95" s="4">
        <v>5</v>
      </c>
      <c r="J995" t="s">
        <v>25</v>
      </c>
      <c r="K995" t="s">
        <v>26</v>
      </c>
      <c r="L995">
        <v>169.36</v>
      </c>
      <c r="M995">
        <v>39.93</v>
      </c>
      <c r="N995">
        <v>6762.5448000000006</v>
      </c>
      <c r="O995">
        <v>21</v>
      </c>
      <c r="P995" t="s">
        <v>27</v>
      </c>
      <c r="Q995" s="1">
        <v>44397</v>
      </c>
      <c r="R995" s="1">
        <v>44418</v>
      </c>
      <c r="S995">
        <v>72</v>
      </c>
      <c r="T995">
        <v>40.68</v>
      </c>
      <c r="U995">
        <v>2928.96</v>
      </c>
      <c r="V995" t="s">
        <v>51</v>
      </c>
      <c r="W995" t="s">
        <v>48</v>
      </c>
      <c r="X995">
        <v>97</v>
      </c>
      <c r="Y995">
        <v>82.75</v>
      </c>
      <c r="Z995">
        <v>44.19</v>
      </c>
    </row>
    <row r="996" spans="1:26" x14ac:dyDescent="0.25">
      <c r="A996" t="s">
        <v>28</v>
      </c>
      <c r="B996">
        <v>396.7</v>
      </c>
      <c r="C996">
        <v>59</v>
      </c>
      <c r="D996" t="s">
        <v>40</v>
      </c>
      <c r="E996" s="1">
        <v>43668</v>
      </c>
      <c r="F996">
        <f>YEAR(dairy_dataset[[#This Row],[Date]])</f>
        <v>2019</v>
      </c>
      <c r="G996" s="4" t="str">
        <f>TEXT(dairy_dataset[[#This Row],[Date]],"mmm")</f>
        <v>Jul</v>
      </c>
      <c r="H9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996" s="4">
        <v>10</v>
      </c>
      <c r="J996" t="s">
        <v>64</v>
      </c>
      <c r="K996" t="s">
        <v>60</v>
      </c>
      <c r="L996">
        <v>991.29</v>
      </c>
      <c r="M996">
        <v>74.040000000000006</v>
      </c>
      <c r="N996">
        <v>73395.111600000004</v>
      </c>
      <c r="O996">
        <v>144</v>
      </c>
      <c r="P996" t="s">
        <v>65</v>
      </c>
      <c r="Q996" s="1">
        <v>43648</v>
      </c>
      <c r="R996" s="1">
        <v>43792</v>
      </c>
      <c r="S996">
        <v>595</v>
      </c>
      <c r="T996">
        <v>72.16</v>
      </c>
      <c r="U996">
        <v>42935.199999999997</v>
      </c>
      <c r="V996" t="s">
        <v>36</v>
      </c>
      <c r="W996" t="s">
        <v>48</v>
      </c>
      <c r="X996">
        <v>396</v>
      </c>
      <c r="Y996">
        <v>91.27</v>
      </c>
      <c r="Z996">
        <v>43.72</v>
      </c>
    </row>
    <row r="997" spans="1:26" x14ac:dyDescent="0.25">
      <c r="A997" t="s">
        <v>56</v>
      </c>
      <c r="B997">
        <v>186.65</v>
      </c>
      <c r="C997">
        <v>51</v>
      </c>
      <c r="D997" t="s">
        <v>24</v>
      </c>
      <c r="E997" s="1">
        <v>43954</v>
      </c>
      <c r="F997">
        <f>YEAR(dairy_dataset[[#This Row],[Date]])</f>
        <v>2020</v>
      </c>
      <c r="G997" s="4" t="str">
        <f>TEXT(dairy_dataset[[#This Row],[Date]],"mmm")</f>
        <v>May</v>
      </c>
      <c r="H9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97" s="4">
        <v>2</v>
      </c>
      <c r="J997" t="s">
        <v>66</v>
      </c>
      <c r="K997" t="s">
        <v>69</v>
      </c>
      <c r="L997">
        <v>207.74</v>
      </c>
      <c r="M997">
        <v>70.930000000000007</v>
      </c>
      <c r="N997">
        <v>14734.998200000002</v>
      </c>
      <c r="O997">
        <v>35</v>
      </c>
      <c r="P997" t="s">
        <v>38</v>
      </c>
      <c r="Q997" s="1">
        <v>43897</v>
      </c>
      <c r="R997" s="1">
        <v>43932</v>
      </c>
      <c r="S997">
        <v>107</v>
      </c>
      <c r="T997">
        <v>69.010000000000005</v>
      </c>
      <c r="U997">
        <v>7384.07</v>
      </c>
      <c r="V997" t="s">
        <v>58</v>
      </c>
      <c r="W997" t="s">
        <v>39</v>
      </c>
      <c r="X997">
        <v>100</v>
      </c>
      <c r="Y997">
        <v>26.53</v>
      </c>
      <c r="Z997">
        <v>85.89</v>
      </c>
    </row>
    <row r="998" spans="1:26" x14ac:dyDescent="0.25">
      <c r="A998" t="s">
        <v>23</v>
      </c>
      <c r="B998">
        <v>692.56</v>
      </c>
      <c r="C998">
        <v>80</v>
      </c>
      <c r="D998" t="s">
        <v>24</v>
      </c>
      <c r="E998" s="1">
        <v>44004</v>
      </c>
      <c r="F998">
        <f>YEAR(dairy_dataset[[#This Row],[Date]])</f>
        <v>2020</v>
      </c>
      <c r="G998" s="4" t="str">
        <f>TEXT(dairy_dataset[[#This Row],[Date]],"mmm")</f>
        <v>Jun</v>
      </c>
      <c r="H9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998" s="4">
        <v>6</v>
      </c>
      <c r="J998" t="s">
        <v>49</v>
      </c>
      <c r="K998" t="s">
        <v>46</v>
      </c>
      <c r="L998">
        <v>228.33</v>
      </c>
      <c r="M998">
        <v>77.459999999999994</v>
      </c>
      <c r="N998">
        <v>17686.441800000001</v>
      </c>
      <c r="O998">
        <v>7</v>
      </c>
      <c r="P998" t="s">
        <v>38</v>
      </c>
      <c r="Q998" s="1">
        <v>43957</v>
      </c>
      <c r="R998" s="1">
        <v>43964</v>
      </c>
      <c r="S998">
        <v>5</v>
      </c>
      <c r="T998">
        <v>73.42</v>
      </c>
      <c r="U998">
        <v>367.1</v>
      </c>
      <c r="V998" t="s">
        <v>23</v>
      </c>
      <c r="W998" t="s">
        <v>29</v>
      </c>
      <c r="X998">
        <v>223</v>
      </c>
      <c r="Y998">
        <v>27.99</v>
      </c>
      <c r="Z998">
        <v>103.65</v>
      </c>
    </row>
    <row r="999" spans="1:26" x14ac:dyDescent="0.25">
      <c r="A999" t="s">
        <v>54</v>
      </c>
      <c r="B999">
        <v>506.63</v>
      </c>
      <c r="C999">
        <v>75</v>
      </c>
      <c r="D999" t="s">
        <v>40</v>
      </c>
      <c r="E999" s="1">
        <v>43527</v>
      </c>
      <c r="F999">
        <f>YEAR(dairy_dataset[[#This Row],[Date]])</f>
        <v>2019</v>
      </c>
      <c r="G999" s="4" t="str">
        <f>TEXT(dairy_dataset[[#This Row],[Date]],"mmm")</f>
        <v>Mar</v>
      </c>
      <c r="H9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999" s="4">
        <v>3</v>
      </c>
      <c r="J999" t="s">
        <v>41</v>
      </c>
      <c r="K999" t="s">
        <v>53</v>
      </c>
      <c r="L999">
        <v>637.41999999999996</v>
      </c>
      <c r="M999">
        <v>96.55</v>
      </c>
      <c r="N999">
        <v>61542.900999999991</v>
      </c>
      <c r="O999">
        <v>74</v>
      </c>
      <c r="P999" t="s">
        <v>38</v>
      </c>
      <c r="Q999" s="1">
        <v>43488</v>
      </c>
      <c r="R999" s="1">
        <v>43562</v>
      </c>
      <c r="S999">
        <v>128</v>
      </c>
      <c r="T999">
        <v>97.73</v>
      </c>
      <c r="U999">
        <v>12509.44</v>
      </c>
      <c r="V999" t="s">
        <v>61</v>
      </c>
      <c r="W999" t="s">
        <v>48</v>
      </c>
      <c r="X999">
        <v>509</v>
      </c>
      <c r="Y999">
        <v>60.78</v>
      </c>
      <c r="Z999">
        <v>118.88</v>
      </c>
    </row>
    <row r="1000" spans="1:26" x14ac:dyDescent="0.25">
      <c r="A1000" t="s">
        <v>51</v>
      </c>
      <c r="B1000">
        <v>239.29</v>
      </c>
      <c r="C1000">
        <v>50</v>
      </c>
      <c r="D1000" t="s">
        <v>24</v>
      </c>
      <c r="E1000" s="1">
        <v>44130</v>
      </c>
      <c r="F1000">
        <f>YEAR(dairy_dataset[[#This Row],[Date]])</f>
        <v>2020</v>
      </c>
      <c r="G1000" s="4" t="str">
        <f>TEXT(dairy_dataset[[#This Row],[Date]],"mmm")</f>
        <v>Oct</v>
      </c>
      <c r="H10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00" s="4">
        <v>2</v>
      </c>
      <c r="J1000" t="s">
        <v>66</v>
      </c>
      <c r="K1000" t="s">
        <v>33</v>
      </c>
      <c r="L1000">
        <v>743.79</v>
      </c>
      <c r="M1000">
        <v>21.62</v>
      </c>
      <c r="N1000">
        <v>16080.739799999999</v>
      </c>
      <c r="O1000">
        <v>36</v>
      </c>
      <c r="P1000" t="s">
        <v>27</v>
      </c>
      <c r="Q1000" s="1">
        <v>44087</v>
      </c>
      <c r="R1000" s="1">
        <v>44123</v>
      </c>
      <c r="S1000">
        <v>358</v>
      </c>
      <c r="T1000">
        <v>22.45</v>
      </c>
      <c r="U1000">
        <v>8037.1</v>
      </c>
      <c r="V1000" t="s">
        <v>47</v>
      </c>
      <c r="W1000" t="s">
        <v>29</v>
      </c>
      <c r="X1000">
        <v>385</v>
      </c>
      <c r="Y1000">
        <v>85.61</v>
      </c>
      <c r="Z1000">
        <v>81.66</v>
      </c>
    </row>
    <row r="1001" spans="1:26" x14ac:dyDescent="0.25">
      <c r="A1001" t="s">
        <v>58</v>
      </c>
      <c r="B1001">
        <v>247.17</v>
      </c>
      <c r="C1001">
        <v>27</v>
      </c>
      <c r="D1001" t="s">
        <v>31</v>
      </c>
      <c r="E1001" s="1">
        <v>44157</v>
      </c>
      <c r="F1001">
        <f>YEAR(dairy_dataset[[#This Row],[Date]])</f>
        <v>2020</v>
      </c>
      <c r="G1001" s="4" t="str">
        <f>TEXT(dairy_dataset[[#This Row],[Date]],"mmm")</f>
        <v>Nov</v>
      </c>
      <c r="H10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01" s="4">
        <v>7</v>
      </c>
      <c r="J1001" t="s">
        <v>59</v>
      </c>
      <c r="K1001" t="s">
        <v>33</v>
      </c>
      <c r="L1001">
        <v>424.99</v>
      </c>
      <c r="M1001">
        <v>27.76</v>
      </c>
      <c r="N1001">
        <v>11797.722400000001</v>
      </c>
      <c r="O1001">
        <v>17</v>
      </c>
      <c r="P1001" t="s">
        <v>38</v>
      </c>
      <c r="Q1001" s="1">
        <v>44105</v>
      </c>
      <c r="R1001" s="1">
        <v>44122</v>
      </c>
      <c r="S1001">
        <v>311</v>
      </c>
      <c r="T1001">
        <v>30.63</v>
      </c>
      <c r="U1001">
        <v>9525.93</v>
      </c>
      <c r="V1001" t="s">
        <v>58</v>
      </c>
      <c r="W1001" t="s">
        <v>29</v>
      </c>
      <c r="X1001">
        <v>113</v>
      </c>
      <c r="Y1001">
        <v>26.95</v>
      </c>
      <c r="Z1001">
        <v>64.23</v>
      </c>
    </row>
    <row r="1002" spans="1:26" x14ac:dyDescent="0.25">
      <c r="A1002" t="s">
        <v>56</v>
      </c>
      <c r="B1002">
        <v>173.14</v>
      </c>
      <c r="C1002">
        <v>64</v>
      </c>
      <c r="D1002" t="s">
        <v>31</v>
      </c>
      <c r="E1002" s="1">
        <v>44131</v>
      </c>
      <c r="F1002">
        <f>YEAR(dairy_dataset[[#This Row],[Date]])</f>
        <v>2020</v>
      </c>
      <c r="G1002" s="4" t="str">
        <f>TEXT(dairy_dataset[[#This Row],[Date]],"mmm")</f>
        <v>Oct</v>
      </c>
      <c r="H10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02" s="4">
        <v>1</v>
      </c>
      <c r="J1002" t="s">
        <v>32</v>
      </c>
      <c r="K1002" t="s">
        <v>33</v>
      </c>
      <c r="L1002">
        <v>467.98</v>
      </c>
      <c r="M1002">
        <v>16.34</v>
      </c>
      <c r="N1002">
        <v>7646.7932000000001</v>
      </c>
      <c r="O1002">
        <v>24</v>
      </c>
      <c r="P1002" t="s">
        <v>34</v>
      </c>
      <c r="Q1002" s="1">
        <v>44075</v>
      </c>
      <c r="R1002" s="1">
        <v>44099</v>
      </c>
      <c r="S1002">
        <v>318</v>
      </c>
      <c r="T1002">
        <v>16.670000000000002</v>
      </c>
      <c r="U1002">
        <v>5301.06</v>
      </c>
      <c r="V1002" t="s">
        <v>36</v>
      </c>
      <c r="W1002" t="s">
        <v>48</v>
      </c>
      <c r="X1002">
        <v>149</v>
      </c>
      <c r="Y1002">
        <v>22.4</v>
      </c>
      <c r="Z1002">
        <v>148.49</v>
      </c>
    </row>
    <row r="1003" spans="1:26" x14ac:dyDescent="0.25">
      <c r="A1003" t="s">
        <v>30</v>
      </c>
      <c r="B1003">
        <v>193.81</v>
      </c>
      <c r="C1003">
        <v>25</v>
      </c>
      <c r="D1003" t="s">
        <v>31</v>
      </c>
      <c r="E1003" s="1">
        <v>44402</v>
      </c>
      <c r="F1003">
        <f>YEAR(dairy_dataset[[#This Row],[Date]])</f>
        <v>2021</v>
      </c>
      <c r="G1003" s="4" t="str">
        <f>TEXT(dairy_dataset[[#This Row],[Date]],"mmm")</f>
        <v>Jul</v>
      </c>
      <c r="H10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03" s="4">
        <v>2</v>
      </c>
      <c r="J1003" t="s">
        <v>66</v>
      </c>
      <c r="K1003" t="s">
        <v>46</v>
      </c>
      <c r="L1003">
        <v>795.28</v>
      </c>
      <c r="M1003">
        <v>45.29</v>
      </c>
      <c r="N1003">
        <v>36018.231199999995</v>
      </c>
      <c r="O1003">
        <v>37</v>
      </c>
      <c r="P1003" t="s">
        <v>27</v>
      </c>
      <c r="Q1003" s="1">
        <v>44375</v>
      </c>
      <c r="R1003" s="1">
        <v>44412</v>
      </c>
      <c r="S1003">
        <v>343</v>
      </c>
      <c r="T1003">
        <v>45.06</v>
      </c>
      <c r="U1003">
        <v>15455.58</v>
      </c>
      <c r="V1003" t="s">
        <v>30</v>
      </c>
      <c r="W1003" t="s">
        <v>39</v>
      </c>
      <c r="X1003">
        <v>452</v>
      </c>
      <c r="Y1003">
        <v>32.83</v>
      </c>
      <c r="Z1003">
        <v>63.95</v>
      </c>
    </row>
    <row r="1004" spans="1:26" x14ac:dyDescent="0.25">
      <c r="A1004" t="s">
        <v>56</v>
      </c>
      <c r="B1004">
        <v>308.55</v>
      </c>
      <c r="C1004">
        <v>34</v>
      </c>
      <c r="D1004" t="s">
        <v>31</v>
      </c>
      <c r="E1004" s="1">
        <v>44250</v>
      </c>
      <c r="F1004">
        <f>YEAR(dairy_dataset[[#This Row],[Date]])</f>
        <v>2021</v>
      </c>
      <c r="G1004" s="4" t="str">
        <f>TEXT(dairy_dataset[[#This Row],[Date]],"mmm")</f>
        <v>Feb</v>
      </c>
      <c r="H10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04" s="4">
        <v>10</v>
      </c>
      <c r="J1004" t="s">
        <v>64</v>
      </c>
      <c r="K1004" t="s">
        <v>46</v>
      </c>
      <c r="L1004">
        <v>562.70000000000005</v>
      </c>
      <c r="M1004">
        <v>83.6</v>
      </c>
      <c r="N1004">
        <v>47041.72</v>
      </c>
      <c r="O1004">
        <v>73</v>
      </c>
      <c r="P1004" t="s">
        <v>65</v>
      </c>
      <c r="Q1004" s="1">
        <v>44213</v>
      </c>
      <c r="R1004" s="1">
        <v>44286</v>
      </c>
      <c r="S1004">
        <v>387</v>
      </c>
      <c r="T1004">
        <v>87.22</v>
      </c>
      <c r="U1004">
        <v>33754.14</v>
      </c>
      <c r="V1004" t="s">
        <v>54</v>
      </c>
      <c r="W1004" t="s">
        <v>48</v>
      </c>
      <c r="X1004">
        <v>175</v>
      </c>
      <c r="Y1004">
        <v>58.08</v>
      </c>
      <c r="Z1004">
        <v>169.73</v>
      </c>
    </row>
    <row r="1005" spans="1:26" x14ac:dyDescent="0.25">
      <c r="A1005" t="s">
        <v>54</v>
      </c>
      <c r="B1005">
        <v>617.91</v>
      </c>
      <c r="C1005">
        <v>51</v>
      </c>
      <c r="D1005" t="s">
        <v>40</v>
      </c>
      <c r="E1005" s="1">
        <v>43952</v>
      </c>
      <c r="F1005">
        <f>YEAR(dairy_dataset[[#This Row],[Date]])</f>
        <v>2020</v>
      </c>
      <c r="G1005" s="4" t="str">
        <f>TEXT(dairy_dataset[[#This Row],[Date]],"mmm")</f>
        <v>May</v>
      </c>
      <c r="H10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05" s="4">
        <v>3</v>
      </c>
      <c r="J1005" t="s">
        <v>41</v>
      </c>
      <c r="K1005" t="s">
        <v>33</v>
      </c>
      <c r="L1005">
        <v>524.99</v>
      </c>
      <c r="M1005">
        <v>95.15</v>
      </c>
      <c r="N1005">
        <v>49952.798500000004</v>
      </c>
      <c r="O1005">
        <v>88</v>
      </c>
      <c r="P1005" t="s">
        <v>38</v>
      </c>
      <c r="Q1005" s="1">
        <v>43934</v>
      </c>
      <c r="R1005" s="1">
        <v>44022</v>
      </c>
      <c r="S1005">
        <v>384</v>
      </c>
      <c r="T1005">
        <v>97.39</v>
      </c>
      <c r="U1005">
        <v>37397.760000000002</v>
      </c>
      <c r="V1005" t="s">
        <v>35</v>
      </c>
      <c r="W1005" t="s">
        <v>48</v>
      </c>
      <c r="X1005">
        <v>140</v>
      </c>
      <c r="Y1005">
        <v>24.01</v>
      </c>
      <c r="Z1005">
        <v>26.26</v>
      </c>
    </row>
    <row r="1006" spans="1:26" x14ac:dyDescent="0.25">
      <c r="A1006" t="s">
        <v>54</v>
      </c>
      <c r="B1006">
        <v>364.65</v>
      </c>
      <c r="C1006">
        <v>11</v>
      </c>
      <c r="D1006" t="s">
        <v>31</v>
      </c>
      <c r="E1006" s="1">
        <v>43620</v>
      </c>
      <c r="F1006">
        <f>YEAR(dairy_dataset[[#This Row],[Date]])</f>
        <v>2019</v>
      </c>
      <c r="G1006" s="4" t="str">
        <f>TEXT(dairy_dataset[[#This Row],[Date]],"mmm")</f>
        <v>Jun</v>
      </c>
      <c r="H10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06" s="4">
        <v>7</v>
      </c>
      <c r="J1006" t="s">
        <v>59</v>
      </c>
      <c r="K1006" t="s">
        <v>50</v>
      </c>
      <c r="L1006">
        <v>901.52</v>
      </c>
      <c r="M1006">
        <v>33.380000000000003</v>
      </c>
      <c r="N1006">
        <v>30092.7376</v>
      </c>
      <c r="O1006">
        <v>13</v>
      </c>
      <c r="P1006" t="s">
        <v>38</v>
      </c>
      <c r="Q1006" s="1">
        <v>43586</v>
      </c>
      <c r="R1006" s="1">
        <v>43599</v>
      </c>
      <c r="S1006">
        <v>536</v>
      </c>
      <c r="T1006">
        <v>37.54</v>
      </c>
      <c r="U1006">
        <v>20121.439999999999</v>
      </c>
      <c r="V1006" t="s">
        <v>30</v>
      </c>
      <c r="W1006" t="s">
        <v>29</v>
      </c>
      <c r="X1006">
        <v>365</v>
      </c>
      <c r="Y1006">
        <v>39.18</v>
      </c>
      <c r="Z1006">
        <v>41.44</v>
      </c>
    </row>
    <row r="1007" spans="1:26" x14ac:dyDescent="0.25">
      <c r="A1007" t="s">
        <v>58</v>
      </c>
      <c r="B1007">
        <v>479.33</v>
      </c>
      <c r="C1007">
        <v>53</v>
      </c>
      <c r="D1007" t="s">
        <v>31</v>
      </c>
      <c r="E1007" s="1">
        <v>44094</v>
      </c>
      <c r="F1007">
        <f>YEAR(dairy_dataset[[#This Row],[Date]])</f>
        <v>2020</v>
      </c>
      <c r="G1007" s="4" t="str">
        <f>TEXT(dairy_dataset[[#This Row],[Date]],"mmm")</f>
        <v>Sep</v>
      </c>
      <c r="H10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07" s="4">
        <v>9</v>
      </c>
      <c r="J1007" t="s">
        <v>55</v>
      </c>
      <c r="K1007" t="s">
        <v>46</v>
      </c>
      <c r="L1007">
        <v>100.17</v>
      </c>
      <c r="M1007">
        <v>96.04</v>
      </c>
      <c r="N1007">
        <v>9620.3268000000007</v>
      </c>
      <c r="O1007">
        <v>12</v>
      </c>
      <c r="P1007" t="s">
        <v>38</v>
      </c>
      <c r="Q1007" s="1">
        <v>44078</v>
      </c>
      <c r="R1007" s="1">
        <v>44090</v>
      </c>
      <c r="S1007">
        <v>39</v>
      </c>
      <c r="T1007">
        <v>97.16</v>
      </c>
      <c r="U1007">
        <v>3789.24</v>
      </c>
      <c r="V1007" t="s">
        <v>56</v>
      </c>
      <c r="W1007" t="s">
        <v>29</v>
      </c>
      <c r="X1007">
        <v>61</v>
      </c>
      <c r="Y1007">
        <v>13.68</v>
      </c>
      <c r="Z1007">
        <v>166.49</v>
      </c>
    </row>
    <row r="1008" spans="1:26" x14ac:dyDescent="0.25">
      <c r="A1008" t="s">
        <v>51</v>
      </c>
      <c r="B1008">
        <v>994.67</v>
      </c>
      <c r="C1008">
        <v>43</v>
      </c>
      <c r="D1008" t="s">
        <v>31</v>
      </c>
      <c r="E1008" s="1">
        <v>43587</v>
      </c>
      <c r="F1008">
        <f>YEAR(dairy_dataset[[#This Row],[Date]])</f>
        <v>2019</v>
      </c>
      <c r="G1008" s="4" t="str">
        <f>TEXT(dairy_dataset[[#This Row],[Date]],"mmm")</f>
        <v>May</v>
      </c>
      <c r="H10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08" s="4">
        <v>7</v>
      </c>
      <c r="J1008" t="s">
        <v>59</v>
      </c>
      <c r="K1008" t="s">
        <v>50</v>
      </c>
      <c r="L1008">
        <v>489</v>
      </c>
      <c r="M1008">
        <v>17.38</v>
      </c>
      <c r="N1008">
        <v>8498.82</v>
      </c>
      <c r="O1008">
        <v>16</v>
      </c>
      <c r="P1008" t="s">
        <v>38</v>
      </c>
      <c r="Q1008" s="1">
        <v>43528</v>
      </c>
      <c r="R1008" s="1">
        <v>43544</v>
      </c>
      <c r="S1008">
        <v>240</v>
      </c>
      <c r="T1008">
        <v>16.66</v>
      </c>
      <c r="U1008">
        <v>3998.4</v>
      </c>
      <c r="V1008" t="s">
        <v>35</v>
      </c>
      <c r="W1008" t="s">
        <v>39</v>
      </c>
      <c r="X1008">
        <v>249</v>
      </c>
      <c r="Y1008">
        <v>61.85</v>
      </c>
      <c r="Z1008">
        <v>187.32</v>
      </c>
    </row>
    <row r="1009" spans="1:26" x14ac:dyDescent="0.25">
      <c r="A1009" t="s">
        <v>23</v>
      </c>
      <c r="B1009">
        <v>700.41</v>
      </c>
      <c r="C1009">
        <v>16</v>
      </c>
      <c r="D1009" t="s">
        <v>40</v>
      </c>
      <c r="E1009" s="1">
        <v>44609</v>
      </c>
      <c r="F1009">
        <f>YEAR(dairy_dataset[[#This Row],[Date]])</f>
        <v>2022</v>
      </c>
      <c r="G1009" s="4" t="str">
        <f>TEXT(dairy_dataset[[#This Row],[Date]],"mmm")</f>
        <v>Feb</v>
      </c>
      <c r="H10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09" s="4">
        <v>7</v>
      </c>
      <c r="J1009" t="s">
        <v>59</v>
      </c>
      <c r="K1009" t="s">
        <v>33</v>
      </c>
      <c r="L1009">
        <v>422.81</v>
      </c>
      <c r="M1009">
        <v>92.82</v>
      </c>
      <c r="N1009">
        <v>39245.224199999997</v>
      </c>
      <c r="O1009">
        <v>16</v>
      </c>
      <c r="P1009" t="s">
        <v>38</v>
      </c>
      <c r="Q1009" s="1">
        <v>44568</v>
      </c>
      <c r="R1009" s="1">
        <v>44584</v>
      </c>
      <c r="S1009">
        <v>229</v>
      </c>
      <c r="T1009">
        <v>95.07</v>
      </c>
      <c r="U1009">
        <v>21771.03</v>
      </c>
      <c r="V1009" t="s">
        <v>47</v>
      </c>
      <c r="W1009" t="s">
        <v>29</v>
      </c>
      <c r="X1009">
        <v>193</v>
      </c>
      <c r="Y1009">
        <v>78.05</v>
      </c>
      <c r="Z1009">
        <v>123.88</v>
      </c>
    </row>
    <row r="1010" spans="1:26" x14ac:dyDescent="0.25">
      <c r="A1010" t="s">
        <v>47</v>
      </c>
      <c r="B1010">
        <v>181.15</v>
      </c>
      <c r="C1010">
        <v>13</v>
      </c>
      <c r="D1010" t="s">
        <v>40</v>
      </c>
      <c r="E1010" s="1">
        <v>44686</v>
      </c>
      <c r="F1010">
        <f>YEAR(dairy_dataset[[#This Row],[Date]])</f>
        <v>2022</v>
      </c>
      <c r="G1010" s="4" t="str">
        <f>TEXT(dairy_dataset[[#This Row],[Date]],"mmm")</f>
        <v>May</v>
      </c>
      <c r="H10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10" s="4">
        <v>10</v>
      </c>
      <c r="J1010" t="s">
        <v>64</v>
      </c>
      <c r="K1010" t="s">
        <v>60</v>
      </c>
      <c r="L1010">
        <v>899.13</v>
      </c>
      <c r="M1010">
        <v>54.15</v>
      </c>
      <c r="N1010">
        <v>48687.889499999997</v>
      </c>
      <c r="O1010">
        <v>138</v>
      </c>
      <c r="P1010" t="s">
        <v>65</v>
      </c>
      <c r="Q1010" s="1">
        <v>44679</v>
      </c>
      <c r="R1010" s="1">
        <v>44817</v>
      </c>
      <c r="S1010">
        <v>865</v>
      </c>
      <c r="T1010">
        <v>56.03</v>
      </c>
      <c r="U1010">
        <v>48465.95</v>
      </c>
      <c r="V1010" t="s">
        <v>23</v>
      </c>
      <c r="W1010" t="s">
        <v>39</v>
      </c>
      <c r="X1010">
        <v>34</v>
      </c>
      <c r="Y1010">
        <v>41.37</v>
      </c>
      <c r="Z1010">
        <v>78.94</v>
      </c>
    </row>
    <row r="1011" spans="1:26" x14ac:dyDescent="0.25">
      <c r="A1011" t="s">
        <v>56</v>
      </c>
      <c r="B1011">
        <v>339.56</v>
      </c>
      <c r="C1011">
        <v>51</v>
      </c>
      <c r="D1011" t="s">
        <v>24</v>
      </c>
      <c r="E1011" s="1">
        <v>44207</v>
      </c>
      <c r="F1011">
        <f>YEAR(dairy_dataset[[#This Row],[Date]])</f>
        <v>2021</v>
      </c>
      <c r="G1011" s="4" t="str">
        <f>TEXT(dairy_dataset[[#This Row],[Date]],"mmm")</f>
        <v>Jan</v>
      </c>
      <c r="H10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11" s="4">
        <v>10</v>
      </c>
      <c r="J1011" t="s">
        <v>64</v>
      </c>
      <c r="K1011" t="s">
        <v>33</v>
      </c>
      <c r="L1011">
        <v>131.63999999999999</v>
      </c>
      <c r="M1011">
        <v>86.16</v>
      </c>
      <c r="N1011">
        <v>11342.102399999998</v>
      </c>
      <c r="O1011">
        <v>94</v>
      </c>
      <c r="P1011" t="s">
        <v>65</v>
      </c>
      <c r="Q1011" s="1">
        <v>44159</v>
      </c>
      <c r="R1011" s="1">
        <v>44253</v>
      </c>
      <c r="S1011">
        <v>12</v>
      </c>
      <c r="T1011">
        <v>86.82</v>
      </c>
      <c r="U1011">
        <v>1041.8399999999999</v>
      </c>
      <c r="V1011" t="s">
        <v>51</v>
      </c>
      <c r="W1011" t="s">
        <v>29</v>
      </c>
      <c r="X1011">
        <v>119</v>
      </c>
      <c r="Y1011">
        <v>80.86</v>
      </c>
      <c r="Z1011">
        <v>89.08</v>
      </c>
    </row>
    <row r="1012" spans="1:26" x14ac:dyDescent="0.25">
      <c r="A1012" t="s">
        <v>51</v>
      </c>
      <c r="B1012">
        <v>749.43</v>
      </c>
      <c r="C1012">
        <v>53</v>
      </c>
      <c r="D1012" t="s">
        <v>40</v>
      </c>
      <c r="E1012" s="1">
        <v>44647</v>
      </c>
      <c r="F1012">
        <f>YEAR(dairy_dataset[[#This Row],[Date]])</f>
        <v>2022</v>
      </c>
      <c r="G1012" s="4" t="str">
        <f>TEXT(dairy_dataset[[#This Row],[Date]],"mmm")</f>
        <v>Mar</v>
      </c>
      <c r="H10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12" s="4">
        <v>2</v>
      </c>
      <c r="J1012" t="s">
        <v>66</v>
      </c>
      <c r="K1012" t="s">
        <v>46</v>
      </c>
      <c r="L1012">
        <v>474.91</v>
      </c>
      <c r="M1012">
        <v>62.43</v>
      </c>
      <c r="N1012">
        <v>29648.631300000001</v>
      </c>
      <c r="O1012">
        <v>39</v>
      </c>
      <c r="P1012" t="s">
        <v>38</v>
      </c>
      <c r="Q1012" s="1">
        <v>44610</v>
      </c>
      <c r="R1012" s="1">
        <v>44649</v>
      </c>
      <c r="S1012">
        <v>138</v>
      </c>
      <c r="T1012">
        <v>62.78</v>
      </c>
      <c r="U1012">
        <v>8663.64</v>
      </c>
      <c r="V1012" t="s">
        <v>43</v>
      </c>
      <c r="W1012" t="s">
        <v>29</v>
      </c>
      <c r="X1012">
        <v>336</v>
      </c>
      <c r="Y1012">
        <v>79.98</v>
      </c>
      <c r="Z1012">
        <v>152.16</v>
      </c>
    </row>
    <row r="1013" spans="1:26" x14ac:dyDescent="0.25">
      <c r="A1013" t="s">
        <v>54</v>
      </c>
      <c r="B1013">
        <v>254.19</v>
      </c>
      <c r="C1013">
        <v>58</v>
      </c>
      <c r="D1013" t="s">
        <v>31</v>
      </c>
      <c r="E1013" s="1">
        <v>44107</v>
      </c>
      <c r="F1013">
        <f>YEAR(dairy_dataset[[#This Row],[Date]])</f>
        <v>2020</v>
      </c>
      <c r="G1013" s="4" t="str">
        <f>TEXT(dairy_dataset[[#This Row],[Date]],"mmm")</f>
        <v>Oct</v>
      </c>
      <c r="H10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13" s="4">
        <v>8</v>
      </c>
      <c r="J1013" t="s">
        <v>45</v>
      </c>
      <c r="K1013" t="s">
        <v>50</v>
      </c>
      <c r="L1013">
        <v>103.49</v>
      </c>
      <c r="M1013">
        <v>68.78</v>
      </c>
      <c r="N1013">
        <v>7118.0421999999999</v>
      </c>
      <c r="O1013">
        <v>13</v>
      </c>
      <c r="P1013" t="s">
        <v>38</v>
      </c>
      <c r="Q1013" s="1">
        <v>44052</v>
      </c>
      <c r="R1013" s="1">
        <v>44065</v>
      </c>
      <c r="S1013">
        <v>82</v>
      </c>
      <c r="T1013">
        <v>72.47</v>
      </c>
      <c r="U1013">
        <v>5942.54</v>
      </c>
      <c r="V1013" t="s">
        <v>61</v>
      </c>
      <c r="W1013" t="s">
        <v>29</v>
      </c>
      <c r="X1013">
        <v>21</v>
      </c>
      <c r="Y1013">
        <v>73.489999999999995</v>
      </c>
      <c r="Z1013">
        <v>88.11</v>
      </c>
    </row>
    <row r="1014" spans="1:26" x14ac:dyDescent="0.25">
      <c r="A1014" t="s">
        <v>36</v>
      </c>
      <c r="B1014">
        <v>802.81</v>
      </c>
      <c r="C1014">
        <v>83</v>
      </c>
      <c r="D1014" t="s">
        <v>31</v>
      </c>
      <c r="E1014" s="1">
        <v>44631</v>
      </c>
      <c r="F1014">
        <f>YEAR(dairy_dataset[[#This Row],[Date]])</f>
        <v>2022</v>
      </c>
      <c r="G1014" s="4" t="str">
        <f>TEXT(dairy_dataset[[#This Row],[Date]],"mmm")</f>
        <v>Mar</v>
      </c>
      <c r="H10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14" s="4">
        <v>6</v>
      </c>
      <c r="J1014" t="s">
        <v>49</v>
      </c>
      <c r="K1014" t="s">
        <v>60</v>
      </c>
      <c r="L1014">
        <v>722.93</v>
      </c>
      <c r="M1014">
        <v>32.29</v>
      </c>
      <c r="N1014">
        <v>23343.409699999997</v>
      </c>
      <c r="O1014">
        <v>7</v>
      </c>
      <c r="P1014" t="s">
        <v>38</v>
      </c>
      <c r="Q1014" s="1">
        <v>44630</v>
      </c>
      <c r="R1014" s="1">
        <v>44637</v>
      </c>
      <c r="S1014">
        <v>505</v>
      </c>
      <c r="T1014">
        <v>30.91</v>
      </c>
      <c r="U1014">
        <v>15609.55</v>
      </c>
      <c r="V1014" t="s">
        <v>54</v>
      </c>
      <c r="W1014" t="s">
        <v>39</v>
      </c>
      <c r="X1014">
        <v>217</v>
      </c>
      <c r="Y1014">
        <v>10.02</v>
      </c>
      <c r="Z1014">
        <v>79.989999999999995</v>
      </c>
    </row>
    <row r="1015" spans="1:26" x14ac:dyDescent="0.25">
      <c r="A1015" t="s">
        <v>28</v>
      </c>
      <c r="B1015">
        <v>509.21</v>
      </c>
      <c r="C1015">
        <v>96</v>
      </c>
      <c r="D1015" t="s">
        <v>24</v>
      </c>
      <c r="E1015" s="1">
        <v>44392</v>
      </c>
      <c r="F1015">
        <f>YEAR(dairy_dataset[[#This Row],[Date]])</f>
        <v>2021</v>
      </c>
      <c r="G1015" s="4" t="str">
        <f>TEXT(dairy_dataset[[#This Row],[Date]],"mmm")</f>
        <v>Jul</v>
      </c>
      <c r="H10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15" s="4">
        <v>8</v>
      </c>
      <c r="J1015" t="s">
        <v>45</v>
      </c>
      <c r="K1015" t="s">
        <v>60</v>
      </c>
      <c r="L1015">
        <v>861.13</v>
      </c>
      <c r="M1015">
        <v>80.37</v>
      </c>
      <c r="N1015">
        <v>69209.018100000001</v>
      </c>
      <c r="O1015">
        <v>13</v>
      </c>
      <c r="P1015" t="s">
        <v>38</v>
      </c>
      <c r="Q1015" s="1">
        <v>44378</v>
      </c>
      <c r="R1015" s="1">
        <v>44391</v>
      </c>
      <c r="S1015">
        <v>571</v>
      </c>
      <c r="T1015">
        <v>76.36</v>
      </c>
      <c r="U1015">
        <v>43601.56</v>
      </c>
      <c r="V1015" t="s">
        <v>52</v>
      </c>
      <c r="W1015" t="s">
        <v>48</v>
      </c>
      <c r="X1015">
        <v>290</v>
      </c>
      <c r="Y1015">
        <v>77.36</v>
      </c>
      <c r="Z1015">
        <v>189.14</v>
      </c>
    </row>
    <row r="1016" spans="1:26" x14ac:dyDescent="0.25">
      <c r="A1016" t="s">
        <v>23</v>
      </c>
      <c r="B1016">
        <v>634.11</v>
      </c>
      <c r="C1016">
        <v>82</v>
      </c>
      <c r="D1016" t="s">
        <v>40</v>
      </c>
      <c r="E1016" s="1">
        <v>44441</v>
      </c>
      <c r="F1016">
        <f>YEAR(dairy_dataset[[#This Row],[Date]])</f>
        <v>2021</v>
      </c>
      <c r="G1016" s="4" t="str">
        <f>TEXT(dairy_dataset[[#This Row],[Date]],"mmm")</f>
        <v>Sep</v>
      </c>
      <c r="H10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16" s="4">
        <v>3</v>
      </c>
      <c r="J1016" t="s">
        <v>41</v>
      </c>
      <c r="K1016" t="s">
        <v>62</v>
      </c>
      <c r="L1016">
        <v>783.44</v>
      </c>
      <c r="M1016">
        <v>72.67</v>
      </c>
      <c r="N1016">
        <v>56932.584800000004</v>
      </c>
      <c r="O1016">
        <v>74</v>
      </c>
      <c r="P1016" t="s">
        <v>38</v>
      </c>
      <c r="Q1016" s="1">
        <v>44394</v>
      </c>
      <c r="R1016" s="1">
        <v>44468</v>
      </c>
      <c r="S1016">
        <v>647</v>
      </c>
      <c r="T1016">
        <v>73.78</v>
      </c>
      <c r="U1016">
        <v>47735.66</v>
      </c>
      <c r="V1016" t="s">
        <v>57</v>
      </c>
      <c r="W1016" t="s">
        <v>39</v>
      </c>
      <c r="X1016">
        <v>136</v>
      </c>
      <c r="Y1016">
        <v>44.01</v>
      </c>
      <c r="Z1016">
        <v>33.1</v>
      </c>
    </row>
    <row r="1017" spans="1:26" x14ac:dyDescent="0.25">
      <c r="A1017" t="s">
        <v>23</v>
      </c>
      <c r="B1017">
        <v>88.41</v>
      </c>
      <c r="C1017">
        <v>58</v>
      </c>
      <c r="D1017" t="s">
        <v>40</v>
      </c>
      <c r="E1017" s="1">
        <v>44025</v>
      </c>
      <c r="F1017">
        <f>YEAR(dairy_dataset[[#This Row],[Date]])</f>
        <v>2020</v>
      </c>
      <c r="G1017" s="4" t="str">
        <f>TEXT(dairy_dataset[[#This Row],[Date]],"mmm")</f>
        <v>Jul</v>
      </c>
      <c r="H10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17" s="4">
        <v>5</v>
      </c>
      <c r="J1017" t="s">
        <v>25</v>
      </c>
      <c r="K1017" t="s">
        <v>68</v>
      </c>
      <c r="L1017">
        <v>899.69</v>
      </c>
      <c r="M1017">
        <v>12</v>
      </c>
      <c r="N1017">
        <v>10796.28</v>
      </c>
      <c r="O1017">
        <v>30</v>
      </c>
      <c r="P1017" t="s">
        <v>27</v>
      </c>
      <c r="Q1017" s="1">
        <v>44022</v>
      </c>
      <c r="R1017" s="1">
        <v>44052</v>
      </c>
      <c r="S1017">
        <v>344</v>
      </c>
      <c r="T1017">
        <v>8.3000000000000007</v>
      </c>
      <c r="U1017">
        <v>2855.2</v>
      </c>
      <c r="V1017" t="s">
        <v>36</v>
      </c>
      <c r="W1017" t="s">
        <v>48</v>
      </c>
      <c r="X1017">
        <v>555</v>
      </c>
      <c r="Y1017">
        <v>27.01</v>
      </c>
      <c r="Z1017">
        <v>138.09</v>
      </c>
    </row>
    <row r="1018" spans="1:26" x14ac:dyDescent="0.25">
      <c r="A1018" t="s">
        <v>47</v>
      </c>
      <c r="B1018">
        <v>577.88</v>
      </c>
      <c r="C1018">
        <v>22</v>
      </c>
      <c r="D1018" t="s">
        <v>31</v>
      </c>
      <c r="E1018" s="1">
        <v>44466</v>
      </c>
      <c r="F1018">
        <f>YEAR(dairy_dataset[[#This Row],[Date]])</f>
        <v>2021</v>
      </c>
      <c r="G1018" s="4" t="str">
        <f>TEXT(dairy_dataset[[#This Row],[Date]],"mmm")</f>
        <v>Sep</v>
      </c>
      <c r="H10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18" s="4">
        <v>4</v>
      </c>
      <c r="J1018" t="s">
        <v>37</v>
      </c>
      <c r="K1018" t="s">
        <v>33</v>
      </c>
      <c r="L1018">
        <v>594.83000000000004</v>
      </c>
      <c r="M1018">
        <v>94.4</v>
      </c>
      <c r="N1018">
        <v>56151.952000000005</v>
      </c>
      <c r="O1018">
        <v>24</v>
      </c>
      <c r="P1018" t="s">
        <v>27</v>
      </c>
      <c r="Q1018" s="1">
        <v>44437</v>
      </c>
      <c r="R1018" s="1">
        <v>44461</v>
      </c>
      <c r="S1018">
        <v>210</v>
      </c>
      <c r="T1018">
        <v>90.89</v>
      </c>
      <c r="U1018">
        <v>19086.900000000001</v>
      </c>
      <c r="V1018" t="s">
        <v>52</v>
      </c>
      <c r="W1018" t="s">
        <v>29</v>
      </c>
      <c r="X1018">
        <v>384</v>
      </c>
      <c r="Y1018">
        <v>47.93</v>
      </c>
      <c r="Z1018">
        <v>145.33000000000001</v>
      </c>
    </row>
    <row r="1019" spans="1:26" x14ac:dyDescent="0.25">
      <c r="A1019" t="s">
        <v>52</v>
      </c>
      <c r="B1019">
        <v>424.16</v>
      </c>
      <c r="C1019">
        <v>45</v>
      </c>
      <c r="D1019" t="s">
        <v>40</v>
      </c>
      <c r="E1019" s="1">
        <v>44679</v>
      </c>
      <c r="F1019">
        <f>YEAR(dairy_dataset[[#This Row],[Date]])</f>
        <v>2022</v>
      </c>
      <c r="G1019" s="4" t="str">
        <f>TEXT(dairy_dataset[[#This Row],[Date]],"mmm")</f>
        <v>Apr</v>
      </c>
      <c r="H10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19" s="4">
        <v>8</v>
      </c>
      <c r="J1019" t="s">
        <v>45</v>
      </c>
      <c r="K1019" t="s">
        <v>50</v>
      </c>
      <c r="L1019">
        <v>843.18</v>
      </c>
      <c r="M1019">
        <v>62.78</v>
      </c>
      <c r="N1019">
        <v>52934.840400000001</v>
      </c>
      <c r="O1019">
        <v>14</v>
      </c>
      <c r="P1019" t="s">
        <v>38</v>
      </c>
      <c r="Q1019" s="1">
        <v>44647</v>
      </c>
      <c r="R1019" s="1">
        <v>44661</v>
      </c>
      <c r="S1019">
        <v>61</v>
      </c>
      <c r="T1019">
        <v>66.3</v>
      </c>
      <c r="U1019">
        <v>4044.3</v>
      </c>
      <c r="V1019" t="s">
        <v>58</v>
      </c>
      <c r="W1019" t="s">
        <v>39</v>
      </c>
      <c r="X1019">
        <v>782</v>
      </c>
      <c r="Y1019">
        <v>49.49</v>
      </c>
      <c r="Z1019">
        <v>36.33</v>
      </c>
    </row>
    <row r="1020" spans="1:26" x14ac:dyDescent="0.25">
      <c r="A1020" t="s">
        <v>58</v>
      </c>
      <c r="B1020">
        <v>61.48</v>
      </c>
      <c r="C1020">
        <v>92</v>
      </c>
      <c r="D1020" t="s">
        <v>31</v>
      </c>
      <c r="E1020" s="1">
        <v>44262</v>
      </c>
      <c r="F1020">
        <f>YEAR(dairy_dataset[[#This Row],[Date]])</f>
        <v>2021</v>
      </c>
      <c r="G1020" s="4" t="str">
        <f>TEXT(dairy_dataset[[#This Row],[Date]],"mmm")</f>
        <v>Mar</v>
      </c>
      <c r="H10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20" s="4">
        <v>7</v>
      </c>
      <c r="J1020" t="s">
        <v>59</v>
      </c>
      <c r="K1020" t="s">
        <v>60</v>
      </c>
      <c r="L1020">
        <v>143.94</v>
      </c>
      <c r="M1020">
        <v>28.97</v>
      </c>
      <c r="N1020">
        <v>4169.9417999999996</v>
      </c>
      <c r="O1020">
        <v>13</v>
      </c>
      <c r="P1020" t="s">
        <v>38</v>
      </c>
      <c r="Q1020" s="1">
        <v>44238</v>
      </c>
      <c r="R1020" s="1">
        <v>44251</v>
      </c>
      <c r="S1020">
        <v>104</v>
      </c>
      <c r="T1020">
        <v>33.31</v>
      </c>
      <c r="U1020">
        <v>3464.24</v>
      </c>
      <c r="V1020" t="s">
        <v>51</v>
      </c>
      <c r="W1020" t="s">
        <v>48</v>
      </c>
      <c r="X1020">
        <v>39</v>
      </c>
      <c r="Y1020">
        <v>91.32</v>
      </c>
      <c r="Z1020">
        <v>48.89</v>
      </c>
    </row>
    <row r="1021" spans="1:26" x14ac:dyDescent="0.25">
      <c r="A1021" t="s">
        <v>58</v>
      </c>
      <c r="B1021">
        <v>578.41999999999996</v>
      </c>
      <c r="C1021">
        <v>96</v>
      </c>
      <c r="D1021" t="s">
        <v>31</v>
      </c>
      <c r="E1021" s="1">
        <v>44259</v>
      </c>
      <c r="F1021">
        <f>YEAR(dairy_dataset[[#This Row],[Date]])</f>
        <v>2021</v>
      </c>
      <c r="G1021" s="4" t="str">
        <f>TEXT(dairy_dataset[[#This Row],[Date]],"mmm")</f>
        <v>Mar</v>
      </c>
      <c r="H10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21" s="4">
        <v>6</v>
      </c>
      <c r="J1021" t="s">
        <v>49</v>
      </c>
      <c r="K1021" t="s">
        <v>46</v>
      </c>
      <c r="L1021">
        <v>672.74</v>
      </c>
      <c r="M1021">
        <v>48.57</v>
      </c>
      <c r="N1021">
        <v>32674.981800000001</v>
      </c>
      <c r="O1021">
        <v>6</v>
      </c>
      <c r="P1021" t="s">
        <v>38</v>
      </c>
      <c r="Q1021" s="1">
        <v>44252</v>
      </c>
      <c r="R1021" s="1">
        <v>44258</v>
      </c>
      <c r="S1021">
        <v>399</v>
      </c>
      <c r="T1021">
        <v>44.65</v>
      </c>
      <c r="U1021">
        <v>17815.349999999999</v>
      </c>
      <c r="V1021" t="s">
        <v>57</v>
      </c>
      <c r="W1021" t="s">
        <v>39</v>
      </c>
      <c r="X1021">
        <v>273</v>
      </c>
      <c r="Y1021">
        <v>57.72</v>
      </c>
      <c r="Z1021">
        <v>101.23</v>
      </c>
    </row>
    <row r="1022" spans="1:26" x14ac:dyDescent="0.25">
      <c r="A1022" t="s">
        <v>36</v>
      </c>
      <c r="B1022">
        <v>717.09</v>
      </c>
      <c r="C1022">
        <v>16</v>
      </c>
      <c r="D1022" t="s">
        <v>40</v>
      </c>
      <c r="E1022" s="1">
        <v>44329</v>
      </c>
      <c r="F1022">
        <f>YEAR(dairy_dataset[[#This Row],[Date]])</f>
        <v>2021</v>
      </c>
      <c r="G1022" s="4" t="str">
        <f>TEXT(dairy_dataset[[#This Row],[Date]],"mmm")</f>
        <v>May</v>
      </c>
      <c r="H10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22" s="4">
        <v>4</v>
      </c>
      <c r="J1022" t="s">
        <v>37</v>
      </c>
      <c r="K1022" t="s">
        <v>46</v>
      </c>
      <c r="L1022">
        <v>472.03</v>
      </c>
      <c r="M1022">
        <v>12.16</v>
      </c>
      <c r="N1022">
        <v>5739.8847999999998</v>
      </c>
      <c r="O1022">
        <v>26</v>
      </c>
      <c r="P1022" t="s">
        <v>27</v>
      </c>
      <c r="Q1022" s="1">
        <v>44279</v>
      </c>
      <c r="R1022" s="1">
        <v>44305</v>
      </c>
      <c r="S1022">
        <v>289</v>
      </c>
      <c r="T1022">
        <v>12.55</v>
      </c>
      <c r="U1022">
        <v>3626.95</v>
      </c>
      <c r="V1022" t="s">
        <v>23</v>
      </c>
      <c r="W1022" t="s">
        <v>39</v>
      </c>
      <c r="X1022">
        <v>183</v>
      </c>
      <c r="Y1022">
        <v>70.48</v>
      </c>
      <c r="Z1022">
        <v>105.2</v>
      </c>
    </row>
    <row r="1023" spans="1:26" x14ac:dyDescent="0.25">
      <c r="A1023" t="s">
        <v>47</v>
      </c>
      <c r="B1023">
        <v>233.26</v>
      </c>
      <c r="C1023">
        <v>38</v>
      </c>
      <c r="D1023" t="s">
        <v>24</v>
      </c>
      <c r="E1023" s="1">
        <v>43671</v>
      </c>
      <c r="F1023">
        <f>YEAR(dairy_dataset[[#This Row],[Date]])</f>
        <v>2019</v>
      </c>
      <c r="G1023" s="4" t="str">
        <f>TEXT(dairy_dataset[[#This Row],[Date]],"mmm")</f>
        <v>Jul</v>
      </c>
      <c r="H10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23" s="4">
        <v>4</v>
      </c>
      <c r="J1023" t="s">
        <v>37</v>
      </c>
      <c r="K1023" t="s">
        <v>46</v>
      </c>
      <c r="L1023">
        <v>767.55</v>
      </c>
      <c r="M1023">
        <v>58.5</v>
      </c>
      <c r="N1023">
        <v>44901.674999999996</v>
      </c>
      <c r="O1023">
        <v>21</v>
      </c>
      <c r="P1023" t="s">
        <v>27</v>
      </c>
      <c r="Q1023" s="1">
        <v>43622</v>
      </c>
      <c r="R1023" s="1">
        <v>43643</v>
      </c>
      <c r="S1023">
        <v>121</v>
      </c>
      <c r="T1023">
        <v>57.99</v>
      </c>
      <c r="U1023">
        <v>7016.79</v>
      </c>
      <c r="V1023" t="s">
        <v>52</v>
      </c>
      <c r="W1023" t="s">
        <v>48</v>
      </c>
      <c r="X1023">
        <v>646</v>
      </c>
      <c r="Y1023">
        <v>99.53</v>
      </c>
      <c r="Z1023">
        <v>178.22</v>
      </c>
    </row>
    <row r="1024" spans="1:26" x14ac:dyDescent="0.25">
      <c r="A1024" t="s">
        <v>58</v>
      </c>
      <c r="B1024">
        <v>346.45</v>
      </c>
      <c r="C1024">
        <v>90</v>
      </c>
      <c r="D1024" t="s">
        <v>24</v>
      </c>
      <c r="E1024" s="1">
        <v>43823</v>
      </c>
      <c r="F1024">
        <f>YEAR(dairy_dataset[[#This Row],[Date]])</f>
        <v>2019</v>
      </c>
      <c r="G1024" s="4" t="str">
        <f>TEXT(dairy_dataset[[#This Row],[Date]],"mmm")</f>
        <v>Dec</v>
      </c>
      <c r="H10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24" s="4">
        <v>1</v>
      </c>
      <c r="J1024" t="s">
        <v>32</v>
      </c>
      <c r="K1024" t="s">
        <v>50</v>
      </c>
      <c r="L1024">
        <v>131.78</v>
      </c>
      <c r="M1024">
        <v>73.86</v>
      </c>
      <c r="N1024">
        <v>9733.2708000000002</v>
      </c>
      <c r="O1024">
        <v>2</v>
      </c>
      <c r="P1024" t="s">
        <v>63</v>
      </c>
      <c r="Q1024" s="1">
        <v>43816</v>
      </c>
      <c r="R1024" s="1">
        <v>43818</v>
      </c>
      <c r="S1024">
        <v>84</v>
      </c>
      <c r="T1024">
        <v>75.17</v>
      </c>
      <c r="U1024">
        <v>6314.28</v>
      </c>
      <c r="V1024" t="s">
        <v>51</v>
      </c>
      <c r="W1024" t="s">
        <v>39</v>
      </c>
      <c r="X1024">
        <v>47</v>
      </c>
      <c r="Y1024">
        <v>29.57</v>
      </c>
      <c r="Z1024">
        <v>141.34</v>
      </c>
    </row>
    <row r="1025" spans="1:26" x14ac:dyDescent="0.25">
      <c r="A1025" t="s">
        <v>61</v>
      </c>
      <c r="B1025">
        <v>166.71</v>
      </c>
      <c r="C1025">
        <v>42</v>
      </c>
      <c r="D1025" t="s">
        <v>31</v>
      </c>
      <c r="E1025" s="1">
        <v>44577</v>
      </c>
      <c r="F1025">
        <f>YEAR(dairy_dataset[[#This Row],[Date]])</f>
        <v>2022</v>
      </c>
      <c r="G1025" s="4" t="str">
        <f>TEXT(dairy_dataset[[#This Row],[Date]],"mmm")</f>
        <v>Jan</v>
      </c>
      <c r="H10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25" s="4">
        <v>6</v>
      </c>
      <c r="J1025" t="s">
        <v>49</v>
      </c>
      <c r="K1025" t="s">
        <v>46</v>
      </c>
      <c r="L1025">
        <v>520.85</v>
      </c>
      <c r="M1025">
        <v>77.08</v>
      </c>
      <c r="N1025">
        <v>40147.118000000002</v>
      </c>
      <c r="O1025">
        <v>5</v>
      </c>
      <c r="P1025" t="s">
        <v>38</v>
      </c>
      <c r="Q1025" s="1">
        <v>44538</v>
      </c>
      <c r="R1025" s="1">
        <v>44543</v>
      </c>
      <c r="S1025">
        <v>461</v>
      </c>
      <c r="T1025">
        <v>80.63</v>
      </c>
      <c r="U1025">
        <v>37170.43</v>
      </c>
      <c r="V1025" t="s">
        <v>58</v>
      </c>
      <c r="W1025" t="s">
        <v>48</v>
      </c>
      <c r="X1025">
        <v>59</v>
      </c>
      <c r="Y1025">
        <v>99.85</v>
      </c>
      <c r="Z1025">
        <v>166.07</v>
      </c>
    </row>
    <row r="1026" spans="1:26" x14ac:dyDescent="0.25">
      <c r="A1026" t="s">
        <v>36</v>
      </c>
      <c r="B1026">
        <v>843.84</v>
      </c>
      <c r="C1026">
        <v>32</v>
      </c>
      <c r="D1026" t="s">
        <v>40</v>
      </c>
      <c r="E1026" s="1">
        <v>43984</v>
      </c>
      <c r="F1026">
        <f>YEAR(dairy_dataset[[#This Row],[Date]])</f>
        <v>2020</v>
      </c>
      <c r="G1026" s="4" t="str">
        <f>TEXT(dairy_dataset[[#This Row],[Date]],"mmm")</f>
        <v>Jun</v>
      </c>
      <c r="H10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26" s="4">
        <v>6</v>
      </c>
      <c r="J1026" t="s">
        <v>49</v>
      </c>
      <c r="K1026" t="s">
        <v>50</v>
      </c>
      <c r="L1026">
        <v>109.98</v>
      </c>
      <c r="M1026">
        <v>80.510000000000005</v>
      </c>
      <c r="N1026">
        <v>8854.4898000000012</v>
      </c>
      <c r="O1026">
        <v>7</v>
      </c>
      <c r="P1026" t="s">
        <v>38</v>
      </c>
      <c r="Q1026" s="1">
        <v>43925</v>
      </c>
      <c r="R1026" s="1">
        <v>43932</v>
      </c>
      <c r="S1026">
        <v>26</v>
      </c>
      <c r="T1026">
        <v>82.29</v>
      </c>
      <c r="U1026">
        <v>2139.54</v>
      </c>
      <c r="V1026" t="s">
        <v>36</v>
      </c>
      <c r="W1026" t="s">
        <v>48</v>
      </c>
      <c r="X1026">
        <v>83</v>
      </c>
      <c r="Y1026">
        <v>50.92</v>
      </c>
      <c r="Z1026">
        <v>55.39</v>
      </c>
    </row>
    <row r="1027" spans="1:26" x14ac:dyDescent="0.25">
      <c r="A1027" t="s">
        <v>28</v>
      </c>
      <c r="B1027">
        <v>991.42</v>
      </c>
      <c r="C1027">
        <v>68</v>
      </c>
      <c r="D1027" t="s">
        <v>31</v>
      </c>
      <c r="E1027" s="1">
        <v>44050</v>
      </c>
      <c r="F1027">
        <f>YEAR(dairy_dataset[[#This Row],[Date]])</f>
        <v>2020</v>
      </c>
      <c r="G1027" s="4" t="str">
        <f>TEXT(dairy_dataset[[#This Row],[Date]],"mmm")</f>
        <v>Aug</v>
      </c>
      <c r="H10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27" s="4">
        <v>5</v>
      </c>
      <c r="J1027" t="s">
        <v>25</v>
      </c>
      <c r="K1027" t="s">
        <v>33</v>
      </c>
      <c r="L1027">
        <v>218.78</v>
      </c>
      <c r="M1027">
        <v>61.74</v>
      </c>
      <c r="N1027">
        <v>13507.477200000001</v>
      </c>
      <c r="O1027">
        <v>23</v>
      </c>
      <c r="P1027" t="s">
        <v>27</v>
      </c>
      <c r="Q1027" s="1">
        <v>44024</v>
      </c>
      <c r="R1027" s="1">
        <v>44047</v>
      </c>
      <c r="S1027">
        <v>172</v>
      </c>
      <c r="T1027">
        <v>60.88</v>
      </c>
      <c r="U1027">
        <v>10471.36</v>
      </c>
      <c r="V1027" t="s">
        <v>52</v>
      </c>
      <c r="W1027" t="s">
        <v>39</v>
      </c>
      <c r="X1027">
        <v>46</v>
      </c>
      <c r="Y1027">
        <v>68.44</v>
      </c>
      <c r="Z1027">
        <v>78.209999999999994</v>
      </c>
    </row>
    <row r="1028" spans="1:26" x14ac:dyDescent="0.25">
      <c r="A1028" t="s">
        <v>30</v>
      </c>
      <c r="B1028">
        <v>377.2</v>
      </c>
      <c r="C1028">
        <v>42</v>
      </c>
      <c r="D1028" t="s">
        <v>24</v>
      </c>
      <c r="E1028" s="1">
        <v>44036</v>
      </c>
      <c r="F1028">
        <f>YEAR(dairy_dataset[[#This Row],[Date]])</f>
        <v>2020</v>
      </c>
      <c r="G1028" s="4" t="str">
        <f>TEXT(dairy_dataset[[#This Row],[Date]],"mmm")</f>
        <v>Jul</v>
      </c>
      <c r="H10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28" s="4">
        <v>1</v>
      </c>
      <c r="J1028" t="s">
        <v>32</v>
      </c>
      <c r="K1028" t="s">
        <v>60</v>
      </c>
      <c r="L1028">
        <v>423.59</v>
      </c>
      <c r="M1028">
        <v>99.24</v>
      </c>
      <c r="N1028">
        <v>42037.071599999996</v>
      </c>
      <c r="O1028">
        <v>27</v>
      </c>
      <c r="P1028" t="s">
        <v>34</v>
      </c>
      <c r="Q1028" s="1">
        <v>44034</v>
      </c>
      <c r="R1028" s="1">
        <v>44061</v>
      </c>
      <c r="S1028">
        <v>392</v>
      </c>
      <c r="T1028">
        <v>103.19</v>
      </c>
      <c r="U1028">
        <v>40450.480000000003</v>
      </c>
      <c r="V1028" t="s">
        <v>61</v>
      </c>
      <c r="W1028" t="s">
        <v>29</v>
      </c>
      <c r="X1028">
        <v>31</v>
      </c>
      <c r="Y1028">
        <v>22.7</v>
      </c>
      <c r="Z1028">
        <v>79.62</v>
      </c>
    </row>
    <row r="1029" spans="1:26" x14ac:dyDescent="0.25">
      <c r="A1029" t="s">
        <v>58</v>
      </c>
      <c r="B1029">
        <v>624.89</v>
      </c>
      <c r="C1029">
        <v>68</v>
      </c>
      <c r="D1029" t="s">
        <v>40</v>
      </c>
      <c r="E1029" s="1">
        <v>44617</v>
      </c>
      <c r="F1029">
        <f>YEAR(dairy_dataset[[#This Row],[Date]])</f>
        <v>2022</v>
      </c>
      <c r="G1029" s="4" t="str">
        <f>TEXT(dairy_dataset[[#This Row],[Date]],"mmm")</f>
        <v>Feb</v>
      </c>
      <c r="H10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29" s="4">
        <v>1</v>
      </c>
      <c r="J1029" t="s">
        <v>32</v>
      </c>
      <c r="K1029" t="s">
        <v>33</v>
      </c>
      <c r="L1029">
        <v>86.18</v>
      </c>
      <c r="M1029">
        <v>14.12</v>
      </c>
      <c r="N1029">
        <v>1216.8616</v>
      </c>
      <c r="O1029">
        <v>25</v>
      </c>
      <c r="P1029" t="s">
        <v>34</v>
      </c>
      <c r="Q1029" s="1">
        <v>44562</v>
      </c>
      <c r="R1029" s="1">
        <v>44587</v>
      </c>
      <c r="S1029">
        <v>9</v>
      </c>
      <c r="T1029">
        <v>14.42</v>
      </c>
      <c r="U1029">
        <v>129.78</v>
      </c>
      <c r="V1029" t="s">
        <v>36</v>
      </c>
      <c r="W1029" t="s">
        <v>48</v>
      </c>
      <c r="X1029">
        <v>77</v>
      </c>
      <c r="Y1029">
        <v>30.22</v>
      </c>
      <c r="Z1029">
        <v>111.99</v>
      </c>
    </row>
    <row r="1030" spans="1:26" x14ac:dyDescent="0.25">
      <c r="A1030" t="s">
        <v>58</v>
      </c>
      <c r="B1030">
        <v>895.4</v>
      </c>
      <c r="C1030">
        <v>70</v>
      </c>
      <c r="D1030" t="s">
        <v>31</v>
      </c>
      <c r="E1030" s="1">
        <v>44593</v>
      </c>
      <c r="F1030">
        <f>YEAR(dairy_dataset[[#This Row],[Date]])</f>
        <v>2022</v>
      </c>
      <c r="G1030" s="4" t="str">
        <f>TEXT(dairy_dataset[[#This Row],[Date]],"mmm")</f>
        <v>Feb</v>
      </c>
      <c r="H10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30" s="4">
        <v>7</v>
      </c>
      <c r="J1030" t="s">
        <v>59</v>
      </c>
      <c r="K1030" t="s">
        <v>60</v>
      </c>
      <c r="L1030">
        <v>297.88</v>
      </c>
      <c r="M1030">
        <v>96.4</v>
      </c>
      <c r="N1030">
        <v>28715.632000000001</v>
      </c>
      <c r="O1030">
        <v>16</v>
      </c>
      <c r="P1030" t="s">
        <v>38</v>
      </c>
      <c r="Q1030" s="1">
        <v>44583</v>
      </c>
      <c r="R1030" s="1">
        <v>44599</v>
      </c>
      <c r="S1030">
        <v>248</v>
      </c>
      <c r="T1030">
        <v>100.53</v>
      </c>
      <c r="U1030">
        <v>24931.439999999999</v>
      </c>
      <c r="V1030" t="s">
        <v>47</v>
      </c>
      <c r="W1030" t="s">
        <v>48</v>
      </c>
      <c r="X1030">
        <v>49</v>
      </c>
      <c r="Y1030">
        <v>17.25</v>
      </c>
      <c r="Z1030">
        <v>89.09</v>
      </c>
    </row>
    <row r="1031" spans="1:26" x14ac:dyDescent="0.25">
      <c r="A1031" t="s">
        <v>61</v>
      </c>
      <c r="B1031">
        <v>641.53</v>
      </c>
      <c r="C1031">
        <v>76</v>
      </c>
      <c r="D1031" t="s">
        <v>31</v>
      </c>
      <c r="E1031" s="1">
        <v>44059</v>
      </c>
      <c r="F1031">
        <f>YEAR(dairy_dataset[[#This Row],[Date]])</f>
        <v>2020</v>
      </c>
      <c r="G1031" s="4" t="str">
        <f>TEXT(dairy_dataset[[#This Row],[Date]],"mmm")</f>
        <v>Aug</v>
      </c>
      <c r="H10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31" s="4">
        <v>2</v>
      </c>
      <c r="J1031" t="s">
        <v>66</v>
      </c>
      <c r="K1031" t="s">
        <v>69</v>
      </c>
      <c r="L1031">
        <v>640.04999999999995</v>
      </c>
      <c r="M1031">
        <v>89.32</v>
      </c>
      <c r="N1031">
        <v>57169.265999999989</v>
      </c>
      <c r="O1031">
        <v>38</v>
      </c>
      <c r="P1031" t="s">
        <v>27</v>
      </c>
      <c r="Q1031" s="1">
        <v>44044</v>
      </c>
      <c r="R1031" s="1">
        <v>44082</v>
      </c>
      <c r="S1031">
        <v>190</v>
      </c>
      <c r="T1031">
        <v>87.84</v>
      </c>
      <c r="U1031">
        <v>16689.599999999999</v>
      </c>
      <c r="V1031" t="s">
        <v>52</v>
      </c>
      <c r="W1031" t="s">
        <v>39</v>
      </c>
      <c r="X1031">
        <v>450</v>
      </c>
      <c r="Y1031">
        <v>43.06</v>
      </c>
      <c r="Z1031">
        <v>39.729999999999997</v>
      </c>
    </row>
    <row r="1032" spans="1:26" x14ac:dyDescent="0.25">
      <c r="A1032" t="s">
        <v>51</v>
      </c>
      <c r="B1032">
        <v>111.95</v>
      </c>
      <c r="C1032">
        <v>34</v>
      </c>
      <c r="D1032" t="s">
        <v>24</v>
      </c>
      <c r="E1032" s="1">
        <v>43640</v>
      </c>
      <c r="F1032">
        <f>YEAR(dairy_dataset[[#This Row],[Date]])</f>
        <v>2019</v>
      </c>
      <c r="G1032" s="4" t="str">
        <f>TEXT(dairy_dataset[[#This Row],[Date]],"mmm")</f>
        <v>Jun</v>
      </c>
      <c r="H10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32" s="4">
        <v>4</v>
      </c>
      <c r="J1032" t="s">
        <v>37</v>
      </c>
      <c r="K1032" t="s">
        <v>33</v>
      </c>
      <c r="L1032">
        <v>359.84</v>
      </c>
      <c r="M1032">
        <v>29.57</v>
      </c>
      <c r="N1032">
        <v>10640.468799999999</v>
      </c>
      <c r="O1032">
        <v>30</v>
      </c>
      <c r="P1032" t="s">
        <v>38</v>
      </c>
      <c r="Q1032" s="1">
        <v>43639</v>
      </c>
      <c r="R1032" s="1">
        <v>43669</v>
      </c>
      <c r="S1032">
        <v>334</v>
      </c>
      <c r="T1032">
        <v>33.43</v>
      </c>
      <c r="U1032">
        <v>11165.62</v>
      </c>
      <c r="V1032" t="s">
        <v>52</v>
      </c>
      <c r="W1032" t="s">
        <v>48</v>
      </c>
      <c r="X1032">
        <v>25</v>
      </c>
      <c r="Y1032">
        <v>23.99</v>
      </c>
      <c r="Z1032">
        <v>45.05</v>
      </c>
    </row>
    <row r="1033" spans="1:26" x14ac:dyDescent="0.25">
      <c r="A1033" t="s">
        <v>47</v>
      </c>
      <c r="B1033">
        <v>276.91000000000003</v>
      </c>
      <c r="C1033">
        <v>34</v>
      </c>
      <c r="D1033" t="s">
        <v>40</v>
      </c>
      <c r="E1033" s="1">
        <v>44903</v>
      </c>
      <c r="F1033">
        <f>YEAR(dairy_dataset[[#This Row],[Date]])</f>
        <v>2022</v>
      </c>
      <c r="G1033" s="4" t="str">
        <f>TEXT(dairy_dataset[[#This Row],[Date]],"mmm")</f>
        <v>Dec</v>
      </c>
      <c r="H10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33" s="4">
        <v>1</v>
      </c>
      <c r="J1033" t="s">
        <v>32</v>
      </c>
      <c r="K1033" t="s">
        <v>50</v>
      </c>
      <c r="L1033">
        <v>745.37</v>
      </c>
      <c r="M1033">
        <v>31.26</v>
      </c>
      <c r="N1033">
        <v>23300.266200000002</v>
      </c>
      <c r="O1033">
        <v>1</v>
      </c>
      <c r="P1033" t="s">
        <v>63</v>
      </c>
      <c r="Q1033" s="1">
        <v>44898</v>
      </c>
      <c r="R1033" s="1">
        <v>44899</v>
      </c>
      <c r="S1033">
        <v>395</v>
      </c>
      <c r="T1033">
        <v>34.270000000000003</v>
      </c>
      <c r="U1033">
        <v>13536.65</v>
      </c>
      <c r="V1033" t="s">
        <v>52</v>
      </c>
      <c r="W1033" t="s">
        <v>29</v>
      </c>
      <c r="X1033">
        <v>350</v>
      </c>
      <c r="Y1033">
        <v>55.1</v>
      </c>
      <c r="Z1033">
        <v>146.82</v>
      </c>
    </row>
    <row r="1034" spans="1:26" x14ac:dyDescent="0.25">
      <c r="A1034" t="s">
        <v>44</v>
      </c>
      <c r="B1034">
        <v>719.32</v>
      </c>
      <c r="C1034">
        <v>66</v>
      </c>
      <c r="D1034" t="s">
        <v>24</v>
      </c>
      <c r="E1034" s="1">
        <v>43612</v>
      </c>
      <c r="F1034">
        <f>YEAR(dairy_dataset[[#This Row],[Date]])</f>
        <v>2019</v>
      </c>
      <c r="G1034" s="4" t="str">
        <f>TEXT(dairy_dataset[[#This Row],[Date]],"mmm")</f>
        <v>May</v>
      </c>
      <c r="H10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34" s="4">
        <v>9</v>
      </c>
      <c r="J1034" t="s">
        <v>55</v>
      </c>
      <c r="K1034" t="s">
        <v>60</v>
      </c>
      <c r="L1034">
        <v>21.51</v>
      </c>
      <c r="M1034">
        <v>75.75</v>
      </c>
      <c r="N1034">
        <v>1629.3825000000002</v>
      </c>
      <c r="O1034">
        <v>7</v>
      </c>
      <c r="P1034" t="s">
        <v>38</v>
      </c>
      <c r="Q1034" s="1">
        <v>43598</v>
      </c>
      <c r="R1034" s="1">
        <v>43605</v>
      </c>
      <c r="S1034">
        <v>14</v>
      </c>
      <c r="T1034">
        <v>78.900000000000006</v>
      </c>
      <c r="U1034">
        <v>1104.5999999999999</v>
      </c>
      <c r="V1034" t="s">
        <v>44</v>
      </c>
      <c r="W1034" t="s">
        <v>29</v>
      </c>
      <c r="X1034">
        <v>7</v>
      </c>
      <c r="Y1034">
        <v>15.97</v>
      </c>
      <c r="Z1034">
        <v>121.81</v>
      </c>
    </row>
    <row r="1035" spans="1:26" x14ac:dyDescent="0.25">
      <c r="A1035" t="s">
        <v>44</v>
      </c>
      <c r="B1035">
        <v>311.01</v>
      </c>
      <c r="C1035">
        <v>90</v>
      </c>
      <c r="D1035" t="s">
        <v>40</v>
      </c>
      <c r="E1035" s="1">
        <v>44632</v>
      </c>
      <c r="F1035">
        <f>YEAR(dairy_dataset[[#This Row],[Date]])</f>
        <v>2022</v>
      </c>
      <c r="G1035" s="4" t="str">
        <f>TEXT(dairy_dataset[[#This Row],[Date]],"mmm")</f>
        <v>Mar</v>
      </c>
      <c r="H10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35" s="4">
        <v>8</v>
      </c>
      <c r="J1035" t="s">
        <v>45</v>
      </c>
      <c r="K1035" t="s">
        <v>50</v>
      </c>
      <c r="L1035">
        <v>526.62</v>
      </c>
      <c r="M1035">
        <v>36.65</v>
      </c>
      <c r="N1035">
        <v>19300.623</v>
      </c>
      <c r="O1035">
        <v>13</v>
      </c>
      <c r="P1035" t="s">
        <v>38</v>
      </c>
      <c r="Q1035" s="1">
        <v>44617</v>
      </c>
      <c r="R1035" s="1">
        <v>44630</v>
      </c>
      <c r="S1035">
        <v>449</v>
      </c>
      <c r="T1035">
        <v>33.74</v>
      </c>
      <c r="U1035">
        <v>15149.26</v>
      </c>
      <c r="V1035" t="s">
        <v>61</v>
      </c>
      <c r="W1035" t="s">
        <v>48</v>
      </c>
      <c r="X1035">
        <v>77</v>
      </c>
      <c r="Y1035">
        <v>55.73</v>
      </c>
      <c r="Z1035">
        <v>149</v>
      </c>
    </row>
    <row r="1036" spans="1:26" x14ac:dyDescent="0.25">
      <c r="A1036" t="s">
        <v>30</v>
      </c>
      <c r="B1036">
        <v>850.75</v>
      </c>
      <c r="C1036">
        <v>19</v>
      </c>
      <c r="D1036" t="s">
        <v>31</v>
      </c>
      <c r="E1036" s="1">
        <v>44601</v>
      </c>
      <c r="F1036">
        <f>YEAR(dairy_dataset[[#This Row],[Date]])</f>
        <v>2022</v>
      </c>
      <c r="G1036" s="4" t="str">
        <f>TEXT(dairy_dataset[[#This Row],[Date]],"mmm")</f>
        <v>Feb</v>
      </c>
      <c r="H10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36" s="4">
        <v>2</v>
      </c>
      <c r="J1036" t="s">
        <v>66</v>
      </c>
      <c r="K1036" t="s">
        <v>69</v>
      </c>
      <c r="L1036">
        <v>353.68</v>
      </c>
      <c r="M1036">
        <v>93.62</v>
      </c>
      <c r="N1036">
        <v>33111.5216</v>
      </c>
      <c r="O1036">
        <v>35</v>
      </c>
      <c r="P1036" t="s">
        <v>38</v>
      </c>
      <c r="Q1036" s="1">
        <v>44545</v>
      </c>
      <c r="R1036" s="1">
        <v>44580</v>
      </c>
      <c r="S1036">
        <v>10</v>
      </c>
      <c r="T1036">
        <v>97.79</v>
      </c>
      <c r="U1036">
        <v>977.9</v>
      </c>
      <c r="V1036" t="s">
        <v>44</v>
      </c>
      <c r="W1036" t="s">
        <v>39</v>
      </c>
      <c r="X1036">
        <v>343</v>
      </c>
      <c r="Y1036">
        <v>50.74</v>
      </c>
      <c r="Z1036">
        <v>128.61000000000001</v>
      </c>
    </row>
    <row r="1037" spans="1:26" x14ac:dyDescent="0.25">
      <c r="A1037" t="s">
        <v>35</v>
      </c>
      <c r="B1037">
        <v>22.89</v>
      </c>
      <c r="C1037">
        <v>92</v>
      </c>
      <c r="D1037" t="s">
        <v>24</v>
      </c>
      <c r="E1037" s="1">
        <v>44812</v>
      </c>
      <c r="F1037">
        <f>YEAR(dairy_dataset[[#This Row],[Date]])</f>
        <v>2022</v>
      </c>
      <c r="G1037" s="4" t="str">
        <f>TEXT(dairy_dataset[[#This Row],[Date]],"mmm")</f>
        <v>Sep</v>
      </c>
      <c r="H10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37" s="4">
        <v>9</v>
      </c>
      <c r="J1037" t="s">
        <v>55</v>
      </c>
      <c r="K1037" t="s">
        <v>33</v>
      </c>
      <c r="L1037">
        <v>115.61</v>
      </c>
      <c r="M1037">
        <v>18.329999999999998</v>
      </c>
      <c r="N1037">
        <v>2119.1313</v>
      </c>
      <c r="O1037">
        <v>10</v>
      </c>
      <c r="P1037" t="s">
        <v>38</v>
      </c>
      <c r="Q1037" s="1">
        <v>44791</v>
      </c>
      <c r="R1037" s="1">
        <v>44801</v>
      </c>
      <c r="S1037">
        <v>13</v>
      </c>
      <c r="T1037">
        <v>14.41</v>
      </c>
      <c r="U1037">
        <v>187.33</v>
      </c>
      <c r="V1037" t="s">
        <v>57</v>
      </c>
      <c r="W1037" t="s">
        <v>39</v>
      </c>
      <c r="X1037">
        <v>102</v>
      </c>
      <c r="Y1037">
        <v>64.760000000000005</v>
      </c>
      <c r="Z1037">
        <v>174.12</v>
      </c>
    </row>
    <row r="1038" spans="1:26" x14ac:dyDescent="0.25">
      <c r="A1038" t="s">
        <v>61</v>
      </c>
      <c r="B1038">
        <v>198.65</v>
      </c>
      <c r="C1038">
        <v>43</v>
      </c>
      <c r="D1038" t="s">
        <v>24</v>
      </c>
      <c r="E1038" s="1">
        <v>44695</v>
      </c>
      <c r="F1038">
        <f>YEAR(dairy_dataset[[#This Row],[Date]])</f>
        <v>2022</v>
      </c>
      <c r="G1038" s="4" t="str">
        <f>TEXT(dairy_dataset[[#This Row],[Date]],"mmm")</f>
        <v>May</v>
      </c>
      <c r="H10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38" s="4">
        <v>1</v>
      </c>
      <c r="J1038" t="s">
        <v>32</v>
      </c>
      <c r="K1038" t="s">
        <v>33</v>
      </c>
      <c r="L1038">
        <v>280.37</v>
      </c>
      <c r="M1038">
        <v>15.76</v>
      </c>
      <c r="N1038">
        <v>4418.6311999999998</v>
      </c>
      <c r="O1038">
        <v>2</v>
      </c>
      <c r="P1038" t="s">
        <v>63</v>
      </c>
      <c r="Q1038" s="1">
        <v>44661</v>
      </c>
      <c r="R1038" s="1">
        <v>44663</v>
      </c>
      <c r="S1038">
        <v>176</v>
      </c>
      <c r="T1038">
        <v>20.55</v>
      </c>
      <c r="U1038">
        <v>3616.8</v>
      </c>
      <c r="V1038" t="s">
        <v>44</v>
      </c>
      <c r="W1038" t="s">
        <v>29</v>
      </c>
      <c r="X1038">
        <v>104</v>
      </c>
      <c r="Y1038">
        <v>13.6</v>
      </c>
      <c r="Z1038">
        <v>48.83</v>
      </c>
    </row>
    <row r="1039" spans="1:26" x14ac:dyDescent="0.25">
      <c r="A1039" t="s">
        <v>51</v>
      </c>
      <c r="B1039">
        <v>272</v>
      </c>
      <c r="C1039">
        <v>35</v>
      </c>
      <c r="D1039" t="s">
        <v>40</v>
      </c>
      <c r="E1039" s="1">
        <v>44573</v>
      </c>
      <c r="F1039">
        <f>YEAR(dairy_dataset[[#This Row],[Date]])</f>
        <v>2022</v>
      </c>
      <c r="G1039" s="4" t="str">
        <f>TEXT(dairy_dataset[[#This Row],[Date]],"mmm")</f>
        <v>Jan</v>
      </c>
      <c r="H10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39" s="4">
        <v>4</v>
      </c>
      <c r="J1039" t="s">
        <v>37</v>
      </c>
      <c r="K1039" t="s">
        <v>26</v>
      </c>
      <c r="L1039">
        <v>308.23</v>
      </c>
      <c r="M1039">
        <v>77.510000000000005</v>
      </c>
      <c r="N1039">
        <v>23890.907300000003</v>
      </c>
      <c r="O1039">
        <v>22</v>
      </c>
      <c r="P1039" t="s">
        <v>27</v>
      </c>
      <c r="Q1039" s="1">
        <v>44519</v>
      </c>
      <c r="R1039" s="1">
        <v>44541</v>
      </c>
      <c r="S1039">
        <v>102</v>
      </c>
      <c r="T1039">
        <v>75.64</v>
      </c>
      <c r="U1039">
        <v>7715.28</v>
      </c>
      <c r="V1039" t="s">
        <v>52</v>
      </c>
      <c r="W1039" t="s">
        <v>39</v>
      </c>
      <c r="X1039">
        <v>206</v>
      </c>
      <c r="Y1039">
        <v>49.47</v>
      </c>
      <c r="Z1039">
        <v>57.43</v>
      </c>
    </row>
    <row r="1040" spans="1:26" x14ac:dyDescent="0.25">
      <c r="A1040" t="s">
        <v>58</v>
      </c>
      <c r="B1040">
        <v>913.74</v>
      </c>
      <c r="C1040">
        <v>66</v>
      </c>
      <c r="D1040" t="s">
        <v>40</v>
      </c>
      <c r="E1040" s="1">
        <v>44078</v>
      </c>
      <c r="F1040">
        <f>YEAR(dairy_dataset[[#This Row],[Date]])</f>
        <v>2020</v>
      </c>
      <c r="G1040" s="4" t="str">
        <f>TEXT(dairy_dataset[[#This Row],[Date]],"mmm")</f>
        <v>Sep</v>
      </c>
      <c r="H10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40" s="4">
        <v>10</v>
      </c>
      <c r="J1040" t="s">
        <v>64</v>
      </c>
      <c r="K1040" t="s">
        <v>46</v>
      </c>
      <c r="L1040">
        <v>825.9</v>
      </c>
      <c r="M1040">
        <v>68.760000000000005</v>
      </c>
      <c r="N1040">
        <v>56788.884000000005</v>
      </c>
      <c r="O1040">
        <v>94</v>
      </c>
      <c r="P1040" t="s">
        <v>65</v>
      </c>
      <c r="Q1040" s="1">
        <v>44027</v>
      </c>
      <c r="R1040" s="1">
        <v>44121</v>
      </c>
      <c r="S1040">
        <v>623</v>
      </c>
      <c r="T1040">
        <v>67.59</v>
      </c>
      <c r="U1040">
        <v>42108.57</v>
      </c>
      <c r="V1040" t="s">
        <v>51</v>
      </c>
      <c r="W1040" t="s">
        <v>29</v>
      </c>
      <c r="X1040">
        <v>202</v>
      </c>
      <c r="Y1040">
        <v>49.74</v>
      </c>
      <c r="Z1040">
        <v>62.01</v>
      </c>
    </row>
    <row r="1041" spans="1:26" x14ac:dyDescent="0.25">
      <c r="A1041" t="s">
        <v>43</v>
      </c>
      <c r="B1041">
        <v>934.82</v>
      </c>
      <c r="C1041">
        <v>40</v>
      </c>
      <c r="D1041" t="s">
        <v>24</v>
      </c>
      <c r="E1041" s="1">
        <v>44294</v>
      </c>
      <c r="F1041">
        <f>YEAR(dairy_dataset[[#This Row],[Date]])</f>
        <v>2021</v>
      </c>
      <c r="G1041" s="4" t="str">
        <f>TEXT(dairy_dataset[[#This Row],[Date]],"mmm")</f>
        <v>Apr</v>
      </c>
      <c r="H10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41" s="4">
        <v>9</v>
      </c>
      <c r="J1041" t="s">
        <v>55</v>
      </c>
      <c r="K1041" t="s">
        <v>46</v>
      </c>
      <c r="L1041">
        <v>471.67</v>
      </c>
      <c r="M1041">
        <v>79.98</v>
      </c>
      <c r="N1041">
        <v>37724.166600000004</v>
      </c>
      <c r="O1041">
        <v>8</v>
      </c>
      <c r="P1041" t="s">
        <v>38</v>
      </c>
      <c r="Q1041" s="1">
        <v>44290</v>
      </c>
      <c r="R1041" s="1">
        <v>44298</v>
      </c>
      <c r="S1041">
        <v>421</v>
      </c>
      <c r="T1041">
        <v>75.569999999999993</v>
      </c>
      <c r="U1041">
        <v>31814.97</v>
      </c>
      <c r="V1041" t="s">
        <v>61</v>
      </c>
      <c r="W1041" t="s">
        <v>39</v>
      </c>
      <c r="X1041">
        <v>50</v>
      </c>
      <c r="Y1041">
        <v>93.96</v>
      </c>
      <c r="Z1041">
        <v>69.790000000000006</v>
      </c>
    </row>
    <row r="1042" spans="1:26" x14ac:dyDescent="0.25">
      <c r="A1042" t="s">
        <v>61</v>
      </c>
      <c r="B1042">
        <v>475.87</v>
      </c>
      <c r="C1042">
        <v>38</v>
      </c>
      <c r="D1042" t="s">
        <v>24</v>
      </c>
      <c r="E1042" s="1">
        <v>43849</v>
      </c>
      <c r="F1042">
        <f>YEAR(dairy_dataset[[#This Row],[Date]])</f>
        <v>2020</v>
      </c>
      <c r="G1042" s="4" t="str">
        <f>TEXT(dairy_dataset[[#This Row],[Date]],"mmm")</f>
        <v>Jan</v>
      </c>
      <c r="H10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42" s="4">
        <v>8</v>
      </c>
      <c r="J1042" t="s">
        <v>45</v>
      </c>
      <c r="K1042" t="s">
        <v>46</v>
      </c>
      <c r="L1042">
        <v>109.63</v>
      </c>
      <c r="M1042">
        <v>48.72</v>
      </c>
      <c r="N1042">
        <v>5341.1736000000001</v>
      </c>
      <c r="O1042">
        <v>12</v>
      </c>
      <c r="P1042" t="s">
        <v>38</v>
      </c>
      <c r="Q1042" s="1">
        <v>43833</v>
      </c>
      <c r="R1042" s="1">
        <v>43845</v>
      </c>
      <c r="S1042">
        <v>87</v>
      </c>
      <c r="T1042">
        <v>49.55</v>
      </c>
      <c r="U1042">
        <v>4310.8500000000004</v>
      </c>
      <c r="V1042" t="s">
        <v>47</v>
      </c>
      <c r="W1042" t="s">
        <v>29</v>
      </c>
      <c r="X1042">
        <v>22</v>
      </c>
      <c r="Y1042">
        <v>41.95</v>
      </c>
      <c r="Z1042">
        <v>154.35</v>
      </c>
    </row>
    <row r="1043" spans="1:26" x14ac:dyDescent="0.25">
      <c r="A1043" t="s">
        <v>28</v>
      </c>
      <c r="B1043">
        <v>861</v>
      </c>
      <c r="C1043">
        <v>89</v>
      </c>
      <c r="D1043" t="s">
        <v>31</v>
      </c>
      <c r="E1043" s="1">
        <v>44890</v>
      </c>
      <c r="F1043">
        <f>YEAR(dairy_dataset[[#This Row],[Date]])</f>
        <v>2022</v>
      </c>
      <c r="G1043" s="4" t="str">
        <f>TEXT(dairy_dataset[[#This Row],[Date]],"mmm")</f>
        <v>Nov</v>
      </c>
      <c r="H10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43" s="4">
        <v>4</v>
      </c>
      <c r="J1043" t="s">
        <v>37</v>
      </c>
      <c r="K1043" t="s">
        <v>68</v>
      </c>
      <c r="L1043">
        <v>699.61</v>
      </c>
      <c r="M1043">
        <v>29.7</v>
      </c>
      <c r="N1043">
        <v>20778.417000000001</v>
      </c>
      <c r="O1043">
        <v>30</v>
      </c>
      <c r="P1043" t="s">
        <v>38</v>
      </c>
      <c r="Q1043" s="1">
        <v>44853</v>
      </c>
      <c r="R1043" s="1">
        <v>44883</v>
      </c>
      <c r="S1043">
        <v>250</v>
      </c>
      <c r="T1043">
        <v>26.62</v>
      </c>
      <c r="U1043">
        <v>6655</v>
      </c>
      <c r="V1043" t="s">
        <v>28</v>
      </c>
      <c r="W1043" t="s">
        <v>39</v>
      </c>
      <c r="X1043">
        <v>449</v>
      </c>
      <c r="Y1043">
        <v>95.76</v>
      </c>
      <c r="Z1043">
        <v>68.290000000000006</v>
      </c>
    </row>
    <row r="1044" spans="1:26" x14ac:dyDescent="0.25">
      <c r="A1044" t="s">
        <v>56</v>
      </c>
      <c r="B1044">
        <v>614.27</v>
      </c>
      <c r="C1044">
        <v>45</v>
      </c>
      <c r="D1044" t="s">
        <v>40</v>
      </c>
      <c r="E1044" s="1">
        <v>43938</v>
      </c>
      <c r="F1044">
        <f>YEAR(dairy_dataset[[#This Row],[Date]])</f>
        <v>2020</v>
      </c>
      <c r="G1044" s="4" t="str">
        <f>TEXT(dairy_dataset[[#This Row],[Date]],"mmm")</f>
        <v>Apr</v>
      </c>
      <c r="H10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44" s="4">
        <v>2</v>
      </c>
      <c r="J1044" t="s">
        <v>66</v>
      </c>
      <c r="K1044" t="s">
        <v>46</v>
      </c>
      <c r="L1044">
        <v>417.95</v>
      </c>
      <c r="M1044">
        <v>53.93</v>
      </c>
      <c r="N1044">
        <v>22540.0435</v>
      </c>
      <c r="O1044">
        <v>34</v>
      </c>
      <c r="P1044" t="s">
        <v>38</v>
      </c>
      <c r="Q1044" s="1">
        <v>43920</v>
      </c>
      <c r="R1044" s="1">
        <v>43954</v>
      </c>
      <c r="S1044">
        <v>370</v>
      </c>
      <c r="T1044">
        <v>58.1</v>
      </c>
      <c r="U1044">
        <v>21497</v>
      </c>
      <c r="V1044" t="s">
        <v>47</v>
      </c>
      <c r="W1044" t="s">
        <v>29</v>
      </c>
      <c r="X1044">
        <v>47</v>
      </c>
      <c r="Y1044">
        <v>24.34</v>
      </c>
      <c r="Z1044">
        <v>28.8</v>
      </c>
    </row>
    <row r="1045" spans="1:26" x14ac:dyDescent="0.25">
      <c r="A1045" t="s">
        <v>58</v>
      </c>
      <c r="B1045">
        <v>591.47</v>
      </c>
      <c r="C1045">
        <v>29</v>
      </c>
      <c r="D1045" t="s">
        <v>31</v>
      </c>
      <c r="E1045" s="1">
        <v>43835</v>
      </c>
      <c r="F1045">
        <f>YEAR(dairy_dataset[[#This Row],[Date]])</f>
        <v>2020</v>
      </c>
      <c r="G1045" s="4" t="str">
        <f>TEXT(dairy_dataset[[#This Row],[Date]],"mmm")</f>
        <v>Jan</v>
      </c>
      <c r="H10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45" s="4">
        <v>4</v>
      </c>
      <c r="J1045" t="s">
        <v>37</v>
      </c>
      <c r="K1045" t="s">
        <v>33</v>
      </c>
      <c r="L1045">
        <v>379.14</v>
      </c>
      <c r="M1045">
        <v>82.93</v>
      </c>
      <c r="N1045">
        <v>31442.0802</v>
      </c>
      <c r="O1045">
        <v>27</v>
      </c>
      <c r="P1045" t="s">
        <v>38</v>
      </c>
      <c r="Q1045" s="1">
        <v>43793</v>
      </c>
      <c r="R1045" s="1">
        <v>43820</v>
      </c>
      <c r="S1045">
        <v>99</v>
      </c>
      <c r="T1045">
        <v>86.84</v>
      </c>
      <c r="U1045">
        <v>8597.16</v>
      </c>
      <c r="V1045" t="s">
        <v>61</v>
      </c>
      <c r="W1045" t="s">
        <v>48</v>
      </c>
      <c r="X1045">
        <v>280</v>
      </c>
      <c r="Y1045">
        <v>52.82</v>
      </c>
      <c r="Z1045">
        <v>91.23</v>
      </c>
    </row>
    <row r="1046" spans="1:26" x14ac:dyDescent="0.25">
      <c r="A1046" t="s">
        <v>57</v>
      </c>
      <c r="B1046">
        <v>174.01</v>
      </c>
      <c r="C1046">
        <v>63</v>
      </c>
      <c r="D1046" t="s">
        <v>24</v>
      </c>
      <c r="E1046" s="1">
        <v>44870</v>
      </c>
      <c r="F1046">
        <f>YEAR(dairy_dataset[[#This Row],[Date]])</f>
        <v>2022</v>
      </c>
      <c r="G1046" s="4" t="str">
        <f>TEXT(dairy_dataset[[#This Row],[Date]],"mmm")</f>
        <v>Nov</v>
      </c>
      <c r="H10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46" s="4">
        <v>8</v>
      </c>
      <c r="J1046" t="s">
        <v>45</v>
      </c>
      <c r="K1046" t="s">
        <v>46</v>
      </c>
      <c r="L1046">
        <v>762.26</v>
      </c>
      <c r="M1046">
        <v>76.180000000000007</v>
      </c>
      <c r="N1046">
        <v>58068.966800000002</v>
      </c>
      <c r="O1046">
        <v>8</v>
      </c>
      <c r="P1046" t="s">
        <v>38</v>
      </c>
      <c r="Q1046" s="1">
        <v>44830</v>
      </c>
      <c r="R1046" s="1">
        <v>44838</v>
      </c>
      <c r="S1046">
        <v>228</v>
      </c>
      <c r="T1046">
        <v>77.37</v>
      </c>
      <c r="U1046">
        <v>17640.36</v>
      </c>
      <c r="V1046" t="s">
        <v>28</v>
      </c>
      <c r="W1046" t="s">
        <v>48</v>
      </c>
      <c r="X1046">
        <v>534</v>
      </c>
      <c r="Y1046">
        <v>61.06</v>
      </c>
      <c r="Z1046">
        <v>174.56</v>
      </c>
    </row>
    <row r="1047" spans="1:26" x14ac:dyDescent="0.25">
      <c r="A1047" t="s">
        <v>57</v>
      </c>
      <c r="B1047">
        <v>375.37</v>
      </c>
      <c r="C1047">
        <v>64</v>
      </c>
      <c r="D1047" t="s">
        <v>31</v>
      </c>
      <c r="E1047" s="1">
        <v>44088</v>
      </c>
      <c r="F1047">
        <f>YEAR(dairy_dataset[[#This Row],[Date]])</f>
        <v>2020</v>
      </c>
      <c r="G1047" s="4" t="str">
        <f>TEXT(dairy_dataset[[#This Row],[Date]],"mmm")</f>
        <v>Sep</v>
      </c>
      <c r="H10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47" s="4">
        <v>5</v>
      </c>
      <c r="J1047" t="s">
        <v>25</v>
      </c>
      <c r="K1047" t="s">
        <v>33</v>
      </c>
      <c r="L1047">
        <v>598.54</v>
      </c>
      <c r="M1047">
        <v>36.9</v>
      </c>
      <c r="N1047">
        <v>22086.125999999997</v>
      </c>
      <c r="O1047">
        <v>28</v>
      </c>
      <c r="P1047" t="s">
        <v>27</v>
      </c>
      <c r="Q1047" s="1">
        <v>44084</v>
      </c>
      <c r="R1047" s="1">
        <v>44112</v>
      </c>
      <c r="S1047">
        <v>49</v>
      </c>
      <c r="T1047">
        <v>38.799999999999997</v>
      </c>
      <c r="U1047">
        <v>1901.2</v>
      </c>
      <c r="V1047" t="s">
        <v>30</v>
      </c>
      <c r="W1047" t="s">
        <v>39</v>
      </c>
      <c r="X1047">
        <v>549</v>
      </c>
      <c r="Y1047">
        <v>30.02</v>
      </c>
      <c r="Z1047">
        <v>120.13</v>
      </c>
    </row>
    <row r="1048" spans="1:26" x14ac:dyDescent="0.25">
      <c r="A1048" t="s">
        <v>57</v>
      </c>
      <c r="B1048">
        <v>17.489999999999998</v>
      </c>
      <c r="C1048">
        <v>45</v>
      </c>
      <c r="D1048" t="s">
        <v>24</v>
      </c>
      <c r="E1048" s="1">
        <v>44908</v>
      </c>
      <c r="F1048">
        <f>YEAR(dairy_dataset[[#This Row],[Date]])</f>
        <v>2022</v>
      </c>
      <c r="G1048" s="4" t="str">
        <f>TEXT(dairy_dataset[[#This Row],[Date]],"mmm")</f>
        <v>Dec</v>
      </c>
      <c r="H10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48" s="4">
        <v>5</v>
      </c>
      <c r="J1048" t="s">
        <v>25</v>
      </c>
      <c r="K1048" t="s">
        <v>68</v>
      </c>
      <c r="L1048">
        <v>649.99</v>
      </c>
      <c r="M1048">
        <v>84.87</v>
      </c>
      <c r="N1048">
        <v>55164.651300000005</v>
      </c>
      <c r="O1048">
        <v>26</v>
      </c>
      <c r="P1048" t="s">
        <v>27</v>
      </c>
      <c r="Q1048" s="1">
        <v>44862</v>
      </c>
      <c r="R1048" s="1">
        <v>44888</v>
      </c>
      <c r="S1048">
        <v>118</v>
      </c>
      <c r="T1048">
        <v>89.45</v>
      </c>
      <c r="U1048">
        <v>10555.1</v>
      </c>
      <c r="V1048" t="s">
        <v>28</v>
      </c>
      <c r="W1048" t="s">
        <v>39</v>
      </c>
      <c r="X1048">
        <v>531</v>
      </c>
      <c r="Y1048">
        <v>57.39</v>
      </c>
      <c r="Z1048">
        <v>160.09</v>
      </c>
    </row>
    <row r="1049" spans="1:26" x14ac:dyDescent="0.25">
      <c r="A1049" t="s">
        <v>23</v>
      </c>
      <c r="B1049">
        <v>429.51</v>
      </c>
      <c r="C1049">
        <v>59</v>
      </c>
      <c r="D1049" t="s">
        <v>31</v>
      </c>
      <c r="E1049" s="1">
        <v>43520</v>
      </c>
      <c r="F1049">
        <f>YEAR(dairy_dataset[[#This Row],[Date]])</f>
        <v>2019</v>
      </c>
      <c r="G1049" s="4" t="str">
        <f>TEXT(dairy_dataset[[#This Row],[Date]],"mmm")</f>
        <v>Feb</v>
      </c>
      <c r="H10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49" s="4">
        <v>4</v>
      </c>
      <c r="J1049" t="s">
        <v>37</v>
      </c>
      <c r="K1049" t="s">
        <v>26</v>
      </c>
      <c r="L1049">
        <v>376.11</v>
      </c>
      <c r="M1049">
        <v>47.65</v>
      </c>
      <c r="N1049">
        <v>17921.641500000002</v>
      </c>
      <c r="O1049">
        <v>27</v>
      </c>
      <c r="P1049" t="s">
        <v>38</v>
      </c>
      <c r="Q1049" s="1">
        <v>43507</v>
      </c>
      <c r="R1049" s="1">
        <v>43534</v>
      </c>
      <c r="S1049">
        <v>129</v>
      </c>
      <c r="T1049">
        <v>43.45</v>
      </c>
      <c r="U1049">
        <v>5605.05</v>
      </c>
      <c r="V1049" t="s">
        <v>57</v>
      </c>
      <c r="W1049" t="s">
        <v>48</v>
      </c>
      <c r="X1049">
        <v>247</v>
      </c>
      <c r="Y1049">
        <v>69.650000000000006</v>
      </c>
      <c r="Z1049">
        <v>87.54</v>
      </c>
    </row>
    <row r="1050" spans="1:26" x14ac:dyDescent="0.25">
      <c r="A1050" t="s">
        <v>51</v>
      </c>
      <c r="B1050">
        <v>95.12</v>
      </c>
      <c r="C1050">
        <v>94</v>
      </c>
      <c r="D1050" t="s">
        <v>24</v>
      </c>
      <c r="E1050" s="1">
        <v>44394</v>
      </c>
      <c r="F1050">
        <f>YEAR(dairy_dataset[[#This Row],[Date]])</f>
        <v>2021</v>
      </c>
      <c r="G1050" s="4" t="str">
        <f>TEXT(dairy_dataset[[#This Row],[Date]],"mmm")</f>
        <v>Jul</v>
      </c>
      <c r="H10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50" s="4">
        <v>5</v>
      </c>
      <c r="J1050" t="s">
        <v>25</v>
      </c>
      <c r="K1050" t="s">
        <v>26</v>
      </c>
      <c r="L1050">
        <v>500.76</v>
      </c>
      <c r="M1050">
        <v>18.13</v>
      </c>
      <c r="N1050">
        <v>9078.7788</v>
      </c>
      <c r="O1050">
        <v>27</v>
      </c>
      <c r="P1050" t="s">
        <v>27</v>
      </c>
      <c r="Q1050" s="1">
        <v>44382</v>
      </c>
      <c r="R1050" s="1">
        <v>44409</v>
      </c>
      <c r="S1050">
        <v>222</v>
      </c>
      <c r="T1050">
        <v>13.34</v>
      </c>
      <c r="U1050">
        <v>2961.48</v>
      </c>
      <c r="V1050" t="s">
        <v>51</v>
      </c>
      <c r="W1050" t="s">
        <v>39</v>
      </c>
      <c r="X1050">
        <v>278</v>
      </c>
      <c r="Y1050">
        <v>17.3</v>
      </c>
      <c r="Z1050">
        <v>195.06</v>
      </c>
    </row>
    <row r="1051" spans="1:26" x14ac:dyDescent="0.25">
      <c r="A1051" t="s">
        <v>30</v>
      </c>
      <c r="B1051">
        <v>920.98</v>
      </c>
      <c r="C1051">
        <v>16</v>
      </c>
      <c r="D1051" t="s">
        <v>40</v>
      </c>
      <c r="E1051" s="1">
        <v>43763</v>
      </c>
      <c r="F1051">
        <f>YEAR(dairy_dataset[[#This Row],[Date]])</f>
        <v>2019</v>
      </c>
      <c r="G1051" s="4" t="str">
        <f>TEXT(dairy_dataset[[#This Row],[Date]],"mmm")</f>
        <v>Oct</v>
      </c>
      <c r="H10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51" s="4">
        <v>1</v>
      </c>
      <c r="J1051" t="s">
        <v>32</v>
      </c>
      <c r="K1051" t="s">
        <v>46</v>
      </c>
      <c r="L1051">
        <v>535.48</v>
      </c>
      <c r="M1051">
        <v>60.02</v>
      </c>
      <c r="N1051">
        <v>32139.509600000001</v>
      </c>
      <c r="O1051">
        <v>1</v>
      </c>
      <c r="P1051" t="s">
        <v>63</v>
      </c>
      <c r="Q1051" s="1">
        <v>43732</v>
      </c>
      <c r="R1051" s="1">
        <v>43733</v>
      </c>
      <c r="S1051">
        <v>356</v>
      </c>
      <c r="T1051">
        <v>60.15</v>
      </c>
      <c r="U1051">
        <v>21413.4</v>
      </c>
      <c r="V1051" t="s">
        <v>23</v>
      </c>
      <c r="W1051" t="s">
        <v>39</v>
      </c>
      <c r="X1051">
        <v>179</v>
      </c>
      <c r="Y1051">
        <v>63.54</v>
      </c>
      <c r="Z1051">
        <v>82.64</v>
      </c>
    </row>
    <row r="1052" spans="1:26" x14ac:dyDescent="0.25">
      <c r="A1052" t="s">
        <v>61</v>
      </c>
      <c r="B1052">
        <v>97.71</v>
      </c>
      <c r="C1052">
        <v>19</v>
      </c>
      <c r="D1052" t="s">
        <v>24</v>
      </c>
      <c r="E1052" s="1">
        <v>43642</v>
      </c>
      <c r="F1052">
        <f>YEAR(dairy_dataset[[#This Row],[Date]])</f>
        <v>2019</v>
      </c>
      <c r="G1052" s="4" t="str">
        <f>TEXT(dairy_dataset[[#This Row],[Date]],"mmm")</f>
        <v>Jun</v>
      </c>
      <c r="H10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52" s="4">
        <v>9</v>
      </c>
      <c r="J1052" t="s">
        <v>55</v>
      </c>
      <c r="K1052" t="s">
        <v>60</v>
      </c>
      <c r="L1052">
        <v>178.05</v>
      </c>
      <c r="M1052">
        <v>42.27</v>
      </c>
      <c r="N1052">
        <v>7526.1735000000008</v>
      </c>
      <c r="O1052">
        <v>8</v>
      </c>
      <c r="P1052" t="s">
        <v>38</v>
      </c>
      <c r="Q1052" s="1">
        <v>43586</v>
      </c>
      <c r="R1052" s="1">
        <v>43594</v>
      </c>
      <c r="S1052">
        <v>124</v>
      </c>
      <c r="T1052">
        <v>37.799999999999997</v>
      </c>
      <c r="U1052">
        <v>4687.2</v>
      </c>
      <c r="V1052" t="s">
        <v>54</v>
      </c>
      <c r="W1052" t="s">
        <v>29</v>
      </c>
      <c r="X1052">
        <v>54</v>
      </c>
      <c r="Y1052">
        <v>12.28</v>
      </c>
      <c r="Z1052">
        <v>189.54</v>
      </c>
    </row>
    <row r="1053" spans="1:26" x14ac:dyDescent="0.25">
      <c r="A1053" t="s">
        <v>47</v>
      </c>
      <c r="B1053">
        <v>184.84</v>
      </c>
      <c r="C1053">
        <v>22</v>
      </c>
      <c r="D1053" t="s">
        <v>31</v>
      </c>
      <c r="E1053" s="1">
        <v>44633</v>
      </c>
      <c r="F1053">
        <f>YEAR(dairy_dataset[[#This Row],[Date]])</f>
        <v>2022</v>
      </c>
      <c r="G1053" s="4" t="str">
        <f>TEXT(dairy_dataset[[#This Row],[Date]],"mmm")</f>
        <v>Mar</v>
      </c>
      <c r="H10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53" s="4">
        <v>2</v>
      </c>
      <c r="J1053" t="s">
        <v>66</v>
      </c>
      <c r="K1053" t="s">
        <v>33</v>
      </c>
      <c r="L1053">
        <v>385.56</v>
      </c>
      <c r="M1053">
        <v>22.05</v>
      </c>
      <c r="N1053">
        <v>8501.598</v>
      </c>
      <c r="O1053">
        <v>31</v>
      </c>
      <c r="P1053" t="s">
        <v>27</v>
      </c>
      <c r="Q1053" s="1">
        <v>44623</v>
      </c>
      <c r="R1053" s="1">
        <v>44654</v>
      </c>
      <c r="S1053">
        <v>94</v>
      </c>
      <c r="T1053">
        <v>23.09</v>
      </c>
      <c r="U1053">
        <v>2170.46</v>
      </c>
      <c r="V1053" t="s">
        <v>51</v>
      </c>
      <c r="W1053" t="s">
        <v>48</v>
      </c>
      <c r="X1053">
        <v>291</v>
      </c>
      <c r="Y1053">
        <v>73.52</v>
      </c>
      <c r="Z1053">
        <v>161.13999999999999</v>
      </c>
    </row>
    <row r="1054" spans="1:26" x14ac:dyDescent="0.25">
      <c r="A1054" t="s">
        <v>52</v>
      </c>
      <c r="B1054">
        <v>851.18</v>
      </c>
      <c r="C1054">
        <v>28</v>
      </c>
      <c r="D1054" t="s">
        <v>31</v>
      </c>
      <c r="E1054" s="1">
        <v>43817</v>
      </c>
      <c r="F1054">
        <f>YEAR(dairy_dataset[[#This Row],[Date]])</f>
        <v>2019</v>
      </c>
      <c r="G1054" s="4" t="str">
        <f>TEXT(dairy_dataset[[#This Row],[Date]],"mmm")</f>
        <v>Dec</v>
      </c>
      <c r="H10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54" s="4">
        <v>10</v>
      </c>
      <c r="J1054" t="s">
        <v>64</v>
      </c>
      <c r="K1054" t="s">
        <v>50</v>
      </c>
      <c r="L1054">
        <v>426.22</v>
      </c>
      <c r="M1054">
        <v>49.92</v>
      </c>
      <c r="N1054">
        <v>21276.902400000003</v>
      </c>
      <c r="O1054">
        <v>119</v>
      </c>
      <c r="P1054" t="s">
        <v>65</v>
      </c>
      <c r="Q1054" s="1">
        <v>43758</v>
      </c>
      <c r="R1054" s="1">
        <v>43877</v>
      </c>
      <c r="S1054">
        <v>302</v>
      </c>
      <c r="T1054">
        <v>52.89</v>
      </c>
      <c r="U1054">
        <v>15972.78</v>
      </c>
      <c r="V1054" t="s">
        <v>47</v>
      </c>
      <c r="W1054" t="s">
        <v>39</v>
      </c>
      <c r="X1054">
        <v>124</v>
      </c>
      <c r="Y1054">
        <v>71.98</v>
      </c>
      <c r="Z1054">
        <v>189.59</v>
      </c>
    </row>
    <row r="1055" spans="1:26" x14ac:dyDescent="0.25">
      <c r="A1055" t="s">
        <v>61</v>
      </c>
      <c r="B1055">
        <v>992.08</v>
      </c>
      <c r="C1055">
        <v>83</v>
      </c>
      <c r="D1055" t="s">
        <v>31</v>
      </c>
      <c r="E1055" s="1">
        <v>43510</v>
      </c>
      <c r="F1055">
        <f>YEAR(dairy_dataset[[#This Row],[Date]])</f>
        <v>2019</v>
      </c>
      <c r="G1055" s="4" t="str">
        <f>TEXT(dairy_dataset[[#This Row],[Date]],"mmm")</f>
        <v>Feb</v>
      </c>
      <c r="H10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55" s="4">
        <v>4</v>
      </c>
      <c r="J1055" t="s">
        <v>37</v>
      </c>
      <c r="K1055" t="s">
        <v>46</v>
      </c>
      <c r="L1055">
        <v>920.75</v>
      </c>
      <c r="M1055">
        <v>54.58</v>
      </c>
      <c r="N1055">
        <v>50254.534999999996</v>
      </c>
      <c r="O1055">
        <v>23</v>
      </c>
      <c r="P1055" t="s">
        <v>27</v>
      </c>
      <c r="Q1055" s="1">
        <v>43497</v>
      </c>
      <c r="R1055" s="1">
        <v>43520</v>
      </c>
      <c r="S1055">
        <v>880</v>
      </c>
      <c r="T1055">
        <v>53.79</v>
      </c>
      <c r="U1055">
        <v>47335.199999999997</v>
      </c>
      <c r="V1055" t="s">
        <v>51</v>
      </c>
      <c r="W1055" t="s">
        <v>29</v>
      </c>
      <c r="X1055">
        <v>40</v>
      </c>
      <c r="Y1055">
        <v>78.98</v>
      </c>
      <c r="Z1055">
        <v>151.71</v>
      </c>
    </row>
    <row r="1056" spans="1:26" x14ac:dyDescent="0.25">
      <c r="A1056" t="s">
        <v>54</v>
      </c>
      <c r="B1056">
        <v>872.57</v>
      </c>
      <c r="C1056">
        <v>44</v>
      </c>
      <c r="D1056" t="s">
        <v>24</v>
      </c>
      <c r="E1056" s="1">
        <v>44264</v>
      </c>
      <c r="F1056">
        <f>YEAR(dairy_dataset[[#This Row],[Date]])</f>
        <v>2021</v>
      </c>
      <c r="G1056" s="4" t="str">
        <f>TEXT(dairy_dataset[[#This Row],[Date]],"mmm")</f>
        <v>Mar</v>
      </c>
      <c r="H10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56" s="4">
        <v>2</v>
      </c>
      <c r="J1056" t="s">
        <v>66</v>
      </c>
      <c r="K1056" t="s">
        <v>46</v>
      </c>
      <c r="L1056">
        <v>203.16</v>
      </c>
      <c r="M1056">
        <v>41.89</v>
      </c>
      <c r="N1056">
        <v>8510.3724000000002</v>
      </c>
      <c r="O1056">
        <v>37</v>
      </c>
      <c r="P1056" t="s">
        <v>38</v>
      </c>
      <c r="Q1056" s="1">
        <v>44257</v>
      </c>
      <c r="R1056" s="1">
        <v>44294</v>
      </c>
      <c r="S1056">
        <v>178</v>
      </c>
      <c r="T1056">
        <v>46.85</v>
      </c>
      <c r="U1056">
        <v>8339.2999999999993</v>
      </c>
      <c r="V1056" t="s">
        <v>57</v>
      </c>
      <c r="W1056" t="s">
        <v>48</v>
      </c>
      <c r="X1056">
        <v>25</v>
      </c>
      <c r="Y1056">
        <v>90.54</v>
      </c>
      <c r="Z1056">
        <v>126.68</v>
      </c>
    </row>
    <row r="1057" spans="1:26" x14ac:dyDescent="0.25">
      <c r="A1057" t="s">
        <v>30</v>
      </c>
      <c r="B1057">
        <v>560.72</v>
      </c>
      <c r="C1057">
        <v>77</v>
      </c>
      <c r="D1057" t="s">
        <v>40</v>
      </c>
      <c r="E1057" s="1">
        <v>43857</v>
      </c>
      <c r="F1057">
        <f>YEAR(dairy_dataset[[#This Row],[Date]])</f>
        <v>2020</v>
      </c>
      <c r="G1057" s="4" t="str">
        <f>TEXT(dairy_dataset[[#This Row],[Date]],"mmm")</f>
        <v>Jan</v>
      </c>
      <c r="H10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57" s="4">
        <v>6</v>
      </c>
      <c r="J1057" t="s">
        <v>49</v>
      </c>
      <c r="K1057" t="s">
        <v>60</v>
      </c>
      <c r="L1057">
        <v>966.41</v>
      </c>
      <c r="M1057">
        <v>84.37</v>
      </c>
      <c r="N1057">
        <v>81536.011700000003</v>
      </c>
      <c r="O1057">
        <v>6</v>
      </c>
      <c r="P1057" t="s">
        <v>38</v>
      </c>
      <c r="Q1057" s="1">
        <v>43822</v>
      </c>
      <c r="R1057" s="1">
        <v>43828</v>
      </c>
      <c r="S1057">
        <v>558</v>
      </c>
      <c r="T1057">
        <v>86.94</v>
      </c>
      <c r="U1057">
        <v>48512.52</v>
      </c>
      <c r="V1057" t="s">
        <v>57</v>
      </c>
      <c r="W1057" t="s">
        <v>29</v>
      </c>
      <c r="X1057">
        <v>408</v>
      </c>
      <c r="Y1057">
        <v>22.34</v>
      </c>
      <c r="Z1057">
        <v>50.58</v>
      </c>
    </row>
    <row r="1058" spans="1:26" x14ac:dyDescent="0.25">
      <c r="A1058" t="s">
        <v>52</v>
      </c>
      <c r="B1058">
        <v>518.32000000000005</v>
      </c>
      <c r="C1058">
        <v>28</v>
      </c>
      <c r="D1058" t="s">
        <v>40</v>
      </c>
      <c r="E1058" s="1">
        <v>44589</v>
      </c>
      <c r="F1058">
        <f>YEAR(dairy_dataset[[#This Row],[Date]])</f>
        <v>2022</v>
      </c>
      <c r="G1058" s="4" t="str">
        <f>TEXT(dairy_dataset[[#This Row],[Date]],"mmm")</f>
        <v>Jan</v>
      </c>
      <c r="H10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58" s="4">
        <v>5</v>
      </c>
      <c r="J1058" t="s">
        <v>25</v>
      </c>
      <c r="K1058" t="s">
        <v>46</v>
      </c>
      <c r="L1058">
        <v>873.54</v>
      </c>
      <c r="M1058">
        <v>65.900000000000006</v>
      </c>
      <c r="N1058">
        <v>57566.286</v>
      </c>
      <c r="O1058">
        <v>28</v>
      </c>
      <c r="P1058" t="s">
        <v>27</v>
      </c>
      <c r="Q1058" s="1">
        <v>44531</v>
      </c>
      <c r="R1058" s="1">
        <v>44559</v>
      </c>
      <c r="S1058">
        <v>623</v>
      </c>
      <c r="T1058">
        <v>65.3</v>
      </c>
      <c r="U1058">
        <v>40681.9</v>
      </c>
      <c r="V1058" t="s">
        <v>61</v>
      </c>
      <c r="W1058" t="s">
        <v>29</v>
      </c>
      <c r="X1058">
        <v>250</v>
      </c>
      <c r="Y1058">
        <v>10.97</v>
      </c>
      <c r="Z1058">
        <v>80.5</v>
      </c>
    </row>
    <row r="1059" spans="1:26" x14ac:dyDescent="0.25">
      <c r="A1059" t="s">
        <v>57</v>
      </c>
      <c r="B1059">
        <v>214.11</v>
      </c>
      <c r="C1059">
        <v>42</v>
      </c>
      <c r="D1059" t="s">
        <v>31</v>
      </c>
      <c r="E1059" s="1">
        <v>43652</v>
      </c>
      <c r="F1059">
        <f>YEAR(dairy_dataset[[#This Row],[Date]])</f>
        <v>2019</v>
      </c>
      <c r="G1059" s="4" t="str">
        <f>TEXT(dairy_dataset[[#This Row],[Date]],"mmm")</f>
        <v>Jul</v>
      </c>
      <c r="H10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59" s="4">
        <v>10</v>
      </c>
      <c r="J1059" t="s">
        <v>64</v>
      </c>
      <c r="K1059" t="s">
        <v>46</v>
      </c>
      <c r="L1059">
        <v>510.92</v>
      </c>
      <c r="M1059">
        <v>27.25</v>
      </c>
      <c r="N1059">
        <v>13922.57</v>
      </c>
      <c r="O1059">
        <v>136</v>
      </c>
      <c r="P1059" t="s">
        <v>65</v>
      </c>
      <c r="Q1059" s="1">
        <v>43619</v>
      </c>
      <c r="R1059" s="1">
        <v>43755</v>
      </c>
      <c r="S1059">
        <v>240</v>
      </c>
      <c r="T1059">
        <v>25.02</v>
      </c>
      <c r="U1059">
        <v>6004.8</v>
      </c>
      <c r="V1059" t="s">
        <v>61</v>
      </c>
      <c r="W1059" t="s">
        <v>39</v>
      </c>
      <c r="X1059">
        <v>270</v>
      </c>
      <c r="Y1059">
        <v>14.77</v>
      </c>
      <c r="Z1059">
        <v>58.21</v>
      </c>
    </row>
    <row r="1060" spans="1:26" x14ac:dyDescent="0.25">
      <c r="A1060" t="s">
        <v>47</v>
      </c>
      <c r="B1060">
        <v>160.46</v>
      </c>
      <c r="C1060">
        <v>72</v>
      </c>
      <c r="D1060" t="s">
        <v>24</v>
      </c>
      <c r="E1060" s="1">
        <v>44253</v>
      </c>
      <c r="F1060">
        <f>YEAR(dairy_dataset[[#This Row],[Date]])</f>
        <v>2021</v>
      </c>
      <c r="G1060" s="4" t="str">
        <f>TEXT(dairy_dataset[[#This Row],[Date]],"mmm")</f>
        <v>Feb</v>
      </c>
      <c r="H10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60" s="4">
        <v>5</v>
      </c>
      <c r="J1060" t="s">
        <v>25</v>
      </c>
      <c r="K1060" t="s">
        <v>46</v>
      </c>
      <c r="L1060">
        <v>980.29</v>
      </c>
      <c r="M1060">
        <v>36.56</v>
      </c>
      <c r="N1060">
        <v>35839.402399999999</v>
      </c>
      <c r="O1060">
        <v>25</v>
      </c>
      <c r="P1060" t="s">
        <v>27</v>
      </c>
      <c r="Q1060" s="1">
        <v>44201</v>
      </c>
      <c r="R1060" s="1">
        <v>44226</v>
      </c>
      <c r="S1060">
        <v>315</v>
      </c>
      <c r="T1060">
        <v>33.82</v>
      </c>
      <c r="U1060">
        <v>10653.3</v>
      </c>
      <c r="V1060" t="s">
        <v>43</v>
      </c>
      <c r="W1060" t="s">
        <v>39</v>
      </c>
      <c r="X1060">
        <v>665</v>
      </c>
      <c r="Y1060">
        <v>41.52</v>
      </c>
      <c r="Z1060">
        <v>143.91999999999999</v>
      </c>
    </row>
    <row r="1061" spans="1:26" x14ac:dyDescent="0.25">
      <c r="A1061" t="s">
        <v>56</v>
      </c>
      <c r="B1061">
        <v>344.66</v>
      </c>
      <c r="C1061">
        <v>57</v>
      </c>
      <c r="D1061" t="s">
        <v>31</v>
      </c>
      <c r="E1061" s="1">
        <v>44888</v>
      </c>
      <c r="F1061">
        <f>YEAR(dairy_dataset[[#This Row],[Date]])</f>
        <v>2022</v>
      </c>
      <c r="G1061" s="4" t="str">
        <f>TEXT(dairy_dataset[[#This Row],[Date]],"mmm")</f>
        <v>Nov</v>
      </c>
      <c r="H10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61" s="4">
        <v>5</v>
      </c>
      <c r="J1061" t="s">
        <v>25</v>
      </c>
      <c r="K1061" t="s">
        <v>68</v>
      </c>
      <c r="L1061">
        <v>213.59</v>
      </c>
      <c r="M1061">
        <v>29.83</v>
      </c>
      <c r="N1061">
        <v>6371.3896999999997</v>
      </c>
      <c r="O1061">
        <v>22</v>
      </c>
      <c r="P1061" t="s">
        <v>27</v>
      </c>
      <c r="Q1061" s="1">
        <v>44854</v>
      </c>
      <c r="R1061" s="1">
        <v>44876</v>
      </c>
      <c r="S1061">
        <v>45</v>
      </c>
      <c r="T1061">
        <v>24.97</v>
      </c>
      <c r="U1061">
        <v>1123.6500000000001</v>
      </c>
      <c r="V1061" t="s">
        <v>43</v>
      </c>
      <c r="W1061" t="s">
        <v>39</v>
      </c>
      <c r="X1061">
        <v>168</v>
      </c>
      <c r="Y1061">
        <v>27.41</v>
      </c>
      <c r="Z1061">
        <v>118.17</v>
      </c>
    </row>
    <row r="1062" spans="1:26" x14ac:dyDescent="0.25">
      <c r="A1062" t="s">
        <v>52</v>
      </c>
      <c r="B1062">
        <v>286.66000000000003</v>
      </c>
      <c r="C1062">
        <v>72</v>
      </c>
      <c r="D1062" t="s">
        <v>40</v>
      </c>
      <c r="E1062" s="1">
        <v>44636</v>
      </c>
      <c r="F1062">
        <f>YEAR(dairy_dataset[[#This Row],[Date]])</f>
        <v>2022</v>
      </c>
      <c r="G1062" s="4" t="str">
        <f>TEXT(dairy_dataset[[#This Row],[Date]],"mmm")</f>
        <v>Mar</v>
      </c>
      <c r="H10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62" s="4">
        <v>8</v>
      </c>
      <c r="J1062" t="s">
        <v>45</v>
      </c>
      <c r="K1062" t="s">
        <v>60</v>
      </c>
      <c r="L1062">
        <v>835.23</v>
      </c>
      <c r="M1062">
        <v>79.37</v>
      </c>
      <c r="N1062">
        <v>66292.205100000006</v>
      </c>
      <c r="O1062">
        <v>14</v>
      </c>
      <c r="P1062" t="s">
        <v>38</v>
      </c>
      <c r="Q1062" s="1">
        <v>44630</v>
      </c>
      <c r="R1062" s="1">
        <v>44644</v>
      </c>
      <c r="S1062">
        <v>318</v>
      </c>
      <c r="T1062">
        <v>76.94</v>
      </c>
      <c r="U1062">
        <v>24466.92</v>
      </c>
      <c r="V1062" t="s">
        <v>23</v>
      </c>
      <c r="W1062" t="s">
        <v>48</v>
      </c>
      <c r="X1062">
        <v>517</v>
      </c>
      <c r="Y1062">
        <v>99.96</v>
      </c>
      <c r="Z1062">
        <v>132.66</v>
      </c>
    </row>
    <row r="1063" spans="1:26" x14ac:dyDescent="0.25">
      <c r="A1063" t="s">
        <v>28</v>
      </c>
      <c r="B1063">
        <v>953.59</v>
      </c>
      <c r="C1063">
        <v>58</v>
      </c>
      <c r="D1063" t="s">
        <v>40</v>
      </c>
      <c r="E1063" s="1">
        <v>44060</v>
      </c>
      <c r="F1063">
        <f>YEAR(dairy_dataset[[#This Row],[Date]])</f>
        <v>2020</v>
      </c>
      <c r="G1063" s="4" t="str">
        <f>TEXT(dairy_dataset[[#This Row],[Date]],"mmm")</f>
        <v>Aug</v>
      </c>
      <c r="H10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63" s="4">
        <v>4</v>
      </c>
      <c r="J1063" t="s">
        <v>37</v>
      </c>
      <c r="K1063" t="s">
        <v>68</v>
      </c>
      <c r="L1063">
        <v>735.3</v>
      </c>
      <c r="M1063">
        <v>79.91</v>
      </c>
      <c r="N1063">
        <v>58757.822999999997</v>
      </c>
      <c r="O1063">
        <v>27</v>
      </c>
      <c r="P1063" t="s">
        <v>38</v>
      </c>
      <c r="Q1063" s="1">
        <v>44035</v>
      </c>
      <c r="R1063" s="1">
        <v>44062</v>
      </c>
      <c r="S1063">
        <v>451</v>
      </c>
      <c r="T1063">
        <v>75.739999999999995</v>
      </c>
      <c r="U1063">
        <v>34158.74</v>
      </c>
      <c r="V1063" t="s">
        <v>23</v>
      </c>
      <c r="W1063" t="s">
        <v>29</v>
      </c>
      <c r="X1063">
        <v>284</v>
      </c>
      <c r="Y1063">
        <v>49.26</v>
      </c>
      <c r="Z1063">
        <v>24.58</v>
      </c>
    </row>
    <row r="1064" spans="1:26" x14ac:dyDescent="0.25">
      <c r="A1064" t="s">
        <v>61</v>
      </c>
      <c r="B1064">
        <v>825.52</v>
      </c>
      <c r="C1064">
        <v>87</v>
      </c>
      <c r="D1064" t="s">
        <v>24</v>
      </c>
      <c r="E1064" s="1">
        <v>44009</v>
      </c>
      <c r="F1064">
        <f>YEAR(dairy_dataset[[#This Row],[Date]])</f>
        <v>2020</v>
      </c>
      <c r="G1064" s="4" t="str">
        <f>TEXT(dairy_dataset[[#This Row],[Date]],"mmm")</f>
        <v>Jun</v>
      </c>
      <c r="H10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64" s="4">
        <v>10</v>
      </c>
      <c r="J1064" t="s">
        <v>64</v>
      </c>
      <c r="K1064" t="s">
        <v>46</v>
      </c>
      <c r="L1064">
        <v>680.27</v>
      </c>
      <c r="M1064">
        <v>88.66</v>
      </c>
      <c r="N1064">
        <v>60312.738199999993</v>
      </c>
      <c r="O1064">
        <v>119</v>
      </c>
      <c r="P1064" t="s">
        <v>65</v>
      </c>
      <c r="Q1064" s="1">
        <v>43960</v>
      </c>
      <c r="R1064" s="1">
        <v>44079</v>
      </c>
      <c r="S1064">
        <v>520</v>
      </c>
      <c r="T1064">
        <v>86.99</v>
      </c>
      <c r="U1064">
        <v>45234.8</v>
      </c>
      <c r="V1064" t="s">
        <v>57</v>
      </c>
      <c r="W1064" t="s">
        <v>48</v>
      </c>
      <c r="X1064">
        <v>160</v>
      </c>
      <c r="Y1064">
        <v>67.05</v>
      </c>
      <c r="Z1064">
        <v>26.91</v>
      </c>
    </row>
    <row r="1065" spans="1:26" x14ac:dyDescent="0.25">
      <c r="A1065" t="s">
        <v>51</v>
      </c>
      <c r="B1065">
        <v>87.06</v>
      </c>
      <c r="C1065">
        <v>58</v>
      </c>
      <c r="D1065" t="s">
        <v>40</v>
      </c>
      <c r="E1065" s="1">
        <v>43877</v>
      </c>
      <c r="F1065">
        <f>YEAR(dairy_dataset[[#This Row],[Date]])</f>
        <v>2020</v>
      </c>
      <c r="G1065" s="4" t="str">
        <f>TEXT(dairy_dataset[[#This Row],[Date]],"mmm")</f>
        <v>Feb</v>
      </c>
      <c r="H10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65" s="4">
        <v>5</v>
      </c>
      <c r="J1065" t="s">
        <v>25</v>
      </c>
      <c r="K1065" t="s">
        <v>46</v>
      </c>
      <c r="L1065">
        <v>439</v>
      </c>
      <c r="M1065">
        <v>59.35</v>
      </c>
      <c r="N1065">
        <v>26054.65</v>
      </c>
      <c r="O1065">
        <v>26</v>
      </c>
      <c r="P1065" t="s">
        <v>27</v>
      </c>
      <c r="Q1065" s="1">
        <v>43825</v>
      </c>
      <c r="R1065" s="1">
        <v>43851</v>
      </c>
      <c r="S1065">
        <v>55</v>
      </c>
      <c r="T1065">
        <v>57.61</v>
      </c>
      <c r="U1065">
        <v>3168.55</v>
      </c>
      <c r="V1065" t="s">
        <v>30</v>
      </c>
      <c r="W1065" t="s">
        <v>39</v>
      </c>
      <c r="X1065">
        <v>384</v>
      </c>
      <c r="Y1065">
        <v>81.260000000000005</v>
      </c>
      <c r="Z1065">
        <v>171.04</v>
      </c>
    </row>
    <row r="1066" spans="1:26" x14ac:dyDescent="0.25">
      <c r="A1066" t="s">
        <v>56</v>
      </c>
      <c r="B1066">
        <v>551.75</v>
      </c>
      <c r="C1066">
        <v>93</v>
      </c>
      <c r="D1066" t="s">
        <v>31</v>
      </c>
      <c r="E1066" s="1">
        <v>44454</v>
      </c>
      <c r="F1066">
        <f>YEAR(dairy_dataset[[#This Row],[Date]])</f>
        <v>2021</v>
      </c>
      <c r="G1066" s="4" t="str">
        <f>TEXT(dairy_dataset[[#This Row],[Date]],"mmm")</f>
        <v>Sep</v>
      </c>
      <c r="H10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66" s="4">
        <v>5</v>
      </c>
      <c r="J1066" t="s">
        <v>25</v>
      </c>
      <c r="K1066" t="s">
        <v>33</v>
      </c>
      <c r="L1066">
        <v>254.46</v>
      </c>
      <c r="M1066">
        <v>17.63</v>
      </c>
      <c r="N1066">
        <v>4486.1297999999997</v>
      </c>
      <c r="O1066">
        <v>22</v>
      </c>
      <c r="P1066" t="s">
        <v>27</v>
      </c>
      <c r="Q1066" s="1">
        <v>44437</v>
      </c>
      <c r="R1066" s="1">
        <v>44459</v>
      </c>
      <c r="S1066">
        <v>75</v>
      </c>
      <c r="T1066">
        <v>19.36</v>
      </c>
      <c r="U1066">
        <v>1452</v>
      </c>
      <c r="V1066" t="s">
        <v>52</v>
      </c>
      <c r="W1066" t="s">
        <v>29</v>
      </c>
      <c r="X1066">
        <v>179</v>
      </c>
      <c r="Y1066">
        <v>62.47</v>
      </c>
      <c r="Z1066">
        <v>161.81</v>
      </c>
    </row>
    <row r="1067" spans="1:26" x14ac:dyDescent="0.25">
      <c r="A1067" t="s">
        <v>54</v>
      </c>
      <c r="B1067">
        <v>751.93</v>
      </c>
      <c r="C1067">
        <v>34</v>
      </c>
      <c r="D1067" t="s">
        <v>24</v>
      </c>
      <c r="E1067" s="1">
        <v>43506</v>
      </c>
      <c r="F1067">
        <f>YEAR(dairy_dataset[[#This Row],[Date]])</f>
        <v>2019</v>
      </c>
      <c r="G1067" s="4" t="str">
        <f>TEXT(dairy_dataset[[#This Row],[Date]],"mmm")</f>
        <v>Feb</v>
      </c>
      <c r="H10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67" s="4">
        <v>10</v>
      </c>
      <c r="J1067" t="s">
        <v>64</v>
      </c>
      <c r="K1067" t="s">
        <v>46</v>
      </c>
      <c r="L1067">
        <v>467.21</v>
      </c>
      <c r="M1067">
        <v>85.04</v>
      </c>
      <c r="N1067">
        <v>39731.538399999998</v>
      </c>
      <c r="O1067">
        <v>130</v>
      </c>
      <c r="P1067" t="s">
        <v>65</v>
      </c>
      <c r="Q1067" s="1">
        <v>43483</v>
      </c>
      <c r="R1067" s="1">
        <v>43613</v>
      </c>
      <c r="S1067">
        <v>348</v>
      </c>
      <c r="T1067">
        <v>84.88</v>
      </c>
      <c r="U1067">
        <v>29538.240000000002</v>
      </c>
      <c r="V1067" t="s">
        <v>23</v>
      </c>
      <c r="W1067" t="s">
        <v>29</v>
      </c>
      <c r="X1067">
        <v>119</v>
      </c>
      <c r="Y1067">
        <v>60.53</v>
      </c>
      <c r="Z1067">
        <v>60.41</v>
      </c>
    </row>
    <row r="1068" spans="1:26" x14ac:dyDescent="0.25">
      <c r="A1068" t="s">
        <v>23</v>
      </c>
      <c r="B1068">
        <v>307.36</v>
      </c>
      <c r="C1068">
        <v>50</v>
      </c>
      <c r="D1068" t="s">
        <v>24</v>
      </c>
      <c r="E1068" s="1">
        <v>44532</v>
      </c>
      <c r="F1068">
        <f>YEAR(dairy_dataset[[#This Row],[Date]])</f>
        <v>2021</v>
      </c>
      <c r="G1068" s="4" t="str">
        <f>TEXT(dairy_dataset[[#This Row],[Date]],"mmm")</f>
        <v>Dec</v>
      </c>
      <c r="H10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68" s="4">
        <v>7</v>
      </c>
      <c r="J1068" t="s">
        <v>59</v>
      </c>
      <c r="K1068" t="s">
        <v>50</v>
      </c>
      <c r="L1068">
        <v>639.12</v>
      </c>
      <c r="M1068">
        <v>16.399999999999999</v>
      </c>
      <c r="N1068">
        <v>10481.567999999999</v>
      </c>
      <c r="O1068">
        <v>12</v>
      </c>
      <c r="P1068" t="s">
        <v>38</v>
      </c>
      <c r="Q1068" s="1">
        <v>44492</v>
      </c>
      <c r="R1068" s="1">
        <v>44504</v>
      </c>
      <c r="S1068">
        <v>318</v>
      </c>
      <c r="T1068">
        <v>13.75</v>
      </c>
      <c r="U1068">
        <v>4372.5</v>
      </c>
      <c r="V1068" t="s">
        <v>36</v>
      </c>
      <c r="W1068" t="s">
        <v>39</v>
      </c>
      <c r="X1068">
        <v>321</v>
      </c>
      <c r="Y1068">
        <v>89.53</v>
      </c>
      <c r="Z1068">
        <v>126.54</v>
      </c>
    </row>
    <row r="1069" spans="1:26" x14ac:dyDescent="0.25">
      <c r="A1069" t="s">
        <v>43</v>
      </c>
      <c r="B1069">
        <v>948.98</v>
      </c>
      <c r="C1069">
        <v>86</v>
      </c>
      <c r="D1069" t="s">
        <v>24</v>
      </c>
      <c r="E1069" s="1">
        <v>44237</v>
      </c>
      <c r="F1069">
        <f>YEAR(dairy_dataset[[#This Row],[Date]])</f>
        <v>2021</v>
      </c>
      <c r="G1069" s="4" t="str">
        <f>TEXT(dairy_dataset[[#This Row],[Date]],"mmm")</f>
        <v>Feb</v>
      </c>
      <c r="H10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69" s="4">
        <v>8</v>
      </c>
      <c r="J1069" t="s">
        <v>45</v>
      </c>
      <c r="K1069" t="s">
        <v>60</v>
      </c>
      <c r="L1069">
        <v>922.95</v>
      </c>
      <c r="M1069">
        <v>26.54</v>
      </c>
      <c r="N1069">
        <v>24495.093000000001</v>
      </c>
      <c r="O1069">
        <v>13</v>
      </c>
      <c r="P1069" t="s">
        <v>38</v>
      </c>
      <c r="Q1069" s="1">
        <v>44234</v>
      </c>
      <c r="R1069" s="1">
        <v>44247</v>
      </c>
      <c r="S1069">
        <v>136</v>
      </c>
      <c r="T1069">
        <v>28.24</v>
      </c>
      <c r="U1069">
        <v>3840.64</v>
      </c>
      <c r="V1069" t="s">
        <v>30</v>
      </c>
      <c r="W1069" t="s">
        <v>29</v>
      </c>
      <c r="X1069">
        <v>786</v>
      </c>
      <c r="Y1069">
        <v>27.01</v>
      </c>
      <c r="Z1069">
        <v>89.62</v>
      </c>
    </row>
    <row r="1070" spans="1:26" x14ac:dyDescent="0.25">
      <c r="A1070" t="s">
        <v>61</v>
      </c>
      <c r="B1070">
        <v>246.22</v>
      </c>
      <c r="C1070">
        <v>80</v>
      </c>
      <c r="D1070" t="s">
        <v>40</v>
      </c>
      <c r="E1070" s="1">
        <v>43785</v>
      </c>
      <c r="F1070">
        <f>YEAR(dairy_dataset[[#This Row],[Date]])</f>
        <v>2019</v>
      </c>
      <c r="G1070" s="4" t="str">
        <f>TEXT(dairy_dataset[[#This Row],[Date]],"mmm")</f>
        <v>Nov</v>
      </c>
      <c r="H10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70" s="4">
        <v>1</v>
      </c>
      <c r="J1070" t="s">
        <v>32</v>
      </c>
      <c r="K1070" t="s">
        <v>50</v>
      </c>
      <c r="L1070">
        <v>276.83</v>
      </c>
      <c r="M1070">
        <v>60.95</v>
      </c>
      <c r="N1070">
        <v>16872.788499999999</v>
      </c>
      <c r="O1070">
        <v>22</v>
      </c>
      <c r="P1070" t="s">
        <v>34</v>
      </c>
      <c r="Q1070" s="1">
        <v>43726</v>
      </c>
      <c r="R1070" s="1">
        <v>43748</v>
      </c>
      <c r="S1070">
        <v>106</v>
      </c>
      <c r="T1070">
        <v>58.89</v>
      </c>
      <c r="U1070">
        <v>6242.34</v>
      </c>
      <c r="V1070" t="s">
        <v>28</v>
      </c>
      <c r="W1070" t="s">
        <v>48</v>
      </c>
      <c r="X1070">
        <v>170</v>
      </c>
      <c r="Y1070">
        <v>24.61</v>
      </c>
      <c r="Z1070">
        <v>173.45</v>
      </c>
    </row>
    <row r="1071" spans="1:26" x14ac:dyDescent="0.25">
      <c r="A1071" t="s">
        <v>44</v>
      </c>
      <c r="B1071">
        <v>707.41</v>
      </c>
      <c r="C1071">
        <v>100</v>
      </c>
      <c r="D1071" t="s">
        <v>31</v>
      </c>
      <c r="E1071" s="1">
        <v>43588</v>
      </c>
      <c r="F1071">
        <f>YEAR(dairy_dataset[[#This Row],[Date]])</f>
        <v>2019</v>
      </c>
      <c r="G1071" s="4" t="str">
        <f>TEXT(dairy_dataset[[#This Row],[Date]],"mmm")</f>
        <v>May</v>
      </c>
      <c r="H10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71" s="4">
        <v>1</v>
      </c>
      <c r="J1071" t="s">
        <v>32</v>
      </c>
      <c r="K1071" t="s">
        <v>46</v>
      </c>
      <c r="L1071">
        <v>369.22</v>
      </c>
      <c r="M1071">
        <v>50.52</v>
      </c>
      <c r="N1071">
        <v>18652.994400000003</v>
      </c>
      <c r="O1071">
        <v>28</v>
      </c>
      <c r="P1071" t="s">
        <v>34</v>
      </c>
      <c r="Q1071" s="1">
        <v>43565</v>
      </c>
      <c r="R1071" s="1">
        <v>43593</v>
      </c>
      <c r="S1071">
        <v>63</v>
      </c>
      <c r="T1071">
        <v>52.03</v>
      </c>
      <c r="U1071">
        <v>3277.89</v>
      </c>
      <c r="V1071" t="s">
        <v>36</v>
      </c>
      <c r="W1071" t="s">
        <v>29</v>
      </c>
      <c r="X1071">
        <v>306</v>
      </c>
      <c r="Y1071">
        <v>38.74</v>
      </c>
      <c r="Z1071">
        <v>196.02</v>
      </c>
    </row>
    <row r="1072" spans="1:26" x14ac:dyDescent="0.25">
      <c r="A1072" t="s">
        <v>30</v>
      </c>
      <c r="B1072">
        <v>280.73</v>
      </c>
      <c r="C1072">
        <v>30</v>
      </c>
      <c r="D1072" t="s">
        <v>40</v>
      </c>
      <c r="E1072" s="1">
        <v>43694</v>
      </c>
      <c r="F1072">
        <f>YEAR(dairy_dataset[[#This Row],[Date]])</f>
        <v>2019</v>
      </c>
      <c r="G1072" s="4" t="str">
        <f>TEXT(dairy_dataset[[#This Row],[Date]],"mmm")</f>
        <v>Aug</v>
      </c>
      <c r="H10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72" s="4">
        <v>5</v>
      </c>
      <c r="J1072" t="s">
        <v>25</v>
      </c>
      <c r="K1072" t="s">
        <v>68</v>
      </c>
      <c r="L1072">
        <v>323.95</v>
      </c>
      <c r="M1072">
        <v>45.92</v>
      </c>
      <c r="N1072">
        <v>14875.784</v>
      </c>
      <c r="O1072">
        <v>22</v>
      </c>
      <c r="P1072" t="s">
        <v>27</v>
      </c>
      <c r="Q1072" s="1">
        <v>43658</v>
      </c>
      <c r="R1072" s="1">
        <v>43680</v>
      </c>
      <c r="S1072">
        <v>192</v>
      </c>
      <c r="T1072">
        <v>49.72</v>
      </c>
      <c r="U1072">
        <v>9546.24</v>
      </c>
      <c r="V1072" t="s">
        <v>61</v>
      </c>
      <c r="W1072" t="s">
        <v>39</v>
      </c>
      <c r="X1072">
        <v>131</v>
      </c>
      <c r="Y1072">
        <v>42.07</v>
      </c>
      <c r="Z1072">
        <v>56.27</v>
      </c>
    </row>
    <row r="1073" spans="1:26" x14ac:dyDescent="0.25">
      <c r="A1073" t="s">
        <v>54</v>
      </c>
      <c r="B1073">
        <v>450.5</v>
      </c>
      <c r="C1073">
        <v>29</v>
      </c>
      <c r="D1073" t="s">
        <v>40</v>
      </c>
      <c r="E1073" s="1">
        <v>43929</v>
      </c>
      <c r="F1073">
        <f>YEAR(dairy_dataset[[#This Row],[Date]])</f>
        <v>2020</v>
      </c>
      <c r="G1073" s="4" t="str">
        <f>TEXT(dairy_dataset[[#This Row],[Date]],"mmm")</f>
        <v>Apr</v>
      </c>
      <c r="H10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73" s="4">
        <v>8</v>
      </c>
      <c r="J1073" t="s">
        <v>45</v>
      </c>
      <c r="K1073" t="s">
        <v>50</v>
      </c>
      <c r="L1073">
        <v>121.49</v>
      </c>
      <c r="M1073">
        <v>15.38</v>
      </c>
      <c r="N1073">
        <v>1868.5162</v>
      </c>
      <c r="O1073">
        <v>7</v>
      </c>
      <c r="P1073" t="s">
        <v>38</v>
      </c>
      <c r="Q1073" s="1">
        <v>43881</v>
      </c>
      <c r="R1073" s="1">
        <v>43888</v>
      </c>
      <c r="S1073">
        <v>55</v>
      </c>
      <c r="T1073">
        <v>14.04</v>
      </c>
      <c r="U1073">
        <v>772.2</v>
      </c>
      <c r="V1073" t="s">
        <v>30</v>
      </c>
      <c r="W1073" t="s">
        <v>29</v>
      </c>
      <c r="X1073">
        <v>66</v>
      </c>
      <c r="Y1073">
        <v>42.89</v>
      </c>
      <c r="Z1073">
        <v>32.67</v>
      </c>
    </row>
    <row r="1074" spans="1:26" x14ac:dyDescent="0.25">
      <c r="A1074" t="s">
        <v>35</v>
      </c>
      <c r="B1074">
        <v>286.07</v>
      </c>
      <c r="C1074">
        <v>93</v>
      </c>
      <c r="D1074" t="s">
        <v>31</v>
      </c>
      <c r="E1074" s="1">
        <v>44040</v>
      </c>
      <c r="F1074">
        <f>YEAR(dairy_dataset[[#This Row],[Date]])</f>
        <v>2020</v>
      </c>
      <c r="G1074" s="4" t="str">
        <f>TEXT(dairy_dataset[[#This Row],[Date]],"mmm")</f>
        <v>Jul</v>
      </c>
      <c r="H10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74" s="4">
        <v>8</v>
      </c>
      <c r="J1074" t="s">
        <v>45</v>
      </c>
      <c r="K1074" t="s">
        <v>60</v>
      </c>
      <c r="L1074">
        <v>123.23</v>
      </c>
      <c r="M1074">
        <v>75.61</v>
      </c>
      <c r="N1074">
        <v>9317.4202999999998</v>
      </c>
      <c r="O1074">
        <v>10</v>
      </c>
      <c r="P1074" t="s">
        <v>38</v>
      </c>
      <c r="Q1074" s="1">
        <v>44019</v>
      </c>
      <c r="R1074" s="1">
        <v>44029</v>
      </c>
      <c r="S1074">
        <v>12</v>
      </c>
      <c r="T1074">
        <v>74.39</v>
      </c>
      <c r="U1074">
        <v>892.68</v>
      </c>
      <c r="V1074" t="s">
        <v>56</v>
      </c>
      <c r="W1074" t="s">
        <v>48</v>
      </c>
      <c r="X1074">
        <v>111</v>
      </c>
      <c r="Y1074">
        <v>15.16</v>
      </c>
      <c r="Z1074">
        <v>144.49</v>
      </c>
    </row>
    <row r="1075" spans="1:26" x14ac:dyDescent="0.25">
      <c r="A1075" t="s">
        <v>36</v>
      </c>
      <c r="B1075">
        <v>275.06</v>
      </c>
      <c r="C1075">
        <v>23</v>
      </c>
      <c r="D1075" t="s">
        <v>24</v>
      </c>
      <c r="E1075" s="1">
        <v>43819</v>
      </c>
      <c r="F1075">
        <f>YEAR(dairy_dataset[[#This Row],[Date]])</f>
        <v>2019</v>
      </c>
      <c r="G1075" s="4" t="str">
        <f>TEXT(dairy_dataset[[#This Row],[Date]],"mmm")</f>
        <v>Dec</v>
      </c>
      <c r="H10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75" s="4">
        <v>3</v>
      </c>
      <c r="J1075" t="s">
        <v>41</v>
      </c>
      <c r="K1075" t="s">
        <v>33</v>
      </c>
      <c r="L1075">
        <v>929.72</v>
      </c>
      <c r="M1075">
        <v>69.39</v>
      </c>
      <c r="N1075">
        <v>64513.270800000006</v>
      </c>
      <c r="O1075">
        <v>89</v>
      </c>
      <c r="P1075" t="s">
        <v>38</v>
      </c>
      <c r="Q1075" s="1">
        <v>43791</v>
      </c>
      <c r="R1075" s="1">
        <v>43880</v>
      </c>
      <c r="S1075">
        <v>93</v>
      </c>
      <c r="T1075">
        <v>66.650000000000006</v>
      </c>
      <c r="U1075">
        <v>6198.45</v>
      </c>
      <c r="V1075" t="s">
        <v>56</v>
      </c>
      <c r="W1075" t="s">
        <v>39</v>
      </c>
      <c r="X1075">
        <v>836</v>
      </c>
      <c r="Y1075">
        <v>35.369999999999997</v>
      </c>
      <c r="Z1075">
        <v>54.05</v>
      </c>
    </row>
    <row r="1076" spans="1:26" x14ac:dyDescent="0.25">
      <c r="A1076" t="s">
        <v>23</v>
      </c>
      <c r="B1076">
        <v>100.11</v>
      </c>
      <c r="C1076">
        <v>10</v>
      </c>
      <c r="D1076" t="s">
        <v>40</v>
      </c>
      <c r="E1076" s="1">
        <v>44293</v>
      </c>
      <c r="F1076">
        <f>YEAR(dairy_dataset[[#This Row],[Date]])</f>
        <v>2021</v>
      </c>
      <c r="G1076" s="4" t="str">
        <f>TEXT(dairy_dataset[[#This Row],[Date]],"mmm")</f>
        <v>Apr</v>
      </c>
      <c r="H10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76" s="4">
        <v>9</v>
      </c>
      <c r="J1076" t="s">
        <v>55</v>
      </c>
      <c r="K1076" t="s">
        <v>33</v>
      </c>
      <c r="L1076">
        <v>603.83000000000004</v>
      </c>
      <c r="M1076">
        <v>23.55</v>
      </c>
      <c r="N1076">
        <v>14220.196500000002</v>
      </c>
      <c r="O1076">
        <v>14</v>
      </c>
      <c r="P1076" t="s">
        <v>38</v>
      </c>
      <c r="Q1076" s="1">
        <v>44248</v>
      </c>
      <c r="R1076" s="1">
        <v>44262</v>
      </c>
      <c r="S1076">
        <v>321</v>
      </c>
      <c r="T1076">
        <v>25.31</v>
      </c>
      <c r="U1076">
        <v>8124.51</v>
      </c>
      <c r="V1076" t="s">
        <v>47</v>
      </c>
      <c r="W1076" t="s">
        <v>29</v>
      </c>
      <c r="X1076">
        <v>282</v>
      </c>
      <c r="Y1076">
        <v>60.82</v>
      </c>
      <c r="Z1076">
        <v>135.35</v>
      </c>
    </row>
    <row r="1077" spans="1:26" x14ac:dyDescent="0.25">
      <c r="A1077" t="s">
        <v>51</v>
      </c>
      <c r="B1077">
        <v>726.44</v>
      </c>
      <c r="C1077">
        <v>43</v>
      </c>
      <c r="D1077" t="s">
        <v>31</v>
      </c>
      <c r="E1077" s="1">
        <v>44342</v>
      </c>
      <c r="F1077">
        <f>YEAR(dairy_dataset[[#This Row],[Date]])</f>
        <v>2021</v>
      </c>
      <c r="G1077" s="4" t="str">
        <f>TEXT(dairy_dataset[[#This Row],[Date]],"mmm")</f>
        <v>May</v>
      </c>
      <c r="H10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77" s="4">
        <v>10</v>
      </c>
      <c r="J1077" t="s">
        <v>64</v>
      </c>
      <c r="K1077" t="s">
        <v>46</v>
      </c>
      <c r="L1077">
        <v>247.84</v>
      </c>
      <c r="M1077">
        <v>18.89</v>
      </c>
      <c r="N1077">
        <v>4681.6976000000004</v>
      </c>
      <c r="O1077">
        <v>93</v>
      </c>
      <c r="P1077" t="s">
        <v>65</v>
      </c>
      <c r="Q1077" s="1">
        <v>44305</v>
      </c>
      <c r="R1077" s="1">
        <v>44398</v>
      </c>
      <c r="S1077">
        <v>25</v>
      </c>
      <c r="T1077">
        <v>18.48</v>
      </c>
      <c r="U1077">
        <v>462</v>
      </c>
      <c r="V1077" t="s">
        <v>30</v>
      </c>
      <c r="W1077" t="s">
        <v>39</v>
      </c>
      <c r="X1077">
        <v>222</v>
      </c>
      <c r="Y1077">
        <v>33.51</v>
      </c>
      <c r="Z1077">
        <v>65.489999999999995</v>
      </c>
    </row>
    <row r="1078" spans="1:26" x14ac:dyDescent="0.25">
      <c r="A1078" t="s">
        <v>47</v>
      </c>
      <c r="B1078">
        <v>765.89</v>
      </c>
      <c r="C1078">
        <v>25</v>
      </c>
      <c r="D1078" t="s">
        <v>24</v>
      </c>
      <c r="E1078" s="1">
        <v>44750</v>
      </c>
      <c r="F1078">
        <f>YEAR(dairy_dataset[[#This Row],[Date]])</f>
        <v>2022</v>
      </c>
      <c r="G1078" s="4" t="str">
        <f>TEXT(dairy_dataset[[#This Row],[Date]],"mmm")</f>
        <v>Jul</v>
      </c>
      <c r="H10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78" s="4">
        <v>10</v>
      </c>
      <c r="J1078" t="s">
        <v>64</v>
      </c>
      <c r="K1078" t="s">
        <v>60</v>
      </c>
      <c r="L1078">
        <v>610.57000000000005</v>
      </c>
      <c r="M1078">
        <v>58.93</v>
      </c>
      <c r="N1078">
        <v>35980.890100000004</v>
      </c>
      <c r="O1078">
        <v>132</v>
      </c>
      <c r="P1078" t="s">
        <v>65</v>
      </c>
      <c r="Q1078" s="1">
        <v>44691</v>
      </c>
      <c r="R1078" s="1">
        <v>44823</v>
      </c>
      <c r="S1078">
        <v>481</v>
      </c>
      <c r="T1078">
        <v>54.88</v>
      </c>
      <c r="U1078">
        <v>26397.279999999999</v>
      </c>
      <c r="V1078" t="s">
        <v>58</v>
      </c>
      <c r="W1078" t="s">
        <v>39</v>
      </c>
      <c r="X1078">
        <v>129</v>
      </c>
      <c r="Y1078">
        <v>29.91</v>
      </c>
      <c r="Z1078">
        <v>118.3</v>
      </c>
    </row>
    <row r="1079" spans="1:26" x14ac:dyDescent="0.25">
      <c r="A1079" t="s">
        <v>43</v>
      </c>
      <c r="B1079">
        <v>262.94</v>
      </c>
      <c r="C1079">
        <v>90</v>
      </c>
      <c r="D1079" t="s">
        <v>40</v>
      </c>
      <c r="E1079" s="1">
        <v>44382</v>
      </c>
      <c r="F1079">
        <f>YEAR(dairy_dataset[[#This Row],[Date]])</f>
        <v>2021</v>
      </c>
      <c r="G1079" s="4" t="str">
        <f>TEXT(dairy_dataset[[#This Row],[Date]],"mmm")</f>
        <v>Jul</v>
      </c>
      <c r="H10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79" s="4">
        <v>3</v>
      </c>
      <c r="J1079" t="s">
        <v>41</v>
      </c>
      <c r="K1079" t="s">
        <v>62</v>
      </c>
      <c r="L1079">
        <v>303.89</v>
      </c>
      <c r="M1079">
        <v>32.75</v>
      </c>
      <c r="N1079">
        <v>9952.3974999999991</v>
      </c>
      <c r="O1079">
        <v>52</v>
      </c>
      <c r="P1079" t="s">
        <v>27</v>
      </c>
      <c r="Q1079" s="1">
        <v>44379</v>
      </c>
      <c r="R1079" s="1">
        <v>44431</v>
      </c>
      <c r="S1079">
        <v>283</v>
      </c>
      <c r="T1079">
        <v>34.72</v>
      </c>
      <c r="U1079">
        <v>9825.76</v>
      </c>
      <c r="V1079" t="s">
        <v>43</v>
      </c>
      <c r="W1079" t="s">
        <v>29</v>
      </c>
      <c r="X1079">
        <v>20</v>
      </c>
      <c r="Y1079">
        <v>19.190000000000001</v>
      </c>
      <c r="Z1079">
        <v>34.950000000000003</v>
      </c>
    </row>
    <row r="1080" spans="1:26" x14ac:dyDescent="0.25">
      <c r="A1080" t="s">
        <v>52</v>
      </c>
      <c r="B1080">
        <v>574.73</v>
      </c>
      <c r="C1080">
        <v>74</v>
      </c>
      <c r="D1080" t="s">
        <v>31</v>
      </c>
      <c r="E1080" s="1">
        <v>43697</v>
      </c>
      <c r="F1080">
        <f>YEAR(dairy_dataset[[#This Row],[Date]])</f>
        <v>2019</v>
      </c>
      <c r="G1080" s="4" t="str">
        <f>TEXT(dairy_dataset[[#This Row],[Date]],"mmm")</f>
        <v>Aug</v>
      </c>
      <c r="H10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80" s="4">
        <v>10</v>
      </c>
      <c r="J1080" t="s">
        <v>64</v>
      </c>
      <c r="K1080" t="s">
        <v>50</v>
      </c>
      <c r="L1080">
        <v>993.19</v>
      </c>
      <c r="M1080">
        <v>40.549999999999997</v>
      </c>
      <c r="N1080">
        <v>40273.854500000001</v>
      </c>
      <c r="O1080">
        <v>108</v>
      </c>
      <c r="P1080" t="s">
        <v>65</v>
      </c>
      <c r="Q1080" s="1">
        <v>43687</v>
      </c>
      <c r="R1080" s="1">
        <v>43795</v>
      </c>
      <c r="S1080">
        <v>129</v>
      </c>
      <c r="T1080">
        <v>37.869999999999997</v>
      </c>
      <c r="U1080">
        <v>4885.2299999999996</v>
      </c>
      <c r="V1080" t="s">
        <v>44</v>
      </c>
      <c r="W1080" t="s">
        <v>48</v>
      </c>
      <c r="X1080">
        <v>864</v>
      </c>
      <c r="Y1080">
        <v>78.61</v>
      </c>
      <c r="Z1080">
        <v>139.03</v>
      </c>
    </row>
    <row r="1081" spans="1:26" x14ac:dyDescent="0.25">
      <c r="A1081" t="s">
        <v>43</v>
      </c>
      <c r="B1081">
        <v>699.48</v>
      </c>
      <c r="C1081">
        <v>89</v>
      </c>
      <c r="D1081" t="s">
        <v>40</v>
      </c>
      <c r="E1081" s="1">
        <v>44052</v>
      </c>
      <c r="F1081">
        <f>YEAR(dairy_dataset[[#This Row],[Date]])</f>
        <v>2020</v>
      </c>
      <c r="G1081" s="4" t="str">
        <f>TEXT(dairy_dataset[[#This Row],[Date]],"mmm")</f>
        <v>Aug</v>
      </c>
      <c r="H10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81" s="4">
        <v>2</v>
      </c>
      <c r="J1081" t="s">
        <v>66</v>
      </c>
      <c r="K1081" t="s">
        <v>69</v>
      </c>
      <c r="L1081">
        <v>216.34</v>
      </c>
      <c r="M1081">
        <v>87.98</v>
      </c>
      <c r="N1081">
        <v>19033.593199999999</v>
      </c>
      <c r="O1081">
        <v>26</v>
      </c>
      <c r="P1081" t="s">
        <v>38</v>
      </c>
      <c r="Q1081" s="1">
        <v>44028</v>
      </c>
      <c r="R1081" s="1">
        <v>44054</v>
      </c>
      <c r="S1081">
        <v>168</v>
      </c>
      <c r="T1081">
        <v>89.62</v>
      </c>
      <c r="U1081">
        <v>15056.16</v>
      </c>
      <c r="V1081" t="s">
        <v>58</v>
      </c>
      <c r="W1081" t="s">
        <v>48</v>
      </c>
      <c r="X1081">
        <v>48</v>
      </c>
      <c r="Y1081">
        <v>72.239999999999995</v>
      </c>
      <c r="Z1081">
        <v>93.38</v>
      </c>
    </row>
    <row r="1082" spans="1:26" x14ac:dyDescent="0.25">
      <c r="A1082" t="s">
        <v>30</v>
      </c>
      <c r="B1082">
        <v>920.38</v>
      </c>
      <c r="C1082">
        <v>33</v>
      </c>
      <c r="D1082" t="s">
        <v>40</v>
      </c>
      <c r="E1082" s="1">
        <v>44624</v>
      </c>
      <c r="F1082">
        <f>YEAR(dairy_dataset[[#This Row],[Date]])</f>
        <v>2022</v>
      </c>
      <c r="G1082" s="4" t="str">
        <f>TEXT(dairy_dataset[[#This Row],[Date]],"mmm")</f>
        <v>Mar</v>
      </c>
      <c r="H10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82" s="4">
        <v>2</v>
      </c>
      <c r="J1082" t="s">
        <v>66</v>
      </c>
      <c r="K1082" t="s">
        <v>67</v>
      </c>
      <c r="L1082">
        <v>209.96</v>
      </c>
      <c r="M1082">
        <v>13.55</v>
      </c>
      <c r="N1082">
        <v>2844.9580000000001</v>
      </c>
      <c r="O1082">
        <v>32</v>
      </c>
      <c r="P1082" t="s">
        <v>27</v>
      </c>
      <c r="Q1082" s="1">
        <v>44608</v>
      </c>
      <c r="R1082" s="1">
        <v>44640</v>
      </c>
      <c r="S1082">
        <v>42</v>
      </c>
      <c r="T1082">
        <v>9.89</v>
      </c>
      <c r="U1082">
        <v>415.38</v>
      </c>
      <c r="V1082" t="s">
        <v>58</v>
      </c>
      <c r="W1082" t="s">
        <v>39</v>
      </c>
      <c r="X1082">
        <v>167</v>
      </c>
      <c r="Y1082">
        <v>73.08</v>
      </c>
      <c r="Z1082">
        <v>176.43</v>
      </c>
    </row>
    <row r="1083" spans="1:26" x14ac:dyDescent="0.25">
      <c r="A1083" t="s">
        <v>58</v>
      </c>
      <c r="B1083">
        <v>308.73</v>
      </c>
      <c r="C1083">
        <v>24</v>
      </c>
      <c r="D1083" t="s">
        <v>24</v>
      </c>
      <c r="E1083" s="1">
        <v>43752</v>
      </c>
      <c r="F1083">
        <f>YEAR(dairy_dataset[[#This Row],[Date]])</f>
        <v>2019</v>
      </c>
      <c r="G1083" s="4" t="str">
        <f>TEXT(dairy_dataset[[#This Row],[Date]],"mmm")</f>
        <v>Oct</v>
      </c>
      <c r="H10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83" s="4">
        <v>9</v>
      </c>
      <c r="J1083" t="s">
        <v>55</v>
      </c>
      <c r="K1083" t="s">
        <v>50</v>
      </c>
      <c r="L1083">
        <v>391.13</v>
      </c>
      <c r="M1083">
        <v>83.8</v>
      </c>
      <c r="N1083">
        <v>32776.693999999996</v>
      </c>
      <c r="O1083">
        <v>10</v>
      </c>
      <c r="P1083" t="s">
        <v>38</v>
      </c>
      <c r="Q1083" s="1">
        <v>43737</v>
      </c>
      <c r="R1083" s="1">
        <v>43747</v>
      </c>
      <c r="S1083">
        <v>121</v>
      </c>
      <c r="T1083">
        <v>88.2</v>
      </c>
      <c r="U1083">
        <v>10672.2</v>
      </c>
      <c r="V1083" t="s">
        <v>35</v>
      </c>
      <c r="W1083" t="s">
        <v>48</v>
      </c>
      <c r="X1083">
        <v>270</v>
      </c>
      <c r="Y1083">
        <v>95.07</v>
      </c>
      <c r="Z1083">
        <v>119.52</v>
      </c>
    </row>
    <row r="1084" spans="1:26" x14ac:dyDescent="0.25">
      <c r="A1084" t="s">
        <v>58</v>
      </c>
      <c r="B1084">
        <v>879.57</v>
      </c>
      <c r="C1084">
        <v>91</v>
      </c>
      <c r="D1084" t="s">
        <v>31</v>
      </c>
      <c r="E1084" s="1">
        <v>44087</v>
      </c>
      <c r="F1084">
        <f>YEAR(dairy_dataset[[#This Row],[Date]])</f>
        <v>2020</v>
      </c>
      <c r="G1084" s="4" t="str">
        <f>TEXT(dairy_dataset[[#This Row],[Date]],"mmm")</f>
        <v>Sep</v>
      </c>
      <c r="H10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84" s="4">
        <v>4</v>
      </c>
      <c r="J1084" t="s">
        <v>37</v>
      </c>
      <c r="K1084" t="s">
        <v>26</v>
      </c>
      <c r="L1084">
        <v>4.09</v>
      </c>
      <c r="M1084">
        <v>92.35</v>
      </c>
      <c r="N1084">
        <v>377.71149999999994</v>
      </c>
      <c r="O1084">
        <v>26</v>
      </c>
      <c r="P1084" t="s">
        <v>38</v>
      </c>
      <c r="Q1084" s="1">
        <v>44039</v>
      </c>
      <c r="R1084" s="1">
        <v>44065</v>
      </c>
      <c r="S1084">
        <v>2</v>
      </c>
      <c r="T1084">
        <v>91.2</v>
      </c>
      <c r="U1084">
        <v>182.4</v>
      </c>
      <c r="V1084" t="s">
        <v>56</v>
      </c>
      <c r="W1084" t="s">
        <v>29</v>
      </c>
      <c r="X1084">
        <v>2</v>
      </c>
      <c r="Y1084">
        <v>39.81</v>
      </c>
      <c r="Z1084">
        <v>140.9</v>
      </c>
    </row>
    <row r="1085" spans="1:26" x14ac:dyDescent="0.25">
      <c r="A1085" t="s">
        <v>30</v>
      </c>
      <c r="B1085">
        <v>54.86</v>
      </c>
      <c r="C1085">
        <v>89</v>
      </c>
      <c r="D1085" t="s">
        <v>24</v>
      </c>
      <c r="E1085" s="1">
        <v>44471</v>
      </c>
      <c r="F1085">
        <f>YEAR(dairy_dataset[[#This Row],[Date]])</f>
        <v>2021</v>
      </c>
      <c r="G1085" s="4" t="str">
        <f>TEXT(dairy_dataset[[#This Row],[Date]],"mmm")</f>
        <v>Oct</v>
      </c>
      <c r="H10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85" s="4">
        <v>1</v>
      </c>
      <c r="J1085" t="s">
        <v>32</v>
      </c>
      <c r="K1085" t="s">
        <v>50</v>
      </c>
      <c r="L1085">
        <v>382.95</v>
      </c>
      <c r="M1085">
        <v>49.48</v>
      </c>
      <c r="N1085">
        <v>18948.365999999998</v>
      </c>
      <c r="O1085">
        <v>1</v>
      </c>
      <c r="P1085" t="s">
        <v>63</v>
      </c>
      <c r="Q1085" s="1">
        <v>44455</v>
      </c>
      <c r="R1085" s="1">
        <v>44456</v>
      </c>
      <c r="S1085">
        <v>367</v>
      </c>
      <c r="T1085">
        <v>52.6</v>
      </c>
      <c r="U1085">
        <v>19304.2</v>
      </c>
      <c r="V1085" t="s">
        <v>36</v>
      </c>
      <c r="W1085" t="s">
        <v>29</v>
      </c>
      <c r="X1085">
        <v>15</v>
      </c>
      <c r="Y1085">
        <v>12.32</v>
      </c>
      <c r="Z1085">
        <v>126.65</v>
      </c>
    </row>
    <row r="1086" spans="1:26" x14ac:dyDescent="0.25">
      <c r="A1086" t="s">
        <v>51</v>
      </c>
      <c r="B1086">
        <v>576.42999999999995</v>
      </c>
      <c r="C1086">
        <v>16</v>
      </c>
      <c r="D1086" t="s">
        <v>40</v>
      </c>
      <c r="E1086" s="1">
        <v>43878</v>
      </c>
      <c r="F1086">
        <f>YEAR(dairy_dataset[[#This Row],[Date]])</f>
        <v>2020</v>
      </c>
      <c r="G1086" s="4" t="str">
        <f>TEXT(dairy_dataset[[#This Row],[Date]],"mmm")</f>
        <v>Feb</v>
      </c>
      <c r="H10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86" s="4">
        <v>10</v>
      </c>
      <c r="J1086" t="s">
        <v>64</v>
      </c>
      <c r="K1086" t="s">
        <v>60</v>
      </c>
      <c r="L1086">
        <v>554.15</v>
      </c>
      <c r="M1086">
        <v>28.03</v>
      </c>
      <c r="N1086">
        <v>15532.824500000001</v>
      </c>
      <c r="O1086">
        <v>104</v>
      </c>
      <c r="P1086" t="s">
        <v>65</v>
      </c>
      <c r="Q1086" s="1">
        <v>43848</v>
      </c>
      <c r="R1086" s="1">
        <v>43952</v>
      </c>
      <c r="S1086">
        <v>270</v>
      </c>
      <c r="T1086">
        <v>31.27</v>
      </c>
      <c r="U1086">
        <v>8442.9</v>
      </c>
      <c r="V1086" t="s">
        <v>36</v>
      </c>
      <c r="W1086" t="s">
        <v>39</v>
      </c>
      <c r="X1086">
        <v>284</v>
      </c>
      <c r="Y1086">
        <v>53.68</v>
      </c>
      <c r="Z1086">
        <v>191.7</v>
      </c>
    </row>
    <row r="1087" spans="1:26" x14ac:dyDescent="0.25">
      <c r="A1087" t="s">
        <v>43</v>
      </c>
      <c r="B1087">
        <v>579.79</v>
      </c>
      <c r="C1087">
        <v>36</v>
      </c>
      <c r="D1087" t="s">
        <v>31</v>
      </c>
      <c r="E1087" s="1">
        <v>43930</v>
      </c>
      <c r="F1087">
        <f>YEAR(dairy_dataset[[#This Row],[Date]])</f>
        <v>2020</v>
      </c>
      <c r="G1087" s="4" t="str">
        <f>TEXT(dairy_dataset[[#This Row],[Date]],"mmm")</f>
        <v>Apr</v>
      </c>
      <c r="H10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87" s="4">
        <v>6</v>
      </c>
      <c r="J1087" t="s">
        <v>49</v>
      </c>
      <c r="K1087" t="s">
        <v>33</v>
      </c>
      <c r="L1087">
        <v>364.58</v>
      </c>
      <c r="M1087">
        <v>24.23</v>
      </c>
      <c r="N1087">
        <v>8833.7734</v>
      </c>
      <c r="O1087">
        <v>7</v>
      </c>
      <c r="P1087" t="s">
        <v>38</v>
      </c>
      <c r="Q1087" s="1">
        <v>43884</v>
      </c>
      <c r="R1087" s="1">
        <v>43891</v>
      </c>
      <c r="S1087">
        <v>47</v>
      </c>
      <c r="T1087">
        <v>20.5</v>
      </c>
      <c r="U1087">
        <v>963.5</v>
      </c>
      <c r="V1087" t="s">
        <v>28</v>
      </c>
      <c r="W1087" t="s">
        <v>39</v>
      </c>
      <c r="X1087">
        <v>317</v>
      </c>
      <c r="Y1087">
        <v>26.38</v>
      </c>
      <c r="Z1087">
        <v>198.16</v>
      </c>
    </row>
    <row r="1088" spans="1:26" x14ac:dyDescent="0.25">
      <c r="A1088" t="s">
        <v>30</v>
      </c>
      <c r="B1088">
        <v>94.32</v>
      </c>
      <c r="C1088">
        <v>69</v>
      </c>
      <c r="D1088" t="s">
        <v>40</v>
      </c>
      <c r="E1088" s="1">
        <v>44093</v>
      </c>
      <c r="F1088">
        <f>YEAR(dairy_dataset[[#This Row],[Date]])</f>
        <v>2020</v>
      </c>
      <c r="G1088" s="4" t="str">
        <f>TEXT(dairy_dataset[[#This Row],[Date]],"mmm")</f>
        <v>Sep</v>
      </c>
      <c r="H10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88" s="4">
        <v>8</v>
      </c>
      <c r="J1088" t="s">
        <v>45</v>
      </c>
      <c r="K1088" t="s">
        <v>46</v>
      </c>
      <c r="L1088">
        <v>571.41</v>
      </c>
      <c r="M1088">
        <v>10.65</v>
      </c>
      <c r="N1088">
        <v>6085.5164999999997</v>
      </c>
      <c r="O1088">
        <v>7</v>
      </c>
      <c r="P1088" t="s">
        <v>38</v>
      </c>
      <c r="Q1088" s="1">
        <v>44077</v>
      </c>
      <c r="R1088" s="1">
        <v>44084</v>
      </c>
      <c r="S1088">
        <v>383</v>
      </c>
      <c r="T1088">
        <v>7.52</v>
      </c>
      <c r="U1088">
        <v>2880.16</v>
      </c>
      <c r="V1088" t="s">
        <v>36</v>
      </c>
      <c r="W1088" t="s">
        <v>29</v>
      </c>
      <c r="X1088">
        <v>188</v>
      </c>
      <c r="Y1088">
        <v>32.700000000000003</v>
      </c>
      <c r="Z1088">
        <v>188.88</v>
      </c>
    </row>
    <row r="1089" spans="1:26" x14ac:dyDescent="0.25">
      <c r="A1089" t="s">
        <v>56</v>
      </c>
      <c r="B1089">
        <v>257.5</v>
      </c>
      <c r="C1089">
        <v>18</v>
      </c>
      <c r="D1089" t="s">
        <v>40</v>
      </c>
      <c r="E1089" s="1">
        <v>44393</v>
      </c>
      <c r="F1089">
        <f>YEAR(dairy_dataset[[#This Row],[Date]])</f>
        <v>2021</v>
      </c>
      <c r="G1089" s="4" t="str">
        <f>TEXT(dairy_dataset[[#This Row],[Date]],"mmm")</f>
        <v>Jul</v>
      </c>
      <c r="H10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89" s="4">
        <v>6</v>
      </c>
      <c r="J1089" t="s">
        <v>49</v>
      </c>
      <c r="K1089" t="s">
        <v>33</v>
      </c>
      <c r="L1089">
        <v>666.76</v>
      </c>
      <c r="M1089">
        <v>26.74</v>
      </c>
      <c r="N1089">
        <v>17829.162399999997</v>
      </c>
      <c r="O1089">
        <v>7</v>
      </c>
      <c r="P1089" t="s">
        <v>38</v>
      </c>
      <c r="Q1089" s="1">
        <v>44343</v>
      </c>
      <c r="R1089" s="1">
        <v>44350</v>
      </c>
      <c r="S1089">
        <v>170</v>
      </c>
      <c r="T1089">
        <v>28.94</v>
      </c>
      <c r="U1089">
        <v>4919.8</v>
      </c>
      <c r="V1089" t="s">
        <v>52</v>
      </c>
      <c r="W1089" t="s">
        <v>29</v>
      </c>
      <c r="X1089">
        <v>496</v>
      </c>
      <c r="Y1089">
        <v>41.77</v>
      </c>
      <c r="Z1089">
        <v>184.68</v>
      </c>
    </row>
    <row r="1090" spans="1:26" x14ac:dyDescent="0.25">
      <c r="A1090" t="s">
        <v>51</v>
      </c>
      <c r="B1090">
        <v>811.44</v>
      </c>
      <c r="C1090">
        <v>89</v>
      </c>
      <c r="D1090" t="s">
        <v>31</v>
      </c>
      <c r="E1090" s="1">
        <v>43851</v>
      </c>
      <c r="F1090">
        <f>YEAR(dairy_dataset[[#This Row],[Date]])</f>
        <v>2020</v>
      </c>
      <c r="G1090" s="4" t="str">
        <f>TEXT(dairy_dataset[[#This Row],[Date]],"mmm")</f>
        <v>Jan</v>
      </c>
      <c r="H10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90" s="4">
        <v>6</v>
      </c>
      <c r="J1090" t="s">
        <v>49</v>
      </c>
      <c r="K1090" t="s">
        <v>46</v>
      </c>
      <c r="L1090">
        <v>579.67999999999995</v>
      </c>
      <c r="M1090">
        <v>38.67</v>
      </c>
      <c r="N1090">
        <v>22416.225599999998</v>
      </c>
      <c r="O1090">
        <v>5</v>
      </c>
      <c r="P1090" t="s">
        <v>38</v>
      </c>
      <c r="Q1090" s="1">
        <v>43796</v>
      </c>
      <c r="R1090" s="1">
        <v>43801</v>
      </c>
      <c r="S1090">
        <v>249</v>
      </c>
      <c r="T1090">
        <v>40.03</v>
      </c>
      <c r="U1090">
        <v>9967.4699999999993</v>
      </c>
      <c r="V1090" t="s">
        <v>30</v>
      </c>
      <c r="W1090" t="s">
        <v>39</v>
      </c>
      <c r="X1090">
        <v>330</v>
      </c>
      <c r="Y1090">
        <v>60.27</v>
      </c>
      <c r="Z1090">
        <v>194.73</v>
      </c>
    </row>
    <row r="1091" spans="1:26" x14ac:dyDescent="0.25">
      <c r="A1091" t="s">
        <v>47</v>
      </c>
      <c r="B1091">
        <v>579.49</v>
      </c>
      <c r="C1091">
        <v>10</v>
      </c>
      <c r="D1091" t="s">
        <v>40</v>
      </c>
      <c r="E1091" s="1">
        <v>44391</v>
      </c>
      <c r="F1091">
        <f>YEAR(dairy_dataset[[#This Row],[Date]])</f>
        <v>2021</v>
      </c>
      <c r="G1091" s="4" t="str">
        <f>TEXT(dairy_dataset[[#This Row],[Date]],"mmm")</f>
        <v>Jul</v>
      </c>
      <c r="H10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091" s="4">
        <v>10</v>
      </c>
      <c r="J1091" t="s">
        <v>64</v>
      </c>
      <c r="K1091" t="s">
        <v>33</v>
      </c>
      <c r="L1091">
        <v>357.71</v>
      </c>
      <c r="M1091">
        <v>13.56</v>
      </c>
      <c r="N1091">
        <v>4850.5475999999999</v>
      </c>
      <c r="O1091">
        <v>101</v>
      </c>
      <c r="P1091" t="s">
        <v>65</v>
      </c>
      <c r="Q1091" s="1">
        <v>44362</v>
      </c>
      <c r="R1091" s="1">
        <v>44463</v>
      </c>
      <c r="S1091">
        <v>75</v>
      </c>
      <c r="T1091">
        <v>11.13</v>
      </c>
      <c r="U1091">
        <v>834.75</v>
      </c>
      <c r="V1091" t="s">
        <v>54</v>
      </c>
      <c r="W1091" t="s">
        <v>48</v>
      </c>
      <c r="X1091">
        <v>282</v>
      </c>
      <c r="Y1091">
        <v>38.450000000000003</v>
      </c>
      <c r="Z1091">
        <v>61.3</v>
      </c>
    </row>
    <row r="1092" spans="1:26" x14ac:dyDescent="0.25">
      <c r="A1092" t="s">
        <v>52</v>
      </c>
      <c r="B1092">
        <v>472.41</v>
      </c>
      <c r="C1092">
        <v>71</v>
      </c>
      <c r="D1092" t="s">
        <v>24</v>
      </c>
      <c r="E1092" s="1">
        <v>44494</v>
      </c>
      <c r="F1092">
        <f>YEAR(dairy_dataset[[#This Row],[Date]])</f>
        <v>2021</v>
      </c>
      <c r="G1092" s="4" t="str">
        <f>TEXT(dairy_dataset[[#This Row],[Date]],"mmm")</f>
        <v>Oct</v>
      </c>
      <c r="H10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092" s="4">
        <v>5</v>
      </c>
      <c r="J1092" t="s">
        <v>25</v>
      </c>
      <c r="K1092" t="s">
        <v>26</v>
      </c>
      <c r="L1092">
        <v>465.69</v>
      </c>
      <c r="M1092">
        <v>67.14</v>
      </c>
      <c r="N1092">
        <v>31266.426599999999</v>
      </c>
      <c r="O1092">
        <v>29</v>
      </c>
      <c r="P1092" t="s">
        <v>27</v>
      </c>
      <c r="Q1092" s="1">
        <v>44473</v>
      </c>
      <c r="R1092" s="1">
        <v>44502</v>
      </c>
      <c r="S1092">
        <v>205</v>
      </c>
      <c r="T1092">
        <v>63.46</v>
      </c>
      <c r="U1092">
        <v>13009.3</v>
      </c>
      <c r="V1092" t="s">
        <v>57</v>
      </c>
      <c r="W1092" t="s">
        <v>29</v>
      </c>
      <c r="X1092">
        <v>260</v>
      </c>
      <c r="Y1092">
        <v>37.200000000000003</v>
      </c>
      <c r="Z1092">
        <v>149.18</v>
      </c>
    </row>
    <row r="1093" spans="1:26" x14ac:dyDescent="0.25">
      <c r="A1093" t="s">
        <v>51</v>
      </c>
      <c r="B1093">
        <v>177.08</v>
      </c>
      <c r="C1093">
        <v>62</v>
      </c>
      <c r="D1093" t="s">
        <v>40</v>
      </c>
      <c r="E1093" s="1">
        <v>43513</v>
      </c>
      <c r="F1093">
        <f>YEAR(dairy_dataset[[#This Row],[Date]])</f>
        <v>2019</v>
      </c>
      <c r="G1093" s="4" t="str">
        <f>TEXT(dairy_dataset[[#This Row],[Date]],"mmm")</f>
        <v>Feb</v>
      </c>
      <c r="H10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93" s="4">
        <v>5</v>
      </c>
      <c r="J1093" t="s">
        <v>25</v>
      </c>
      <c r="K1093" t="s">
        <v>68</v>
      </c>
      <c r="L1093">
        <v>913.61</v>
      </c>
      <c r="M1093">
        <v>15.27</v>
      </c>
      <c r="N1093">
        <v>13950.824699999999</v>
      </c>
      <c r="O1093">
        <v>25</v>
      </c>
      <c r="P1093" t="s">
        <v>27</v>
      </c>
      <c r="Q1093" s="1">
        <v>43510</v>
      </c>
      <c r="R1093" s="1">
        <v>43535</v>
      </c>
      <c r="S1093">
        <v>678</v>
      </c>
      <c r="T1093">
        <v>15.55</v>
      </c>
      <c r="U1093">
        <v>10542.9</v>
      </c>
      <c r="V1093" t="s">
        <v>28</v>
      </c>
      <c r="W1093" t="s">
        <v>39</v>
      </c>
      <c r="X1093">
        <v>235</v>
      </c>
      <c r="Y1093">
        <v>78.92</v>
      </c>
      <c r="Z1093">
        <v>163.03</v>
      </c>
    </row>
    <row r="1094" spans="1:26" x14ac:dyDescent="0.25">
      <c r="A1094" t="s">
        <v>28</v>
      </c>
      <c r="B1094">
        <v>824.44</v>
      </c>
      <c r="C1094">
        <v>53</v>
      </c>
      <c r="D1094" t="s">
        <v>24</v>
      </c>
      <c r="E1094" s="1">
        <v>43995</v>
      </c>
      <c r="F1094">
        <f>YEAR(dairy_dataset[[#This Row],[Date]])</f>
        <v>2020</v>
      </c>
      <c r="G1094" s="4" t="str">
        <f>TEXT(dairy_dataset[[#This Row],[Date]],"mmm")</f>
        <v>Jun</v>
      </c>
      <c r="H10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94" s="4">
        <v>7</v>
      </c>
      <c r="J1094" t="s">
        <v>59</v>
      </c>
      <c r="K1094" t="s">
        <v>46</v>
      </c>
      <c r="L1094">
        <v>987.87</v>
      </c>
      <c r="M1094">
        <v>98.83</v>
      </c>
      <c r="N1094">
        <v>97631.1921</v>
      </c>
      <c r="O1094">
        <v>13</v>
      </c>
      <c r="P1094" t="s">
        <v>38</v>
      </c>
      <c r="Q1094" s="1">
        <v>43956</v>
      </c>
      <c r="R1094" s="1">
        <v>43969</v>
      </c>
      <c r="S1094">
        <v>39</v>
      </c>
      <c r="T1094">
        <v>102.78</v>
      </c>
      <c r="U1094">
        <v>4008.42</v>
      </c>
      <c r="V1094" t="s">
        <v>57</v>
      </c>
      <c r="W1094" t="s">
        <v>39</v>
      </c>
      <c r="X1094">
        <v>948</v>
      </c>
      <c r="Y1094">
        <v>45.84</v>
      </c>
      <c r="Z1094">
        <v>144.69</v>
      </c>
    </row>
    <row r="1095" spans="1:26" x14ac:dyDescent="0.25">
      <c r="A1095" t="s">
        <v>44</v>
      </c>
      <c r="B1095">
        <v>993.49</v>
      </c>
      <c r="C1095">
        <v>94</v>
      </c>
      <c r="D1095" t="s">
        <v>24</v>
      </c>
      <c r="E1095" s="1">
        <v>44373</v>
      </c>
      <c r="F1095">
        <f>YEAR(dairy_dataset[[#This Row],[Date]])</f>
        <v>2021</v>
      </c>
      <c r="G1095" s="4" t="str">
        <f>TEXT(dairy_dataset[[#This Row],[Date]],"mmm")</f>
        <v>Jun</v>
      </c>
      <c r="H10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95" s="4">
        <v>8</v>
      </c>
      <c r="J1095" t="s">
        <v>45</v>
      </c>
      <c r="K1095" t="s">
        <v>33</v>
      </c>
      <c r="L1095">
        <v>980.37</v>
      </c>
      <c r="M1095">
        <v>94.48</v>
      </c>
      <c r="N1095">
        <v>92625.357600000003</v>
      </c>
      <c r="O1095">
        <v>13</v>
      </c>
      <c r="P1095" t="s">
        <v>38</v>
      </c>
      <c r="Q1095" s="1">
        <v>44370</v>
      </c>
      <c r="R1095" s="1">
        <v>44383</v>
      </c>
      <c r="S1095">
        <v>207</v>
      </c>
      <c r="T1095">
        <v>99.33</v>
      </c>
      <c r="U1095">
        <v>20561.310000000001</v>
      </c>
      <c r="V1095" t="s">
        <v>36</v>
      </c>
      <c r="W1095" t="s">
        <v>29</v>
      </c>
      <c r="X1095">
        <v>773</v>
      </c>
      <c r="Y1095">
        <v>83.1</v>
      </c>
      <c r="Z1095">
        <v>58.47</v>
      </c>
    </row>
    <row r="1096" spans="1:26" x14ac:dyDescent="0.25">
      <c r="A1096" t="s">
        <v>47</v>
      </c>
      <c r="B1096">
        <v>576.49</v>
      </c>
      <c r="C1096">
        <v>10</v>
      </c>
      <c r="D1096" t="s">
        <v>31</v>
      </c>
      <c r="E1096" s="1">
        <v>43855</v>
      </c>
      <c r="F1096">
        <f>YEAR(dairy_dataset[[#This Row],[Date]])</f>
        <v>2020</v>
      </c>
      <c r="G1096" s="4" t="str">
        <f>TEXT(dairy_dataset[[#This Row],[Date]],"mmm")</f>
        <v>Jan</v>
      </c>
      <c r="H10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96" s="4">
        <v>7</v>
      </c>
      <c r="J1096" t="s">
        <v>59</v>
      </c>
      <c r="K1096" t="s">
        <v>50</v>
      </c>
      <c r="L1096">
        <v>713.73</v>
      </c>
      <c r="M1096">
        <v>78.540000000000006</v>
      </c>
      <c r="N1096">
        <v>56056.354200000009</v>
      </c>
      <c r="O1096">
        <v>18</v>
      </c>
      <c r="P1096" t="s">
        <v>38</v>
      </c>
      <c r="Q1096" s="1">
        <v>43847</v>
      </c>
      <c r="R1096" s="1">
        <v>43865</v>
      </c>
      <c r="S1096">
        <v>16</v>
      </c>
      <c r="T1096">
        <v>77.739999999999995</v>
      </c>
      <c r="U1096">
        <v>1243.8399999999999</v>
      </c>
      <c r="V1096" t="s">
        <v>58</v>
      </c>
      <c r="W1096" t="s">
        <v>39</v>
      </c>
      <c r="X1096">
        <v>697</v>
      </c>
      <c r="Y1096">
        <v>60.33</v>
      </c>
      <c r="Z1096">
        <v>101.91</v>
      </c>
    </row>
    <row r="1097" spans="1:26" x14ac:dyDescent="0.25">
      <c r="A1097" t="s">
        <v>44</v>
      </c>
      <c r="B1097">
        <v>698.76</v>
      </c>
      <c r="C1097">
        <v>75</v>
      </c>
      <c r="D1097" t="s">
        <v>40</v>
      </c>
      <c r="E1097" s="1">
        <v>43527</v>
      </c>
      <c r="F1097">
        <f>YEAR(dairy_dataset[[#This Row],[Date]])</f>
        <v>2019</v>
      </c>
      <c r="G1097" s="4" t="str">
        <f>TEXT(dairy_dataset[[#This Row],[Date]],"mmm")</f>
        <v>Mar</v>
      </c>
      <c r="H10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97" s="4">
        <v>8</v>
      </c>
      <c r="J1097" t="s">
        <v>45</v>
      </c>
      <c r="K1097" t="s">
        <v>33</v>
      </c>
      <c r="L1097">
        <v>301.52999999999997</v>
      </c>
      <c r="M1097">
        <v>74.91</v>
      </c>
      <c r="N1097">
        <v>22587.612299999997</v>
      </c>
      <c r="O1097">
        <v>12</v>
      </c>
      <c r="P1097" t="s">
        <v>38</v>
      </c>
      <c r="Q1097" s="1">
        <v>43518</v>
      </c>
      <c r="R1097" s="1">
        <v>43530</v>
      </c>
      <c r="S1097">
        <v>189</v>
      </c>
      <c r="T1097">
        <v>77.77</v>
      </c>
      <c r="U1097">
        <v>14698.53</v>
      </c>
      <c r="V1097" t="s">
        <v>36</v>
      </c>
      <c r="W1097" t="s">
        <v>39</v>
      </c>
      <c r="X1097">
        <v>112</v>
      </c>
      <c r="Y1097">
        <v>34.65</v>
      </c>
      <c r="Z1097">
        <v>195.36</v>
      </c>
    </row>
    <row r="1098" spans="1:26" x14ac:dyDescent="0.25">
      <c r="A1098" t="s">
        <v>44</v>
      </c>
      <c r="B1098">
        <v>51.68</v>
      </c>
      <c r="C1098">
        <v>54</v>
      </c>
      <c r="D1098" t="s">
        <v>31</v>
      </c>
      <c r="E1098" s="1">
        <v>44621</v>
      </c>
      <c r="F1098">
        <f>YEAR(dairy_dataset[[#This Row],[Date]])</f>
        <v>2022</v>
      </c>
      <c r="G1098" s="4" t="str">
        <f>TEXT(dairy_dataset[[#This Row],[Date]],"mmm")</f>
        <v>Mar</v>
      </c>
      <c r="H10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098" s="4">
        <v>2</v>
      </c>
      <c r="J1098" t="s">
        <v>66</v>
      </c>
      <c r="K1098" t="s">
        <v>33</v>
      </c>
      <c r="L1098">
        <v>529.54</v>
      </c>
      <c r="M1098">
        <v>45.99</v>
      </c>
      <c r="N1098">
        <v>24353.544600000001</v>
      </c>
      <c r="O1098">
        <v>27</v>
      </c>
      <c r="P1098" t="s">
        <v>38</v>
      </c>
      <c r="Q1098" s="1">
        <v>44570</v>
      </c>
      <c r="R1098" s="1">
        <v>44597</v>
      </c>
      <c r="S1098">
        <v>360</v>
      </c>
      <c r="T1098">
        <v>46.18</v>
      </c>
      <c r="U1098">
        <v>16624.8</v>
      </c>
      <c r="V1098" t="s">
        <v>61</v>
      </c>
      <c r="W1098" t="s">
        <v>29</v>
      </c>
      <c r="X1098">
        <v>169</v>
      </c>
      <c r="Y1098">
        <v>69.05</v>
      </c>
      <c r="Z1098">
        <v>150.07</v>
      </c>
    </row>
    <row r="1099" spans="1:26" x14ac:dyDescent="0.25">
      <c r="A1099" t="s">
        <v>52</v>
      </c>
      <c r="B1099">
        <v>145.30000000000001</v>
      </c>
      <c r="C1099">
        <v>10</v>
      </c>
      <c r="D1099" t="s">
        <v>40</v>
      </c>
      <c r="E1099" s="1">
        <v>43999</v>
      </c>
      <c r="F1099">
        <f>YEAR(dairy_dataset[[#This Row],[Date]])</f>
        <v>2020</v>
      </c>
      <c r="G1099" s="4" t="str">
        <f>TEXT(dairy_dataset[[#This Row],[Date]],"mmm")</f>
        <v>Jun</v>
      </c>
      <c r="H10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099" s="4">
        <v>10</v>
      </c>
      <c r="J1099" t="s">
        <v>64</v>
      </c>
      <c r="K1099" t="s">
        <v>33</v>
      </c>
      <c r="L1099">
        <v>703.07</v>
      </c>
      <c r="M1099">
        <v>10.6</v>
      </c>
      <c r="N1099">
        <v>7452.5420000000004</v>
      </c>
      <c r="O1099">
        <v>145</v>
      </c>
      <c r="P1099" t="s">
        <v>65</v>
      </c>
      <c r="Q1099" s="1">
        <v>43954</v>
      </c>
      <c r="R1099" s="1">
        <v>44099</v>
      </c>
      <c r="S1099">
        <v>482</v>
      </c>
      <c r="T1099">
        <v>7.88</v>
      </c>
      <c r="U1099">
        <v>3798.16</v>
      </c>
      <c r="V1099" t="s">
        <v>58</v>
      </c>
      <c r="W1099" t="s">
        <v>39</v>
      </c>
      <c r="X1099">
        <v>221</v>
      </c>
      <c r="Y1099">
        <v>53.52</v>
      </c>
      <c r="Z1099">
        <v>41.09</v>
      </c>
    </row>
    <row r="1100" spans="1:26" x14ac:dyDescent="0.25">
      <c r="A1100" t="s">
        <v>35</v>
      </c>
      <c r="B1100">
        <v>902.72</v>
      </c>
      <c r="C1100">
        <v>45</v>
      </c>
      <c r="D1100" t="s">
        <v>40</v>
      </c>
      <c r="E1100" s="1">
        <v>44363</v>
      </c>
      <c r="F1100">
        <f>YEAR(dairy_dataset[[#This Row],[Date]])</f>
        <v>2021</v>
      </c>
      <c r="G1100" s="4" t="str">
        <f>TEXT(dairy_dataset[[#This Row],[Date]],"mmm")</f>
        <v>Jun</v>
      </c>
      <c r="H11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00" s="4">
        <v>4</v>
      </c>
      <c r="J1100" t="s">
        <v>37</v>
      </c>
      <c r="K1100" t="s">
        <v>33</v>
      </c>
      <c r="L1100">
        <v>367.53</v>
      </c>
      <c r="M1100">
        <v>99.42</v>
      </c>
      <c r="N1100">
        <v>36539.832600000002</v>
      </c>
      <c r="O1100">
        <v>21</v>
      </c>
      <c r="P1100" t="s">
        <v>38</v>
      </c>
      <c r="Q1100" s="1">
        <v>44359</v>
      </c>
      <c r="R1100" s="1">
        <v>44380</v>
      </c>
      <c r="S1100">
        <v>114</v>
      </c>
      <c r="T1100">
        <v>103.89</v>
      </c>
      <c r="U1100">
        <v>11843.46</v>
      </c>
      <c r="V1100" t="s">
        <v>57</v>
      </c>
      <c r="W1100" t="s">
        <v>39</v>
      </c>
      <c r="X1100">
        <v>253</v>
      </c>
      <c r="Y1100">
        <v>76.45</v>
      </c>
      <c r="Z1100">
        <v>170.28</v>
      </c>
    </row>
    <row r="1101" spans="1:26" x14ac:dyDescent="0.25">
      <c r="A1101" t="s">
        <v>54</v>
      </c>
      <c r="B1101">
        <v>385.92</v>
      </c>
      <c r="C1101">
        <v>100</v>
      </c>
      <c r="D1101" t="s">
        <v>24</v>
      </c>
      <c r="E1101" s="1">
        <v>43843</v>
      </c>
      <c r="F1101">
        <f>YEAR(dairy_dataset[[#This Row],[Date]])</f>
        <v>2020</v>
      </c>
      <c r="G1101" s="4" t="str">
        <f>TEXT(dairy_dataset[[#This Row],[Date]],"mmm")</f>
        <v>Jan</v>
      </c>
      <c r="H11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01" s="4">
        <v>6</v>
      </c>
      <c r="J1101" t="s">
        <v>49</v>
      </c>
      <c r="K1101" t="s">
        <v>46</v>
      </c>
      <c r="L1101">
        <v>419.53</v>
      </c>
      <c r="M1101">
        <v>57.48</v>
      </c>
      <c r="N1101">
        <v>24114.584399999996</v>
      </c>
      <c r="O1101">
        <v>7</v>
      </c>
      <c r="P1101" t="s">
        <v>38</v>
      </c>
      <c r="Q1101" s="1">
        <v>43825</v>
      </c>
      <c r="R1101" s="1">
        <v>43832</v>
      </c>
      <c r="S1101">
        <v>131</v>
      </c>
      <c r="T1101">
        <v>62.33</v>
      </c>
      <c r="U1101">
        <v>8165.23</v>
      </c>
      <c r="V1101" t="s">
        <v>47</v>
      </c>
      <c r="W1101" t="s">
        <v>29</v>
      </c>
      <c r="X1101">
        <v>288</v>
      </c>
      <c r="Y1101">
        <v>60.17</v>
      </c>
      <c r="Z1101">
        <v>83.07</v>
      </c>
    </row>
    <row r="1102" spans="1:26" x14ac:dyDescent="0.25">
      <c r="A1102" t="s">
        <v>51</v>
      </c>
      <c r="B1102">
        <v>89.68</v>
      </c>
      <c r="C1102">
        <v>55</v>
      </c>
      <c r="D1102" t="s">
        <v>31</v>
      </c>
      <c r="E1102" s="1">
        <v>44440</v>
      </c>
      <c r="F1102">
        <f>YEAR(dairy_dataset[[#This Row],[Date]])</f>
        <v>2021</v>
      </c>
      <c r="G1102" s="4" t="str">
        <f>TEXT(dairy_dataset[[#This Row],[Date]],"mmm")</f>
        <v>Sep</v>
      </c>
      <c r="H11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02" s="4">
        <v>1</v>
      </c>
      <c r="J1102" t="s">
        <v>32</v>
      </c>
      <c r="K1102" t="s">
        <v>60</v>
      </c>
      <c r="L1102">
        <v>417.64</v>
      </c>
      <c r="M1102">
        <v>86.3</v>
      </c>
      <c r="N1102">
        <v>36042.331999999995</v>
      </c>
      <c r="O1102">
        <v>1</v>
      </c>
      <c r="P1102" t="s">
        <v>63</v>
      </c>
      <c r="Q1102" s="1">
        <v>44436</v>
      </c>
      <c r="R1102" s="1">
        <v>44437</v>
      </c>
      <c r="S1102">
        <v>297</v>
      </c>
      <c r="T1102">
        <v>82.12</v>
      </c>
      <c r="U1102">
        <v>24389.64</v>
      </c>
      <c r="V1102" t="s">
        <v>58</v>
      </c>
      <c r="W1102" t="s">
        <v>39</v>
      </c>
      <c r="X1102">
        <v>120</v>
      </c>
      <c r="Y1102">
        <v>57.61</v>
      </c>
      <c r="Z1102">
        <v>175.15</v>
      </c>
    </row>
    <row r="1103" spans="1:26" x14ac:dyDescent="0.25">
      <c r="A1103" t="s">
        <v>58</v>
      </c>
      <c r="B1103">
        <v>767.61</v>
      </c>
      <c r="C1103">
        <v>95</v>
      </c>
      <c r="D1103" t="s">
        <v>40</v>
      </c>
      <c r="E1103" s="1">
        <v>43508</v>
      </c>
      <c r="F1103">
        <f>YEAR(dairy_dataset[[#This Row],[Date]])</f>
        <v>2019</v>
      </c>
      <c r="G1103" s="4" t="str">
        <f>TEXT(dairy_dataset[[#This Row],[Date]],"mmm")</f>
        <v>Feb</v>
      </c>
      <c r="H11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03" s="4">
        <v>3</v>
      </c>
      <c r="J1103" t="s">
        <v>41</v>
      </c>
      <c r="K1103" t="s">
        <v>42</v>
      </c>
      <c r="L1103">
        <v>572.36</v>
      </c>
      <c r="M1103">
        <v>26.01</v>
      </c>
      <c r="N1103">
        <v>14887.083600000002</v>
      </c>
      <c r="O1103">
        <v>46</v>
      </c>
      <c r="P1103" t="s">
        <v>27</v>
      </c>
      <c r="Q1103" s="1">
        <v>43454</v>
      </c>
      <c r="R1103" s="1">
        <v>43500</v>
      </c>
      <c r="S1103">
        <v>433</v>
      </c>
      <c r="T1103">
        <v>25.84</v>
      </c>
      <c r="U1103">
        <v>11188.72</v>
      </c>
      <c r="V1103" t="s">
        <v>35</v>
      </c>
      <c r="W1103" t="s">
        <v>48</v>
      </c>
      <c r="X1103">
        <v>139</v>
      </c>
      <c r="Y1103">
        <v>66.08</v>
      </c>
      <c r="Z1103">
        <v>148.41</v>
      </c>
    </row>
    <row r="1104" spans="1:26" x14ac:dyDescent="0.25">
      <c r="A1104" t="s">
        <v>43</v>
      </c>
      <c r="B1104">
        <v>300.7</v>
      </c>
      <c r="C1104">
        <v>74</v>
      </c>
      <c r="D1104" t="s">
        <v>40</v>
      </c>
      <c r="E1104" s="1">
        <v>44647</v>
      </c>
      <c r="F1104">
        <f>YEAR(dairy_dataset[[#This Row],[Date]])</f>
        <v>2022</v>
      </c>
      <c r="G1104" s="4" t="str">
        <f>TEXT(dairy_dataset[[#This Row],[Date]],"mmm")</f>
        <v>Mar</v>
      </c>
      <c r="H11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04" s="4">
        <v>8</v>
      </c>
      <c r="J1104" t="s">
        <v>45</v>
      </c>
      <c r="K1104" t="s">
        <v>60</v>
      </c>
      <c r="L1104">
        <v>889.71</v>
      </c>
      <c r="M1104">
        <v>66.03</v>
      </c>
      <c r="N1104">
        <v>58747.551300000006</v>
      </c>
      <c r="O1104">
        <v>8</v>
      </c>
      <c r="P1104" t="s">
        <v>38</v>
      </c>
      <c r="Q1104" s="1">
        <v>44590</v>
      </c>
      <c r="R1104" s="1">
        <v>44598</v>
      </c>
      <c r="S1104">
        <v>435</v>
      </c>
      <c r="T1104">
        <v>63.8</v>
      </c>
      <c r="U1104">
        <v>27753</v>
      </c>
      <c r="V1104" t="s">
        <v>35</v>
      </c>
      <c r="W1104" t="s">
        <v>29</v>
      </c>
      <c r="X1104">
        <v>454</v>
      </c>
      <c r="Y1104">
        <v>23.63</v>
      </c>
      <c r="Z1104">
        <v>135.1</v>
      </c>
    </row>
    <row r="1105" spans="1:26" x14ac:dyDescent="0.25">
      <c r="A1105" t="s">
        <v>57</v>
      </c>
      <c r="B1105">
        <v>478.53</v>
      </c>
      <c r="C1105">
        <v>63</v>
      </c>
      <c r="D1105" t="s">
        <v>24</v>
      </c>
      <c r="E1105" s="1">
        <v>43870</v>
      </c>
      <c r="F1105">
        <f>YEAR(dairy_dataset[[#This Row],[Date]])</f>
        <v>2020</v>
      </c>
      <c r="G1105" s="4" t="str">
        <f>TEXT(dairy_dataset[[#This Row],[Date]],"mmm")</f>
        <v>Feb</v>
      </c>
      <c r="H11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05" s="4">
        <v>6</v>
      </c>
      <c r="J1105" t="s">
        <v>49</v>
      </c>
      <c r="K1105" t="s">
        <v>33</v>
      </c>
      <c r="L1105">
        <v>191.18</v>
      </c>
      <c r="M1105">
        <v>27.36</v>
      </c>
      <c r="N1105">
        <v>5230.6848</v>
      </c>
      <c r="O1105">
        <v>5</v>
      </c>
      <c r="P1105" t="s">
        <v>38</v>
      </c>
      <c r="Q1105" s="1">
        <v>43836</v>
      </c>
      <c r="R1105" s="1">
        <v>43841</v>
      </c>
      <c r="S1105">
        <v>101</v>
      </c>
      <c r="T1105">
        <v>23.43</v>
      </c>
      <c r="U1105">
        <v>2366.4299999999998</v>
      </c>
      <c r="V1105" t="s">
        <v>54</v>
      </c>
      <c r="W1105" t="s">
        <v>48</v>
      </c>
      <c r="X1105">
        <v>90</v>
      </c>
      <c r="Y1105">
        <v>41.42</v>
      </c>
      <c r="Z1105">
        <v>30.7</v>
      </c>
    </row>
    <row r="1106" spans="1:26" x14ac:dyDescent="0.25">
      <c r="A1106" t="s">
        <v>52</v>
      </c>
      <c r="B1106">
        <v>917.92</v>
      </c>
      <c r="C1106">
        <v>40</v>
      </c>
      <c r="D1106" t="s">
        <v>40</v>
      </c>
      <c r="E1106" s="1">
        <v>43572</v>
      </c>
      <c r="F1106">
        <f>YEAR(dairy_dataset[[#This Row],[Date]])</f>
        <v>2019</v>
      </c>
      <c r="G1106" s="4" t="str">
        <f>TEXT(dairy_dataset[[#This Row],[Date]],"mmm")</f>
        <v>Apr</v>
      </c>
      <c r="H11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06" s="4">
        <v>9</v>
      </c>
      <c r="J1106" t="s">
        <v>55</v>
      </c>
      <c r="K1106" t="s">
        <v>46</v>
      </c>
      <c r="L1106">
        <v>655.82</v>
      </c>
      <c r="M1106">
        <v>20.67</v>
      </c>
      <c r="N1106">
        <v>13555.799400000002</v>
      </c>
      <c r="O1106">
        <v>9</v>
      </c>
      <c r="P1106" t="s">
        <v>38</v>
      </c>
      <c r="Q1106" s="1">
        <v>43552</v>
      </c>
      <c r="R1106" s="1">
        <v>43561</v>
      </c>
      <c r="S1106">
        <v>572</v>
      </c>
      <c r="T1106">
        <v>20.350000000000001</v>
      </c>
      <c r="U1106">
        <v>11640.2</v>
      </c>
      <c r="V1106" t="s">
        <v>61</v>
      </c>
      <c r="W1106" t="s">
        <v>29</v>
      </c>
      <c r="X1106">
        <v>83</v>
      </c>
      <c r="Y1106">
        <v>61.5</v>
      </c>
      <c r="Z1106">
        <v>198.56</v>
      </c>
    </row>
    <row r="1107" spans="1:26" x14ac:dyDescent="0.25">
      <c r="A1107" t="s">
        <v>35</v>
      </c>
      <c r="B1107">
        <v>858.33</v>
      </c>
      <c r="C1107">
        <v>62</v>
      </c>
      <c r="D1107" t="s">
        <v>31</v>
      </c>
      <c r="E1107" s="1">
        <v>44415</v>
      </c>
      <c r="F1107">
        <f>YEAR(dairy_dataset[[#This Row],[Date]])</f>
        <v>2021</v>
      </c>
      <c r="G1107" s="4" t="str">
        <f>TEXT(dairy_dataset[[#This Row],[Date]],"mmm")</f>
        <v>Aug</v>
      </c>
      <c r="H11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07" s="4">
        <v>4</v>
      </c>
      <c r="J1107" t="s">
        <v>37</v>
      </c>
      <c r="K1107" t="s">
        <v>26</v>
      </c>
      <c r="L1107">
        <v>706.46</v>
      </c>
      <c r="M1107">
        <v>17.059999999999999</v>
      </c>
      <c r="N1107">
        <v>12052.2076</v>
      </c>
      <c r="O1107">
        <v>29</v>
      </c>
      <c r="P1107" t="s">
        <v>38</v>
      </c>
      <c r="Q1107" s="1">
        <v>44396</v>
      </c>
      <c r="R1107" s="1">
        <v>44425</v>
      </c>
      <c r="S1107">
        <v>132</v>
      </c>
      <c r="T1107">
        <v>13.14</v>
      </c>
      <c r="U1107">
        <v>1734.48</v>
      </c>
      <c r="V1107" t="s">
        <v>23</v>
      </c>
      <c r="W1107" t="s">
        <v>29</v>
      </c>
      <c r="X1107">
        <v>574</v>
      </c>
      <c r="Y1107">
        <v>59.72</v>
      </c>
      <c r="Z1107">
        <v>165.01</v>
      </c>
    </row>
    <row r="1108" spans="1:26" x14ac:dyDescent="0.25">
      <c r="A1108" t="s">
        <v>35</v>
      </c>
      <c r="B1108">
        <v>570.80999999999995</v>
      </c>
      <c r="C1108">
        <v>82</v>
      </c>
      <c r="D1108" t="s">
        <v>40</v>
      </c>
      <c r="E1108" s="1">
        <v>44882</v>
      </c>
      <c r="F1108">
        <f>YEAR(dairy_dataset[[#This Row],[Date]])</f>
        <v>2022</v>
      </c>
      <c r="G1108" s="4" t="str">
        <f>TEXT(dairy_dataset[[#This Row],[Date]],"mmm")</f>
        <v>Nov</v>
      </c>
      <c r="H11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08" s="4">
        <v>1</v>
      </c>
      <c r="J1108" t="s">
        <v>32</v>
      </c>
      <c r="K1108" t="s">
        <v>60</v>
      </c>
      <c r="L1108">
        <v>108.89</v>
      </c>
      <c r="M1108">
        <v>64.2</v>
      </c>
      <c r="N1108">
        <v>6990.7380000000003</v>
      </c>
      <c r="O1108">
        <v>29</v>
      </c>
      <c r="P1108" t="s">
        <v>34</v>
      </c>
      <c r="Q1108" s="1">
        <v>44862</v>
      </c>
      <c r="R1108" s="1">
        <v>44891</v>
      </c>
      <c r="S1108">
        <v>30</v>
      </c>
      <c r="T1108">
        <v>63.82</v>
      </c>
      <c r="U1108">
        <v>1914.6</v>
      </c>
      <c r="V1108" t="s">
        <v>56</v>
      </c>
      <c r="W1108" t="s">
        <v>48</v>
      </c>
      <c r="X1108">
        <v>78</v>
      </c>
      <c r="Y1108">
        <v>27.47</v>
      </c>
      <c r="Z1108">
        <v>45.68</v>
      </c>
    </row>
    <row r="1109" spans="1:26" x14ac:dyDescent="0.25">
      <c r="A1109" t="s">
        <v>28</v>
      </c>
      <c r="B1109">
        <v>260.72000000000003</v>
      </c>
      <c r="C1109">
        <v>61</v>
      </c>
      <c r="D1109" t="s">
        <v>31</v>
      </c>
      <c r="E1109" s="1">
        <v>44242</v>
      </c>
      <c r="F1109">
        <f>YEAR(dairy_dataset[[#This Row],[Date]])</f>
        <v>2021</v>
      </c>
      <c r="G1109" s="4" t="str">
        <f>TEXT(dairy_dataset[[#This Row],[Date]],"mmm")</f>
        <v>Feb</v>
      </c>
      <c r="H11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09" s="4">
        <v>4</v>
      </c>
      <c r="J1109" t="s">
        <v>37</v>
      </c>
      <c r="K1109" t="s">
        <v>26</v>
      </c>
      <c r="L1109">
        <v>686.89</v>
      </c>
      <c r="M1109">
        <v>59.66</v>
      </c>
      <c r="N1109">
        <v>40979.857399999994</v>
      </c>
      <c r="O1109">
        <v>27</v>
      </c>
      <c r="P1109" t="s">
        <v>38</v>
      </c>
      <c r="Q1109" s="1">
        <v>44238</v>
      </c>
      <c r="R1109" s="1">
        <v>44265</v>
      </c>
      <c r="S1109">
        <v>108</v>
      </c>
      <c r="T1109">
        <v>60.78</v>
      </c>
      <c r="U1109">
        <v>6564.24</v>
      </c>
      <c r="V1109" t="s">
        <v>44</v>
      </c>
      <c r="W1109" t="s">
        <v>48</v>
      </c>
      <c r="X1109">
        <v>578</v>
      </c>
      <c r="Y1109">
        <v>20.37</v>
      </c>
      <c r="Z1109">
        <v>146.29</v>
      </c>
    </row>
    <row r="1110" spans="1:26" x14ac:dyDescent="0.25">
      <c r="A1110" t="s">
        <v>58</v>
      </c>
      <c r="B1110">
        <v>819.96</v>
      </c>
      <c r="C1110">
        <v>33</v>
      </c>
      <c r="D1110" t="s">
        <v>24</v>
      </c>
      <c r="E1110" s="1">
        <v>43948</v>
      </c>
      <c r="F1110">
        <f>YEAR(dairy_dataset[[#This Row],[Date]])</f>
        <v>2020</v>
      </c>
      <c r="G1110" s="4" t="str">
        <f>TEXT(dairy_dataset[[#This Row],[Date]],"mmm")</f>
        <v>Apr</v>
      </c>
      <c r="H11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10" s="4">
        <v>3</v>
      </c>
      <c r="J1110" t="s">
        <v>41</v>
      </c>
      <c r="K1110" t="s">
        <v>42</v>
      </c>
      <c r="L1110">
        <v>241.72</v>
      </c>
      <c r="M1110">
        <v>89.69</v>
      </c>
      <c r="N1110">
        <v>21679.8668</v>
      </c>
      <c r="O1110">
        <v>86</v>
      </c>
      <c r="P1110" t="s">
        <v>27</v>
      </c>
      <c r="Q1110" s="1">
        <v>43928</v>
      </c>
      <c r="R1110" s="1">
        <v>44014</v>
      </c>
      <c r="S1110">
        <v>28</v>
      </c>
      <c r="T1110">
        <v>94.49</v>
      </c>
      <c r="U1110">
        <v>2645.72</v>
      </c>
      <c r="V1110" t="s">
        <v>47</v>
      </c>
      <c r="W1110" t="s">
        <v>29</v>
      </c>
      <c r="X1110">
        <v>213</v>
      </c>
      <c r="Y1110">
        <v>83.24</v>
      </c>
      <c r="Z1110">
        <v>113.84</v>
      </c>
    </row>
    <row r="1111" spans="1:26" x14ac:dyDescent="0.25">
      <c r="A1111" t="s">
        <v>61</v>
      </c>
      <c r="B1111">
        <v>739.45</v>
      </c>
      <c r="C1111">
        <v>74</v>
      </c>
      <c r="D1111" t="s">
        <v>31</v>
      </c>
      <c r="E1111" s="1">
        <v>43592</v>
      </c>
      <c r="F1111">
        <f>YEAR(dairy_dataset[[#This Row],[Date]])</f>
        <v>2019</v>
      </c>
      <c r="G1111" s="4" t="str">
        <f>TEXT(dairy_dataset[[#This Row],[Date]],"mmm")</f>
        <v>May</v>
      </c>
      <c r="H11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11" s="4">
        <v>9</v>
      </c>
      <c r="J1111" t="s">
        <v>55</v>
      </c>
      <c r="K1111" t="s">
        <v>60</v>
      </c>
      <c r="L1111">
        <v>918.58</v>
      </c>
      <c r="M1111">
        <v>50.95</v>
      </c>
      <c r="N1111">
        <v>46801.651000000005</v>
      </c>
      <c r="O1111">
        <v>13</v>
      </c>
      <c r="P1111" t="s">
        <v>38</v>
      </c>
      <c r="Q1111" s="1">
        <v>43562</v>
      </c>
      <c r="R1111" s="1">
        <v>43575</v>
      </c>
      <c r="S1111">
        <v>873</v>
      </c>
      <c r="T1111">
        <v>47.22</v>
      </c>
      <c r="U1111">
        <v>41223.06</v>
      </c>
      <c r="V1111" t="s">
        <v>61</v>
      </c>
      <c r="W1111" t="s">
        <v>48</v>
      </c>
      <c r="X1111">
        <v>45</v>
      </c>
      <c r="Y1111">
        <v>93.71</v>
      </c>
      <c r="Z1111">
        <v>115.38</v>
      </c>
    </row>
    <row r="1112" spans="1:26" x14ac:dyDescent="0.25">
      <c r="A1112" t="s">
        <v>51</v>
      </c>
      <c r="B1112">
        <v>543.79999999999995</v>
      </c>
      <c r="C1112">
        <v>95</v>
      </c>
      <c r="D1112" t="s">
        <v>24</v>
      </c>
      <c r="E1112" s="1">
        <v>43655</v>
      </c>
      <c r="F1112">
        <f>YEAR(dairy_dataset[[#This Row],[Date]])</f>
        <v>2019</v>
      </c>
      <c r="G1112" s="4" t="str">
        <f>TEXT(dairy_dataset[[#This Row],[Date]],"mmm")</f>
        <v>Jul</v>
      </c>
      <c r="H11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12" s="4">
        <v>5</v>
      </c>
      <c r="J1112" t="s">
        <v>25</v>
      </c>
      <c r="K1112" t="s">
        <v>46</v>
      </c>
      <c r="L1112">
        <v>34.25</v>
      </c>
      <c r="M1112">
        <v>28.84</v>
      </c>
      <c r="N1112">
        <v>987.77</v>
      </c>
      <c r="O1112">
        <v>22</v>
      </c>
      <c r="P1112" t="s">
        <v>27</v>
      </c>
      <c r="Q1112" s="1">
        <v>43644</v>
      </c>
      <c r="R1112" s="1">
        <v>43666</v>
      </c>
      <c r="S1112">
        <v>15</v>
      </c>
      <c r="T1112">
        <v>24.73</v>
      </c>
      <c r="U1112">
        <v>370.95</v>
      </c>
      <c r="V1112" t="s">
        <v>61</v>
      </c>
      <c r="W1112" t="s">
        <v>48</v>
      </c>
      <c r="X1112">
        <v>19</v>
      </c>
      <c r="Y1112">
        <v>34.08</v>
      </c>
      <c r="Z1112">
        <v>80.790000000000006</v>
      </c>
    </row>
    <row r="1113" spans="1:26" x14ac:dyDescent="0.25">
      <c r="A1113" t="s">
        <v>54</v>
      </c>
      <c r="B1113">
        <v>226.8</v>
      </c>
      <c r="C1113">
        <v>22</v>
      </c>
      <c r="D1113" t="s">
        <v>40</v>
      </c>
      <c r="E1113" s="1">
        <v>43635</v>
      </c>
      <c r="F1113">
        <f>YEAR(dairy_dataset[[#This Row],[Date]])</f>
        <v>2019</v>
      </c>
      <c r="G1113" s="4" t="str">
        <f>TEXT(dairy_dataset[[#This Row],[Date]],"mmm")</f>
        <v>Jun</v>
      </c>
      <c r="H11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13" s="4">
        <v>3</v>
      </c>
      <c r="J1113" t="s">
        <v>41</v>
      </c>
      <c r="K1113" t="s">
        <v>53</v>
      </c>
      <c r="L1113">
        <v>686.96</v>
      </c>
      <c r="M1113">
        <v>12.28</v>
      </c>
      <c r="N1113">
        <v>8435.8688000000002</v>
      </c>
      <c r="O1113">
        <v>80</v>
      </c>
      <c r="P1113" t="s">
        <v>38</v>
      </c>
      <c r="Q1113" s="1">
        <v>43576</v>
      </c>
      <c r="R1113" s="1">
        <v>43656</v>
      </c>
      <c r="S1113">
        <v>223</v>
      </c>
      <c r="T1113">
        <v>11.52</v>
      </c>
      <c r="U1113">
        <v>2568.96</v>
      </c>
      <c r="V1113" t="s">
        <v>44</v>
      </c>
      <c r="W1113" t="s">
        <v>39</v>
      </c>
      <c r="X1113">
        <v>463</v>
      </c>
      <c r="Y1113">
        <v>35.56</v>
      </c>
      <c r="Z1113">
        <v>192.73</v>
      </c>
    </row>
    <row r="1114" spans="1:26" x14ac:dyDescent="0.25">
      <c r="A1114" t="s">
        <v>36</v>
      </c>
      <c r="B1114">
        <v>42</v>
      </c>
      <c r="C1114">
        <v>31</v>
      </c>
      <c r="D1114" t="s">
        <v>24</v>
      </c>
      <c r="E1114" s="1">
        <v>43622</v>
      </c>
      <c r="F1114">
        <f>YEAR(dairy_dataset[[#This Row],[Date]])</f>
        <v>2019</v>
      </c>
      <c r="G1114" s="4" t="str">
        <f>TEXT(dairy_dataset[[#This Row],[Date]],"mmm")</f>
        <v>Jun</v>
      </c>
      <c r="H11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14" s="4">
        <v>5</v>
      </c>
      <c r="J1114" t="s">
        <v>25</v>
      </c>
      <c r="K1114" t="s">
        <v>33</v>
      </c>
      <c r="L1114">
        <v>337.04</v>
      </c>
      <c r="M1114">
        <v>12.37</v>
      </c>
      <c r="N1114">
        <v>4169.1848</v>
      </c>
      <c r="O1114">
        <v>24</v>
      </c>
      <c r="P1114" t="s">
        <v>27</v>
      </c>
      <c r="Q1114" s="1">
        <v>43585</v>
      </c>
      <c r="R1114" s="1">
        <v>43609</v>
      </c>
      <c r="S1114">
        <v>205</v>
      </c>
      <c r="T1114">
        <v>11.42</v>
      </c>
      <c r="U1114">
        <v>2341.1</v>
      </c>
      <c r="V1114" t="s">
        <v>28</v>
      </c>
      <c r="W1114" t="s">
        <v>29</v>
      </c>
      <c r="X1114">
        <v>132</v>
      </c>
      <c r="Y1114">
        <v>40.98</v>
      </c>
      <c r="Z1114">
        <v>139.86000000000001</v>
      </c>
    </row>
    <row r="1115" spans="1:26" x14ac:dyDescent="0.25">
      <c r="A1115" t="s">
        <v>51</v>
      </c>
      <c r="B1115">
        <v>293.24</v>
      </c>
      <c r="C1115">
        <v>71</v>
      </c>
      <c r="D1115" t="s">
        <v>31</v>
      </c>
      <c r="E1115" s="1">
        <v>44172</v>
      </c>
      <c r="F1115">
        <f>YEAR(dairy_dataset[[#This Row],[Date]])</f>
        <v>2020</v>
      </c>
      <c r="G1115" s="4" t="str">
        <f>TEXT(dairy_dataset[[#This Row],[Date]],"mmm")</f>
        <v>Dec</v>
      </c>
      <c r="H11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15" s="4">
        <v>4</v>
      </c>
      <c r="J1115" t="s">
        <v>37</v>
      </c>
      <c r="K1115" t="s">
        <v>26</v>
      </c>
      <c r="L1115">
        <v>326.05</v>
      </c>
      <c r="M1115">
        <v>12.76</v>
      </c>
      <c r="N1115">
        <v>4160.3980000000001</v>
      </c>
      <c r="O1115">
        <v>26</v>
      </c>
      <c r="P1115" t="s">
        <v>27</v>
      </c>
      <c r="Q1115" s="1">
        <v>44138</v>
      </c>
      <c r="R1115" s="1">
        <v>44164</v>
      </c>
      <c r="S1115">
        <v>309</v>
      </c>
      <c r="T1115">
        <v>7.87</v>
      </c>
      <c r="U1115">
        <v>2431.83</v>
      </c>
      <c r="V1115" t="s">
        <v>47</v>
      </c>
      <c r="W1115" t="s">
        <v>29</v>
      </c>
      <c r="X1115">
        <v>17</v>
      </c>
      <c r="Y1115">
        <v>43.61</v>
      </c>
      <c r="Z1115">
        <v>78.430000000000007</v>
      </c>
    </row>
    <row r="1116" spans="1:26" x14ac:dyDescent="0.25">
      <c r="A1116" t="s">
        <v>58</v>
      </c>
      <c r="B1116">
        <v>33.42</v>
      </c>
      <c r="C1116">
        <v>19</v>
      </c>
      <c r="D1116" t="s">
        <v>24</v>
      </c>
      <c r="E1116" s="1">
        <v>43623</v>
      </c>
      <c r="F1116">
        <f>YEAR(dairy_dataset[[#This Row],[Date]])</f>
        <v>2019</v>
      </c>
      <c r="G1116" s="4" t="str">
        <f>TEXT(dairy_dataset[[#This Row],[Date]],"mmm")</f>
        <v>Jun</v>
      </c>
      <c r="H11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16" s="4">
        <v>3</v>
      </c>
      <c r="J1116" t="s">
        <v>41</v>
      </c>
      <c r="K1116" t="s">
        <v>62</v>
      </c>
      <c r="L1116">
        <v>265.11</v>
      </c>
      <c r="M1116">
        <v>62.01</v>
      </c>
      <c r="N1116">
        <v>16439.471099999999</v>
      </c>
      <c r="O1116">
        <v>48</v>
      </c>
      <c r="P1116" t="s">
        <v>38</v>
      </c>
      <c r="Q1116" s="1">
        <v>43563</v>
      </c>
      <c r="R1116" s="1">
        <v>43611</v>
      </c>
      <c r="S1116">
        <v>23</v>
      </c>
      <c r="T1116">
        <v>65.87</v>
      </c>
      <c r="U1116">
        <v>1515.01</v>
      </c>
      <c r="V1116" t="s">
        <v>58</v>
      </c>
      <c r="W1116" t="s">
        <v>29</v>
      </c>
      <c r="X1116">
        <v>242</v>
      </c>
      <c r="Y1116">
        <v>36.44</v>
      </c>
      <c r="Z1116">
        <v>89.1</v>
      </c>
    </row>
    <row r="1117" spans="1:26" x14ac:dyDescent="0.25">
      <c r="A1117" t="s">
        <v>44</v>
      </c>
      <c r="B1117">
        <v>685.89</v>
      </c>
      <c r="C1117">
        <v>89</v>
      </c>
      <c r="D1117" t="s">
        <v>24</v>
      </c>
      <c r="E1117" s="1">
        <v>44219</v>
      </c>
      <c r="F1117">
        <f>YEAR(dairy_dataset[[#This Row],[Date]])</f>
        <v>2021</v>
      </c>
      <c r="G1117" s="4" t="str">
        <f>TEXT(dairy_dataset[[#This Row],[Date]],"mmm")</f>
        <v>Jan</v>
      </c>
      <c r="H11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17" s="4">
        <v>6</v>
      </c>
      <c r="J1117" t="s">
        <v>49</v>
      </c>
      <c r="K1117" t="s">
        <v>46</v>
      </c>
      <c r="L1117">
        <v>726.46</v>
      </c>
      <c r="M1117">
        <v>73.27</v>
      </c>
      <c r="N1117">
        <v>53227.724199999997</v>
      </c>
      <c r="O1117">
        <v>6</v>
      </c>
      <c r="P1117" t="s">
        <v>38</v>
      </c>
      <c r="Q1117" s="1">
        <v>44192</v>
      </c>
      <c r="R1117" s="1">
        <v>44198</v>
      </c>
      <c r="S1117">
        <v>570</v>
      </c>
      <c r="T1117">
        <v>71.7</v>
      </c>
      <c r="U1117">
        <v>40869</v>
      </c>
      <c r="V1117" t="s">
        <v>35</v>
      </c>
      <c r="W1117" t="s">
        <v>48</v>
      </c>
      <c r="X1117">
        <v>156</v>
      </c>
      <c r="Y1117">
        <v>76.25</v>
      </c>
      <c r="Z1117">
        <v>152.96</v>
      </c>
    </row>
    <row r="1118" spans="1:26" x14ac:dyDescent="0.25">
      <c r="A1118" t="s">
        <v>44</v>
      </c>
      <c r="B1118">
        <v>646.44000000000005</v>
      </c>
      <c r="C1118">
        <v>12</v>
      </c>
      <c r="D1118" t="s">
        <v>24</v>
      </c>
      <c r="E1118" s="1">
        <v>44115</v>
      </c>
      <c r="F1118">
        <f>YEAR(dairy_dataset[[#This Row],[Date]])</f>
        <v>2020</v>
      </c>
      <c r="G1118" s="4" t="str">
        <f>TEXT(dairy_dataset[[#This Row],[Date]],"mmm")</f>
        <v>Oct</v>
      </c>
      <c r="H11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18" s="4">
        <v>4</v>
      </c>
      <c r="J1118" t="s">
        <v>37</v>
      </c>
      <c r="K1118" t="s">
        <v>68</v>
      </c>
      <c r="L1118">
        <v>382.14</v>
      </c>
      <c r="M1118">
        <v>69.56</v>
      </c>
      <c r="N1118">
        <v>26581.6584</v>
      </c>
      <c r="O1118">
        <v>30</v>
      </c>
      <c r="P1118" t="s">
        <v>38</v>
      </c>
      <c r="Q1118" s="1">
        <v>44099</v>
      </c>
      <c r="R1118" s="1">
        <v>44129</v>
      </c>
      <c r="S1118">
        <v>9</v>
      </c>
      <c r="T1118">
        <v>67.53</v>
      </c>
      <c r="U1118">
        <v>607.77</v>
      </c>
      <c r="V1118" t="s">
        <v>52</v>
      </c>
      <c r="W1118" t="s">
        <v>39</v>
      </c>
      <c r="X1118">
        <v>373</v>
      </c>
      <c r="Y1118">
        <v>17.350000000000001</v>
      </c>
      <c r="Z1118">
        <v>27.42</v>
      </c>
    </row>
    <row r="1119" spans="1:26" x14ac:dyDescent="0.25">
      <c r="A1119" t="s">
        <v>58</v>
      </c>
      <c r="B1119">
        <v>413.79</v>
      </c>
      <c r="C1119">
        <v>77</v>
      </c>
      <c r="D1119" t="s">
        <v>40</v>
      </c>
      <c r="E1119" s="1">
        <v>44573</v>
      </c>
      <c r="F1119">
        <f>YEAR(dairy_dataset[[#This Row],[Date]])</f>
        <v>2022</v>
      </c>
      <c r="G1119" s="4" t="str">
        <f>TEXT(dairy_dataset[[#This Row],[Date]],"mmm")</f>
        <v>Jan</v>
      </c>
      <c r="H11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19" s="4">
        <v>8</v>
      </c>
      <c r="J1119" t="s">
        <v>45</v>
      </c>
      <c r="K1119" t="s">
        <v>33</v>
      </c>
      <c r="L1119">
        <v>388.29</v>
      </c>
      <c r="M1119">
        <v>92.96</v>
      </c>
      <c r="N1119">
        <v>36095.438399999999</v>
      </c>
      <c r="O1119">
        <v>11</v>
      </c>
      <c r="P1119" t="s">
        <v>38</v>
      </c>
      <c r="Q1119" s="1">
        <v>44518</v>
      </c>
      <c r="R1119" s="1">
        <v>44529</v>
      </c>
      <c r="S1119">
        <v>316</v>
      </c>
      <c r="T1119">
        <v>88.32</v>
      </c>
      <c r="U1119">
        <v>27909.119999999999</v>
      </c>
      <c r="V1119" t="s">
        <v>54</v>
      </c>
      <c r="W1119" t="s">
        <v>48</v>
      </c>
      <c r="X1119">
        <v>72</v>
      </c>
      <c r="Y1119">
        <v>88.44</v>
      </c>
      <c r="Z1119">
        <v>45.68</v>
      </c>
    </row>
    <row r="1120" spans="1:26" x14ac:dyDescent="0.25">
      <c r="A1120" t="s">
        <v>28</v>
      </c>
      <c r="B1120">
        <v>414.28</v>
      </c>
      <c r="C1120">
        <v>87</v>
      </c>
      <c r="D1120" t="s">
        <v>24</v>
      </c>
      <c r="E1120" s="1">
        <v>43791</v>
      </c>
      <c r="F1120">
        <f>YEAR(dairy_dataset[[#This Row],[Date]])</f>
        <v>2019</v>
      </c>
      <c r="G1120" s="4" t="str">
        <f>TEXT(dairy_dataset[[#This Row],[Date]],"mmm")</f>
        <v>Nov</v>
      </c>
      <c r="H11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20" s="4">
        <v>2</v>
      </c>
      <c r="J1120" t="s">
        <v>66</v>
      </c>
      <c r="K1120" t="s">
        <v>69</v>
      </c>
      <c r="L1120">
        <v>805.79</v>
      </c>
      <c r="M1120">
        <v>18.12</v>
      </c>
      <c r="N1120">
        <v>14600.9148</v>
      </c>
      <c r="O1120">
        <v>34</v>
      </c>
      <c r="P1120" t="s">
        <v>38</v>
      </c>
      <c r="Q1120" s="1">
        <v>43758</v>
      </c>
      <c r="R1120" s="1">
        <v>43792</v>
      </c>
      <c r="S1120">
        <v>759</v>
      </c>
      <c r="T1120">
        <v>22.8</v>
      </c>
      <c r="U1120">
        <v>17305.2</v>
      </c>
      <c r="V1120" t="s">
        <v>30</v>
      </c>
      <c r="W1120" t="s">
        <v>39</v>
      </c>
      <c r="X1120">
        <v>46</v>
      </c>
      <c r="Y1120">
        <v>43.47</v>
      </c>
      <c r="Z1120">
        <v>54.45</v>
      </c>
    </row>
    <row r="1121" spans="1:26" x14ac:dyDescent="0.25">
      <c r="A1121" t="s">
        <v>58</v>
      </c>
      <c r="B1121">
        <v>356.21</v>
      </c>
      <c r="C1121">
        <v>75</v>
      </c>
      <c r="D1121" t="s">
        <v>24</v>
      </c>
      <c r="E1121" s="1">
        <v>44714</v>
      </c>
      <c r="F1121">
        <f>YEAR(dairy_dataset[[#This Row],[Date]])</f>
        <v>2022</v>
      </c>
      <c r="G1121" s="4" t="str">
        <f>TEXT(dairy_dataset[[#This Row],[Date]],"mmm")</f>
        <v>Jun</v>
      </c>
      <c r="H11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21" s="4">
        <v>5</v>
      </c>
      <c r="J1121" t="s">
        <v>25</v>
      </c>
      <c r="K1121" t="s">
        <v>68</v>
      </c>
      <c r="L1121">
        <v>831.19</v>
      </c>
      <c r="M1121">
        <v>15.25</v>
      </c>
      <c r="N1121">
        <v>12675.647500000001</v>
      </c>
      <c r="O1121">
        <v>24</v>
      </c>
      <c r="P1121" t="s">
        <v>27</v>
      </c>
      <c r="Q1121" s="1">
        <v>44667</v>
      </c>
      <c r="R1121" s="1">
        <v>44691</v>
      </c>
      <c r="S1121">
        <v>667</v>
      </c>
      <c r="T1121">
        <v>10.39</v>
      </c>
      <c r="U1121">
        <v>6930.13</v>
      </c>
      <c r="V1121" t="s">
        <v>30</v>
      </c>
      <c r="W1121" t="s">
        <v>48</v>
      </c>
      <c r="X1121">
        <v>164</v>
      </c>
      <c r="Y1121">
        <v>72.069999999999993</v>
      </c>
      <c r="Z1121">
        <v>120.19</v>
      </c>
    </row>
    <row r="1122" spans="1:26" x14ac:dyDescent="0.25">
      <c r="A1122" t="s">
        <v>35</v>
      </c>
      <c r="B1122">
        <v>512.36</v>
      </c>
      <c r="C1122">
        <v>35</v>
      </c>
      <c r="D1122" t="s">
        <v>24</v>
      </c>
      <c r="E1122" s="1">
        <v>43934</v>
      </c>
      <c r="F1122">
        <f>YEAR(dairy_dataset[[#This Row],[Date]])</f>
        <v>2020</v>
      </c>
      <c r="G1122" s="4" t="str">
        <f>TEXT(dairy_dataset[[#This Row],[Date]],"mmm")</f>
        <v>Apr</v>
      </c>
      <c r="H11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22" s="4">
        <v>9</v>
      </c>
      <c r="J1122" t="s">
        <v>55</v>
      </c>
      <c r="K1122" t="s">
        <v>60</v>
      </c>
      <c r="L1122">
        <v>186.61</v>
      </c>
      <c r="M1122">
        <v>51.15</v>
      </c>
      <c r="N1122">
        <v>9545.1015000000007</v>
      </c>
      <c r="O1122">
        <v>14</v>
      </c>
      <c r="P1122" t="s">
        <v>38</v>
      </c>
      <c r="Q1122" s="1">
        <v>43880</v>
      </c>
      <c r="R1122" s="1">
        <v>43894</v>
      </c>
      <c r="S1122">
        <v>10</v>
      </c>
      <c r="T1122">
        <v>52.48</v>
      </c>
      <c r="U1122">
        <v>524.79999999999995</v>
      </c>
      <c r="V1122" t="s">
        <v>28</v>
      </c>
      <c r="W1122" t="s">
        <v>48</v>
      </c>
      <c r="X1122">
        <v>176</v>
      </c>
      <c r="Y1122">
        <v>96.53</v>
      </c>
      <c r="Z1122">
        <v>154.51</v>
      </c>
    </row>
    <row r="1123" spans="1:26" x14ac:dyDescent="0.25">
      <c r="A1123" t="s">
        <v>61</v>
      </c>
      <c r="B1123">
        <v>521.48</v>
      </c>
      <c r="C1123">
        <v>93</v>
      </c>
      <c r="D1123" t="s">
        <v>31</v>
      </c>
      <c r="E1123" s="1">
        <v>43692</v>
      </c>
      <c r="F1123">
        <f>YEAR(dairy_dataset[[#This Row],[Date]])</f>
        <v>2019</v>
      </c>
      <c r="G1123" s="4" t="str">
        <f>TEXT(dairy_dataset[[#This Row],[Date]],"mmm")</f>
        <v>Aug</v>
      </c>
      <c r="H11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23" s="4">
        <v>4</v>
      </c>
      <c r="J1123" t="s">
        <v>37</v>
      </c>
      <c r="K1123" t="s">
        <v>68</v>
      </c>
      <c r="L1123">
        <v>461.49</v>
      </c>
      <c r="M1123">
        <v>52.91</v>
      </c>
      <c r="N1123">
        <v>24417.4359</v>
      </c>
      <c r="O1123">
        <v>29</v>
      </c>
      <c r="P1123" t="s">
        <v>27</v>
      </c>
      <c r="Q1123" s="1">
        <v>43651</v>
      </c>
      <c r="R1123" s="1">
        <v>43680</v>
      </c>
      <c r="S1123">
        <v>236</v>
      </c>
      <c r="T1123">
        <v>50.54</v>
      </c>
      <c r="U1123">
        <v>11927.44</v>
      </c>
      <c r="V1123" t="s">
        <v>61</v>
      </c>
      <c r="W1123" t="s">
        <v>39</v>
      </c>
      <c r="X1123">
        <v>225</v>
      </c>
      <c r="Y1123">
        <v>61.02</v>
      </c>
      <c r="Z1123">
        <v>111.99</v>
      </c>
    </row>
    <row r="1124" spans="1:26" x14ac:dyDescent="0.25">
      <c r="A1124" t="s">
        <v>47</v>
      </c>
      <c r="B1124">
        <v>723.9</v>
      </c>
      <c r="C1124">
        <v>10</v>
      </c>
      <c r="D1124" t="s">
        <v>31</v>
      </c>
      <c r="E1124" s="1">
        <v>43872</v>
      </c>
      <c r="F1124">
        <f>YEAR(dairy_dataset[[#This Row],[Date]])</f>
        <v>2020</v>
      </c>
      <c r="G1124" s="4" t="str">
        <f>TEXT(dairy_dataset[[#This Row],[Date]],"mmm")</f>
        <v>Feb</v>
      </c>
      <c r="H11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24" s="4">
        <v>6</v>
      </c>
      <c r="J1124" t="s">
        <v>49</v>
      </c>
      <c r="K1124" t="s">
        <v>46</v>
      </c>
      <c r="L1124">
        <v>565.41999999999996</v>
      </c>
      <c r="M1124">
        <v>60.31</v>
      </c>
      <c r="N1124">
        <v>34100.480199999998</v>
      </c>
      <c r="O1124">
        <v>6</v>
      </c>
      <c r="P1124" t="s">
        <v>38</v>
      </c>
      <c r="Q1124" s="1">
        <v>43813</v>
      </c>
      <c r="R1124" s="1">
        <v>43819</v>
      </c>
      <c r="S1124">
        <v>305</v>
      </c>
      <c r="T1124">
        <v>60.69</v>
      </c>
      <c r="U1124">
        <v>18510.45</v>
      </c>
      <c r="V1124" t="s">
        <v>30</v>
      </c>
      <c r="W1124" t="s">
        <v>29</v>
      </c>
      <c r="X1124">
        <v>260</v>
      </c>
      <c r="Y1124">
        <v>94.66</v>
      </c>
      <c r="Z1124">
        <v>181.13</v>
      </c>
    </row>
    <row r="1125" spans="1:26" x14ac:dyDescent="0.25">
      <c r="A1125" t="s">
        <v>28</v>
      </c>
      <c r="B1125">
        <v>577.79999999999995</v>
      </c>
      <c r="C1125">
        <v>95</v>
      </c>
      <c r="D1125" t="s">
        <v>24</v>
      </c>
      <c r="E1125" s="1">
        <v>44068</v>
      </c>
      <c r="F1125">
        <f>YEAR(dairy_dataset[[#This Row],[Date]])</f>
        <v>2020</v>
      </c>
      <c r="G1125" s="4" t="str">
        <f>TEXT(dairy_dataset[[#This Row],[Date]],"mmm")</f>
        <v>Aug</v>
      </c>
      <c r="H11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25" s="4">
        <v>9</v>
      </c>
      <c r="J1125" t="s">
        <v>55</v>
      </c>
      <c r="K1125" t="s">
        <v>46</v>
      </c>
      <c r="L1125">
        <v>282.82</v>
      </c>
      <c r="M1125">
        <v>34.69</v>
      </c>
      <c r="N1125">
        <v>9811.0257999999994</v>
      </c>
      <c r="O1125">
        <v>9</v>
      </c>
      <c r="P1125" t="s">
        <v>38</v>
      </c>
      <c r="Q1125" s="1">
        <v>44031</v>
      </c>
      <c r="R1125" s="1">
        <v>44040</v>
      </c>
      <c r="S1125">
        <v>137</v>
      </c>
      <c r="T1125">
        <v>36.590000000000003</v>
      </c>
      <c r="U1125">
        <v>5012.83</v>
      </c>
      <c r="V1125" t="s">
        <v>57</v>
      </c>
      <c r="W1125" t="s">
        <v>48</v>
      </c>
      <c r="X1125">
        <v>145</v>
      </c>
      <c r="Y1125">
        <v>88.84</v>
      </c>
      <c r="Z1125">
        <v>94.22</v>
      </c>
    </row>
    <row r="1126" spans="1:26" x14ac:dyDescent="0.25">
      <c r="A1126" t="s">
        <v>58</v>
      </c>
      <c r="B1126">
        <v>500.47</v>
      </c>
      <c r="C1126">
        <v>72</v>
      </c>
      <c r="D1126" t="s">
        <v>40</v>
      </c>
      <c r="E1126" s="1">
        <v>44111</v>
      </c>
      <c r="F1126">
        <f>YEAR(dairy_dataset[[#This Row],[Date]])</f>
        <v>2020</v>
      </c>
      <c r="G1126" s="4" t="str">
        <f>TEXT(dairy_dataset[[#This Row],[Date]],"mmm")</f>
        <v>Oct</v>
      </c>
      <c r="H11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26" s="4">
        <v>5</v>
      </c>
      <c r="J1126" t="s">
        <v>25</v>
      </c>
      <c r="K1126" t="s">
        <v>68</v>
      </c>
      <c r="L1126">
        <v>911.07</v>
      </c>
      <c r="M1126">
        <v>48.44</v>
      </c>
      <c r="N1126">
        <v>44132.230799999998</v>
      </c>
      <c r="O1126">
        <v>28</v>
      </c>
      <c r="P1126" t="s">
        <v>27</v>
      </c>
      <c r="Q1126" s="1">
        <v>44075</v>
      </c>
      <c r="R1126" s="1">
        <v>44103</v>
      </c>
      <c r="S1126">
        <v>811</v>
      </c>
      <c r="T1126">
        <v>45.35</v>
      </c>
      <c r="U1126">
        <v>36778.85</v>
      </c>
      <c r="V1126" t="s">
        <v>47</v>
      </c>
      <c r="W1126" t="s">
        <v>39</v>
      </c>
      <c r="X1126">
        <v>100</v>
      </c>
      <c r="Y1126">
        <v>93.82</v>
      </c>
      <c r="Z1126">
        <v>135.16999999999999</v>
      </c>
    </row>
    <row r="1127" spans="1:26" x14ac:dyDescent="0.25">
      <c r="A1127" t="s">
        <v>52</v>
      </c>
      <c r="B1127">
        <v>247.86</v>
      </c>
      <c r="C1127">
        <v>84</v>
      </c>
      <c r="D1127" t="s">
        <v>24</v>
      </c>
      <c r="E1127" s="1">
        <v>44842</v>
      </c>
      <c r="F1127">
        <f>YEAR(dairy_dataset[[#This Row],[Date]])</f>
        <v>2022</v>
      </c>
      <c r="G1127" s="4" t="str">
        <f>TEXT(dairy_dataset[[#This Row],[Date]],"mmm")</f>
        <v>Oct</v>
      </c>
      <c r="H11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27" s="4">
        <v>6</v>
      </c>
      <c r="J1127" t="s">
        <v>49</v>
      </c>
      <c r="K1127" t="s">
        <v>60</v>
      </c>
      <c r="L1127">
        <v>306.44</v>
      </c>
      <c r="M1127">
        <v>75.38</v>
      </c>
      <c r="N1127">
        <v>23099.447199999999</v>
      </c>
      <c r="O1127">
        <v>7</v>
      </c>
      <c r="P1127" t="s">
        <v>38</v>
      </c>
      <c r="Q1127" s="1">
        <v>44785</v>
      </c>
      <c r="R1127" s="1">
        <v>44792</v>
      </c>
      <c r="S1127">
        <v>81</v>
      </c>
      <c r="T1127">
        <v>76.66</v>
      </c>
      <c r="U1127">
        <v>6209.46</v>
      </c>
      <c r="V1127" t="s">
        <v>30</v>
      </c>
      <c r="W1127" t="s">
        <v>48</v>
      </c>
      <c r="X1127">
        <v>225</v>
      </c>
      <c r="Y1127">
        <v>98.87</v>
      </c>
      <c r="Z1127">
        <v>182.21</v>
      </c>
    </row>
    <row r="1128" spans="1:26" x14ac:dyDescent="0.25">
      <c r="A1128" t="s">
        <v>54</v>
      </c>
      <c r="B1128">
        <v>942.15</v>
      </c>
      <c r="C1128">
        <v>57</v>
      </c>
      <c r="D1128" t="s">
        <v>31</v>
      </c>
      <c r="E1128" s="1">
        <v>44634</v>
      </c>
      <c r="F1128">
        <f>YEAR(dairy_dataset[[#This Row],[Date]])</f>
        <v>2022</v>
      </c>
      <c r="G1128" s="4" t="str">
        <f>TEXT(dairy_dataset[[#This Row],[Date]],"mmm")</f>
        <v>Mar</v>
      </c>
      <c r="H11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28" s="4">
        <v>5</v>
      </c>
      <c r="J1128" t="s">
        <v>25</v>
      </c>
      <c r="K1128" t="s">
        <v>46</v>
      </c>
      <c r="L1128">
        <v>675.45</v>
      </c>
      <c r="M1128">
        <v>22.47</v>
      </c>
      <c r="N1128">
        <v>15177.361500000001</v>
      </c>
      <c r="O1128">
        <v>24</v>
      </c>
      <c r="P1128" t="s">
        <v>27</v>
      </c>
      <c r="Q1128" s="1">
        <v>44626</v>
      </c>
      <c r="R1128" s="1">
        <v>44650</v>
      </c>
      <c r="S1128">
        <v>292</v>
      </c>
      <c r="T1128">
        <v>24.91</v>
      </c>
      <c r="U1128">
        <v>7273.72</v>
      </c>
      <c r="V1128" t="s">
        <v>28</v>
      </c>
      <c r="W1128" t="s">
        <v>29</v>
      </c>
      <c r="X1128">
        <v>383</v>
      </c>
      <c r="Y1128">
        <v>80.510000000000005</v>
      </c>
      <c r="Z1128">
        <v>102.34</v>
      </c>
    </row>
    <row r="1129" spans="1:26" x14ac:dyDescent="0.25">
      <c r="A1129" t="s">
        <v>58</v>
      </c>
      <c r="B1129">
        <v>70.73</v>
      </c>
      <c r="C1129">
        <v>65</v>
      </c>
      <c r="D1129" t="s">
        <v>31</v>
      </c>
      <c r="E1129" s="1">
        <v>44786</v>
      </c>
      <c r="F1129">
        <f>YEAR(dairy_dataset[[#This Row],[Date]])</f>
        <v>2022</v>
      </c>
      <c r="G1129" s="4" t="str">
        <f>TEXT(dairy_dataset[[#This Row],[Date]],"mmm")</f>
        <v>Aug</v>
      </c>
      <c r="H11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29" s="4">
        <v>6</v>
      </c>
      <c r="J1129" t="s">
        <v>49</v>
      </c>
      <c r="K1129" t="s">
        <v>60</v>
      </c>
      <c r="L1129">
        <v>804.02</v>
      </c>
      <c r="M1129">
        <v>19.79</v>
      </c>
      <c r="N1129">
        <v>15911.555799999998</v>
      </c>
      <c r="O1129">
        <v>7</v>
      </c>
      <c r="P1129" t="s">
        <v>38</v>
      </c>
      <c r="Q1129" s="1">
        <v>44785</v>
      </c>
      <c r="R1129" s="1">
        <v>44792</v>
      </c>
      <c r="S1129">
        <v>226</v>
      </c>
      <c r="T1129">
        <v>24.18</v>
      </c>
      <c r="U1129">
        <v>5464.68</v>
      </c>
      <c r="V1129" t="s">
        <v>57</v>
      </c>
      <c r="W1129" t="s">
        <v>29</v>
      </c>
      <c r="X1129">
        <v>578</v>
      </c>
      <c r="Y1129">
        <v>44.14</v>
      </c>
      <c r="Z1129">
        <v>189.47</v>
      </c>
    </row>
    <row r="1130" spans="1:26" x14ac:dyDescent="0.25">
      <c r="A1130" t="s">
        <v>61</v>
      </c>
      <c r="B1130">
        <v>503.36</v>
      </c>
      <c r="C1130">
        <v>63</v>
      </c>
      <c r="D1130" t="s">
        <v>31</v>
      </c>
      <c r="E1130" s="1">
        <v>44035</v>
      </c>
      <c r="F1130">
        <f>YEAR(dairy_dataset[[#This Row],[Date]])</f>
        <v>2020</v>
      </c>
      <c r="G1130" s="4" t="str">
        <f>TEXT(dairy_dataset[[#This Row],[Date]],"mmm")</f>
        <v>Jul</v>
      </c>
      <c r="H11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30" s="4">
        <v>7</v>
      </c>
      <c r="J1130" t="s">
        <v>59</v>
      </c>
      <c r="K1130" t="s">
        <v>46</v>
      </c>
      <c r="L1130">
        <v>439.44</v>
      </c>
      <c r="M1130">
        <v>89.69</v>
      </c>
      <c r="N1130">
        <v>39413.373599999999</v>
      </c>
      <c r="O1130">
        <v>13</v>
      </c>
      <c r="P1130" t="s">
        <v>38</v>
      </c>
      <c r="Q1130" s="1">
        <v>44030</v>
      </c>
      <c r="R1130" s="1">
        <v>44043</v>
      </c>
      <c r="S1130">
        <v>120</v>
      </c>
      <c r="T1130">
        <v>85.57</v>
      </c>
      <c r="U1130">
        <v>10268.4</v>
      </c>
      <c r="V1130" t="s">
        <v>36</v>
      </c>
      <c r="W1130" t="s">
        <v>48</v>
      </c>
      <c r="X1130">
        <v>319</v>
      </c>
      <c r="Y1130">
        <v>64.77</v>
      </c>
      <c r="Z1130">
        <v>153.54</v>
      </c>
    </row>
    <row r="1131" spans="1:26" x14ac:dyDescent="0.25">
      <c r="A1131" t="s">
        <v>61</v>
      </c>
      <c r="B1131">
        <v>22.6</v>
      </c>
      <c r="C1131">
        <v>83</v>
      </c>
      <c r="D1131" t="s">
        <v>31</v>
      </c>
      <c r="E1131" s="1">
        <v>43964</v>
      </c>
      <c r="F1131">
        <f>YEAR(dairy_dataset[[#This Row],[Date]])</f>
        <v>2020</v>
      </c>
      <c r="G1131" s="4" t="str">
        <f>TEXT(dairy_dataset[[#This Row],[Date]],"mmm")</f>
        <v>May</v>
      </c>
      <c r="H11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31" s="4">
        <v>6</v>
      </c>
      <c r="J1131" t="s">
        <v>49</v>
      </c>
      <c r="K1131" t="s">
        <v>50</v>
      </c>
      <c r="L1131">
        <v>823.35</v>
      </c>
      <c r="M1131">
        <v>87.87</v>
      </c>
      <c r="N1131">
        <v>72347.764500000005</v>
      </c>
      <c r="O1131">
        <v>5</v>
      </c>
      <c r="P1131" t="s">
        <v>38</v>
      </c>
      <c r="Q1131" s="1">
        <v>43937</v>
      </c>
      <c r="R1131" s="1">
        <v>43942</v>
      </c>
      <c r="S1131">
        <v>275</v>
      </c>
      <c r="T1131">
        <v>91.27</v>
      </c>
      <c r="U1131">
        <v>25099.25</v>
      </c>
      <c r="V1131" t="s">
        <v>28</v>
      </c>
      <c r="W1131" t="s">
        <v>29</v>
      </c>
      <c r="X1131">
        <v>548</v>
      </c>
      <c r="Y1131">
        <v>78.39</v>
      </c>
      <c r="Z1131">
        <v>115.46</v>
      </c>
    </row>
    <row r="1132" spans="1:26" x14ac:dyDescent="0.25">
      <c r="A1132" t="s">
        <v>43</v>
      </c>
      <c r="B1132">
        <v>984.93</v>
      </c>
      <c r="C1132">
        <v>28</v>
      </c>
      <c r="D1132" t="s">
        <v>24</v>
      </c>
      <c r="E1132" s="1">
        <v>43533</v>
      </c>
      <c r="F1132">
        <f>YEAR(dairy_dataset[[#This Row],[Date]])</f>
        <v>2019</v>
      </c>
      <c r="G1132" s="4" t="str">
        <f>TEXT(dairy_dataset[[#This Row],[Date]],"mmm")</f>
        <v>Mar</v>
      </c>
      <c r="H11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32" s="4">
        <v>8</v>
      </c>
      <c r="J1132" t="s">
        <v>45</v>
      </c>
      <c r="K1132" t="s">
        <v>46</v>
      </c>
      <c r="L1132">
        <v>985.36</v>
      </c>
      <c r="M1132">
        <v>34.229999999999997</v>
      </c>
      <c r="N1132">
        <v>33728.872799999997</v>
      </c>
      <c r="O1132">
        <v>12</v>
      </c>
      <c r="P1132" t="s">
        <v>38</v>
      </c>
      <c r="Q1132" s="1">
        <v>43481</v>
      </c>
      <c r="R1132" s="1">
        <v>43493</v>
      </c>
      <c r="S1132">
        <v>564</v>
      </c>
      <c r="T1132">
        <v>29.85</v>
      </c>
      <c r="U1132">
        <v>16835.400000000001</v>
      </c>
      <c r="V1132" t="s">
        <v>57</v>
      </c>
      <c r="W1132" t="s">
        <v>48</v>
      </c>
      <c r="X1132">
        <v>421</v>
      </c>
      <c r="Y1132">
        <v>92.82</v>
      </c>
      <c r="Z1132">
        <v>146.29</v>
      </c>
    </row>
    <row r="1133" spans="1:26" x14ac:dyDescent="0.25">
      <c r="A1133" t="s">
        <v>47</v>
      </c>
      <c r="B1133">
        <v>512.24</v>
      </c>
      <c r="C1133">
        <v>79</v>
      </c>
      <c r="D1133" t="s">
        <v>40</v>
      </c>
      <c r="E1133" s="1">
        <v>44004</v>
      </c>
      <c r="F1133">
        <f>YEAR(dairy_dataset[[#This Row],[Date]])</f>
        <v>2020</v>
      </c>
      <c r="G1133" s="4" t="str">
        <f>TEXT(dairy_dataset[[#This Row],[Date]],"mmm")</f>
        <v>Jun</v>
      </c>
      <c r="H11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33" s="4">
        <v>7</v>
      </c>
      <c r="J1133" t="s">
        <v>59</v>
      </c>
      <c r="K1133" t="s">
        <v>46</v>
      </c>
      <c r="L1133">
        <v>566.66999999999996</v>
      </c>
      <c r="M1133">
        <v>44.4</v>
      </c>
      <c r="N1133">
        <v>25160.147999999997</v>
      </c>
      <c r="O1133">
        <v>16</v>
      </c>
      <c r="P1133" t="s">
        <v>38</v>
      </c>
      <c r="Q1133" s="1">
        <v>43980</v>
      </c>
      <c r="R1133" s="1">
        <v>43996</v>
      </c>
      <c r="S1133">
        <v>328</v>
      </c>
      <c r="T1133">
        <v>42.42</v>
      </c>
      <c r="U1133">
        <v>13913.76</v>
      </c>
      <c r="V1133" t="s">
        <v>43</v>
      </c>
      <c r="W1133" t="s">
        <v>39</v>
      </c>
      <c r="X1133">
        <v>238</v>
      </c>
      <c r="Y1133">
        <v>98.78</v>
      </c>
      <c r="Z1133">
        <v>63.54</v>
      </c>
    </row>
    <row r="1134" spans="1:26" x14ac:dyDescent="0.25">
      <c r="A1134" t="s">
        <v>51</v>
      </c>
      <c r="B1134">
        <v>286.31</v>
      </c>
      <c r="C1134">
        <v>47</v>
      </c>
      <c r="D1134" t="s">
        <v>24</v>
      </c>
      <c r="E1134" s="1">
        <v>44098</v>
      </c>
      <c r="F1134">
        <f>YEAR(dairy_dataset[[#This Row],[Date]])</f>
        <v>2020</v>
      </c>
      <c r="G1134" s="4" t="str">
        <f>TEXT(dairy_dataset[[#This Row],[Date]],"mmm")</f>
        <v>Sep</v>
      </c>
      <c r="H11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34" s="4">
        <v>10</v>
      </c>
      <c r="J1134" t="s">
        <v>64</v>
      </c>
      <c r="K1134" t="s">
        <v>60</v>
      </c>
      <c r="L1134">
        <v>183.27</v>
      </c>
      <c r="M1134">
        <v>97.13</v>
      </c>
      <c r="N1134">
        <v>17801.015100000001</v>
      </c>
      <c r="O1134">
        <v>117</v>
      </c>
      <c r="P1134" t="s">
        <v>65</v>
      </c>
      <c r="Q1134" s="1">
        <v>44054</v>
      </c>
      <c r="R1134" s="1">
        <v>44171</v>
      </c>
      <c r="S1134">
        <v>91</v>
      </c>
      <c r="T1134">
        <v>98.63</v>
      </c>
      <c r="U1134">
        <v>8975.33</v>
      </c>
      <c r="V1134" t="s">
        <v>28</v>
      </c>
      <c r="W1134" t="s">
        <v>29</v>
      </c>
      <c r="X1134">
        <v>92</v>
      </c>
      <c r="Y1134">
        <v>38.659999999999997</v>
      </c>
      <c r="Z1134">
        <v>115.29</v>
      </c>
    </row>
    <row r="1135" spans="1:26" x14ac:dyDescent="0.25">
      <c r="A1135" t="s">
        <v>58</v>
      </c>
      <c r="B1135">
        <v>250.44</v>
      </c>
      <c r="C1135">
        <v>84</v>
      </c>
      <c r="D1135" t="s">
        <v>40</v>
      </c>
      <c r="E1135" s="1">
        <v>43573</v>
      </c>
      <c r="F1135">
        <f>YEAR(dairy_dataset[[#This Row],[Date]])</f>
        <v>2019</v>
      </c>
      <c r="G1135" s="4" t="str">
        <f>TEXT(dairy_dataset[[#This Row],[Date]],"mmm")</f>
        <v>Apr</v>
      </c>
      <c r="H11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35" s="4">
        <v>10</v>
      </c>
      <c r="J1135" t="s">
        <v>64</v>
      </c>
      <c r="K1135" t="s">
        <v>50</v>
      </c>
      <c r="L1135">
        <v>220.73</v>
      </c>
      <c r="M1135">
        <v>32.270000000000003</v>
      </c>
      <c r="N1135">
        <v>7122.9571000000005</v>
      </c>
      <c r="O1135">
        <v>142</v>
      </c>
      <c r="P1135" t="s">
        <v>65</v>
      </c>
      <c r="Q1135" s="1">
        <v>43558</v>
      </c>
      <c r="R1135" s="1">
        <v>43700</v>
      </c>
      <c r="S1135">
        <v>126</v>
      </c>
      <c r="T1135">
        <v>31</v>
      </c>
      <c r="U1135">
        <v>3906</v>
      </c>
      <c r="V1135" t="s">
        <v>61</v>
      </c>
      <c r="W1135" t="s">
        <v>29</v>
      </c>
      <c r="X1135">
        <v>94</v>
      </c>
      <c r="Y1135">
        <v>59.37</v>
      </c>
      <c r="Z1135">
        <v>49.95</v>
      </c>
    </row>
    <row r="1136" spans="1:26" x14ac:dyDescent="0.25">
      <c r="A1136" t="s">
        <v>58</v>
      </c>
      <c r="B1136">
        <v>235.07</v>
      </c>
      <c r="C1136">
        <v>48</v>
      </c>
      <c r="D1136" t="s">
        <v>40</v>
      </c>
      <c r="E1136" s="1">
        <v>43626</v>
      </c>
      <c r="F1136">
        <f>YEAR(dairy_dataset[[#This Row],[Date]])</f>
        <v>2019</v>
      </c>
      <c r="G1136" s="4" t="str">
        <f>TEXT(dairy_dataset[[#This Row],[Date]],"mmm")</f>
        <v>Jun</v>
      </c>
      <c r="H11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36" s="4">
        <v>2</v>
      </c>
      <c r="J1136" t="s">
        <v>66</v>
      </c>
      <c r="K1136" t="s">
        <v>46</v>
      </c>
      <c r="L1136">
        <v>62.63</v>
      </c>
      <c r="M1136">
        <v>40.31</v>
      </c>
      <c r="N1136">
        <v>2524.6153000000004</v>
      </c>
      <c r="O1136">
        <v>27</v>
      </c>
      <c r="P1136" t="s">
        <v>38</v>
      </c>
      <c r="Q1136" s="1">
        <v>43610</v>
      </c>
      <c r="R1136" s="1">
        <v>43637</v>
      </c>
      <c r="S1136">
        <v>5</v>
      </c>
      <c r="T1136">
        <v>43.88</v>
      </c>
      <c r="U1136">
        <v>219.4</v>
      </c>
      <c r="V1136" t="s">
        <v>35</v>
      </c>
      <c r="W1136" t="s">
        <v>29</v>
      </c>
      <c r="X1136">
        <v>57</v>
      </c>
      <c r="Y1136">
        <v>21.06</v>
      </c>
      <c r="Z1136">
        <v>54.67</v>
      </c>
    </row>
    <row r="1137" spans="1:26" x14ac:dyDescent="0.25">
      <c r="A1137" t="s">
        <v>54</v>
      </c>
      <c r="B1137">
        <v>310.35000000000002</v>
      </c>
      <c r="C1137">
        <v>58</v>
      </c>
      <c r="D1137" t="s">
        <v>24</v>
      </c>
      <c r="E1137" s="1">
        <v>44829</v>
      </c>
      <c r="F1137">
        <f>YEAR(dairy_dataset[[#This Row],[Date]])</f>
        <v>2022</v>
      </c>
      <c r="G1137" s="4" t="str">
        <f>TEXT(dairy_dataset[[#This Row],[Date]],"mmm")</f>
        <v>Sep</v>
      </c>
      <c r="H11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37" s="4">
        <v>1</v>
      </c>
      <c r="J1137" t="s">
        <v>32</v>
      </c>
      <c r="K1137" t="s">
        <v>50</v>
      </c>
      <c r="L1137">
        <v>110.64</v>
      </c>
      <c r="M1137">
        <v>23.51</v>
      </c>
      <c r="N1137">
        <v>2601.1464000000001</v>
      </c>
      <c r="O1137">
        <v>2</v>
      </c>
      <c r="P1137" t="s">
        <v>63</v>
      </c>
      <c r="Q1137" s="1">
        <v>44773</v>
      </c>
      <c r="R1137" s="1">
        <v>44775</v>
      </c>
      <c r="S1137">
        <v>78</v>
      </c>
      <c r="T1137">
        <v>26.4</v>
      </c>
      <c r="U1137">
        <v>2059.1999999999998</v>
      </c>
      <c r="V1137" t="s">
        <v>23</v>
      </c>
      <c r="W1137" t="s">
        <v>48</v>
      </c>
      <c r="X1137">
        <v>32</v>
      </c>
      <c r="Y1137">
        <v>91.86</v>
      </c>
      <c r="Z1137">
        <v>98.69</v>
      </c>
    </row>
    <row r="1138" spans="1:26" x14ac:dyDescent="0.25">
      <c r="A1138" t="s">
        <v>61</v>
      </c>
      <c r="B1138">
        <v>412.92</v>
      </c>
      <c r="C1138">
        <v>26</v>
      </c>
      <c r="D1138" t="s">
        <v>31</v>
      </c>
      <c r="E1138" s="1">
        <v>43667</v>
      </c>
      <c r="F1138">
        <f>YEAR(dairy_dataset[[#This Row],[Date]])</f>
        <v>2019</v>
      </c>
      <c r="G1138" s="4" t="str">
        <f>TEXT(dairy_dataset[[#This Row],[Date]],"mmm")</f>
        <v>Jul</v>
      </c>
      <c r="H11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38" s="4">
        <v>4</v>
      </c>
      <c r="J1138" t="s">
        <v>37</v>
      </c>
      <c r="K1138" t="s">
        <v>46</v>
      </c>
      <c r="L1138">
        <v>276.73</v>
      </c>
      <c r="M1138">
        <v>20.56</v>
      </c>
      <c r="N1138">
        <v>5689.5688</v>
      </c>
      <c r="O1138">
        <v>24</v>
      </c>
      <c r="P1138" t="s">
        <v>27</v>
      </c>
      <c r="Q1138" s="1">
        <v>43607</v>
      </c>
      <c r="R1138" s="1">
        <v>43631</v>
      </c>
      <c r="S1138">
        <v>81</v>
      </c>
      <c r="T1138">
        <v>17.739999999999998</v>
      </c>
      <c r="U1138">
        <v>1436.94</v>
      </c>
      <c r="V1138" t="s">
        <v>44</v>
      </c>
      <c r="W1138" t="s">
        <v>29</v>
      </c>
      <c r="X1138">
        <v>195</v>
      </c>
      <c r="Y1138">
        <v>78.680000000000007</v>
      </c>
      <c r="Z1138">
        <v>64.22</v>
      </c>
    </row>
    <row r="1139" spans="1:26" x14ac:dyDescent="0.25">
      <c r="A1139" t="s">
        <v>36</v>
      </c>
      <c r="B1139">
        <v>203.24</v>
      </c>
      <c r="C1139">
        <v>23</v>
      </c>
      <c r="D1139" t="s">
        <v>40</v>
      </c>
      <c r="E1139" s="1">
        <v>43884</v>
      </c>
      <c r="F1139">
        <f>YEAR(dairy_dataset[[#This Row],[Date]])</f>
        <v>2020</v>
      </c>
      <c r="G1139" s="4" t="str">
        <f>TEXT(dairy_dataset[[#This Row],[Date]],"mmm")</f>
        <v>Feb</v>
      </c>
      <c r="H11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39" s="4">
        <v>7</v>
      </c>
      <c r="J1139" t="s">
        <v>59</v>
      </c>
      <c r="K1139" t="s">
        <v>46</v>
      </c>
      <c r="L1139">
        <v>146.96</v>
      </c>
      <c r="M1139">
        <v>48.34</v>
      </c>
      <c r="N1139">
        <v>7104.0464000000011</v>
      </c>
      <c r="O1139">
        <v>17</v>
      </c>
      <c r="P1139" t="s">
        <v>38</v>
      </c>
      <c r="Q1139" s="1">
        <v>43871</v>
      </c>
      <c r="R1139" s="1">
        <v>43888</v>
      </c>
      <c r="S1139">
        <v>21</v>
      </c>
      <c r="T1139">
        <v>49.75</v>
      </c>
      <c r="U1139">
        <v>1044.75</v>
      </c>
      <c r="V1139" t="s">
        <v>36</v>
      </c>
      <c r="W1139" t="s">
        <v>39</v>
      </c>
      <c r="X1139">
        <v>125</v>
      </c>
      <c r="Y1139">
        <v>40.68</v>
      </c>
      <c r="Z1139">
        <v>147.85</v>
      </c>
    </row>
    <row r="1140" spans="1:26" x14ac:dyDescent="0.25">
      <c r="A1140" t="s">
        <v>58</v>
      </c>
      <c r="B1140">
        <v>530.59</v>
      </c>
      <c r="C1140">
        <v>19</v>
      </c>
      <c r="D1140" t="s">
        <v>24</v>
      </c>
      <c r="E1140" s="1">
        <v>44355</v>
      </c>
      <c r="F1140">
        <f>YEAR(dairy_dataset[[#This Row],[Date]])</f>
        <v>2021</v>
      </c>
      <c r="G1140" s="4" t="str">
        <f>TEXT(dairy_dataset[[#This Row],[Date]],"mmm")</f>
        <v>Jun</v>
      </c>
      <c r="H11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40" s="4">
        <v>1</v>
      </c>
      <c r="J1140" t="s">
        <v>32</v>
      </c>
      <c r="K1140" t="s">
        <v>33</v>
      </c>
      <c r="L1140">
        <v>78.11</v>
      </c>
      <c r="M1140">
        <v>87.58</v>
      </c>
      <c r="N1140">
        <v>6840.8737999999994</v>
      </c>
      <c r="O1140">
        <v>22</v>
      </c>
      <c r="P1140" t="s">
        <v>34</v>
      </c>
      <c r="Q1140" s="1">
        <v>44307</v>
      </c>
      <c r="R1140" s="1">
        <v>44329</v>
      </c>
      <c r="S1140">
        <v>65</v>
      </c>
      <c r="T1140">
        <v>84.81</v>
      </c>
      <c r="U1140">
        <v>5512.65</v>
      </c>
      <c r="V1140" t="s">
        <v>54</v>
      </c>
      <c r="W1140" t="s">
        <v>29</v>
      </c>
      <c r="X1140">
        <v>13</v>
      </c>
      <c r="Y1140">
        <v>82.41</v>
      </c>
      <c r="Z1140">
        <v>43.17</v>
      </c>
    </row>
    <row r="1141" spans="1:26" x14ac:dyDescent="0.25">
      <c r="A1141" t="s">
        <v>36</v>
      </c>
      <c r="B1141">
        <v>924.27</v>
      </c>
      <c r="C1141">
        <v>39</v>
      </c>
      <c r="D1141" t="s">
        <v>24</v>
      </c>
      <c r="E1141" s="1">
        <v>44868</v>
      </c>
      <c r="F1141">
        <f>YEAR(dairy_dataset[[#This Row],[Date]])</f>
        <v>2022</v>
      </c>
      <c r="G1141" s="4" t="str">
        <f>TEXT(dairy_dataset[[#This Row],[Date]],"mmm")</f>
        <v>Nov</v>
      </c>
      <c r="H11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41" s="4">
        <v>8</v>
      </c>
      <c r="J1141" t="s">
        <v>45</v>
      </c>
      <c r="K1141" t="s">
        <v>33</v>
      </c>
      <c r="L1141">
        <v>934.63</v>
      </c>
      <c r="M1141">
        <v>42.34</v>
      </c>
      <c r="N1141">
        <v>39572.234200000006</v>
      </c>
      <c r="O1141">
        <v>14</v>
      </c>
      <c r="P1141" t="s">
        <v>38</v>
      </c>
      <c r="Q1141" s="1">
        <v>44836</v>
      </c>
      <c r="R1141" s="1">
        <v>44850</v>
      </c>
      <c r="S1141">
        <v>199</v>
      </c>
      <c r="T1141">
        <v>47.1</v>
      </c>
      <c r="U1141">
        <v>9372.9</v>
      </c>
      <c r="V1141" t="s">
        <v>57</v>
      </c>
      <c r="W1141" t="s">
        <v>39</v>
      </c>
      <c r="X1141">
        <v>735</v>
      </c>
      <c r="Y1141">
        <v>72.2</v>
      </c>
      <c r="Z1141">
        <v>75.5</v>
      </c>
    </row>
    <row r="1142" spans="1:26" x14ac:dyDescent="0.25">
      <c r="A1142" t="s">
        <v>52</v>
      </c>
      <c r="B1142">
        <v>683.19</v>
      </c>
      <c r="C1142">
        <v>86</v>
      </c>
      <c r="D1142" t="s">
        <v>24</v>
      </c>
      <c r="E1142" s="1">
        <v>44365</v>
      </c>
      <c r="F1142">
        <f>YEAR(dairy_dataset[[#This Row],[Date]])</f>
        <v>2021</v>
      </c>
      <c r="G1142" s="4" t="str">
        <f>TEXT(dairy_dataset[[#This Row],[Date]],"mmm")</f>
        <v>Jun</v>
      </c>
      <c r="H11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42" s="4">
        <v>2</v>
      </c>
      <c r="J1142" t="s">
        <v>66</v>
      </c>
      <c r="K1142" t="s">
        <v>46</v>
      </c>
      <c r="L1142">
        <v>680.07</v>
      </c>
      <c r="M1142">
        <v>48.07</v>
      </c>
      <c r="N1142">
        <v>32690.964900000003</v>
      </c>
      <c r="O1142">
        <v>30</v>
      </c>
      <c r="P1142" t="s">
        <v>38</v>
      </c>
      <c r="Q1142" s="1">
        <v>44356</v>
      </c>
      <c r="R1142" s="1">
        <v>44386</v>
      </c>
      <c r="S1142">
        <v>452</v>
      </c>
      <c r="T1142">
        <v>47.69</v>
      </c>
      <c r="U1142">
        <v>21555.88</v>
      </c>
      <c r="V1142" t="s">
        <v>61</v>
      </c>
      <c r="W1142" t="s">
        <v>48</v>
      </c>
      <c r="X1142">
        <v>228</v>
      </c>
      <c r="Y1142">
        <v>15.49</v>
      </c>
      <c r="Z1142">
        <v>186.91</v>
      </c>
    </row>
    <row r="1143" spans="1:26" x14ac:dyDescent="0.25">
      <c r="A1143" t="s">
        <v>23</v>
      </c>
      <c r="B1143">
        <v>922.04</v>
      </c>
      <c r="C1143">
        <v>91</v>
      </c>
      <c r="D1143" t="s">
        <v>40</v>
      </c>
      <c r="E1143" s="1">
        <v>44581</v>
      </c>
      <c r="F1143">
        <f>YEAR(dairy_dataset[[#This Row],[Date]])</f>
        <v>2022</v>
      </c>
      <c r="G1143" s="4" t="str">
        <f>TEXT(dairy_dataset[[#This Row],[Date]],"mmm")</f>
        <v>Jan</v>
      </c>
      <c r="H11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43" s="4">
        <v>8</v>
      </c>
      <c r="J1143" t="s">
        <v>45</v>
      </c>
      <c r="K1143" t="s">
        <v>60</v>
      </c>
      <c r="L1143">
        <v>39.049999999999997</v>
      </c>
      <c r="M1143">
        <v>67.650000000000006</v>
      </c>
      <c r="N1143">
        <v>2641.7325000000001</v>
      </c>
      <c r="O1143">
        <v>9</v>
      </c>
      <c r="P1143" t="s">
        <v>38</v>
      </c>
      <c r="Q1143" s="1">
        <v>44555</v>
      </c>
      <c r="R1143" s="1">
        <v>44564</v>
      </c>
      <c r="S1143">
        <v>2</v>
      </c>
      <c r="T1143">
        <v>64.88</v>
      </c>
      <c r="U1143">
        <v>129.76</v>
      </c>
      <c r="V1143" t="s">
        <v>54</v>
      </c>
      <c r="W1143" t="s">
        <v>48</v>
      </c>
      <c r="X1143">
        <v>37</v>
      </c>
      <c r="Y1143">
        <v>91.21</v>
      </c>
      <c r="Z1143">
        <v>64.28</v>
      </c>
    </row>
    <row r="1144" spans="1:26" x14ac:dyDescent="0.25">
      <c r="A1144" t="s">
        <v>43</v>
      </c>
      <c r="B1144">
        <v>390.66</v>
      </c>
      <c r="C1144">
        <v>31</v>
      </c>
      <c r="D1144" t="s">
        <v>40</v>
      </c>
      <c r="E1144" s="1">
        <v>44180</v>
      </c>
      <c r="F1144">
        <f>YEAR(dairy_dataset[[#This Row],[Date]])</f>
        <v>2020</v>
      </c>
      <c r="G1144" s="4" t="str">
        <f>TEXT(dairy_dataset[[#This Row],[Date]],"mmm")</f>
        <v>Dec</v>
      </c>
      <c r="H11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44" s="4">
        <v>10</v>
      </c>
      <c r="J1144" t="s">
        <v>64</v>
      </c>
      <c r="K1144" t="s">
        <v>60</v>
      </c>
      <c r="L1144">
        <v>486.92</v>
      </c>
      <c r="M1144">
        <v>25.48</v>
      </c>
      <c r="N1144">
        <v>12406.721600000001</v>
      </c>
      <c r="O1144">
        <v>92</v>
      </c>
      <c r="P1144" t="s">
        <v>65</v>
      </c>
      <c r="Q1144" s="1">
        <v>44122</v>
      </c>
      <c r="R1144" s="1">
        <v>44214</v>
      </c>
      <c r="S1144">
        <v>244</v>
      </c>
      <c r="T1144">
        <v>25.73</v>
      </c>
      <c r="U1144">
        <v>6278.12</v>
      </c>
      <c r="V1144" t="s">
        <v>47</v>
      </c>
      <c r="W1144" t="s">
        <v>29</v>
      </c>
      <c r="X1144">
        <v>242</v>
      </c>
      <c r="Y1144">
        <v>89.26</v>
      </c>
      <c r="Z1144">
        <v>55.32</v>
      </c>
    </row>
    <row r="1145" spans="1:26" x14ac:dyDescent="0.25">
      <c r="A1145" t="s">
        <v>57</v>
      </c>
      <c r="B1145">
        <v>409.51</v>
      </c>
      <c r="C1145">
        <v>99</v>
      </c>
      <c r="D1145" t="s">
        <v>31</v>
      </c>
      <c r="E1145" s="1">
        <v>44288</v>
      </c>
      <c r="F1145">
        <f>YEAR(dairy_dataset[[#This Row],[Date]])</f>
        <v>2021</v>
      </c>
      <c r="G1145" s="4" t="str">
        <f>TEXT(dairy_dataset[[#This Row],[Date]],"mmm")</f>
        <v>Apr</v>
      </c>
      <c r="H11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45" s="4">
        <v>8</v>
      </c>
      <c r="J1145" t="s">
        <v>45</v>
      </c>
      <c r="K1145" t="s">
        <v>60</v>
      </c>
      <c r="L1145">
        <v>947.83</v>
      </c>
      <c r="M1145">
        <v>69.16</v>
      </c>
      <c r="N1145">
        <v>65551.9228</v>
      </c>
      <c r="O1145">
        <v>10</v>
      </c>
      <c r="P1145" t="s">
        <v>38</v>
      </c>
      <c r="Q1145" s="1">
        <v>44258</v>
      </c>
      <c r="R1145" s="1">
        <v>44268</v>
      </c>
      <c r="S1145">
        <v>20</v>
      </c>
      <c r="T1145">
        <v>73.88</v>
      </c>
      <c r="U1145">
        <v>1477.6</v>
      </c>
      <c r="V1145" t="s">
        <v>23</v>
      </c>
      <c r="W1145" t="s">
        <v>48</v>
      </c>
      <c r="X1145">
        <v>927</v>
      </c>
      <c r="Y1145">
        <v>87.48</v>
      </c>
      <c r="Z1145">
        <v>113.95</v>
      </c>
    </row>
    <row r="1146" spans="1:26" x14ac:dyDescent="0.25">
      <c r="A1146" t="s">
        <v>28</v>
      </c>
      <c r="B1146">
        <v>781.74</v>
      </c>
      <c r="C1146">
        <v>21</v>
      </c>
      <c r="D1146" t="s">
        <v>31</v>
      </c>
      <c r="E1146" s="1">
        <v>43914</v>
      </c>
      <c r="F1146">
        <f>YEAR(dairy_dataset[[#This Row],[Date]])</f>
        <v>2020</v>
      </c>
      <c r="G1146" s="4" t="str">
        <f>TEXT(dairy_dataset[[#This Row],[Date]],"mmm")</f>
        <v>Mar</v>
      </c>
      <c r="H11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46" s="4">
        <v>3</v>
      </c>
      <c r="J1146" t="s">
        <v>41</v>
      </c>
      <c r="K1146" t="s">
        <v>53</v>
      </c>
      <c r="L1146">
        <v>980.59</v>
      </c>
      <c r="M1146">
        <v>90.69</v>
      </c>
      <c r="N1146">
        <v>88929.7071</v>
      </c>
      <c r="O1146">
        <v>27</v>
      </c>
      <c r="P1146" t="s">
        <v>27</v>
      </c>
      <c r="Q1146" s="1">
        <v>43894</v>
      </c>
      <c r="R1146" s="1">
        <v>43921</v>
      </c>
      <c r="S1146">
        <v>137</v>
      </c>
      <c r="T1146">
        <v>94.14</v>
      </c>
      <c r="U1146">
        <v>12897.18</v>
      </c>
      <c r="V1146" t="s">
        <v>56</v>
      </c>
      <c r="W1146" t="s">
        <v>29</v>
      </c>
      <c r="X1146">
        <v>843</v>
      </c>
      <c r="Y1146">
        <v>69.8</v>
      </c>
      <c r="Z1146">
        <v>33.659999999999997</v>
      </c>
    </row>
    <row r="1147" spans="1:26" x14ac:dyDescent="0.25">
      <c r="A1147" t="s">
        <v>61</v>
      </c>
      <c r="B1147">
        <v>609.04</v>
      </c>
      <c r="C1147">
        <v>53</v>
      </c>
      <c r="D1147" t="s">
        <v>31</v>
      </c>
      <c r="E1147" s="1">
        <v>43929</v>
      </c>
      <c r="F1147">
        <f>YEAR(dairy_dataset[[#This Row],[Date]])</f>
        <v>2020</v>
      </c>
      <c r="G1147" s="4" t="str">
        <f>TEXT(dairy_dataset[[#This Row],[Date]],"mmm")</f>
        <v>Apr</v>
      </c>
      <c r="H11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47" s="4">
        <v>7</v>
      </c>
      <c r="J1147" t="s">
        <v>59</v>
      </c>
      <c r="K1147" t="s">
        <v>33</v>
      </c>
      <c r="L1147">
        <v>231.88</v>
      </c>
      <c r="M1147">
        <v>50.78</v>
      </c>
      <c r="N1147">
        <v>11774.866400000001</v>
      </c>
      <c r="O1147">
        <v>12</v>
      </c>
      <c r="P1147" t="s">
        <v>38</v>
      </c>
      <c r="Q1147" s="1">
        <v>43878</v>
      </c>
      <c r="R1147" s="1">
        <v>43890</v>
      </c>
      <c r="S1147">
        <v>224</v>
      </c>
      <c r="T1147">
        <v>52.1</v>
      </c>
      <c r="U1147">
        <v>11670.4</v>
      </c>
      <c r="V1147" t="s">
        <v>58</v>
      </c>
      <c r="W1147" t="s">
        <v>48</v>
      </c>
      <c r="X1147">
        <v>7</v>
      </c>
      <c r="Y1147">
        <v>88.14</v>
      </c>
      <c r="Z1147">
        <v>100.1</v>
      </c>
    </row>
    <row r="1148" spans="1:26" x14ac:dyDescent="0.25">
      <c r="A1148" t="s">
        <v>28</v>
      </c>
      <c r="B1148">
        <v>792.47</v>
      </c>
      <c r="C1148">
        <v>84</v>
      </c>
      <c r="D1148" t="s">
        <v>40</v>
      </c>
      <c r="E1148" s="1">
        <v>44372</v>
      </c>
      <c r="F1148">
        <f>YEAR(dairy_dataset[[#This Row],[Date]])</f>
        <v>2021</v>
      </c>
      <c r="G1148" s="4" t="str">
        <f>TEXT(dairy_dataset[[#This Row],[Date]],"mmm")</f>
        <v>Jun</v>
      </c>
      <c r="H11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48" s="4">
        <v>7</v>
      </c>
      <c r="J1148" t="s">
        <v>59</v>
      </c>
      <c r="K1148" t="s">
        <v>33</v>
      </c>
      <c r="L1148">
        <v>770.51</v>
      </c>
      <c r="M1148">
        <v>26.82</v>
      </c>
      <c r="N1148">
        <v>20665.0782</v>
      </c>
      <c r="O1148">
        <v>13</v>
      </c>
      <c r="P1148" t="s">
        <v>38</v>
      </c>
      <c r="Q1148" s="1">
        <v>44360</v>
      </c>
      <c r="R1148" s="1">
        <v>44373</v>
      </c>
      <c r="S1148">
        <v>189</v>
      </c>
      <c r="T1148">
        <v>30.58</v>
      </c>
      <c r="U1148">
        <v>5779.62</v>
      </c>
      <c r="V1148" t="s">
        <v>47</v>
      </c>
      <c r="W1148" t="s">
        <v>39</v>
      </c>
      <c r="X1148">
        <v>581</v>
      </c>
      <c r="Y1148">
        <v>38.99</v>
      </c>
      <c r="Z1148">
        <v>24.46</v>
      </c>
    </row>
    <row r="1149" spans="1:26" x14ac:dyDescent="0.25">
      <c r="A1149" t="s">
        <v>61</v>
      </c>
      <c r="B1149">
        <v>933.02</v>
      </c>
      <c r="C1149">
        <v>97</v>
      </c>
      <c r="D1149" t="s">
        <v>24</v>
      </c>
      <c r="E1149" s="1">
        <v>44084</v>
      </c>
      <c r="F1149">
        <f>YEAR(dairy_dataset[[#This Row],[Date]])</f>
        <v>2020</v>
      </c>
      <c r="G1149" s="4" t="str">
        <f>TEXT(dairy_dataset[[#This Row],[Date]],"mmm")</f>
        <v>Sep</v>
      </c>
      <c r="H11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49" s="4">
        <v>4</v>
      </c>
      <c r="J1149" t="s">
        <v>37</v>
      </c>
      <c r="K1149" t="s">
        <v>26</v>
      </c>
      <c r="L1149">
        <v>739.41</v>
      </c>
      <c r="M1149">
        <v>81.510000000000005</v>
      </c>
      <c r="N1149">
        <v>60269.309099999999</v>
      </c>
      <c r="O1149">
        <v>28</v>
      </c>
      <c r="P1149" t="s">
        <v>38</v>
      </c>
      <c r="Q1149" s="1">
        <v>44081</v>
      </c>
      <c r="R1149" s="1">
        <v>44109</v>
      </c>
      <c r="S1149">
        <v>630</v>
      </c>
      <c r="T1149">
        <v>86.24</v>
      </c>
      <c r="U1149">
        <v>54331.199999999997</v>
      </c>
      <c r="V1149" t="s">
        <v>35</v>
      </c>
      <c r="W1149" t="s">
        <v>39</v>
      </c>
      <c r="X1149">
        <v>109</v>
      </c>
      <c r="Y1149">
        <v>20.49</v>
      </c>
      <c r="Z1149">
        <v>130.38999999999999</v>
      </c>
    </row>
    <row r="1150" spans="1:26" x14ac:dyDescent="0.25">
      <c r="A1150" t="s">
        <v>51</v>
      </c>
      <c r="B1150">
        <v>708.56</v>
      </c>
      <c r="C1150">
        <v>94</v>
      </c>
      <c r="D1150" t="s">
        <v>31</v>
      </c>
      <c r="E1150" s="1">
        <v>44688</v>
      </c>
      <c r="F1150">
        <f>YEAR(dairy_dataset[[#This Row],[Date]])</f>
        <v>2022</v>
      </c>
      <c r="G1150" s="4" t="str">
        <f>TEXT(dairy_dataset[[#This Row],[Date]],"mmm")</f>
        <v>May</v>
      </c>
      <c r="H11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50" s="4">
        <v>1</v>
      </c>
      <c r="J1150" t="s">
        <v>32</v>
      </c>
      <c r="K1150" t="s">
        <v>46</v>
      </c>
      <c r="L1150">
        <v>897.29</v>
      </c>
      <c r="M1150">
        <v>47</v>
      </c>
      <c r="N1150">
        <v>42172.63</v>
      </c>
      <c r="O1150">
        <v>1</v>
      </c>
      <c r="P1150" t="s">
        <v>63</v>
      </c>
      <c r="Q1150" s="1">
        <v>44630</v>
      </c>
      <c r="R1150" s="1">
        <v>44631</v>
      </c>
      <c r="S1150">
        <v>120</v>
      </c>
      <c r="T1150">
        <v>45.74</v>
      </c>
      <c r="U1150">
        <v>5488.8</v>
      </c>
      <c r="V1150" t="s">
        <v>28</v>
      </c>
      <c r="W1150" t="s">
        <v>39</v>
      </c>
      <c r="X1150">
        <v>777</v>
      </c>
      <c r="Y1150">
        <v>84.39</v>
      </c>
      <c r="Z1150">
        <v>142.04</v>
      </c>
    </row>
    <row r="1151" spans="1:26" x14ac:dyDescent="0.25">
      <c r="A1151" t="s">
        <v>58</v>
      </c>
      <c r="B1151">
        <v>936.27</v>
      </c>
      <c r="C1151">
        <v>59</v>
      </c>
      <c r="D1151" t="s">
        <v>40</v>
      </c>
      <c r="E1151" s="1">
        <v>43784</v>
      </c>
      <c r="F1151">
        <f>YEAR(dairy_dataset[[#This Row],[Date]])</f>
        <v>2019</v>
      </c>
      <c r="G1151" s="4" t="str">
        <f>TEXT(dairy_dataset[[#This Row],[Date]],"mmm")</f>
        <v>Nov</v>
      </c>
      <c r="H11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51" s="4">
        <v>6</v>
      </c>
      <c r="J1151" t="s">
        <v>49</v>
      </c>
      <c r="K1151" t="s">
        <v>46</v>
      </c>
      <c r="L1151">
        <v>471.82</v>
      </c>
      <c r="M1151">
        <v>44.59</v>
      </c>
      <c r="N1151">
        <v>21038.453800000003</v>
      </c>
      <c r="O1151">
        <v>5</v>
      </c>
      <c r="P1151" t="s">
        <v>38</v>
      </c>
      <c r="Q1151" s="1">
        <v>43782</v>
      </c>
      <c r="R1151" s="1">
        <v>43787</v>
      </c>
      <c r="S1151">
        <v>369</v>
      </c>
      <c r="T1151">
        <v>43.92</v>
      </c>
      <c r="U1151">
        <v>16206.48</v>
      </c>
      <c r="V1151" t="s">
        <v>30</v>
      </c>
      <c r="W1151" t="s">
        <v>39</v>
      </c>
      <c r="X1151">
        <v>102</v>
      </c>
      <c r="Y1151">
        <v>58.2</v>
      </c>
      <c r="Z1151">
        <v>102.27</v>
      </c>
    </row>
    <row r="1152" spans="1:26" x14ac:dyDescent="0.25">
      <c r="A1152" t="s">
        <v>57</v>
      </c>
      <c r="B1152">
        <v>293.43</v>
      </c>
      <c r="C1152">
        <v>35</v>
      </c>
      <c r="D1152" t="s">
        <v>24</v>
      </c>
      <c r="E1152" s="1">
        <v>43532</v>
      </c>
      <c r="F1152">
        <f>YEAR(dairy_dataset[[#This Row],[Date]])</f>
        <v>2019</v>
      </c>
      <c r="G1152" s="4" t="str">
        <f>TEXT(dairy_dataset[[#This Row],[Date]],"mmm")</f>
        <v>Mar</v>
      </c>
      <c r="H11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52" s="4">
        <v>2</v>
      </c>
      <c r="J1152" t="s">
        <v>66</v>
      </c>
      <c r="K1152" t="s">
        <v>69</v>
      </c>
      <c r="L1152">
        <v>839.04</v>
      </c>
      <c r="M1152">
        <v>73.099999999999994</v>
      </c>
      <c r="N1152">
        <v>61333.823999999993</v>
      </c>
      <c r="O1152">
        <v>25</v>
      </c>
      <c r="P1152" t="s">
        <v>27</v>
      </c>
      <c r="Q1152" s="1">
        <v>43508</v>
      </c>
      <c r="R1152" s="1">
        <v>43533</v>
      </c>
      <c r="S1152">
        <v>490</v>
      </c>
      <c r="T1152">
        <v>75.14</v>
      </c>
      <c r="U1152">
        <v>36818.6</v>
      </c>
      <c r="V1152" t="s">
        <v>51</v>
      </c>
      <c r="W1152" t="s">
        <v>39</v>
      </c>
      <c r="X1152">
        <v>349</v>
      </c>
      <c r="Y1152">
        <v>86.94</v>
      </c>
      <c r="Z1152">
        <v>160.88999999999999</v>
      </c>
    </row>
    <row r="1153" spans="1:26" x14ac:dyDescent="0.25">
      <c r="A1153" t="s">
        <v>47</v>
      </c>
      <c r="B1153">
        <v>105.81</v>
      </c>
      <c r="C1153">
        <v>12</v>
      </c>
      <c r="D1153" t="s">
        <v>24</v>
      </c>
      <c r="E1153" s="1">
        <v>44027</v>
      </c>
      <c r="F1153">
        <f>YEAR(dairy_dataset[[#This Row],[Date]])</f>
        <v>2020</v>
      </c>
      <c r="G1153" s="4" t="str">
        <f>TEXT(dairy_dataset[[#This Row],[Date]],"mmm")</f>
        <v>Jul</v>
      </c>
      <c r="H11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53" s="4">
        <v>6</v>
      </c>
      <c r="J1153" t="s">
        <v>49</v>
      </c>
      <c r="K1153" t="s">
        <v>60</v>
      </c>
      <c r="L1153">
        <v>78.09</v>
      </c>
      <c r="M1153">
        <v>85.93</v>
      </c>
      <c r="N1153">
        <v>6710.2737000000006</v>
      </c>
      <c r="O1153">
        <v>6</v>
      </c>
      <c r="P1153" t="s">
        <v>38</v>
      </c>
      <c r="Q1153" s="1">
        <v>43977</v>
      </c>
      <c r="R1153" s="1">
        <v>43983</v>
      </c>
      <c r="S1153">
        <v>73</v>
      </c>
      <c r="T1153">
        <v>81.93</v>
      </c>
      <c r="U1153">
        <v>5980.89</v>
      </c>
      <c r="V1153" t="s">
        <v>58</v>
      </c>
      <c r="W1153" t="s">
        <v>39</v>
      </c>
      <c r="X1153">
        <v>5</v>
      </c>
      <c r="Y1153">
        <v>96.7</v>
      </c>
      <c r="Z1153">
        <v>140.41999999999999</v>
      </c>
    </row>
    <row r="1154" spans="1:26" x14ac:dyDescent="0.25">
      <c r="A1154" t="s">
        <v>57</v>
      </c>
      <c r="B1154">
        <v>327.49</v>
      </c>
      <c r="C1154">
        <v>32</v>
      </c>
      <c r="D1154" t="s">
        <v>24</v>
      </c>
      <c r="E1154" s="1">
        <v>44098</v>
      </c>
      <c r="F1154">
        <f>YEAR(dairy_dataset[[#This Row],[Date]])</f>
        <v>2020</v>
      </c>
      <c r="G1154" s="4" t="str">
        <f>TEXT(dairy_dataset[[#This Row],[Date]],"mmm")</f>
        <v>Sep</v>
      </c>
      <c r="H11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54" s="4">
        <v>4</v>
      </c>
      <c r="J1154" t="s">
        <v>37</v>
      </c>
      <c r="K1154" t="s">
        <v>68</v>
      </c>
      <c r="L1154">
        <v>358.06</v>
      </c>
      <c r="M1154">
        <v>39.69</v>
      </c>
      <c r="N1154">
        <v>14211.401399999999</v>
      </c>
      <c r="O1154">
        <v>25</v>
      </c>
      <c r="P1154" t="s">
        <v>27</v>
      </c>
      <c r="Q1154" s="1">
        <v>44097</v>
      </c>
      <c r="R1154" s="1">
        <v>44122</v>
      </c>
      <c r="S1154">
        <v>300</v>
      </c>
      <c r="T1154">
        <v>39.86</v>
      </c>
      <c r="U1154">
        <v>11958</v>
      </c>
      <c r="V1154" t="s">
        <v>23</v>
      </c>
      <c r="W1154" t="s">
        <v>29</v>
      </c>
      <c r="X1154">
        <v>58</v>
      </c>
      <c r="Y1154">
        <v>74.89</v>
      </c>
      <c r="Z1154">
        <v>139.06</v>
      </c>
    </row>
    <row r="1155" spans="1:26" x14ac:dyDescent="0.25">
      <c r="A1155" t="s">
        <v>61</v>
      </c>
      <c r="B1155">
        <v>689.88</v>
      </c>
      <c r="C1155">
        <v>21</v>
      </c>
      <c r="D1155" t="s">
        <v>40</v>
      </c>
      <c r="E1155" s="1">
        <v>44259</v>
      </c>
      <c r="F1155">
        <f>YEAR(dairy_dataset[[#This Row],[Date]])</f>
        <v>2021</v>
      </c>
      <c r="G1155" s="4" t="str">
        <f>TEXT(dairy_dataset[[#This Row],[Date]],"mmm")</f>
        <v>Mar</v>
      </c>
      <c r="H11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55" s="4">
        <v>3</v>
      </c>
      <c r="J1155" t="s">
        <v>41</v>
      </c>
      <c r="K1155" t="s">
        <v>53</v>
      </c>
      <c r="L1155">
        <v>933.08</v>
      </c>
      <c r="M1155">
        <v>66.08</v>
      </c>
      <c r="N1155">
        <v>61657.926400000004</v>
      </c>
      <c r="O1155">
        <v>40</v>
      </c>
      <c r="P1155" t="s">
        <v>27</v>
      </c>
      <c r="Q1155" s="1">
        <v>44217</v>
      </c>
      <c r="R1155" s="1">
        <v>44257</v>
      </c>
      <c r="S1155">
        <v>106</v>
      </c>
      <c r="T1155">
        <v>62.13</v>
      </c>
      <c r="U1155">
        <v>6585.78</v>
      </c>
      <c r="V1155" t="s">
        <v>51</v>
      </c>
      <c r="W1155" t="s">
        <v>39</v>
      </c>
      <c r="X1155">
        <v>827</v>
      </c>
      <c r="Y1155">
        <v>16.72</v>
      </c>
      <c r="Z1155">
        <v>71.66</v>
      </c>
    </row>
    <row r="1156" spans="1:26" x14ac:dyDescent="0.25">
      <c r="A1156" t="s">
        <v>61</v>
      </c>
      <c r="B1156">
        <v>695.28</v>
      </c>
      <c r="C1156">
        <v>39</v>
      </c>
      <c r="D1156" t="s">
        <v>24</v>
      </c>
      <c r="E1156" s="1">
        <v>44497</v>
      </c>
      <c r="F1156">
        <f>YEAR(dairy_dataset[[#This Row],[Date]])</f>
        <v>2021</v>
      </c>
      <c r="G1156" s="4" t="str">
        <f>TEXT(dairy_dataset[[#This Row],[Date]],"mmm")</f>
        <v>Oct</v>
      </c>
      <c r="H11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56" s="4">
        <v>4</v>
      </c>
      <c r="J1156" t="s">
        <v>37</v>
      </c>
      <c r="K1156" t="s">
        <v>68</v>
      </c>
      <c r="L1156">
        <v>764.02</v>
      </c>
      <c r="M1156">
        <v>34.1</v>
      </c>
      <c r="N1156">
        <v>26053.082000000002</v>
      </c>
      <c r="O1156">
        <v>25</v>
      </c>
      <c r="P1156" t="s">
        <v>27</v>
      </c>
      <c r="Q1156" s="1">
        <v>44482</v>
      </c>
      <c r="R1156" s="1">
        <v>44507</v>
      </c>
      <c r="S1156">
        <v>516</v>
      </c>
      <c r="T1156">
        <v>31.67</v>
      </c>
      <c r="U1156">
        <v>16341.72</v>
      </c>
      <c r="V1156" t="s">
        <v>35</v>
      </c>
      <c r="W1156" t="s">
        <v>39</v>
      </c>
      <c r="X1156">
        <v>248</v>
      </c>
      <c r="Y1156">
        <v>13.42</v>
      </c>
      <c r="Z1156">
        <v>160.53</v>
      </c>
    </row>
    <row r="1157" spans="1:26" x14ac:dyDescent="0.25">
      <c r="A1157" t="s">
        <v>51</v>
      </c>
      <c r="B1157">
        <v>769.87</v>
      </c>
      <c r="C1157">
        <v>29</v>
      </c>
      <c r="D1157" t="s">
        <v>24</v>
      </c>
      <c r="E1157" s="1">
        <v>44872</v>
      </c>
      <c r="F1157">
        <f>YEAR(dairy_dataset[[#This Row],[Date]])</f>
        <v>2022</v>
      </c>
      <c r="G1157" s="4" t="str">
        <f>TEXT(dairy_dataset[[#This Row],[Date]],"mmm")</f>
        <v>Nov</v>
      </c>
      <c r="H11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57" s="4">
        <v>6</v>
      </c>
      <c r="J1157" t="s">
        <v>49</v>
      </c>
      <c r="K1157" t="s">
        <v>50</v>
      </c>
      <c r="L1157">
        <v>506.35</v>
      </c>
      <c r="M1157">
        <v>31.99</v>
      </c>
      <c r="N1157">
        <v>16198.136500000001</v>
      </c>
      <c r="O1157">
        <v>5</v>
      </c>
      <c r="P1157" t="s">
        <v>38</v>
      </c>
      <c r="Q1157" s="1">
        <v>44825</v>
      </c>
      <c r="R1157" s="1">
        <v>44830</v>
      </c>
      <c r="S1157">
        <v>407</v>
      </c>
      <c r="T1157">
        <v>30.29</v>
      </c>
      <c r="U1157">
        <v>12328.03</v>
      </c>
      <c r="V1157" t="s">
        <v>58</v>
      </c>
      <c r="W1157" t="s">
        <v>48</v>
      </c>
      <c r="X1157">
        <v>99</v>
      </c>
      <c r="Y1157">
        <v>72.06</v>
      </c>
      <c r="Z1157">
        <v>71.17</v>
      </c>
    </row>
    <row r="1158" spans="1:26" x14ac:dyDescent="0.25">
      <c r="A1158" t="s">
        <v>44</v>
      </c>
      <c r="B1158">
        <v>781.13</v>
      </c>
      <c r="C1158">
        <v>39</v>
      </c>
      <c r="D1158" t="s">
        <v>24</v>
      </c>
      <c r="E1158" s="1">
        <v>43514</v>
      </c>
      <c r="F1158">
        <f>YEAR(dairy_dataset[[#This Row],[Date]])</f>
        <v>2019</v>
      </c>
      <c r="G1158" s="4" t="str">
        <f>TEXT(dairy_dataset[[#This Row],[Date]],"mmm")</f>
        <v>Feb</v>
      </c>
      <c r="H11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58" s="4">
        <v>6</v>
      </c>
      <c r="J1158" t="s">
        <v>49</v>
      </c>
      <c r="K1158" t="s">
        <v>33</v>
      </c>
      <c r="L1158">
        <v>45.59</v>
      </c>
      <c r="M1158">
        <v>98</v>
      </c>
      <c r="N1158">
        <v>4467.8200000000006</v>
      </c>
      <c r="O1158">
        <v>5</v>
      </c>
      <c r="P1158" t="s">
        <v>38</v>
      </c>
      <c r="Q1158" s="1">
        <v>43495</v>
      </c>
      <c r="R1158" s="1">
        <v>43500</v>
      </c>
      <c r="S1158">
        <v>8</v>
      </c>
      <c r="T1158">
        <v>100.84</v>
      </c>
      <c r="U1158">
        <v>806.72</v>
      </c>
      <c r="V1158" t="s">
        <v>23</v>
      </c>
      <c r="W1158" t="s">
        <v>29</v>
      </c>
      <c r="X1158">
        <v>37</v>
      </c>
      <c r="Y1158">
        <v>39.64</v>
      </c>
      <c r="Z1158">
        <v>120.6</v>
      </c>
    </row>
    <row r="1159" spans="1:26" x14ac:dyDescent="0.25">
      <c r="A1159" t="s">
        <v>51</v>
      </c>
      <c r="B1159">
        <v>434.68</v>
      </c>
      <c r="C1159">
        <v>89</v>
      </c>
      <c r="D1159" t="s">
        <v>31</v>
      </c>
      <c r="E1159" s="1">
        <v>44243</v>
      </c>
      <c r="F1159">
        <f>YEAR(dairy_dataset[[#This Row],[Date]])</f>
        <v>2021</v>
      </c>
      <c r="G1159" s="4" t="str">
        <f>TEXT(dairy_dataset[[#This Row],[Date]],"mmm")</f>
        <v>Feb</v>
      </c>
      <c r="H11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59" s="4">
        <v>1</v>
      </c>
      <c r="J1159" t="s">
        <v>32</v>
      </c>
      <c r="K1159" t="s">
        <v>60</v>
      </c>
      <c r="L1159">
        <v>829.62</v>
      </c>
      <c r="M1159">
        <v>30.35</v>
      </c>
      <c r="N1159">
        <v>25178.967000000001</v>
      </c>
      <c r="O1159">
        <v>30</v>
      </c>
      <c r="P1159" t="s">
        <v>34</v>
      </c>
      <c r="Q1159" s="1">
        <v>44197</v>
      </c>
      <c r="R1159" s="1">
        <v>44227</v>
      </c>
      <c r="S1159">
        <v>324</v>
      </c>
      <c r="T1159">
        <v>28.85</v>
      </c>
      <c r="U1159">
        <v>9347.4</v>
      </c>
      <c r="V1159" t="s">
        <v>47</v>
      </c>
      <c r="W1159" t="s">
        <v>48</v>
      </c>
      <c r="X1159">
        <v>505</v>
      </c>
      <c r="Y1159">
        <v>73.58</v>
      </c>
      <c r="Z1159">
        <v>96.28</v>
      </c>
    </row>
    <row r="1160" spans="1:26" x14ac:dyDescent="0.25">
      <c r="A1160" t="s">
        <v>36</v>
      </c>
      <c r="B1160">
        <v>535.04999999999995</v>
      </c>
      <c r="C1160">
        <v>69</v>
      </c>
      <c r="D1160" t="s">
        <v>31</v>
      </c>
      <c r="E1160" s="1">
        <v>44839</v>
      </c>
      <c r="F1160">
        <f>YEAR(dairy_dataset[[#This Row],[Date]])</f>
        <v>2022</v>
      </c>
      <c r="G1160" s="4" t="str">
        <f>TEXT(dairy_dataset[[#This Row],[Date]],"mmm")</f>
        <v>Oct</v>
      </c>
      <c r="H11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60" s="4">
        <v>4</v>
      </c>
      <c r="J1160" t="s">
        <v>37</v>
      </c>
      <c r="K1160" t="s">
        <v>46</v>
      </c>
      <c r="L1160">
        <v>332.15</v>
      </c>
      <c r="M1160">
        <v>13.54</v>
      </c>
      <c r="N1160">
        <v>4497.3109999999997</v>
      </c>
      <c r="O1160">
        <v>24</v>
      </c>
      <c r="P1160" t="s">
        <v>27</v>
      </c>
      <c r="Q1160" s="1">
        <v>44824</v>
      </c>
      <c r="R1160" s="1">
        <v>44848</v>
      </c>
      <c r="S1160">
        <v>57</v>
      </c>
      <c r="T1160">
        <v>10.74</v>
      </c>
      <c r="U1160">
        <v>612.17999999999995</v>
      </c>
      <c r="V1160" t="s">
        <v>57</v>
      </c>
      <c r="W1160" t="s">
        <v>29</v>
      </c>
      <c r="X1160">
        <v>275</v>
      </c>
      <c r="Y1160">
        <v>45.05</v>
      </c>
      <c r="Z1160">
        <v>151.08000000000001</v>
      </c>
    </row>
    <row r="1161" spans="1:26" x14ac:dyDescent="0.25">
      <c r="A1161" t="s">
        <v>58</v>
      </c>
      <c r="B1161">
        <v>934.86</v>
      </c>
      <c r="C1161">
        <v>53</v>
      </c>
      <c r="D1161" t="s">
        <v>40</v>
      </c>
      <c r="E1161" s="1">
        <v>44765</v>
      </c>
      <c r="F1161">
        <f>YEAR(dairy_dataset[[#This Row],[Date]])</f>
        <v>2022</v>
      </c>
      <c r="G1161" s="4" t="str">
        <f>TEXT(dairy_dataset[[#This Row],[Date]],"mmm")</f>
        <v>Jul</v>
      </c>
      <c r="H11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61" s="4">
        <v>9</v>
      </c>
      <c r="J1161" t="s">
        <v>55</v>
      </c>
      <c r="K1161" t="s">
        <v>60</v>
      </c>
      <c r="L1161">
        <v>976.64</v>
      </c>
      <c r="M1161">
        <v>53.25</v>
      </c>
      <c r="N1161">
        <v>52006.080000000002</v>
      </c>
      <c r="O1161">
        <v>11</v>
      </c>
      <c r="P1161" t="s">
        <v>38</v>
      </c>
      <c r="Q1161" s="1">
        <v>44726</v>
      </c>
      <c r="R1161" s="1">
        <v>44737</v>
      </c>
      <c r="S1161">
        <v>949</v>
      </c>
      <c r="T1161">
        <v>51.11</v>
      </c>
      <c r="U1161">
        <v>48503.39</v>
      </c>
      <c r="V1161" t="s">
        <v>44</v>
      </c>
      <c r="W1161" t="s">
        <v>39</v>
      </c>
      <c r="X1161">
        <v>27</v>
      </c>
      <c r="Y1161">
        <v>62.11</v>
      </c>
      <c r="Z1161">
        <v>85.7</v>
      </c>
    </row>
    <row r="1162" spans="1:26" x14ac:dyDescent="0.25">
      <c r="A1162" t="s">
        <v>61</v>
      </c>
      <c r="B1162">
        <v>494.15</v>
      </c>
      <c r="C1162">
        <v>65</v>
      </c>
      <c r="D1162" t="s">
        <v>24</v>
      </c>
      <c r="E1162" s="1">
        <v>43850</v>
      </c>
      <c r="F1162">
        <f>YEAR(dairy_dataset[[#This Row],[Date]])</f>
        <v>2020</v>
      </c>
      <c r="G1162" s="4" t="str">
        <f>TEXT(dairy_dataset[[#This Row],[Date]],"mmm")</f>
        <v>Jan</v>
      </c>
      <c r="H11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62" s="4">
        <v>8</v>
      </c>
      <c r="J1162" t="s">
        <v>45</v>
      </c>
      <c r="K1162" t="s">
        <v>50</v>
      </c>
      <c r="L1162">
        <v>985.48</v>
      </c>
      <c r="M1162">
        <v>75.290000000000006</v>
      </c>
      <c r="N1162">
        <v>74196.789200000014</v>
      </c>
      <c r="O1162">
        <v>9</v>
      </c>
      <c r="P1162" t="s">
        <v>38</v>
      </c>
      <c r="Q1162" s="1">
        <v>43803</v>
      </c>
      <c r="R1162" s="1">
        <v>43812</v>
      </c>
      <c r="S1162">
        <v>288</v>
      </c>
      <c r="T1162">
        <v>76.959999999999994</v>
      </c>
      <c r="U1162">
        <v>22164.48</v>
      </c>
      <c r="V1162" t="s">
        <v>30</v>
      </c>
      <c r="W1162" t="s">
        <v>29</v>
      </c>
      <c r="X1162">
        <v>697</v>
      </c>
      <c r="Y1162">
        <v>38.64</v>
      </c>
      <c r="Z1162">
        <v>66.73</v>
      </c>
    </row>
    <row r="1163" spans="1:26" x14ac:dyDescent="0.25">
      <c r="A1163" t="s">
        <v>52</v>
      </c>
      <c r="B1163">
        <v>363.91</v>
      </c>
      <c r="C1163">
        <v>75</v>
      </c>
      <c r="D1163" t="s">
        <v>40</v>
      </c>
      <c r="E1163" s="1">
        <v>43888</v>
      </c>
      <c r="F1163">
        <f>YEAR(dairy_dataset[[#This Row],[Date]])</f>
        <v>2020</v>
      </c>
      <c r="G1163" s="4" t="str">
        <f>TEXT(dairy_dataset[[#This Row],[Date]],"mmm")</f>
        <v>Feb</v>
      </c>
      <c r="H11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63" s="4">
        <v>5</v>
      </c>
      <c r="J1163" t="s">
        <v>25</v>
      </c>
      <c r="K1163" t="s">
        <v>26</v>
      </c>
      <c r="L1163">
        <v>124.55</v>
      </c>
      <c r="M1163">
        <v>64.459999999999994</v>
      </c>
      <c r="N1163">
        <v>8028.4929999999995</v>
      </c>
      <c r="O1163">
        <v>23</v>
      </c>
      <c r="P1163" t="s">
        <v>27</v>
      </c>
      <c r="Q1163" s="1">
        <v>43882</v>
      </c>
      <c r="R1163" s="1">
        <v>43905</v>
      </c>
      <c r="S1163">
        <v>90</v>
      </c>
      <c r="T1163">
        <v>65.59</v>
      </c>
      <c r="U1163">
        <v>5903.1</v>
      </c>
      <c r="V1163" t="s">
        <v>30</v>
      </c>
      <c r="W1163" t="s">
        <v>29</v>
      </c>
      <c r="X1163">
        <v>34</v>
      </c>
      <c r="Y1163">
        <v>40.89</v>
      </c>
      <c r="Z1163">
        <v>139.66999999999999</v>
      </c>
    </row>
    <row r="1164" spans="1:26" x14ac:dyDescent="0.25">
      <c r="A1164" t="s">
        <v>57</v>
      </c>
      <c r="B1164">
        <v>528.65</v>
      </c>
      <c r="C1164">
        <v>41</v>
      </c>
      <c r="D1164" t="s">
        <v>24</v>
      </c>
      <c r="E1164" s="1">
        <v>43771</v>
      </c>
      <c r="F1164">
        <f>YEAR(dairy_dataset[[#This Row],[Date]])</f>
        <v>2019</v>
      </c>
      <c r="G1164" s="4" t="str">
        <f>TEXT(dairy_dataset[[#This Row],[Date]],"mmm")</f>
        <v>Nov</v>
      </c>
      <c r="H11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64" s="4">
        <v>1</v>
      </c>
      <c r="J1164" t="s">
        <v>32</v>
      </c>
      <c r="K1164" t="s">
        <v>50</v>
      </c>
      <c r="L1164">
        <v>127.76</v>
      </c>
      <c r="M1164">
        <v>52.24</v>
      </c>
      <c r="N1164">
        <v>6674.1824000000006</v>
      </c>
      <c r="O1164">
        <v>28</v>
      </c>
      <c r="P1164" t="s">
        <v>34</v>
      </c>
      <c r="Q1164" s="1">
        <v>43711</v>
      </c>
      <c r="R1164" s="1">
        <v>43739</v>
      </c>
      <c r="S1164">
        <v>61</v>
      </c>
      <c r="T1164">
        <v>53.2</v>
      </c>
      <c r="U1164">
        <v>3245.2</v>
      </c>
      <c r="V1164" t="s">
        <v>47</v>
      </c>
      <c r="W1164" t="s">
        <v>29</v>
      </c>
      <c r="X1164">
        <v>66</v>
      </c>
      <c r="Y1164">
        <v>41.53</v>
      </c>
      <c r="Z1164">
        <v>175.52</v>
      </c>
    </row>
    <row r="1165" spans="1:26" x14ac:dyDescent="0.25">
      <c r="A1165" t="s">
        <v>51</v>
      </c>
      <c r="B1165">
        <v>977.9</v>
      </c>
      <c r="C1165">
        <v>64</v>
      </c>
      <c r="D1165" t="s">
        <v>31</v>
      </c>
      <c r="E1165" s="1">
        <v>44766</v>
      </c>
      <c r="F1165">
        <f>YEAR(dairy_dataset[[#This Row],[Date]])</f>
        <v>2022</v>
      </c>
      <c r="G1165" s="4" t="str">
        <f>TEXT(dairy_dataset[[#This Row],[Date]],"mmm")</f>
        <v>Jul</v>
      </c>
      <c r="H11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65" s="4">
        <v>6</v>
      </c>
      <c r="J1165" t="s">
        <v>49</v>
      </c>
      <c r="K1165" t="s">
        <v>50</v>
      </c>
      <c r="L1165">
        <v>616.79</v>
      </c>
      <c r="M1165">
        <v>90.02</v>
      </c>
      <c r="N1165">
        <v>55523.435799999992</v>
      </c>
      <c r="O1165">
        <v>5</v>
      </c>
      <c r="P1165" t="s">
        <v>38</v>
      </c>
      <c r="Q1165" s="1">
        <v>44759</v>
      </c>
      <c r="R1165" s="1">
        <v>44764</v>
      </c>
      <c r="S1165">
        <v>144</v>
      </c>
      <c r="T1165">
        <v>94</v>
      </c>
      <c r="U1165">
        <v>13536</v>
      </c>
      <c r="V1165" t="s">
        <v>58</v>
      </c>
      <c r="W1165" t="s">
        <v>48</v>
      </c>
      <c r="X1165">
        <v>472</v>
      </c>
      <c r="Y1165">
        <v>69.64</v>
      </c>
      <c r="Z1165">
        <v>95.22</v>
      </c>
    </row>
    <row r="1166" spans="1:26" x14ac:dyDescent="0.25">
      <c r="A1166" t="s">
        <v>56</v>
      </c>
      <c r="B1166">
        <v>68.84</v>
      </c>
      <c r="C1166">
        <v>95</v>
      </c>
      <c r="D1166" t="s">
        <v>31</v>
      </c>
      <c r="E1166" s="1">
        <v>43747</v>
      </c>
      <c r="F1166">
        <f>YEAR(dairy_dataset[[#This Row],[Date]])</f>
        <v>2019</v>
      </c>
      <c r="G1166" s="4" t="str">
        <f>TEXT(dairy_dataset[[#This Row],[Date]],"mmm")</f>
        <v>Oct</v>
      </c>
      <c r="H11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66" s="4">
        <v>1</v>
      </c>
      <c r="J1166" t="s">
        <v>32</v>
      </c>
      <c r="K1166" t="s">
        <v>60</v>
      </c>
      <c r="L1166">
        <v>659.02</v>
      </c>
      <c r="M1166">
        <v>53.89</v>
      </c>
      <c r="N1166">
        <v>35514.587800000001</v>
      </c>
      <c r="O1166">
        <v>2</v>
      </c>
      <c r="P1166" t="s">
        <v>63</v>
      </c>
      <c r="Q1166" s="1">
        <v>43735</v>
      </c>
      <c r="R1166" s="1">
        <v>43737</v>
      </c>
      <c r="S1166">
        <v>511</v>
      </c>
      <c r="T1166">
        <v>58.81</v>
      </c>
      <c r="U1166">
        <v>30051.91</v>
      </c>
      <c r="V1166" t="s">
        <v>36</v>
      </c>
      <c r="W1166" t="s">
        <v>39</v>
      </c>
      <c r="X1166">
        <v>148</v>
      </c>
      <c r="Y1166">
        <v>59.9</v>
      </c>
      <c r="Z1166">
        <v>109.48</v>
      </c>
    </row>
    <row r="1167" spans="1:26" x14ac:dyDescent="0.25">
      <c r="A1167" t="s">
        <v>58</v>
      </c>
      <c r="B1167">
        <v>17.89</v>
      </c>
      <c r="C1167">
        <v>82</v>
      </c>
      <c r="D1167" t="s">
        <v>40</v>
      </c>
      <c r="E1167" s="1">
        <v>44689</v>
      </c>
      <c r="F1167">
        <f>YEAR(dairy_dataset[[#This Row],[Date]])</f>
        <v>2022</v>
      </c>
      <c r="G1167" s="4" t="str">
        <f>TEXT(dairy_dataset[[#This Row],[Date]],"mmm")</f>
        <v>May</v>
      </c>
      <c r="H11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67" s="4">
        <v>2</v>
      </c>
      <c r="J1167" t="s">
        <v>66</v>
      </c>
      <c r="K1167" t="s">
        <v>46</v>
      </c>
      <c r="L1167">
        <v>908.96</v>
      </c>
      <c r="M1167">
        <v>81.67</v>
      </c>
      <c r="N1167">
        <v>74234.763200000001</v>
      </c>
      <c r="O1167">
        <v>29</v>
      </c>
      <c r="P1167" t="s">
        <v>27</v>
      </c>
      <c r="Q1167" s="1">
        <v>44637</v>
      </c>
      <c r="R1167" s="1">
        <v>44666</v>
      </c>
      <c r="S1167">
        <v>787</v>
      </c>
      <c r="T1167">
        <v>81.72</v>
      </c>
      <c r="U1167">
        <v>64313.64</v>
      </c>
      <c r="V1167" t="s">
        <v>23</v>
      </c>
      <c r="W1167" t="s">
        <v>48</v>
      </c>
      <c r="X1167">
        <v>121</v>
      </c>
      <c r="Y1167">
        <v>64.3</v>
      </c>
      <c r="Z1167">
        <v>175.69</v>
      </c>
    </row>
    <row r="1168" spans="1:26" x14ac:dyDescent="0.25">
      <c r="A1168" t="s">
        <v>56</v>
      </c>
      <c r="B1168">
        <v>173.54</v>
      </c>
      <c r="C1168">
        <v>67</v>
      </c>
      <c r="D1168" t="s">
        <v>40</v>
      </c>
      <c r="E1168" s="1">
        <v>44664</v>
      </c>
      <c r="F1168">
        <f>YEAR(dairy_dataset[[#This Row],[Date]])</f>
        <v>2022</v>
      </c>
      <c r="G1168" s="4" t="str">
        <f>TEXT(dairy_dataset[[#This Row],[Date]],"mmm")</f>
        <v>Apr</v>
      </c>
      <c r="H11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68" s="4">
        <v>7</v>
      </c>
      <c r="J1168" t="s">
        <v>59</v>
      </c>
      <c r="K1168" t="s">
        <v>50</v>
      </c>
      <c r="L1168">
        <v>178.25</v>
      </c>
      <c r="M1168">
        <v>27.37</v>
      </c>
      <c r="N1168">
        <v>4878.7025000000003</v>
      </c>
      <c r="O1168">
        <v>16</v>
      </c>
      <c r="P1168" t="s">
        <v>38</v>
      </c>
      <c r="Q1168" s="1">
        <v>44631</v>
      </c>
      <c r="R1168" s="1">
        <v>44647</v>
      </c>
      <c r="S1168">
        <v>123</v>
      </c>
      <c r="T1168">
        <v>31.42</v>
      </c>
      <c r="U1168">
        <v>3864.66</v>
      </c>
      <c r="V1168" t="s">
        <v>57</v>
      </c>
      <c r="W1168" t="s">
        <v>29</v>
      </c>
      <c r="X1168">
        <v>55</v>
      </c>
      <c r="Y1168">
        <v>99.1</v>
      </c>
      <c r="Z1168">
        <v>81.06</v>
      </c>
    </row>
    <row r="1169" spans="1:26" x14ac:dyDescent="0.25">
      <c r="A1169" t="s">
        <v>23</v>
      </c>
      <c r="B1169">
        <v>591.79999999999995</v>
      </c>
      <c r="C1169">
        <v>56</v>
      </c>
      <c r="D1169" t="s">
        <v>40</v>
      </c>
      <c r="E1169" s="1">
        <v>44831</v>
      </c>
      <c r="F1169">
        <f>YEAR(dairy_dataset[[#This Row],[Date]])</f>
        <v>2022</v>
      </c>
      <c r="G1169" s="4" t="str">
        <f>TEXT(dairy_dataset[[#This Row],[Date]],"mmm")</f>
        <v>Sep</v>
      </c>
      <c r="H11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69" s="4">
        <v>9</v>
      </c>
      <c r="J1169" t="s">
        <v>55</v>
      </c>
      <c r="K1169" t="s">
        <v>50</v>
      </c>
      <c r="L1169">
        <v>988.32</v>
      </c>
      <c r="M1169">
        <v>93.02</v>
      </c>
      <c r="N1169">
        <v>91933.526400000002</v>
      </c>
      <c r="O1169">
        <v>8</v>
      </c>
      <c r="P1169" t="s">
        <v>38</v>
      </c>
      <c r="Q1169" s="1">
        <v>44799</v>
      </c>
      <c r="R1169" s="1">
        <v>44807</v>
      </c>
      <c r="S1169">
        <v>899</v>
      </c>
      <c r="T1169">
        <v>94.59</v>
      </c>
      <c r="U1169">
        <v>85036.41</v>
      </c>
      <c r="V1169" t="s">
        <v>44</v>
      </c>
      <c r="W1169" t="s">
        <v>29</v>
      </c>
      <c r="X1169">
        <v>89</v>
      </c>
      <c r="Y1169">
        <v>92.03</v>
      </c>
      <c r="Z1169">
        <v>197.32</v>
      </c>
    </row>
    <row r="1170" spans="1:26" x14ac:dyDescent="0.25">
      <c r="A1170" t="s">
        <v>36</v>
      </c>
      <c r="B1170">
        <v>550.09</v>
      </c>
      <c r="C1170">
        <v>90</v>
      </c>
      <c r="D1170" t="s">
        <v>31</v>
      </c>
      <c r="E1170" s="1">
        <v>43482</v>
      </c>
      <c r="F1170">
        <f>YEAR(dairy_dataset[[#This Row],[Date]])</f>
        <v>2019</v>
      </c>
      <c r="G1170" s="4" t="str">
        <f>TEXT(dairy_dataset[[#This Row],[Date]],"mmm")</f>
        <v>Jan</v>
      </c>
      <c r="H11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70" s="4">
        <v>4</v>
      </c>
      <c r="J1170" t="s">
        <v>37</v>
      </c>
      <c r="K1170" t="s">
        <v>68</v>
      </c>
      <c r="L1170">
        <v>597.28</v>
      </c>
      <c r="M1170">
        <v>45.62</v>
      </c>
      <c r="N1170">
        <v>27247.913599999996</v>
      </c>
      <c r="O1170">
        <v>30</v>
      </c>
      <c r="P1170" t="s">
        <v>38</v>
      </c>
      <c r="Q1170" s="1">
        <v>43439</v>
      </c>
      <c r="R1170" s="1">
        <v>43469</v>
      </c>
      <c r="S1170">
        <v>52</v>
      </c>
      <c r="T1170">
        <v>41.39</v>
      </c>
      <c r="U1170">
        <v>2152.2800000000002</v>
      </c>
      <c r="V1170" t="s">
        <v>54</v>
      </c>
      <c r="W1170" t="s">
        <v>29</v>
      </c>
      <c r="X1170">
        <v>545</v>
      </c>
      <c r="Y1170">
        <v>32.950000000000003</v>
      </c>
      <c r="Z1170">
        <v>62.82</v>
      </c>
    </row>
    <row r="1171" spans="1:26" x14ac:dyDescent="0.25">
      <c r="A1171" t="s">
        <v>35</v>
      </c>
      <c r="B1171">
        <v>591.94000000000005</v>
      </c>
      <c r="C1171">
        <v>14</v>
      </c>
      <c r="D1171" t="s">
        <v>31</v>
      </c>
      <c r="E1171" s="1">
        <v>43986</v>
      </c>
      <c r="F1171">
        <f>YEAR(dairy_dataset[[#This Row],[Date]])</f>
        <v>2020</v>
      </c>
      <c r="G1171" s="4" t="str">
        <f>TEXT(dairy_dataset[[#This Row],[Date]],"mmm")</f>
        <v>Jun</v>
      </c>
      <c r="H11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71" s="4">
        <v>5</v>
      </c>
      <c r="J1171" t="s">
        <v>25</v>
      </c>
      <c r="K1171" t="s">
        <v>68</v>
      </c>
      <c r="L1171">
        <v>377.88</v>
      </c>
      <c r="M1171">
        <v>40.630000000000003</v>
      </c>
      <c r="N1171">
        <v>15353.2644</v>
      </c>
      <c r="O1171">
        <v>24</v>
      </c>
      <c r="P1171" t="s">
        <v>27</v>
      </c>
      <c r="Q1171" s="1">
        <v>43980</v>
      </c>
      <c r="R1171" s="1">
        <v>44004</v>
      </c>
      <c r="S1171">
        <v>137</v>
      </c>
      <c r="T1171">
        <v>36.08</v>
      </c>
      <c r="U1171">
        <v>4942.96</v>
      </c>
      <c r="V1171" t="s">
        <v>61</v>
      </c>
      <c r="W1171" t="s">
        <v>39</v>
      </c>
      <c r="X1171">
        <v>240</v>
      </c>
      <c r="Y1171">
        <v>67.31</v>
      </c>
      <c r="Z1171">
        <v>53.97</v>
      </c>
    </row>
    <row r="1172" spans="1:26" x14ac:dyDescent="0.25">
      <c r="A1172" t="s">
        <v>61</v>
      </c>
      <c r="B1172">
        <v>177.27</v>
      </c>
      <c r="C1172">
        <v>27</v>
      </c>
      <c r="D1172" t="s">
        <v>31</v>
      </c>
      <c r="E1172" s="1">
        <v>43777</v>
      </c>
      <c r="F1172">
        <f>YEAR(dairy_dataset[[#This Row],[Date]])</f>
        <v>2019</v>
      </c>
      <c r="G1172" s="4" t="str">
        <f>TEXT(dairy_dataset[[#This Row],[Date]],"mmm")</f>
        <v>Nov</v>
      </c>
      <c r="H11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72" s="4">
        <v>8</v>
      </c>
      <c r="J1172" t="s">
        <v>45</v>
      </c>
      <c r="K1172" t="s">
        <v>50</v>
      </c>
      <c r="L1172">
        <v>474.67</v>
      </c>
      <c r="M1172">
        <v>47.88</v>
      </c>
      <c r="N1172">
        <v>22727.199600000004</v>
      </c>
      <c r="O1172">
        <v>12</v>
      </c>
      <c r="P1172" t="s">
        <v>38</v>
      </c>
      <c r="Q1172" s="1">
        <v>43767</v>
      </c>
      <c r="R1172" s="1">
        <v>43779</v>
      </c>
      <c r="S1172">
        <v>221</v>
      </c>
      <c r="T1172">
        <v>44</v>
      </c>
      <c r="U1172">
        <v>9724</v>
      </c>
      <c r="V1172" t="s">
        <v>61</v>
      </c>
      <c r="W1172" t="s">
        <v>39</v>
      </c>
      <c r="X1172">
        <v>253</v>
      </c>
      <c r="Y1172">
        <v>39.39</v>
      </c>
      <c r="Z1172">
        <v>73.84</v>
      </c>
    </row>
    <row r="1173" spans="1:26" x14ac:dyDescent="0.25">
      <c r="A1173" t="s">
        <v>35</v>
      </c>
      <c r="B1173">
        <v>521.6</v>
      </c>
      <c r="C1173">
        <v>87</v>
      </c>
      <c r="D1173" t="s">
        <v>40</v>
      </c>
      <c r="E1173" s="1">
        <v>43914</v>
      </c>
      <c r="F1173">
        <f>YEAR(dairy_dataset[[#This Row],[Date]])</f>
        <v>2020</v>
      </c>
      <c r="G1173" s="4" t="str">
        <f>TEXT(dairy_dataset[[#This Row],[Date]],"mmm")</f>
        <v>Mar</v>
      </c>
      <c r="H11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73" s="4">
        <v>9</v>
      </c>
      <c r="J1173" t="s">
        <v>55</v>
      </c>
      <c r="K1173" t="s">
        <v>60</v>
      </c>
      <c r="L1173">
        <v>624.84</v>
      </c>
      <c r="M1173">
        <v>35.29</v>
      </c>
      <c r="N1173">
        <v>22050.603600000002</v>
      </c>
      <c r="O1173">
        <v>9</v>
      </c>
      <c r="P1173" t="s">
        <v>38</v>
      </c>
      <c r="Q1173" s="1">
        <v>43869</v>
      </c>
      <c r="R1173" s="1">
        <v>43878</v>
      </c>
      <c r="S1173">
        <v>366</v>
      </c>
      <c r="T1173">
        <v>38.270000000000003</v>
      </c>
      <c r="U1173">
        <v>14006.82</v>
      </c>
      <c r="V1173" t="s">
        <v>30</v>
      </c>
      <c r="W1173" t="s">
        <v>29</v>
      </c>
      <c r="X1173">
        <v>258</v>
      </c>
      <c r="Y1173">
        <v>97.5</v>
      </c>
      <c r="Z1173">
        <v>171.47</v>
      </c>
    </row>
    <row r="1174" spans="1:26" x14ac:dyDescent="0.25">
      <c r="A1174" t="s">
        <v>61</v>
      </c>
      <c r="B1174">
        <v>436.48</v>
      </c>
      <c r="C1174">
        <v>55</v>
      </c>
      <c r="D1174" t="s">
        <v>24</v>
      </c>
      <c r="E1174" s="1">
        <v>44653</v>
      </c>
      <c r="F1174">
        <f>YEAR(dairy_dataset[[#This Row],[Date]])</f>
        <v>2022</v>
      </c>
      <c r="G1174" s="4" t="str">
        <f>TEXT(dairy_dataset[[#This Row],[Date]],"mmm")</f>
        <v>Apr</v>
      </c>
      <c r="H11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74" s="4">
        <v>9</v>
      </c>
      <c r="J1174" t="s">
        <v>55</v>
      </c>
      <c r="K1174" t="s">
        <v>60</v>
      </c>
      <c r="L1174">
        <v>143.47999999999999</v>
      </c>
      <c r="M1174">
        <v>84.68</v>
      </c>
      <c r="N1174">
        <v>12149.886399999999</v>
      </c>
      <c r="O1174">
        <v>8</v>
      </c>
      <c r="P1174" t="s">
        <v>38</v>
      </c>
      <c r="Q1174" s="1">
        <v>44618</v>
      </c>
      <c r="R1174" s="1">
        <v>44626</v>
      </c>
      <c r="S1174">
        <v>34</v>
      </c>
      <c r="T1174">
        <v>82.92</v>
      </c>
      <c r="U1174">
        <v>2819.28</v>
      </c>
      <c r="V1174" t="s">
        <v>44</v>
      </c>
      <c r="W1174" t="s">
        <v>29</v>
      </c>
      <c r="X1174">
        <v>109</v>
      </c>
      <c r="Y1174">
        <v>55.28</v>
      </c>
      <c r="Z1174">
        <v>50.7</v>
      </c>
    </row>
    <row r="1175" spans="1:26" x14ac:dyDescent="0.25">
      <c r="A1175" t="s">
        <v>61</v>
      </c>
      <c r="B1175">
        <v>138.34</v>
      </c>
      <c r="C1175">
        <v>42</v>
      </c>
      <c r="D1175" t="s">
        <v>31</v>
      </c>
      <c r="E1175" s="1">
        <v>43762</v>
      </c>
      <c r="F1175">
        <f>YEAR(dairy_dataset[[#This Row],[Date]])</f>
        <v>2019</v>
      </c>
      <c r="G1175" s="4" t="str">
        <f>TEXT(dairy_dataset[[#This Row],[Date]],"mmm")</f>
        <v>Oct</v>
      </c>
      <c r="H11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75" s="4">
        <v>5</v>
      </c>
      <c r="J1175" t="s">
        <v>25</v>
      </c>
      <c r="K1175" t="s">
        <v>46</v>
      </c>
      <c r="L1175">
        <v>752.39</v>
      </c>
      <c r="M1175">
        <v>70.52</v>
      </c>
      <c r="N1175">
        <v>53058.542799999996</v>
      </c>
      <c r="O1175">
        <v>30</v>
      </c>
      <c r="P1175" t="s">
        <v>27</v>
      </c>
      <c r="Q1175" s="1">
        <v>43755</v>
      </c>
      <c r="R1175" s="1">
        <v>43785</v>
      </c>
      <c r="S1175">
        <v>495</v>
      </c>
      <c r="T1175">
        <v>67.94</v>
      </c>
      <c r="U1175">
        <v>33630.300000000003</v>
      </c>
      <c r="V1175" t="s">
        <v>51</v>
      </c>
      <c r="W1175" t="s">
        <v>29</v>
      </c>
      <c r="X1175">
        <v>257</v>
      </c>
      <c r="Y1175">
        <v>10.19</v>
      </c>
      <c r="Z1175">
        <v>66.2</v>
      </c>
    </row>
    <row r="1176" spans="1:26" x14ac:dyDescent="0.25">
      <c r="A1176" t="s">
        <v>56</v>
      </c>
      <c r="B1176">
        <v>505.8</v>
      </c>
      <c r="C1176">
        <v>35</v>
      </c>
      <c r="D1176" t="s">
        <v>31</v>
      </c>
      <c r="E1176" s="1">
        <v>43801</v>
      </c>
      <c r="F1176">
        <f>YEAR(dairy_dataset[[#This Row],[Date]])</f>
        <v>2019</v>
      </c>
      <c r="G1176" s="4" t="str">
        <f>TEXT(dairy_dataset[[#This Row],[Date]],"mmm")</f>
        <v>Dec</v>
      </c>
      <c r="H11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76" s="4">
        <v>6</v>
      </c>
      <c r="J1176" t="s">
        <v>49</v>
      </c>
      <c r="K1176" t="s">
        <v>46</v>
      </c>
      <c r="L1176">
        <v>877.14</v>
      </c>
      <c r="M1176">
        <v>26.87</v>
      </c>
      <c r="N1176">
        <v>23568.751800000002</v>
      </c>
      <c r="O1176">
        <v>7</v>
      </c>
      <c r="P1176" t="s">
        <v>38</v>
      </c>
      <c r="Q1176" s="1">
        <v>43796</v>
      </c>
      <c r="R1176" s="1">
        <v>43803</v>
      </c>
      <c r="S1176">
        <v>485</v>
      </c>
      <c r="T1176">
        <v>22.78</v>
      </c>
      <c r="U1176">
        <v>11048.3</v>
      </c>
      <c r="V1176" t="s">
        <v>36</v>
      </c>
      <c r="W1176" t="s">
        <v>48</v>
      </c>
      <c r="X1176">
        <v>392</v>
      </c>
      <c r="Y1176">
        <v>81.27</v>
      </c>
      <c r="Z1176">
        <v>164.76</v>
      </c>
    </row>
    <row r="1177" spans="1:26" x14ac:dyDescent="0.25">
      <c r="A1177" t="s">
        <v>54</v>
      </c>
      <c r="B1177">
        <v>93.22</v>
      </c>
      <c r="C1177">
        <v>31</v>
      </c>
      <c r="D1177" t="s">
        <v>24</v>
      </c>
      <c r="E1177" s="1">
        <v>44783</v>
      </c>
      <c r="F1177">
        <f>YEAR(dairy_dataset[[#This Row],[Date]])</f>
        <v>2022</v>
      </c>
      <c r="G1177" s="4" t="str">
        <f>TEXT(dairy_dataset[[#This Row],[Date]],"mmm")</f>
        <v>Aug</v>
      </c>
      <c r="H11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77" s="4">
        <v>5</v>
      </c>
      <c r="J1177" t="s">
        <v>25</v>
      </c>
      <c r="K1177" t="s">
        <v>68</v>
      </c>
      <c r="L1177">
        <v>340.62</v>
      </c>
      <c r="M1177">
        <v>65.709999999999994</v>
      </c>
      <c r="N1177">
        <v>22382.140199999998</v>
      </c>
      <c r="O1177">
        <v>28</v>
      </c>
      <c r="P1177" t="s">
        <v>27</v>
      </c>
      <c r="Q1177" s="1">
        <v>44755</v>
      </c>
      <c r="R1177" s="1">
        <v>44783</v>
      </c>
      <c r="S1177">
        <v>42</v>
      </c>
      <c r="T1177">
        <v>61.83</v>
      </c>
      <c r="U1177">
        <v>2596.86</v>
      </c>
      <c r="V1177" t="s">
        <v>43</v>
      </c>
      <c r="W1177" t="s">
        <v>39</v>
      </c>
      <c r="X1177">
        <v>298</v>
      </c>
      <c r="Y1177">
        <v>83.08</v>
      </c>
      <c r="Z1177">
        <v>143</v>
      </c>
    </row>
    <row r="1178" spans="1:26" x14ac:dyDescent="0.25">
      <c r="A1178" t="s">
        <v>28</v>
      </c>
      <c r="B1178">
        <v>536.20000000000005</v>
      </c>
      <c r="C1178">
        <v>97</v>
      </c>
      <c r="D1178" t="s">
        <v>24</v>
      </c>
      <c r="E1178" s="1">
        <v>44756</v>
      </c>
      <c r="F1178">
        <f>YEAR(dairy_dataset[[#This Row],[Date]])</f>
        <v>2022</v>
      </c>
      <c r="G1178" s="4" t="str">
        <f>TEXT(dairy_dataset[[#This Row],[Date]],"mmm")</f>
        <v>Jul</v>
      </c>
      <c r="H11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78" s="4">
        <v>6</v>
      </c>
      <c r="J1178" t="s">
        <v>49</v>
      </c>
      <c r="K1178" t="s">
        <v>50</v>
      </c>
      <c r="L1178">
        <v>310.76</v>
      </c>
      <c r="M1178">
        <v>46.24</v>
      </c>
      <c r="N1178">
        <v>14369.5424</v>
      </c>
      <c r="O1178">
        <v>5</v>
      </c>
      <c r="P1178" t="s">
        <v>38</v>
      </c>
      <c r="Q1178" s="1">
        <v>44752</v>
      </c>
      <c r="R1178" s="1">
        <v>44757</v>
      </c>
      <c r="S1178">
        <v>278</v>
      </c>
      <c r="T1178">
        <v>41.98</v>
      </c>
      <c r="U1178">
        <v>11670.44</v>
      </c>
      <c r="V1178" t="s">
        <v>61</v>
      </c>
      <c r="W1178" t="s">
        <v>29</v>
      </c>
      <c r="X1178">
        <v>32</v>
      </c>
      <c r="Y1178">
        <v>79.97</v>
      </c>
      <c r="Z1178">
        <v>63.29</v>
      </c>
    </row>
    <row r="1179" spans="1:26" x14ac:dyDescent="0.25">
      <c r="A1179" t="s">
        <v>28</v>
      </c>
      <c r="B1179">
        <v>238.1</v>
      </c>
      <c r="C1179">
        <v>10</v>
      </c>
      <c r="D1179" t="s">
        <v>24</v>
      </c>
      <c r="E1179" s="1">
        <v>44149</v>
      </c>
      <c r="F1179">
        <f>YEAR(dairy_dataset[[#This Row],[Date]])</f>
        <v>2020</v>
      </c>
      <c r="G1179" s="4" t="str">
        <f>TEXT(dairy_dataset[[#This Row],[Date]],"mmm")</f>
        <v>Nov</v>
      </c>
      <c r="H11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79" s="4">
        <v>3</v>
      </c>
      <c r="J1179" t="s">
        <v>41</v>
      </c>
      <c r="K1179" t="s">
        <v>42</v>
      </c>
      <c r="L1179">
        <v>603.29999999999995</v>
      </c>
      <c r="M1179">
        <v>78.680000000000007</v>
      </c>
      <c r="N1179">
        <v>47467.644</v>
      </c>
      <c r="O1179">
        <v>26</v>
      </c>
      <c r="P1179" t="s">
        <v>27</v>
      </c>
      <c r="Q1179" s="1">
        <v>44110</v>
      </c>
      <c r="R1179" s="1">
        <v>44136</v>
      </c>
      <c r="S1179">
        <v>455</v>
      </c>
      <c r="T1179">
        <v>81.2</v>
      </c>
      <c r="U1179">
        <v>36946</v>
      </c>
      <c r="V1179" t="s">
        <v>56</v>
      </c>
      <c r="W1179" t="s">
        <v>29</v>
      </c>
      <c r="X1179">
        <v>148</v>
      </c>
      <c r="Y1179">
        <v>65.31</v>
      </c>
      <c r="Z1179">
        <v>84.92</v>
      </c>
    </row>
    <row r="1180" spans="1:26" x14ac:dyDescent="0.25">
      <c r="A1180" t="s">
        <v>30</v>
      </c>
      <c r="B1180">
        <v>848.75</v>
      </c>
      <c r="C1180">
        <v>58</v>
      </c>
      <c r="D1180" t="s">
        <v>40</v>
      </c>
      <c r="E1180" s="1">
        <v>43736</v>
      </c>
      <c r="F1180">
        <f>YEAR(dairy_dataset[[#This Row],[Date]])</f>
        <v>2019</v>
      </c>
      <c r="G1180" s="4" t="str">
        <f>TEXT(dairy_dataset[[#This Row],[Date]],"mmm")</f>
        <v>Sep</v>
      </c>
      <c r="H11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80" s="4">
        <v>7</v>
      </c>
      <c r="J1180" t="s">
        <v>59</v>
      </c>
      <c r="K1180" t="s">
        <v>46</v>
      </c>
      <c r="L1180">
        <v>503.77</v>
      </c>
      <c r="M1180">
        <v>69.95</v>
      </c>
      <c r="N1180">
        <v>35238.711499999998</v>
      </c>
      <c r="O1180">
        <v>15</v>
      </c>
      <c r="P1180" t="s">
        <v>38</v>
      </c>
      <c r="Q1180" s="1">
        <v>43697</v>
      </c>
      <c r="R1180" s="1">
        <v>43712</v>
      </c>
      <c r="S1180">
        <v>282</v>
      </c>
      <c r="T1180">
        <v>73.59</v>
      </c>
      <c r="U1180">
        <v>20752.38</v>
      </c>
      <c r="V1180" t="s">
        <v>52</v>
      </c>
      <c r="W1180" t="s">
        <v>39</v>
      </c>
      <c r="X1180">
        <v>221</v>
      </c>
      <c r="Y1180">
        <v>70.66</v>
      </c>
      <c r="Z1180">
        <v>198.73</v>
      </c>
    </row>
    <row r="1181" spans="1:26" x14ac:dyDescent="0.25">
      <c r="A1181" t="s">
        <v>51</v>
      </c>
      <c r="B1181">
        <v>390.11</v>
      </c>
      <c r="C1181">
        <v>27</v>
      </c>
      <c r="D1181" t="s">
        <v>24</v>
      </c>
      <c r="E1181" s="1">
        <v>43784</v>
      </c>
      <c r="F1181">
        <f>YEAR(dairy_dataset[[#This Row],[Date]])</f>
        <v>2019</v>
      </c>
      <c r="G1181" s="4" t="str">
        <f>TEXT(dairy_dataset[[#This Row],[Date]],"mmm")</f>
        <v>Nov</v>
      </c>
      <c r="H11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81" s="4">
        <v>7</v>
      </c>
      <c r="J1181" t="s">
        <v>59</v>
      </c>
      <c r="K1181" t="s">
        <v>33</v>
      </c>
      <c r="L1181">
        <v>235.01</v>
      </c>
      <c r="M1181">
        <v>65.569999999999993</v>
      </c>
      <c r="N1181">
        <v>15409.605699999998</v>
      </c>
      <c r="O1181">
        <v>16</v>
      </c>
      <c r="P1181" t="s">
        <v>38</v>
      </c>
      <c r="Q1181" s="1">
        <v>43735</v>
      </c>
      <c r="R1181" s="1">
        <v>43751</v>
      </c>
      <c r="S1181">
        <v>142</v>
      </c>
      <c r="T1181">
        <v>68.12</v>
      </c>
      <c r="U1181">
        <v>9673.0400000000009</v>
      </c>
      <c r="V1181" t="s">
        <v>36</v>
      </c>
      <c r="W1181" t="s">
        <v>29</v>
      </c>
      <c r="X1181">
        <v>93</v>
      </c>
      <c r="Y1181">
        <v>91.74</v>
      </c>
      <c r="Z1181">
        <v>183.92</v>
      </c>
    </row>
    <row r="1182" spans="1:26" x14ac:dyDescent="0.25">
      <c r="A1182" t="s">
        <v>61</v>
      </c>
      <c r="B1182">
        <v>576.9</v>
      </c>
      <c r="C1182">
        <v>41</v>
      </c>
      <c r="D1182" t="s">
        <v>31</v>
      </c>
      <c r="E1182" s="1">
        <v>43653</v>
      </c>
      <c r="F1182">
        <f>YEAR(dairy_dataset[[#This Row],[Date]])</f>
        <v>2019</v>
      </c>
      <c r="G1182" s="4" t="str">
        <f>TEXT(dairy_dataset[[#This Row],[Date]],"mmm")</f>
        <v>Jul</v>
      </c>
      <c r="H11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82" s="4">
        <v>10</v>
      </c>
      <c r="J1182" t="s">
        <v>64</v>
      </c>
      <c r="K1182" t="s">
        <v>33</v>
      </c>
      <c r="L1182">
        <v>97.03</v>
      </c>
      <c r="M1182">
        <v>32.130000000000003</v>
      </c>
      <c r="N1182">
        <v>3117.5739000000003</v>
      </c>
      <c r="O1182">
        <v>113</v>
      </c>
      <c r="P1182" t="s">
        <v>65</v>
      </c>
      <c r="Q1182" s="1">
        <v>43637</v>
      </c>
      <c r="R1182" s="1">
        <v>43750</v>
      </c>
      <c r="S1182">
        <v>58</v>
      </c>
      <c r="T1182">
        <v>32.97</v>
      </c>
      <c r="U1182">
        <v>1912.26</v>
      </c>
      <c r="V1182" t="s">
        <v>54</v>
      </c>
      <c r="W1182" t="s">
        <v>39</v>
      </c>
      <c r="X1182">
        <v>39</v>
      </c>
      <c r="Y1182">
        <v>89.54</v>
      </c>
      <c r="Z1182">
        <v>33.340000000000003</v>
      </c>
    </row>
    <row r="1183" spans="1:26" x14ac:dyDescent="0.25">
      <c r="A1183" t="s">
        <v>54</v>
      </c>
      <c r="B1183">
        <v>846.82</v>
      </c>
      <c r="C1183">
        <v>42</v>
      </c>
      <c r="D1183" t="s">
        <v>24</v>
      </c>
      <c r="E1183" s="1">
        <v>43471</v>
      </c>
      <c r="F1183">
        <f>YEAR(dairy_dataset[[#This Row],[Date]])</f>
        <v>2019</v>
      </c>
      <c r="G1183" s="4" t="str">
        <f>TEXT(dairy_dataset[[#This Row],[Date]],"mmm")</f>
        <v>Jan</v>
      </c>
      <c r="H11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83" s="4">
        <v>8</v>
      </c>
      <c r="J1183" t="s">
        <v>45</v>
      </c>
      <c r="K1183" t="s">
        <v>33</v>
      </c>
      <c r="L1183">
        <v>152.80000000000001</v>
      </c>
      <c r="M1183">
        <v>61.52</v>
      </c>
      <c r="N1183">
        <v>9400.2560000000012</v>
      </c>
      <c r="O1183">
        <v>9</v>
      </c>
      <c r="P1183" t="s">
        <v>38</v>
      </c>
      <c r="Q1183" s="1">
        <v>43415</v>
      </c>
      <c r="R1183" s="1">
        <v>43424</v>
      </c>
      <c r="S1183">
        <v>111</v>
      </c>
      <c r="T1183">
        <v>57.76</v>
      </c>
      <c r="U1183">
        <v>6411.36</v>
      </c>
      <c r="V1183" t="s">
        <v>57</v>
      </c>
      <c r="W1183" t="s">
        <v>29</v>
      </c>
      <c r="X1183">
        <v>41</v>
      </c>
      <c r="Y1183">
        <v>61.36</v>
      </c>
      <c r="Z1183">
        <v>44.74</v>
      </c>
    </row>
    <row r="1184" spans="1:26" x14ac:dyDescent="0.25">
      <c r="A1184" t="s">
        <v>58</v>
      </c>
      <c r="B1184">
        <v>384.85</v>
      </c>
      <c r="C1184">
        <v>46</v>
      </c>
      <c r="D1184" t="s">
        <v>40</v>
      </c>
      <c r="E1184" s="1">
        <v>44246</v>
      </c>
      <c r="F1184">
        <f>YEAR(dairy_dataset[[#This Row],[Date]])</f>
        <v>2021</v>
      </c>
      <c r="G1184" s="4" t="str">
        <f>TEXT(dairy_dataset[[#This Row],[Date]],"mmm")</f>
        <v>Feb</v>
      </c>
      <c r="H11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84" s="4">
        <v>1</v>
      </c>
      <c r="J1184" t="s">
        <v>32</v>
      </c>
      <c r="K1184" t="s">
        <v>33</v>
      </c>
      <c r="L1184">
        <v>492.94</v>
      </c>
      <c r="M1184">
        <v>14.94</v>
      </c>
      <c r="N1184">
        <v>7364.5235999999995</v>
      </c>
      <c r="O1184">
        <v>1</v>
      </c>
      <c r="P1184" t="s">
        <v>63</v>
      </c>
      <c r="Q1184" s="1">
        <v>44220</v>
      </c>
      <c r="R1184" s="1">
        <v>44221</v>
      </c>
      <c r="S1184">
        <v>21</v>
      </c>
      <c r="T1184">
        <v>12.06</v>
      </c>
      <c r="U1184">
        <v>253.26</v>
      </c>
      <c r="V1184" t="s">
        <v>56</v>
      </c>
      <c r="W1184" t="s">
        <v>29</v>
      </c>
      <c r="X1184">
        <v>471</v>
      </c>
      <c r="Y1184">
        <v>40.619999999999997</v>
      </c>
      <c r="Z1184">
        <v>33.68</v>
      </c>
    </row>
    <row r="1185" spans="1:26" x14ac:dyDescent="0.25">
      <c r="A1185" t="s">
        <v>61</v>
      </c>
      <c r="B1185">
        <v>980.28</v>
      </c>
      <c r="C1185">
        <v>98</v>
      </c>
      <c r="D1185" t="s">
        <v>24</v>
      </c>
      <c r="E1185" s="1">
        <v>44702</v>
      </c>
      <c r="F1185">
        <f>YEAR(dairy_dataset[[#This Row],[Date]])</f>
        <v>2022</v>
      </c>
      <c r="G1185" s="4" t="str">
        <f>TEXT(dairy_dataset[[#This Row],[Date]],"mmm")</f>
        <v>May</v>
      </c>
      <c r="H11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85" s="4">
        <v>1</v>
      </c>
      <c r="J1185" t="s">
        <v>32</v>
      </c>
      <c r="K1185" t="s">
        <v>46</v>
      </c>
      <c r="L1185">
        <v>850.28</v>
      </c>
      <c r="M1185">
        <v>16.54</v>
      </c>
      <c r="N1185">
        <v>14063.631199999998</v>
      </c>
      <c r="O1185">
        <v>1</v>
      </c>
      <c r="P1185" t="s">
        <v>63</v>
      </c>
      <c r="Q1185" s="1">
        <v>44669</v>
      </c>
      <c r="R1185" s="1">
        <v>44670</v>
      </c>
      <c r="S1185">
        <v>90</v>
      </c>
      <c r="T1185">
        <v>18.71</v>
      </c>
      <c r="U1185">
        <v>1683.9</v>
      </c>
      <c r="V1185" t="s">
        <v>23</v>
      </c>
      <c r="W1185" t="s">
        <v>29</v>
      </c>
      <c r="X1185">
        <v>760</v>
      </c>
      <c r="Y1185">
        <v>94.08</v>
      </c>
      <c r="Z1185">
        <v>34.380000000000003</v>
      </c>
    </row>
    <row r="1186" spans="1:26" x14ac:dyDescent="0.25">
      <c r="A1186" t="s">
        <v>61</v>
      </c>
      <c r="B1186">
        <v>353.43</v>
      </c>
      <c r="C1186">
        <v>21</v>
      </c>
      <c r="D1186" t="s">
        <v>40</v>
      </c>
      <c r="E1186" s="1">
        <v>44792</v>
      </c>
      <c r="F1186">
        <f>YEAR(dairy_dataset[[#This Row],[Date]])</f>
        <v>2022</v>
      </c>
      <c r="G1186" s="4" t="str">
        <f>TEXT(dairy_dataset[[#This Row],[Date]],"mmm")</f>
        <v>Aug</v>
      </c>
      <c r="H11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86" s="4">
        <v>9</v>
      </c>
      <c r="J1186" t="s">
        <v>55</v>
      </c>
      <c r="K1186" t="s">
        <v>46</v>
      </c>
      <c r="L1186">
        <v>297.89</v>
      </c>
      <c r="M1186">
        <v>82.85</v>
      </c>
      <c r="N1186">
        <v>24680.186499999996</v>
      </c>
      <c r="O1186">
        <v>13</v>
      </c>
      <c r="P1186" t="s">
        <v>38</v>
      </c>
      <c r="Q1186" s="1">
        <v>44780</v>
      </c>
      <c r="R1186" s="1">
        <v>44793</v>
      </c>
      <c r="S1186">
        <v>2</v>
      </c>
      <c r="T1186">
        <v>81.180000000000007</v>
      </c>
      <c r="U1186">
        <v>162.36000000000001</v>
      </c>
      <c r="V1186" t="s">
        <v>44</v>
      </c>
      <c r="W1186" t="s">
        <v>39</v>
      </c>
      <c r="X1186">
        <v>295</v>
      </c>
      <c r="Y1186">
        <v>96.07</v>
      </c>
      <c r="Z1186">
        <v>145.6</v>
      </c>
    </row>
    <row r="1187" spans="1:26" x14ac:dyDescent="0.25">
      <c r="A1187" t="s">
        <v>30</v>
      </c>
      <c r="B1187">
        <v>408.05</v>
      </c>
      <c r="C1187">
        <v>21</v>
      </c>
      <c r="D1187" t="s">
        <v>31</v>
      </c>
      <c r="E1187" s="1">
        <v>44265</v>
      </c>
      <c r="F1187">
        <f>YEAR(dairy_dataset[[#This Row],[Date]])</f>
        <v>2021</v>
      </c>
      <c r="G1187" s="4" t="str">
        <f>TEXT(dairy_dataset[[#This Row],[Date]],"mmm")</f>
        <v>Mar</v>
      </c>
      <c r="H11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87" s="4">
        <v>3</v>
      </c>
      <c r="J1187" t="s">
        <v>41</v>
      </c>
      <c r="K1187" t="s">
        <v>62</v>
      </c>
      <c r="L1187">
        <v>846.54</v>
      </c>
      <c r="M1187">
        <v>35.340000000000003</v>
      </c>
      <c r="N1187">
        <v>29916.723600000001</v>
      </c>
      <c r="O1187">
        <v>34</v>
      </c>
      <c r="P1187" t="s">
        <v>38</v>
      </c>
      <c r="Q1187" s="1">
        <v>44242</v>
      </c>
      <c r="R1187" s="1">
        <v>44276</v>
      </c>
      <c r="S1187">
        <v>117</v>
      </c>
      <c r="T1187">
        <v>36.520000000000003</v>
      </c>
      <c r="U1187">
        <v>4272.84</v>
      </c>
      <c r="V1187" t="s">
        <v>56</v>
      </c>
      <c r="W1187" t="s">
        <v>48</v>
      </c>
      <c r="X1187">
        <v>729</v>
      </c>
      <c r="Y1187">
        <v>97.06</v>
      </c>
      <c r="Z1187">
        <v>84.98</v>
      </c>
    </row>
    <row r="1188" spans="1:26" x14ac:dyDescent="0.25">
      <c r="A1188" t="s">
        <v>36</v>
      </c>
      <c r="B1188">
        <v>82.84</v>
      </c>
      <c r="C1188">
        <v>90</v>
      </c>
      <c r="D1188" t="s">
        <v>31</v>
      </c>
      <c r="E1188" s="1">
        <v>44031</v>
      </c>
      <c r="F1188">
        <f>YEAR(dairy_dataset[[#This Row],[Date]])</f>
        <v>2020</v>
      </c>
      <c r="G1188" s="4" t="str">
        <f>TEXT(dairy_dataset[[#This Row],[Date]],"mmm")</f>
        <v>Jul</v>
      </c>
      <c r="H11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88" s="4">
        <v>10</v>
      </c>
      <c r="J1188" t="s">
        <v>64</v>
      </c>
      <c r="K1188" t="s">
        <v>60</v>
      </c>
      <c r="L1188">
        <v>680.47</v>
      </c>
      <c r="M1188">
        <v>85.47</v>
      </c>
      <c r="N1188">
        <v>58159.770900000003</v>
      </c>
      <c r="O1188">
        <v>120</v>
      </c>
      <c r="P1188" t="s">
        <v>65</v>
      </c>
      <c r="Q1188" s="1">
        <v>44005</v>
      </c>
      <c r="R1188" s="1">
        <v>44125</v>
      </c>
      <c r="S1188">
        <v>203</v>
      </c>
      <c r="T1188">
        <v>87.38</v>
      </c>
      <c r="U1188">
        <v>17738.14</v>
      </c>
      <c r="V1188" t="s">
        <v>36</v>
      </c>
      <c r="W1188" t="s">
        <v>48</v>
      </c>
      <c r="X1188">
        <v>477</v>
      </c>
      <c r="Y1188">
        <v>31.22</v>
      </c>
      <c r="Z1188">
        <v>185.18</v>
      </c>
    </row>
    <row r="1189" spans="1:26" x14ac:dyDescent="0.25">
      <c r="A1189" t="s">
        <v>44</v>
      </c>
      <c r="B1189">
        <v>340.74</v>
      </c>
      <c r="C1189">
        <v>10</v>
      </c>
      <c r="D1189" t="s">
        <v>31</v>
      </c>
      <c r="E1189" s="1">
        <v>44083</v>
      </c>
      <c r="F1189">
        <f>YEAR(dairy_dataset[[#This Row],[Date]])</f>
        <v>2020</v>
      </c>
      <c r="G1189" s="4" t="str">
        <f>TEXT(dairy_dataset[[#This Row],[Date]],"mmm")</f>
        <v>Sep</v>
      </c>
      <c r="H11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89" s="4">
        <v>7</v>
      </c>
      <c r="J1189" t="s">
        <v>59</v>
      </c>
      <c r="K1189" t="s">
        <v>46</v>
      </c>
      <c r="L1189">
        <v>259.16000000000003</v>
      </c>
      <c r="M1189">
        <v>35.96</v>
      </c>
      <c r="N1189">
        <v>9319.3936000000012</v>
      </c>
      <c r="O1189">
        <v>14</v>
      </c>
      <c r="P1189" t="s">
        <v>38</v>
      </c>
      <c r="Q1189" s="1">
        <v>44054</v>
      </c>
      <c r="R1189" s="1">
        <v>44068</v>
      </c>
      <c r="S1189">
        <v>129</v>
      </c>
      <c r="T1189">
        <v>39.15</v>
      </c>
      <c r="U1189">
        <v>5050.3500000000004</v>
      </c>
      <c r="V1189" t="s">
        <v>28</v>
      </c>
      <c r="W1189" t="s">
        <v>29</v>
      </c>
      <c r="X1189">
        <v>130</v>
      </c>
      <c r="Y1189">
        <v>50.96</v>
      </c>
      <c r="Z1189">
        <v>93.39</v>
      </c>
    </row>
    <row r="1190" spans="1:26" x14ac:dyDescent="0.25">
      <c r="A1190" t="s">
        <v>61</v>
      </c>
      <c r="B1190">
        <v>281.70999999999998</v>
      </c>
      <c r="C1190">
        <v>86</v>
      </c>
      <c r="D1190" t="s">
        <v>24</v>
      </c>
      <c r="E1190" s="1">
        <v>43561</v>
      </c>
      <c r="F1190">
        <f>YEAR(dairy_dataset[[#This Row],[Date]])</f>
        <v>2019</v>
      </c>
      <c r="G1190" s="4" t="str">
        <f>TEXT(dairy_dataset[[#This Row],[Date]],"mmm")</f>
        <v>Apr</v>
      </c>
      <c r="H11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90" s="4">
        <v>3</v>
      </c>
      <c r="J1190" t="s">
        <v>41</v>
      </c>
      <c r="K1190" t="s">
        <v>42</v>
      </c>
      <c r="L1190">
        <v>752.32</v>
      </c>
      <c r="M1190">
        <v>11.21</v>
      </c>
      <c r="N1190">
        <v>8433.5072000000018</v>
      </c>
      <c r="O1190">
        <v>61</v>
      </c>
      <c r="P1190" t="s">
        <v>27</v>
      </c>
      <c r="Q1190" s="1">
        <v>43529</v>
      </c>
      <c r="R1190" s="1">
        <v>43590</v>
      </c>
      <c r="S1190">
        <v>310</v>
      </c>
      <c r="T1190">
        <v>8.43</v>
      </c>
      <c r="U1190">
        <v>2613.3000000000002</v>
      </c>
      <c r="V1190" t="s">
        <v>47</v>
      </c>
      <c r="W1190" t="s">
        <v>48</v>
      </c>
      <c r="X1190">
        <v>442</v>
      </c>
      <c r="Y1190">
        <v>51.26</v>
      </c>
      <c r="Z1190">
        <v>77.38</v>
      </c>
    </row>
    <row r="1191" spans="1:26" x14ac:dyDescent="0.25">
      <c r="A1191" t="s">
        <v>47</v>
      </c>
      <c r="B1191">
        <v>484.68</v>
      </c>
      <c r="C1191">
        <v>84</v>
      </c>
      <c r="D1191" t="s">
        <v>24</v>
      </c>
      <c r="E1191" s="1">
        <v>43504</v>
      </c>
      <c r="F1191">
        <f>YEAR(dairy_dataset[[#This Row],[Date]])</f>
        <v>2019</v>
      </c>
      <c r="G1191" s="4" t="str">
        <f>TEXT(dairy_dataset[[#This Row],[Date]],"mmm")</f>
        <v>Feb</v>
      </c>
      <c r="H11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91" s="4">
        <v>9</v>
      </c>
      <c r="J1191" t="s">
        <v>55</v>
      </c>
      <c r="K1191" t="s">
        <v>60</v>
      </c>
      <c r="L1191">
        <v>759.31</v>
      </c>
      <c r="M1191">
        <v>13.43</v>
      </c>
      <c r="N1191">
        <v>10197.533299999999</v>
      </c>
      <c r="O1191">
        <v>9</v>
      </c>
      <c r="P1191" t="s">
        <v>38</v>
      </c>
      <c r="Q1191" s="1">
        <v>43454</v>
      </c>
      <c r="R1191" s="1">
        <v>43463</v>
      </c>
      <c r="S1191">
        <v>381</v>
      </c>
      <c r="T1191">
        <v>9.3699999999999992</v>
      </c>
      <c r="U1191">
        <v>3569.97</v>
      </c>
      <c r="V1191" t="s">
        <v>36</v>
      </c>
      <c r="W1191" t="s">
        <v>29</v>
      </c>
      <c r="X1191">
        <v>378</v>
      </c>
      <c r="Y1191">
        <v>70.67</v>
      </c>
      <c r="Z1191">
        <v>156.02000000000001</v>
      </c>
    </row>
    <row r="1192" spans="1:26" x14ac:dyDescent="0.25">
      <c r="A1192" t="s">
        <v>52</v>
      </c>
      <c r="B1192">
        <v>861.6</v>
      </c>
      <c r="C1192">
        <v>19</v>
      </c>
      <c r="D1192" t="s">
        <v>31</v>
      </c>
      <c r="E1192" s="1">
        <v>44861</v>
      </c>
      <c r="F1192">
        <f>YEAR(dairy_dataset[[#This Row],[Date]])</f>
        <v>2022</v>
      </c>
      <c r="G1192" s="4" t="str">
        <f>TEXT(dairy_dataset[[#This Row],[Date]],"mmm")</f>
        <v>Oct</v>
      </c>
      <c r="H11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92" s="4">
        <v>3</v>
      </c>
      <c r="J1192" t="s">
        <v>41</v>
      </c>
      <c r="K1192" t="s">
        <v>53</v>
      </c>
      <c r="L1192">
        <v>620.08000000000004</v>
      </c>
      <c r="M1192">
        <v>50.32</v>
      </c>
      <c r="N1192">
        <v>31202.425600000002</v>
      </c>
      <c r="O1192">
        <v>37</v>
      </c>
      <c r="P1192" t="s">
        <v>38</v>
      </c>
      <c r="Q1192" s="1">
        <v>44846</v>
      </c>
      <c r="R1192" s="1">
        <v>44883</v>
      </c>
      <c r="S1192">
        <v>341</v>
      </c>
      <c r="T1192">
        <v>50.23</v>
      </c>
      <c r="U1192">
        <v>17128.43</v>
      </c>
      <c r="V1192" t="s">
        <v>57</v>
      </c>
      <c r="W1192" t="s">
        <v>29</v>
      </c>
      <c r="X1192">
        <v>279</v>
      </c>
      <c r="Y1192">
        <v>95.14</v>
      </c>
      <c r="Z1192">
        <v>157.86000000000001</v>
      </c>
    </row>
    <row r="1193" spans="1:26" x14ac:dyDescent="0.25">
      <c r="A1193" t="s">
        <v>47</v>
      </c>
      <c r="B1193">
        <v>741.05</v>
      </c>
      <c r="C1193">
        <v>40</v>
      </c>
      <c r="D1193" t="s">
        <v>40</v>
      </c>
      <c r="E1193" s="1">
        <v>44150</v>
      </c>
      <c r="F1193">
        <f>YEAR(dairy_dataset[[#This Row],[Date]])</f>
        <v>2020</v>
      </c>
      <c r="G1193" s="4" t="str">
        <f>TEXT(dairy_dataset[[#This Row],[Date]],"mmm")</f>
        <v>Nov</v>
      </c>
      <c r="H11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93" s="4">
        <v>2</v>
      </c>
      <c r="J1193" t="s">
        <v>66</v>
      </c>
      <c r="K1193" t="s">
        <v>67</v>
      </c>
      <c r="L1193">
        <v>798.33</v>
      </c>
      <c r="M1193">
        <v>40.67</v>
      </c>
      <c r="N1193">
        <v>32468.081100000003</v>
      </c>
      <c r="O1193">
        <v>40</v>
      </c>
      <c r="P1193" t="s">
        <v>38</v>
      </c>
      <c r="Q1193" s="1">
        <v>44123</v>
      </c>
      <c r="R1193" s="1">
        <v>44163</v>
      </c>
      <c r="S1193">
        <v>137</v>
      </c>
      <c r="T1193">
        <v>40.19</v>
      </c>
      <c r="U1193">
        <v>5506.03</v>
      </c>
      <c r="V1193" t="s">
        <v>51</v>
      </c>
      <c r="W1193" t="s">
        <v>48</v>
      </c>
      <c r="X1193">
        <v>661</v>
      </c>
      <c r="Y1193">
        <v>71.180000000000007</v>
      </c>
      <c r="Z1193">
        <v>99.79</v>
      </c>
    </row>
    <row r="1194" spans="1:26" x14ac:dyDescent="0.25">
      <c r="A1194" t="s">
        <v>35</v>
      </c>
      <c r="B1194">
        <v>611.21</v>
      </c>
      <c r="C1194">
        <v>27</v>
      </c>
      <c r="D1194" t="s">
        <v>40</v>
      </c>
      <c r="E1194" s="1">
        <v>44382</v>
      </c>
      <c r="F1194">
        <f>YEAR(dairy_dataset[[#This Row],[Date]])</f>
        <v>2021</v>
      </c>
      <c r="G1194" s="4" t="str">
        <f>TEXT(dairy_dataset[[#This Row],[Date]],"mmm")</f>
        <v>Jul</v>
      </c>
      <c r="H11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94" s="4">
        <v>9</v>
      </c>
      <c r="J1194" t="s">
        <v>55</v>
      </c>
      <c r="K1194" t="s">
        <v>46</v>
      </c>
      <c r="L1194">
        <v>21.93</v>
      </c>
      <c r="M1194">
        <v>32.93</v>
      </c>
      <c r="N1194">
        <v>722.1549</v>
      </c>
      <c r="O1194">
        <v>10</v>
      </c>
      <c r="P1194" t="s">
        <v>38</v>
      </c>
      <c r="Q1194" s="1">
        <v>44344</v>
      </c>
      <c r="R1194" s="1">
        <v>44354</v>
      </c>
      <c r="S1194">
        <v>14</v>
      </c>
      <c r="T1194">
        <v>28.04</v>
      </c>
      <c r="U1194">
        <v>392.56</v>
      </c>
      <c r="V1194" t="s">
        <v>30</v>
      </c>
      <c r="W1194" t="s">
        <v>48</v>
      </c>
      <c r="X1194">
        <v>7</v>
      </c>
      <c r="Y1194">
        <v>34.82</v>
      </c>
      <c r="Z1194">
        <v>73.69</v>
      </c>
    </row>
    <row r="1195" spans="1:26" x14ac:dyDescent="0.25">
      <c r="A1195" t="s">
        <v>54</v>
      </c>
      <c r="B1195">
        <v>408.9</v>
      </c>
      <c r="C1195">
        <v>71</v>
      </c>
      <c r="D1195" t="s">
        <v>24</v>
      </c>
      <c r="E1195" s="1">
        <v>43610</v>
      </c>
      <c r="F1195">
        <f>YEAR(dairy_dataset[[#This Row],[Date]])</f>
        <v>2019</v>
      </c>
      <c r="G1195" s="4" t="str">
        <f>TEXT(dairy_dataset[[#This Row],[Date]],"mmm")</f>
        <v>May</v>
      </c>
      <c r="H11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95" s="4">
        <v>8</v>
      </c>
      <c r="J1195" t="s">
        <v>45</v>
      </c>
      <c r="K1195" t="s">
        <v>46</v>
      </c>
      <c r="L1195">
        <v>129.44999999999999</v>
      </c>
      <c r="M1195">
        <v>65.45</v>
      </c>
      <c r="N1195">
        <v>8472.5025000000005</v>
      </c>
      <c r="O1195">
        <v>14</v>
      </c>
      <c r="P1195" t="s">
        <v>38</v>
      </c>
      <c r="Q1195" s="1">
        <v>43565</v>
      </c>
      <c r="R1195" s="1">
        <v>43579</v>
      </c>
      <c r="S1195">
        <v>48</v>
      </c>
      <c r="T1195">
        <v>66.03</v>
      </c>
      <c r="U1195">
        <v>3169.44</v>
      </c>
      <c r="V1195" t="s">
        <v>56</v>
      </c>
      <c r="W1195" t="s">
        <v>39</v>
      </c>
      <c r="X1195">
        <v>81</v>
      </c>
      <c r="Y1195">
        <v>85.73</v>
      </c>
      <c r="Z1195">
        <v>68.180000000000007</v>
      </c>
    </row>
    <row r="1196" spans="1:26" x14ac:dyDescent="0.25">
      <c r="A1196" t="s">
        <v>57</v>
      </c>
      <c r="B1196">
        <v>444.53</v>
      </c>
      <c r="C1196">
        <v>70</v>
      </c>
      <c r="D1196" t="s">
        <v>40</v>
      </c>
      <c r="E1196" s="1">
        <v>43814</v>
      </c>
      <c r="F1196">
        <f>YEAR(dairy_dataset[[#This Row],[Date]])</f>
        <v>2019</v>
      </c>
      <c r="G1196" s="4" t="str">
        <f>TEXT(dairy_dataset[[#This Row],[Date]],"mmm")</f>
        <v>Dec</v>
      </c>
      <c r="H11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196" s="4">
        <v>10</v>
      </c>
      <c r="J1196" t="s">
        <v>64</v>
      </c>
      <c r="K1196" t="s">
        <v>33</v>
      </c>
      <c r="L1196">
        <v>724.59</v>
      </c>
      <c r="M1196">
        <v>83.59</v>
      </c>
      <c r="N1196">
        <v>60568.478100000008</v>
      </c>
      <c r="O1196">
        <v>89</v>
      </c>
      <c r="P1196" t="s">
        <v>65</v>
      </c>
      <c r="Q1196" s="1">
        <v>43793</v>
      </c>
      <c r="R1196" s="1">
        <v>43882</v>
      </c>
      <c r="S1196">
        <v>520</v>
      </c>
      <c r="T1196">
        <v>83.23</v>
      </c>
      <c r="U1196">
        <v>43279.6</v>
      </c>
      <c r="V1196" t="s">
        <v>44</v>
      </c>
      <c r="W1196" t="s">
        <v>29</v>
      </c>
      <c r="X1196">
        <v>204</v>
      </c>
      <c r="Y1196">
        <v>76.599999999999994</v>
      </c>
      <c r="Z1196">
        <v>80.25</v>
      </c>
    </row>
    <row r="1197" spans="1:26" x14ac:dyDescent="0.25">
      <c r="A1197" t="s">
        <v>44</v>
      </c>
      <c r="B1197">
        <v>850.21</v>
      </c>
      <c r="C1197">
        <v>89</v>
      </c>
      <c r="D1197" t="s">
        <v>40</v>
      </c>
      <c r="E1197" s="1">
        <v>44064</v>
      </c>
      <c r="F1197">
        <f>YEAR(dairy_dataset[[#This Row],[Date]])</f>
        <v>2020</v>
      </c>
      <c r="G1197" s="4" t="str">
        <f>TEXT(dairy_dataset[[#This Row],[Date]],"mmm")</f>
        <v>Aug</v>
      </c>
      <c r="H11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197" s="4">
        <v>7</v>
      </c>
      <c r="J1197" t="s">
        <v>59</v>
      </c>
      <c r="K1197" t="s">
        <v>46</v>
      </c>
      <c r="L1197">
        <v>16.25</v>
      </c>
      <c r="M1197">
        <v>63.96</v>
      </c>
      <c r="N1197">
        <v>1039.3499999999999</v>
      </c>
      <c r="O1197">
        <v>17</v>
      </c>
      <c r="P1197" t="s">
        <v>38</v>
      </c>
      <c r="Q1197" s="1">
        <v>44032</v>
      </c>
      <c r="R1197" s="1">
        <v>44049</v>
      </c>
      <c r="S1197">
        <v>2</v>
      </c>
      <c r="T1197">
        <v>66.52</v>
      </c>
      <c r="U1197">
        <v>133.04</v>
      </c>
      <c r="V1197" t="s">
        <v>51</v>
      </c>
      <c r="W1197" t="s">
        <v>39</v>
      </c>
      <c r="X1197">
        <v>14</v>
      </c>
      <c r="Y1197">
        <v>53.03</v>
      </c>
      <c r="Z1197">
        <v>185.17</v>
      </c>
    </row>
    <row r="1198" spans="1:26" x14ac:dyDescent="0.25">
      <c r="A1198" t="s">
        <v>43</v>
      </c>
      <c r="B1198">
        <v>612.62</v>
      </c>
      <c r="C1198">
        <v>74</v>
      </c>
      <c r="D1198" t="s">
        <v>24</v>
      </c>
      <c r="E1198" s="1">
        <v>44565</v>
      </c>
      <c r="F1198">
        <f>YEAR(dairy_dataset[[#This Row],[Date]])</f>
        <v>2022</v>
      </c>
      <c r="G1198" s="4" t="str">
        <f>TEXT(dairy_dataset[[#This Row],[Date]],"mmm")</f>
        <v>Jan</v>
      </c>
      <c r="H11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198" s="4">
        <v>4</v>
      </c>
      <c r="J1198" t="s">
        <v>37</v>
      </c>
      <c r="K1198" t="s">
        <v>46</v>
      </c>
      <c r="L1198">
        <v>881.58</v>
      </c>
      <c r="M1198">
        <v>38.5</v>
      </c>
      <c r="N1198">
        <v>33940.83</v>
      </c>
      <c r="O1198">
        <v>27</v>
      </c>
      <c r="P1198" t="s">
        <v>27</v>
      </c>
      <c r="Q1198" s="1">
        <v>44538</v>
      </c>
      <c r="R1198" s="1">
        <v>44565</v>
      </c>
      <c r="S1198">
        <v>690</v>
      </c>
      <c r="T1198">
        <v>40.11</v>
      </c>
      <c r="U1198">
        <v>27675.9</v>
      </c>
      <c r="V1198" t="s">
        <v>58</v>
      </c>
      <c r="W1198" t="s">
        <v>48</v>
      </c>
      <c r="X1198">
        <v>191</v>
      </c>
      <c r="Y1198">
        <v>72.59</v>
      </c>
      <c r="Z1198">
        <v>177.28</v>
      </c>
    </row>
    <row r="1199" spans="1:26" x14ac:dyDescent="0.25">
      <c r="A1199" t="s">
        <v>28</v>
      </c>
      <c r="B1199">
        <v>361.49</v>
      </c>
      <c r="C1199">
        <v>69</v>
      </c>
      <c r="D1199" t="s">
        <v>31</v>
      </c>
      <c r="E1199" s="1">
        <v>43932</v>
      </c>
      <c r="F1199">
        <f>YEAR(dairy_dataset[[#This Row],[Date]])</f>
        <v>2020</v>
      </c>
      <c r="G1199" s="4" t="str">
        <f>TEXT(dairy_dataset[[#This Row],[Date]],"mmm")</f>
        <v>Apr</v>
      </c>
      <c r="H11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199" s="4">
        <v>5</v>
      </c>
      <c r="J1199" t="s">
        <v>25</v>
      </c>
      <c r="K1199" t="s">
        <v>68</v>
      </c>
      <c r="L1199">
        <v>638.54999999999995</v>
      </c>
      <c r="M1199">
        <v>71.06</v>
      </c>
      <c r="N1199">
        <v>45375.362999999998</v>
      </c>
      <c r="O1199">
        <v>30</v>
      </c>
      <c r="P1199" t="s">
        <v>27</v>
      </c>
      <c r="Q1199" s="1">
        <v>43927</v>
      </c>
      <c r="R1199" s="1">
        <v>43957</v>
      </c>
      <c r="S1199">
        <v>165</v>
      </c>
      <c r="T1199">
        <v>71.44</v>
      </c>
      <c r="U1199">
        <v>11787.6</v>
      </c>
      <c r="V1199" t="s">
        <v>36</v>
      </c>
      <c r="W1199" t="s">
        <v>29</v>
      </c>
      <c r="X1199">
        <v>473</v>
      </c>
      <c r="Y1199">
        <v>22.27</v>
      </c>
      <c r="Z1199">
        <v>126.2</v>
      </c>
    </row>
    <row r="1200" spans="1:26" x14ac:dyDescent="0.25">
      <c r="A1200" t="s">
        <v>54</v>
      </c>
      <c r="B1200">
        <v>598.46</v>
      </c>
      <c r="C1200">
        <v>86</v>
      </c>
      <c r="D1200" t="s">
        <v>31</v>
      </c>
      <c r="E1200" s="1">
        <v>43933</v>
      </c>
      <c r="F1200">
        <f>YEAR(dairy_dataset[[#This Row],[Date]])</f>
        <v>2020</v>
      </c>
      <c r="G1200" s="4" t="str">
        <f>TEXT(dairy_dataset[[#This Row],[Date]],"mmm")</f>
        <v>Apr</v>
      </c>
      <c r="H12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00" s="4">
        <v>10</v>
      </c>
      <c r="J1200" t="s">
        <v>64</v>
      </c>
      <c r="K1200" t="s">
        <v>46</v>
      </c>
      <c r="L1200">
        <v>327.02</v>
      </c>
      <c r="M1200">
        <v>64.88</v>
      </c>
      <c r="N1200">
        <v>21217.057599999996</v>
      </c>
      <c r="O1200">
        <v>93</v>
      </c>
      <c r="P1200" t="s">
        <v>65</v>
      </c>
      <c r="Q1200" s="1">
        <v>43921</v>
      </c>
      <c r="R1200" s="1">
        <v>44014</v>
      </c>
      <c r="S1200">
        <v>237</v>
      </c>
      <c r="T1200">
        <v>59.91</v>
      </c>
      <c r="U1200">
        <v>14198.67</v>
      </c>
      <c r="V1200" t="s">
        <v>30</v>
      </c>
      <c r="W1200" t="s">
        <v>29</v>
      </c>
      <c r="X1200">
        <v>90</v>
      </c>
      <c r="Y1200">
        <v>16.350000000000001</v>
      </c>
      <c r="Z1200">
        <v>110.51</v>
      </c>
    </row>
    <row r="1201" spans="1:26" x14ac:dyDescent="0.25">
      <c r="A1201" t="s">
        <v>30</v>
      </c>
      <c r="B1201">
        <v>259.14999999999998</v>
      </c>
      <c r="C1201">
        <v>37</v>
      </c>
      <c r="D1201" t="s">
        <v>24</v>
      </c>
      <c r="E1201" s="1">
        <v>44287</v>
      </c>
      <c r="F1201">
        <f>YEAR(dairy_dataset[[#This Row],[Date]])</f>
        <v>2021</v>
      </c>
      <c r="G1201" s="4" t="str">
        <f>TEXT(dairy_dataset[[#This Row],[Date]],"mmm")</f>
        <v>Apr</v>
      </c>
      <c r="H12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01" s="4">
        <v>4</v>
      </c>
      <c r="J1201" t="s">
        <v>37</v>
      </c>
      <c r="K1201" t="s">
        <v>26</v>
      </c>
      <c r="L1201">
        <v>357.27</v>
      </c>
      <c r="M1201">
        <v>36.880000000000003</v>
      </c>
      <c r="N1201">
        <v>13176.1176</v>
      </c>
      <c r="O1201">
        <v>26</v>
      </c>
      <c r="P1201" t="s">
        <v>27</v>
      </c>
      <c r="Q1201" s="1">
        <v>44247</v>
      </c>
      <c r="R1201" s="1">
        <v>44273</v>
      </c>
      <c r="S1201">
        <v>77</v>
      </c>
      <c r="T1201">
        <v>38.840000000000003</v>
      </c>
      <c r="U1201">
        <v>2990.68</v>
      </c>
      <c r="V1201" t="s">
        <v>58</v>
      </c>
      <c r="W1201" t="s">
        <v>48</v>
      </c>
      <c r="X1201">
        <v>280</v>
      </c>
      <c r="Y1201">
        <v>98.6</v>
      </c>
      <c r="Z1201">
        <v>44.61</v>
      </c>
    </row>
    <row r="1202" spans="1:26" x14ac:dyDescent="0.25">
      <c r="A1202" t="s">
        <v>52</v>
      </c>
      <c r="B1202">
        <v>274.39999999999998</v>
      </c>
      <c r="C1202">
        <v>90</v>
      </c>
      <c r="D1202" t="s">
        <v>40</v>
      </c>
      <c r="E1202" s="1">
        <v>44810</v>
      </c>
      <c r="F1202">
        <f>YEAR(dairy_dataset[[#This Row],[Date]])</f>
        <v>2022</v>
      </c>
      <c r="G1202" s="4" t="str">
        <f>TEXT(dairy_dataset[[#This Row],[Date]],"mmm")</f>
        <v>Sep</v>
      </c>
      <c r="H12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02" s="4">
        <v>2</v>
      </c>
      <c r="J1202" t="s">
        <v>66</v>
      </c>
      <c r="K1202" t="s">
        <v>33</v>
      </c>
      <c r="L1202">
        <v>928.75</v>
      </c>
      <c r="M1202">
        <v>59.92</v>
      </c>
      <c r="N1202">
        <v>55650.700000000004</v>
      </c>
      <c r="O1202">
        <v>39</v>
      </c>
      <c r="P1202" t="s">
        <v>27</v>
      </c>
      <c r="Q1202" s="1">
        <v>44778</v>
      </c>
      <c r="R1202" s="1">
        <v>44817</v>
      </c>
      <c r="S1202">
        <v>601</v>
      </c>
      <c r="T1202">
        <v>62.99</v>
      </c>
      <c r="U1202">
        <v>37856.99</v>
      </c>
      <c r="V1202" t="s">
        <v>52</v>
      </c>
      <c r="W1202" t="s">
        <v>48</v>
      </c>
      <c r="X1202">
        <v>327</v>
      </c>
      <c r="Y1202">
        <v>99.92</v>
      </c>
      <c r="Z1202">
        <v>54.07</v>
      </c>
    </row>
    <row r="1203" spans="1:26" x14ac:dyDescent="0.25">
      <c r="A1203" t="s">
        <v>30</v>
      </c>
      <c r="B1203">
        <v>246.74</v>
      </c>
      <c r="C1203">
        <v>30</v>
      </c>
      <c r="D1203" t="s">
        <v>40</v>
      </c>
      <c r="E1203" s="1">
        <v>44853</v>
      </c>
      <c r="F1203">
        <f>YEAR(dairy_dataset[[#This Row],[Date]])</f>
        <v>2022</v>
      </c>
      <c r="G1203" s="4" t="str">
        <f>TEXT(dairy_dataset[[#This Row],[Date]],"mmm")</f>
        <v>Oct</v>
      </c>
      <c r="H12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03" s="4">
        <v>10</v>
      </c>
      <c r="J1203" t="s">
        <v>64</v>
      </c>
      <c r="K1203" t="s">
        <v>60</v>
      </c>
      <c r="L1203">
        <v>172.75</v>
      </c>
      <c r="M1203">
        <v>66.64</v>
      </c>
      <c r="N1203">
        <v>11512.06</v>
      </c>
      <c r="O1203">
        <v>91</v>
      </c>
      <c r="P1203" t="s">
        <v>65</v>
      </c>
      <c r="Q1203" s="1">
        <v>44846</v>
      </c>
      <c r="R1203" s="1">
        <v>44937</v>
      </c>
      <c r="S1203">
        <v>12</v>
      </c>
      <c r="T1203">
        <v>71.39</v>
      </c>
      <c r="U1203">
        <v>856.68</v>
      </c>
      <c r="V1203" t="s">
        <v>30</v>
      </c>
      <c r="W1203" t="s">
        <v>39</v>
      </c>
      <c r="X1203">
        <v>160</v>
      </c>
      <c r="Y1203">
        <v>63.74</v>
      </c>
      <c r="Z1203">
        <v>39.94</v>
      </c>
    </row>
    <row r="1204" spans="1:26" x14ac:dyDescent="0.25">
      <c r="A1204" t="s">
        <v>61</v>
      </c>
      <c r="B1204">
        <v>634.73</v>
      </c>
      <c r="C1204">
        <v>93</v>
      </c>
      <c r="D1204" t="s">
        <v>31</v>
      </c>
      <c r="E1204" s="1">
        <v>43793</v>
      </c>
      <c r="F1204">
        <f>YEAR(dairy_dataset[[#This Row],[Date]])</f>
        <v>2019</v>
      </c>
      <c r="G1204" s="4" t="str">
        <f>TEXT(dairy_dataset[[#This Row],[Date]],"mmm")</f>
        <v>Nov</v>
      </c>
      <c r="H12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04" s="4">
        <v>5</v>
      </c>
      <c r="J1204" t="s">
        <v>25</v>
      </c>
      <c r="K1204" t="s">
        <v>33</v>
      </c>
      <c r="L1204">
        <v>683.43</v>
      </c>
      <c r="M1204">
        <v>18.25</v>
      </c>
      <c r="N1204">
        <v>12472.5975</v>
      </c>
      <c r="O1204">
        <v>25</v>
      </c>
      <c r="P1204" t="s">
        <v>27</v>
      </c>
      <c r="Q1204" s="1">
        <v>43766</v>
      </c>
      <c r="R1204" s="1">
        <v>43791</v>
      </c>
      <c r="S1204">
        <v>244</v>
      </c>
      <c r="T1204">
        <v>19.579999999999998</v>
      </c>
      <c r="U1204">
        <v>4777.5200000000004</v>
      </c>
      <c r="V1204" t="s">
        <v>28</v>
      </c>
      <c r="W1204" t="s">
        <v>48</v>
      </c>
      <c r="X1204">
        <v>439</v>
      </c>
      <c r="Y1204">
        <v>60.1</v>
      </c>
      <c r="Z1204">
        <v>182.92</v>
      </c>
    </row>
    <row r="1205" spans="1:26" x14ac:dyDescent="0.25">
      <c r="A1205" t="s">
        <v>51</v>
      </c>
      <c r="B1205">
        <v>625.92999999999995</v>
      </c>
      <c r="C1205">
        <v>79</v>
      </c>
      <c r="D1205" t="s">
        <v>24</v>
      </c>
      <c r="E1205" s="1">
        <v>43530</v>
      </c>
      <c r="F1205">
        <f>YEAR(dairy_dataset[[#This Row],[Date]])</f>
        <v>2019</v>
      </c>
      <c r="G1205" s="4" t="str">
        <f>TEXT(dairy_dataset[[#This Row],[Date]],"mmm")</f>
        <v>Mar</v>
      </c>
      <c r="H12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05" s="4">
        <v>10</v>
      </c>
      <c r="J1205" t="s">
        <v>64</v>
      </c>
      <c r="K1205" t="s">
        <v>46</v>
      </c>
      <c r="L1205">
        <v>484.45</v>
      </c>
      <c r="M1205">
        <v>80.02</v>
      </c>
      <c r="N1205">
        <v>38765.688999999998</v>
      </c>
      <c r="O1205">
        <v>144</v>
      </c>
      <c r="P1205" t="s">
        <v>65</v>
      </c>
      <c r="Q1205" s="1">
        <v>43496</v>
      </c>
      <c r="R1205" s="1">
        <v>43640</v>
      </c>
      <c r="S1205">
        <v>214</v>
      </c>
      <c r="T1205">
        <v>76.34</v>
      </c>
      <c r="U1205">
        <v>16336.76</v>
      </c>
      <c r="V1205" t="s">
        <v>35</v>
      </c>
      <c r="W1205" t="s">
        <v>39</v>
      </c>
      <c r="X1205">
        <v>270</v>
      </c>
      <c r="Y1205">
        <v>22.13</v>
      </c>
      <c r="Z1205">
        <v>71.63</v>
      </c>
    </row>
    <row r="1206" spans="1:26" x14ac:dyDescent="0.25">
      <c r="A1206" t="s">
        <v>61</v>
      </c>
      <c r="B1206">
        <v>471.12</v>
      </c>
      <c r="C1206">
        <v>65</v>
      </c>
      <c r="D1206" t="s">
        <v>31</v>
      </c>
      <c r="E1206" s="1">
        <v>44822</v>
      </c>
      <c r="F1206">
        <f>YEAR(dairy_dataset[[#This Row],[Date]])</f>
        <v>2022</v>
      </c>
      <c r="G1206" s="4" t="str">
        <f>TEXT(dairy_dataset[[#This Row],[Date]],"mmm")</f>
        <v>Sep</v>
      </c>
      <c r="H12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06" s="4">
        <v>8</v>
      </c>
      <c r="J1206" t="s">
        <v>45</v>
      </c>
      <c r="K1206" t="s">
        <v>50</v>
      </c>
      <c r="L1206">
        <v>834.02</v>
      </c>
      <c r="M1206">
        <v>18.38</v>
      </c>
      <c r="N1206">
        <v>15329.2876</v>
      </c>
      <c r="O1206">
        <v>14</v>
      </c>
      <c r="P1206" t="s">
        <v>38</v>
      </c>
      <c r="Q1206" s="1">
        <v>44810</v>
      </c>
      <c r="R1206" s="1">
        <v>44824</v>
      </c>
      <c r="S1206">
        <v>439</v>
      </c>
      <c r="T1206">
        <v>19.25</v>
      </c>
      <c r="U1206">
        <v>8450.75</v>
      </c>
      <c r="V1206" t="s">
        <v>23</v>
      </c>
      <c r="W1206" t="s">
        <v>48</v>
      </c>
      <c r="X1206">
        <v>395</v>
      </c>
      <c r="Y1206">
        <v>58.53</v>
      </c>
      <c r="Z1206">
        <v>49.97</v>
      </c>
    </row>
    <row r="1207" spans="1:26" x14ac:dyDescent="0.25">
      <c r="A1207" t="s">
        <v>51</v>
      </c>
      <c r="B1207">
        <v>870.4</v>
      </c>
      <c r="C1207">
        <v>68</v>
      </c>
      <c r="D1207" t="s">
        <v>24</v>
      </c>
      <c r="E1207" s="1">
        <v>43506</v>
      </c>
      <c r="F1207">
        <f>YEAR(dairy_dataset[[#This Row],[Date]])</f>
        <v>2019</v>
      </c>
      <c r="G1207" s="4" t="str">
        <f>TEXT(dairy_dataset[[#This Row],[Date]],"mmm")</f>
        <v>Feb</v>
      </c>
      <c r="H12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07" s="4">
        <v>1</v>
      </c>
      <c r="J1207" t="s">
        <v>32</v>
      </c>
      <c r="K1207" t="s">
        <v>60</v>
      </c>
      <c r="L1207">
        <v>849.59</v>
      </c>
      <c r="M1207">
        <v>48.31</v>
      </c>
      <c r="N1207">
        <v>41043.692900000002</v>
      </c>
      <c r="O1207">
        <v>28</v>
      </c>
      <c r="P1207" t="s">
        <v>34</v>
      </c>
      <c r="Q1207" s="1">
        <v>43448</v>
      </c>
      <c r="R1207" s="1">
        <v>43476</v>
      </c>
      <c r="S1207">
        <v>70</v>
      </c>
      <c r="T1207">
        <v>47.96</v>
      </c>
      <c r="U1207">
        <v>3357.2</v>
      </c>
      <c r="V1207" t="s">
        <v>61</v>
      </c>
      <c r="W1207" t="s">
        <v>39</v>
      </c>
      <c r="X1207">
        <v>779</v>
      </c>
      <c r="Y1207">
        <v>17.39</v>
      </c>
      <c r="Z1207">
        <v>165.23</v>
      </c>
    </row>
    <row r="1208" spans="1:26" x14ac:dyDescent="0.25">
      <c r="A1208" t="s">
        <v>58</v>
      </c>
      <c r="B1208">
        <v>607.66999999999996</v>
      </c>
      <c r="C1208">
        <v>89</v>
      </c>
      <c r="D1208" t="s">
        <v>31</v>
      </c>
      <c r="E1208" s="1">
        <v>43746</v>
      </c>
      <c r="F1208">
        <f>YEAR(dairy_dataset[[#This Row],[Date]])</f>
        <v>2019</v>
      </c>
      <c r="G1208" s="4" t="str">
        <f>TEXT(dairy_dataset[[#This Row],[Date]],"mmm")</f>
        <v>Oct</v>
      </c>
      <c r="H12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08" s="4">
        <v>2</v>
      </c>
      <c r="J1208" t="s">
        <v>66</v>
      </c>
      <c r="K1208" t="s">
        <v>46</v>
      </c>
      <c r="L1208">
        <v>53.89</v>
      </c>
      <c r="M1208">
        <v>94.21</v>
      </c>
      <c r="N1208">
        <v>5076.9768999999997</v>
      </c>
      <c r="O1208">
        <v>38</v>
      </c>
      <c r="P1208" t="s">
        <v>38</v>
      </c>
      <c r="Q1208" s="1">
        <v>43694</v>
      </c>
      <c r="R1208" s="1">
        <v>43732</v>
      </c>
      <c r="S1208">
        <v>9</v>
      </c>
      <c r="T1208">
        <v>92.84</v>
      </c>
      <c r="U1208">
        <v>835.56</v>
      </c>
      <c r="V1208" t="s">
        <v>44</v>
      </c>
      <c r="W1208" t="s">
        <v>39</v>
      </c>
      <c r="X1208">
        <v>44</v>
      </c>
      <c r="Y1208">
        <v>13.67</v>
      </c>
      <c r="Z1208">
        <v>100.5</v>
      </c>
    </row>
    <row r="1209" spans="1:26" x14ac:dyDescent="0.25">
      <c r="A1209" t="s">
        <v>61</v>
      </c>
      <c r="B1209">
        <v>292.75</v>
      </c>
      <c r="C1209">
        <v>76</v>
      </c>
      <c r="D1209" t="s">
        <v>40</v>
      </c>
      <c r="E1209" s="1">
        <v>43795</v>
      </c>
      <c r="F1209">
        <f>YEAR(dairy_dataset[[#This Row],[Date]])</f>
        <v>2019</v>
      </c>
      <c r="G1209" s="4" t="str">
        <f>TEXT(dairy_dataset[[#This Row],[Date]],"mmm")</f>
        <v>Nov</v>
      </c>
      <c r="H12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09" s="4">
        <v>1</v>
      </c>
      <c r="J1209" t="s">
        <v>32</v>
      </c>
      <c r="K1209" t="s">
        <v>50</v>
      </c>
      <c r="L1209">
        <v>230.26</v>
      </c>
      <c r="M1209">
        <v>94.44</v>
      </c>
      <c r="N1209">
        <v>21745.754399999998</v>
      </c>
      <c r="O1209">
        <v>2</v>
      </c>
      <c r="P1209" t="s">
        <v>63</v>
      </c>
      <c r="Q1209" s="1">
        <v>43736</v>
      </c>
      <c r="R1209" s="1">
        <v>43738</v>
      </c>
      <c r="S1209">
        <v>60</v>
      </c>
      <c r="T1209">
        <v>95.76</v>
      </c>
      <c r="U1209">
        <v>5745.6</v>
      </c>
      <c r="V1209" t="s">
        <v>35</v>
      </c>
      <c r="W1209" t="s">
        <v>48</v>
      </c>
      <c r="X1209">
        <v>170</v>
      </c>
      <c r="Y1209">
        <v>47.35</v>
      </c>
      <c r="Z1209">
        <v>129.44999999999999</v>
      </c>
    </row>
    <row r="1210" spans="1:26" x14ac:dyDescent="0.25">
      <c r="A1210" t="s">
        <v>61</v>
      </c>
      <c r="B1210">
        <v>59.76</v>
      </c>
      <c r="C1210">
        <v>39</v>
      </c>
      <c r="D1210" t="s">
        <v>24</v>
      </c>
      <c r="E1210" s="1">
        <v>44738</v>
      </c>
      <c r="F1210">
        <f>YEAR(dairy_dataset[[#This Row],[Date]])</f>
        <v>2022</v>
      </c>
      <c r="G1210" s="4" t="str">
        <f>TEXT(dairy_dataset[[#This Row],[Date]],"mmm")</f>
        <v>Jun</v>
      </c>
      <c r="H12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10" s="4">
        <v>1</v>
      </c>
      <c r="J1210" t="s">
        <v>32</v>
      </c>
      <c r="K1210" t="s">
        <v>33</v>
      </c>
      <c r="L1210">
        <v>126.76</v>
      </c>
      <c r="M1210">
        <v>10.62</v>
      </c>
      <c r="N1210">
        <v>1346.1912</v>
      </c>
      <c r="O1210">
        <v>1</v>
      </c>
      <c r="P1210" t="s">
        <v>63</v>
      </c>
      <c r="Q1210" s="1">
        <v>44720</v>
      </c>
      <c r="R1210" s="1">
        <v>44721</v>
      </c>
      <c r="S1210">
        <v>93</v>
      </c>
      <c r="T1210">
        <v>10</v>
      </c>
      <c r="U1210">
        <v>930</v>
      </c>
      <c r="V1210" t="s">
        <v>36</v>
      </c>
      <c r="W1210" t="s">
        <v>48</v>
      </c>
      <c r="X1210">
        <v>33</v>
      </c>
      <c r="Y1210">
        <v>83.52</v>
      </c>
      <c r="Z1210">
        <v>50.69</v>
      </c>
    </row>
    <row r="1211" spans="1:26" x14ac:dyDescent="0.25">
      <c r="A1211" t="s">
        <v>61</v>
      </c>
      <c r="B1211">
        <v>471.06</v>
      </c>
      <c r="C1211">
        <v>59</v>
      </c>
      <c r="D1211" t="s">
        <v>40</v>
      </c>
      <c r="E1211" s="1">
        <v>44274</v>
      </c>
      <c r="F1211">
        <f>YEAR(dairy_dataset[[#This Row],[Date]])</f>
        <v>2021</v>
      </c>
      <c r="G1211" s="4" t="str">
        <f>TEXT(dairy_dataset[[#This Row],[Date]],"mmm")</f>
        <v>Mar</v>
      </c>
      <c r="H12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11" s="4">
        <v>4</v>
      </c>
      <c r="J1211" t="s">
        <v>37</v>
      </c>
      <c r="K1211" t="s">
        <v>26</v>
      </c>
      <c r="L1211">
        <v>536.99</v>
      </c>
      <c r="M1211">
        <v>11.53</v>
      </c>
      <c r="N1211">
        <v>6191.4947000000002</v>
      </c>
      <c r="O1211">
        <v>25</v>
      </c>
      <c r="P1211" t="s">
        <v>27</v>
      </c>
      <c r="Q1211" s="1">
        <v>44261</v>
      </c>
      <c r="R1211" s="1">
        <v>44286</v>
      </c>
      <c r="S1211">
        <v>462</v>
      </c>
      <c r="T1211">
        <v>14.48</v>
      </c>
      <c r="U1211">
        <v>6689.76</v>
      </c>
      <c r="V1211" t="s">
        <v>61</v>
      </c>
      <c r="W1211" t="s">
        <v>29</v>
      </c>
      <c r="X1211">
        <v>74</v>
      </c>
      <c r="Y1211">
        <v>86.86</v>
      </c>
      <c r="Z1211">
        <v>142.12</v>
      </c>
    </row>
    <row r="1212" spans="1:26" x14ac:dyDescent="0.25">
      <c r="A1212" t="s">
        <v>43</v>
      </c>
      <c r="B1212">
        <v>26.28</v>
      </c>
      <c r="C1212">
        <v>78</v>
      </c>
      <c r="D1212" t="s">
        <v>31</v>
      </c>
      <c r="E1212" s="1">
        <v>43678</v>
      </c>
      <c r="F1212">
        <f>YEAR(dairy_dataset[[#This Row],[Date]])</f>
        <v>2019</v>
      </c>
      <c r="G1212" s="4" t="str">
        <f>TEXT(dairy_dataset[[#This Row],[Date]],"mmm")</f>
        <v>Aug</v>
      </c>
      <c r="H12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12" s="4">
        <v>6</v>
      </c>
      <c r="J1212" t="s">
        <v>49</v>
      </c>
      <c r="K1212" t="s">
        <v>50</v>
      </c>
      <c r="L1212">
        <v>125.9</v>
      </c>
      <c r="M1212">
        <v>56.31</v>
      </c>
      <c r="N1212">
        <v>7089.429000000001</v>
      </c>
      <c r="O1212">
        <v>6</v>
      </c>
      <c r="P1212" t="s">
        <v>38</v>
      </c>
      <c r="Q1212" s="1">
        <v>43638</v>
      </c>
      <c r="R1212" s="1">
        <v>43644</v>
      </c>
      <c r="S1212">
        <v>17</v>
      </c>
      <c r="T1212">
        <v>53.33</v>
      </c>
      <c r="U1212">
        <v>906.61</v>
      </c>
      <c r="V1212" t="s">
        <v>23</v>
      </c>
      <c r="W1212" t="s">
        <v>48</v>
      </c>
      <c r="X1212">
        <v>108</v>
      </c>
      <c r="Y1212">
        <v>39.270000000000003</v>
      </c>
      <c r="Z1212">
        <v>164.92</v>
      </c>
    </row>
    <row r="1213" spans="1:26" x14ac:dyDescent="0.25">
      <c r="A1213" t="s">
        <v>44</v>
      </c>
      <c r="B1213">
        <v>283.31</v>
      </c>
      <c r="C1213">
        <v>85</v>
      </c>
      <c r="D1213" t="s">
        <v>31</v>
      </c>
      <c r="E1213" s="1">
        <v>43978</v>
      </c>
      <c r="F1213">
        <f>YEAR(dairy_dataset[[#This Row],[Date]])</f>
        <v>2020</v>
      </c>
      <c r="G1213" s="4" t="str">
        <f>TEXT(dairy_dataset[[#This Row],[Date]],"mmm")</f>
        <v>May</v>
      </c>
      <c r="H12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13" s="4">
        <v>5</v>
      </c>
      <c r="J1213" t="s">
        <v>25</v>
      </c>
      <c r="K1213" t="s">
        <v>68</v>
      </c>
      <c r="L1213">
        <v>393.74</v>
      </c>
      <c r="M1213">
        <v>78.430000000000007</v>
      </c>
      <c r="N1213">
        <v>30881.028200000004</v>
      </c>
      <c r="O1213">
        <v>29</v>
      </c>
      <c r="P1213" t="s">
        <v>27</v>
      </c>
      <c r="Q1213" s="1">
        <v>43927</v>
      </c>
      <c r="R1213" s="1">
        <v>43956</v>
      </c>
      <c r="S1213">
        <v>235</v>
      </c>
      <c r="T1213">
        <v>79.22</v>
      </c>
      <c r="U1213">
        <v>18616.7</v>
      </c>
      <c r="V1213" t="s">
        <v>61</v>
      </c>
      <c r="W1213" t="s">
        <v>29</v>
      </c>
      <c r="X1213">
        <v>158</v>
      </c>
      <c r="Y1213">
        <v>42.38</v>
      </c>
      <c r="Z1213">
        <v>81</v>
      </c>
    </row>
    <row r="1214" spans="1:26" x14ac:dyDescent="0.25">
      <c r="A1214" t="s">
        <v>35</v>
      </c>
      <c r="B1214">
        <v>563.44000000000005</v>
      </c>
      <c r="C1214">
        <v>60</v>
      </c>
      <c r="D1214" t="s">
        <v>40</v>
      </c>
      <c r="E1214" s="1">
        <v>44374</v>
      </c>
      <c r="F1214">
        <f>YEAR(dairy_dataset[[#This Row],[Date]])</f>
        <v>2021</v>
      </c>
      <c r="G1214" s="4" t="str">
        <f>TEXT(dairy_dataset[[#This Row],[Date]],"mmm")</f>
        <v>Jun</v>
      </c>
      <c r="H12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14" s="4">
        <v>4</v>
      </c>
      <c r="J1214" t="s">
        <v>37</v>
      </c>
      <c r="K1214" t="s">
        <v>46</v>
      </c>
      <c r="L1214">
        <v>973.36</v>
      </c>
      <c r="M1214">
        <v>78.52</v>
      </c>
      <c r="N1214">
        <v>76428.227199999994</v>
      </c>
      <c r="O1214">
        <v>26</v>
      </c>
      <c r="P1214" t="s">
        <v>38</v>
      </c>
      <c r="Q1214" s="1">
        <v>44359</v>
      </c>
      <c r="R1214" s="1">
        <v>44385</v>
      </c>
      <c r="S1214">
        <v>502</v>
      </c>
      <c r="T1214">
        <v>75.31</v>
      </c>
      <c r="U1214">
        <v>37805.620000000003</v>
      </c>
      <c r="V1214" t="s">
        <v>23</v>
      </c>
      <c r="W1214" t="s">
        <v>29</v>
      </c>
      <c r="X1214">
        <v>471</v>
      </c>
      <c r="Y1214">
        <v>84.01</v>
      </c>
      <c r="Z1214">
        <v>71.78</v>
      </c>
    </row>
    <row r="1215" spans="1:26" x14ac:dyDescent="0.25">
      <c r="A1215" t="s">
        <v>36</v>
      </c>
      <c r="B1215">
        <v>929.02</v>
      </c>
      <c r="C1215">
        <v>72</v>
      </c>
      <c r="D1215" t="s">
        <v>24</v>
      </c>
      <c r="E1215" s="1">
        <v>44237</v>
      </c>
      <c r="F1215">
        <f>YEAR(dairy_dataset[[#This Row],[Date]])</f>
        <v>2021</v>
      </c>
      <c r="G1215" s="4" t="str">
        <f>TEXT(dairy_dataset[[#This Row],[Date]],"mmm")</f>
        <v>Feb</v>
      </c>
      <c r="H12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15" s="4">
        <v>10</v>
      </c>
      <c r="J1215" t="s">
        <v>64</v>
      </c>
      <c r="K1215" t="s">
        <v>50</v>
      </c>
      <c r="L1215">
        <v>791.27</v>
      </c>
      <c r="M1215">
        <v>88.69</v>
      </c>
      <c r="N1215">
        <v>70177.73629999999</v>
      </c>
      <c r="O1215">
        <v>74</v>
      </c>
      <c r="P1215" t="s">
        <v>65</v>
      </c>
      <c r="Q1215" s="1">
        <v>44185</v>
      </c>
      <c r="R1215" s="1">
        <v>44259</v>
      </c>
      <c r="S1215">
        <v>71</v>
      </c>
      <c r="T1215">
        <v>85.26</v>
      </c>
      <c r="U1215">
        <v>6053.46</v>
      </c>
      <c r="V1215" t="s">
        <v>30</v>
      </c>
      <c r="W1215" t="s">
        <v>48</v>
      </c>
      <c r="X1215">
        <v>720</v>
      </c>
      <c r="Y1215">
        <v>75.67</v>
      </c>
      <c r="Z1215">
        <v>179.47</v>
      </c>
    </row>
    <row r="1216" spans="1:26" x14ac:dyDescent="0.25">
      <c r="A1216" t="s">
        <v>35</v>
      </c>
      <c r="B1216">
        <v>966.78</v>
      </c>
      <c r="C1216">
        <v>60</v>
      </c>
      <c r="D1216" t="s">
        <v>40</v>
      </c>
      <c r="E1216" s="1">
        <v>44911</v>
      </c>
      <c r="F1216">
        <f>YEAR(dairy_dataset[[#This Row],[Date]])</f>
        <v>2022</v>
      </c>
      <c r="G1216" s="4" t="str">
        <f>TEXT(dairy_dataset[[#This Row],[Date]],"mmm")</f>
        <v>Dec</v>
      </c>
      <c r="H12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16" s="4">
        <v>8</v>
      </c>
      <c r="J1216" t="s">
        <v>45</v>
      </c>
      <c r="K1216" t="s">
        <v>50</v>
      </c>
      <c r="L1216">
        <v>637.41</v>
      </c>
      <c r="M1216">
        <v>74.14</v>
      </c>
      <c r="N1216">
        <v>47257.577399999995</v>
      </c>
      <c r="O1216">
        <v>12</v>
      </c>
      <c r="P1216" t="s">
        <v>38</v>
      </c>
      <c r="Q1216" s="1">
        <v>44866</v>
      </c>
      <c r="R1216" s="1">
        <v>44878</v>
      </c>
      <c r="S1216">
        <v>309</v>
      </c>
      <c r="T1216">
        <v>70.77</v>
      </c>
      <c r="U1216">
        <v>21867.93</v>
      </c>
      <c r="V1216" t="s">
        <v>47</v>
      </c>
      <c r="W1216" t="s">
        <v>39</v>
      </c>
      <c r="X1216">
        <v>328</v>
      </c>
      <c r="Y1216">
        <v>16.899999999999999</v>
      </c>
      <c r="Z1216">
        <v>31.09</v>
      </c>
    </row>
    <row r="1217" spans="1:26" x14ac:dyDescent="0.25">
      <c r="A1217" t="s">
        <v>61</v>
      </c>
      <c r="B1217">
        <v>780.95</v>
      </c>
      <c r="C1217">
        <v>73</v>
      </c>
      <c r="D1217" t="s">
        <v>24</v>
      </c>
      <c r="E1217" s="1">
        <v>43679</v>
      </c>
      <c r="F1217">
        <f>YEAR(dairy_dataset[[#This Row],[Date]])</f>
        <v>2019</v>
      </c>
      <c r="G1217" s="4" t="str">
        <f>TEXT(dairy_dataset[[#This Row],[Date]],"mmm")</f>
        <v>Aug</v>
      </c>
      <c r="H12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17" s="4">
        <v>9</v>
      </c>
      <c r="J1217" t="s">
        <v>55</v>
      </c>
      <c r="K1217" t="s">
        <v>33</v>
      </c>
      <c r="L1217">
        <v>25.69</v>
      </c>
      <c r="M1217">
        <v>16.329999999999998</v>
      </c>
      <c r="N1217">
        <v>419.51769999999999</v>
      </c>
      <c r="O1217">
        <v>12</v>
      </c>
      <c r="P1217" t="s">
        <v>38</v>
      </c>
      <c r="Q1217" s="1">
        <v>43627</v>
      </c>
      <c r="R1217" s="1">
        <v>43639</v>
      </c>
      <c r="S1217">
        <v>23</v>
      </c>
      <c r="T1217">
        <v>18.100000000000001</v>
      </c>
      <c r="U1217">
        <v>416.3</v>
      </c>
      <c r="V1217" t="s">
        <v>23</v>
      </c>
      <c r="W1217" t="s">
        <v>48</v>
      </c>
      <c r="X1217">
        <v>2</v>
      </c>
      <c r="Y1217">
        <v>56.94</v>
      </c>
      <c r="Z1217">
        <v>122.79</v>
      </c>
    </row>
    <row r="1218" spans="1:26" x14ac:dyDescent="0.25">
      <c r="A1218" t="s">
        <v>52</v>
      </c>
      <c r="B1218">
        <v>608.39</v>
      </c>
      <c r="C1218">
        <v>83</v>
      </c>
      <c r="D1218" t="s">
        <v>31</v>
      </c>
      <c r="E1218" s="1">
        <v>44417</v>
      </c>
      <c r="F1218">
        <f>YEAR(dairy_dataset[[#This Row],[Date]])</f>
        <v>2021</v>
      </c>
      <c r="G1218" s="4" t="str">
        <f>TEXT(dairy_dataset[[#This Row],[Date]],"mmm")</f>
        <v>Aug</v>
      </c>
      <c r="H12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18" s="4">
        <v>7</v>
      </c>
      <c r="J1218" t="s">
        <v>59</v>
      </c>
      <c r="K1218" t="s">
        <v>33</v>
      </c>
      <c r="L1218">
        <v>891.63</v>
      </c>
      <c r="M1218">
        <v>58.03</v>
      </c>
      <c r="N1218">
        <v>51741.2889</v>
      </c>
      <c r="O1218">
        <v>14</v>
      </c>
      <c r="P1218" t="s">
        <v>38</v>
      </c>
      <c r="Q1218" s="1">
        <v>44370</v>
      </c>
      <c r="R1218" s="1">
        <v>44384</v>
      </c>
      <c r="S1218">
        <v>257</v>
      </c>
      <c r="T1218">
        <v>59.66</v>
      </c>
      <c r="U1218">
        <v>15332.62</v>
      </c>
      <c r="V1218" t="s">
        <v>58</v>
      </c>
      <c r="W1218" t="s">
        <v>29</v>
      </c>
      <c r="X1218">
        <v>634</v>
      </c>
      <c r="Y1218">
        <v>60.31</v>
      </c>
      <c r="Z1218">
        <v>190.57</v>
      </c>
    </row>
    <row r="1219" spans="1:26" x14ac:dyDescent="0.25">
      <c r="A1219" t="s">
        <v>47</v>
      </c>
      <c r="B1219">
        <v>617.94000000000005</v>
      </c>
      <c r="C1219">
        <v>43</v>
      </c>
      <c r="D1219" t="s">
        <v>31</v>
      </c>
      <c r="E1219" s="1">
        <v>43697</v>
      </c>
      <c r="F1219">
        <f>YEAR(dairy_dataset[[#This Row],[Date]])</f>
        <v>2019</v>
      </c>
      <c r="G1219" s="4" t="str">
        <f>TEXT(dairy_dataset[[#This Row],[Date]],"mmm")</f>
        <v>Aug</v>
      </c>
      <c r="H12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19" s="4">
        <v>1</v>
      </c>
      <c r="J1219" t="s">
        <v>32</v>
      </c>
      <c r="K1219" t="s">
        <v>50</v>
      </c>
      <c r="L1219">
        <v>828.94</v>
      </c>
      <c r="M1219">
        <v>17.690000000000001</v>
      </c>
      <c r="N1219">
        <v>14663.948600000002</v>
      </c>
      <c r="O1219">
        <v>26</v>
      </c>
      <c r="P1219" t="s">
        <v>34</v>
      </c>
      <c r="Q1219" s="1">
        <v>43686</v>
      </c>
      <c r="R1219" s="1">
        <v>43712</v>
      </c>
      <c r="S1219">
        <v>556</v>
      </c>
      <c r="T1219">
        <v>19.739999999999998</v>
      </c>
      <c r="U1219">
        <v>10975.44</v>
      </c>
      <c r="V1219" t="s">
        <v>28</v>
      </c>
      <c r="W1219" t="s">
        <v>29</v>
      </c>
      <c r="X1219">
        <v>272</v>
      </c>
      <c r="Y1219">
        <v>15.63</v>
      </c>
      <c r="Z1219">
        <v>103.27</v>
      </c>
    </row>
    <row r="1220" spans="1:26" x14ac:dyDescent="0.25">
      <c r="A1220" t="s">
        <v>44</v>
      </c>
      <c r="B1220">
        <v>144.03</v>
      </c>
      <c r="C1220">
        <v>77</v>
      </c>
      <c r="D1220" t="s">
        <v>24</v>
      </c>
      <c r="E1220" s="1">
        <v>44321</v>
      </c>
      <c r="F1220">
        <f>YEAR(dairy_dataset[[#This Row],[Date]])</f>
        <v>2021</v>
      </c>
      <c r="G1220" s="4" t="str">
        <f>TEXT(dairy_dataset[[#This Row],[Date]],"mmm")</f>
        <v>May</v>
      </c>
      <c r="H12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20" s="4">
        <v>1</v>
      </c>
      <c r="J1220" t="s">
        <v>32</v>
      </c>
      <c r="K1220" t="s">
        <v>46</v>
      </c>
      <c r="L1220">
        <v>200.93</v>
      </c>
      <c r="M1220">
        <v>82.22</v>
      </c>
      <c r="N1220">
        <v>16520.464599999999</v>
      </c>
      <c r="O1220">
        <v>2</v>
      </c>
      <c r="P1220" t="s">
        <v>63</v>
      </c>
      <c r="Q1220" s="1">
        <v>44307</v>
      </c>
      <c r="R1220" s="1">
        <v>44309</v>
      </c>
      <c r="S1220">
        <v>192</v>
      </c>
      <c r="T1220">
        <v>79.69</v>
      </c>
      <c r="U1220">
        <v>15300.48</v>
      </c>
      <c r="V1220" t="s">
        <v>35</v>
      </c>
      <c r="W1220" t="s">
        <v>48</v>
      </c>
      <c r="X1220">
        <v>8</v>
      </c>
      <c r="Y1220">
        <v>45.4</v>
      </c>
      <c r="Z1220">
        <v>100.51</v>
      </c>
    </row>
    <row r="1221" spans="1:26" x14ac:dyDescent="0.25">
      <c r="A1221" t="s">
        <v>47</v>
      </c>
      <c r="B1221">
        <v>695.77</v>
      </c>
      <c r="C1221">
        <v>13</v>
      </c>
      <c r="D1221" t="s">
        <v>24</v>
      </c>
      <c r="E1221" s="1">
        <v>43498</v>
      </c>
      <c r="F1221">
        <f>YEAR(dairy_dataset[[#This Row],[Date]])</f>
        <v>2019</v>
      </c>
      <c r="G1221" s="4" t="str">
        <f>TEXT(dairy_dataset[[#This Row],[Date]],"mmm")</f>
        <v>Feb</v>
      </c>
      <c r="H12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21" s="4">
        <v>7</v>
      </c>
      <c r="J1221" t="s">
        <v>59</v>
      </c>
      <c r="K1221" t="s">
        <v>33</v>
      </c>
      <c r="L1221">
        <v>270.82</v>
      </c>
      <c r="M1221">
        <v>27.73</v>
      </c>
      <c r="N1221">
        <v>7509.8386</v>
      </c>
      <c r="O1221">
        <v>13</v>
      </c>
      <c r="P1221" t="s">
        <v>38</v>
      </c>
      <c r="Q1221" s="1">
        <v>43490</v>
      </c>
      <c r="R1221" s="1">
        <v>43503</v>
      </c>
      <c r="S1221">
        <v>13</v>
      </c>
      <c r="T1221">
        <v>28.12</v>
      </c>
      <c r="U1221">
        <v>365.56</v>
      </c>
      <c r="V1221" t="s">
        <v>52</v>
      </c>
      <c r="W1221" t="s">
        <v>39</v>
      </c>
      <c r="X1221">
        <v>257</v>
      </c>
      <c r="Y1221">
        <v>87.74</v>
      </c>
      <c r="Z1221">
        <v>69.73</v>
      </c>
    </row>
    <row r="1222" spans="1:26" x14ac:dyDescent="0.25">
      <c r="A1222" t="s">
        <v>23</v>
      </c>
      <c r="B1222">
        <v>351.21</v>
      </c>
      <c r="C1222">
        <v>41</v>
      </c>
      <c r="D1222" t="s">
        <v>31</v>
      </c>
      <c r="E1222" s="1">
        <v>44417</v>
      </c>
      <c r="F1222">
        <f>YEAR(dairy_dataset[[#This Row],[Date]])</f>
        <v>2021</v>
      </c>
      <c r="G1222" s="4" t="str">
        <f>TEXT(dairy_dataset[[#This Row],[Date]],"mmm")</f>
        <v>Aug</v>
      </c>
      <c r="H12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22" s="4">
        <v>4</v>
      </c>
      <c r="J1222" t="s">
        <v>37</v>
      </c>
      <c r="K1222" t="s">
        <v>68</v>
      </c>
      <c r="L1222">
        <v>234.95</v>
      </c>
      <c r="M1222">
        <v>57.14</v>
      </c>
      <c r="N1222">
        <v>13425.043</v>
      </c>
      <c r="O1222">
        <v>28</v>
      </c>
      <c r="P1222" t="s">
        <v>27</v>
      </c>
      <c r="Q1222" s="1">
        <v>44399</v>
      </c>
      <c r="R1222" s="1">
        <v>44427</v>
      </c>
      <c r="S1222">
        <v>73</v>
      </c>
      <c r="T1222">
        <v>52.67</v>
      </c>
      <c r="U1222">
        <v>3844.91</v>
      </c>
      <c r="V1222" t="s">
        <v>54</v>
      </c>
      <c r="W1222" t="s">
        <v>48</v>
      </c>
      <c r="X1222">
        <v>161</v>
      </c>
      <c r="Y1222">
        <v>62.46</v>
      </c>
      <c r="Z1222">
        <v>86.36</v>
      </c>
    </row>
    <row r="1223" spans="1:26" x14ac:dyDescent="0.25">
      <c r="A1223" t="s">
        <v>23</v>
      </c>
      <c r="B1223">
        <v>357.74</v>
      </c>
      <c r="C1223">
        <v>59</v>
      </c>
      <c r="D1223" t="s">
        <v>31</v>
      </c>
      <c r="E1223" s="1">
        <v>44137</v>
      </c>
      <c r="F1223">
        <f>YEAR(dairy_dataset[[#This Row],[Date]])</f>
        <v>2020</v>
      </c>
      <c r="G1223" s="4" t="str">
        <f>TEXT(dairy_dataset[[#This Row],[Date]],"mmm")</f>
        <v>Nov</v>
      </c>
      <c r="H12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23" s="4">
        <v>3</v>
      </c>
      <c r="J1223" t="s">
        <v>41</v>
      </c>
      <c r="K1223" t="s">
        <v>62</v>
      </c>
      <c r="L1223">
        <v>396.74</v>
      </c>
      <c r="M1223">
        <v>67.77</v>
      </c>
      <c r="N1223">
        <v>26887.069799999997</v>
      </c>
      <c r="O1223">
        <v>41</v>
      </c>
      <c r="P1223" t="s">
        <v>38</v>
      </c>
      <c r="Q1223" s="1">
        <v>44107</v>
      </c>
      <c r="R1223" s="1">
        <v>44148</v>
      </c>
      <c r="S1223">
        <v>37</v>
      </c>
      <c r="T1223">
        <v>66.37</v>
      </c>
      <c r="U1223">
        <v>2455.69</v>
      </c>
      <c r="V1223" t="s">
        <v>35</v>
      </c>
      <c r="W1223" t="s">
        <v>29</v>
      </c>
      <c r="X1223">
        <v>359</v>
      </c>
      <c r="Y1223">
        <v>70.540000000000006</v>
      </c>
      <c r="Z1223">
        <v>93.51</v>
      </c>
    </row>
    <row r="1224" spans="1:26" x14ac:dyDescent="0.25">
      <c r="A1224" t="s">
        <v>47</v>
      </c>
      <c r="B1224">
        <v>269.51</v>
      </c>
      <c r="C1224">
        <v>21</v>
      </c>
      <c r="D1224" t="s">
        <v>31</v>
      </c>
      <c r="E1224" s="1">
        <v>43818</v>
      </c>
      <c r="F1224">
        <f>YEAR(dairy_dataset[[#This Row],[Date]])</f>
        <v>2019</v>
      </c>
      <c r="G1224" s="4" t="str">
        <f>TEXT(dairy_dataset[[#This Row],[Date]],"mmm")</f>
        <v>Dec</v>
      </c>
      <c r="H12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24" s="4">
        <v>4</v>
      </c>
      <c r="J1224" t="s">
        <v>37</v>
      </c>
      <c r="K1224" t="s">
        <v>46</v>
      </c>
      <c r="L1224">
        <v>441.02</v>
      </c>
      <c r="M1224">
        <v>79.319999999999993</v>
      </c>
      <c r="N1224">
        <v>34981.706399999995</v>
      </c>
      <c r="O1224">
        <v>26</v>
      </c>
      <c r="P1224" t="s">
        <v>38</v>
      </c>
      <c r="Q1224" s="1">
        <v>43792</v>
      </c>
      <c r="R1224" s="1">
        <v>43818</v>
      </c>
      <c r="S1224">
        <v>201</v>
      </c>
      <c r="T1224">
        <v>82.16</v>
      </c>
      <c r="U1224">
        <v>16514.16</v>
      </c>
      <c r="V1224" t="s">
        <v>35</v>
      </c>
      <c r="W1224" t="s">
        <v>29</v>
      </c>
      <c r="X1224">
        <v>240</v>
      </c>
      <c r="Y1224">
        <v>73.290000000000006</v>
      </c>
      <c r="Z1224">
        <v>159.69</v>
      </c>
    </row>
    <row r="1225" spans="1:26" x14ac:dyDescent="0.25">
      <c r="A1225" t="s">
        <v>56</v>
      </c>
      <c r="B1225">
        <v>735.36</v>
      </c>
      <c r="C1225">
        <v>12</v>
      </c>
      <c r="D1225" t="s">
        <v>40</v>
      </c>
      <c r="E1225" s="1">
        <v>43474</v>
      </c>
      <c r="F1225">
        <f>YEAR(dairy_dataset[[#This Row],[Date]])</f>
        <v>2019</v>
      </c>
      <c r="G1225" s="4" t="str">
        <f>TEXT(dairy_dataset[[#This Row],[Date]],"mmm")</f>
        <v>Jan</v>
      </c>
      <c r="H12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25" s="4">
        <v>8</v>
      </c>
      <c r="J1225" t="s">
        <v>45</v>
      </c>
      <c r="K1225" t="s">
        <v>60</v>
      </c>
      <c r="L1225">
        <v>662.05</v>
      </c>
      <c r="M1225">
        <v>19.8</v>
      </c>
      <c r="N1225">
        <v>13108.59</v>
      </c>
      <c r="O1225">
        <v>11</v>
      </c>
      <c r="P1225" t="s">
        <v>38</v>
      </c>
      <c r="Q1225" s="1">
        <v>43462</v>
      </c>
      <c r="R1225" s="1">
        <v>43473</v>
      </c>
      <c r="S1225">
        <v>394</v>
      </c>
      <c r="T1225">
        <v>16.489999999999998</v>
      </c>
      <c r="U1225">
        <v>6497.06</v>
      </c>
      <c r="V1225" t="s">
        <v>30</v>
      </c>
      <c r="W1225" t="s">
        <v>39</v>
      </c>
      <c r="X1225">
        <v>268</v>
      </c>
      <c r="Y1225">
        <v>21.42</v>
      </c>
      <c r="Z1225">
        <v>29.58</v>
      </c>
    </row>
    <row r="1226" spans="1:26" x14ac:dyDescent="0.25">
      <c r="A1226" t="s">
        <v>28</v>
      </c>
      <c r="B1226">
        <v>528.42999999999995</v>
      </c>
      <c r="C1226">
        <v>17</v>
      </c>
      <c r="D1226" t="s">
        <v>40</v>
      </c>
      <c r="E1226" s="1">
        <v>44390</v>
      </c>
      <c r="F1226">
        <f>YEAR(dairy_dataset[[#This Row],[Date]])</f>
        <v>2021</v>
      </c>
      <c r="G1226" s="4" t="str">
        <f>TEXT(dairy_dataset[[#This Row],[Date]],"mmm")</f>
        <v>Jul</v>
      </c>
      <c r="H12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26" s="4">
        <v>9</v>
      </c>
      <c r="J1226" t="s">
        <v>55</v>
      </c>
      <c r="K1226" t="s">
        <v>33</v>
      </c>
      <c r="L1226">
        <v>843.28</v>
      </c>
      <c r="M1226">
        <v>95.52</v>
      </c>
      <c r="N1226">
        <v>80550.105599999995</v>
      </c>
      <c r="O1226">
        <v>8</v>
      </c>
      <c r="P1226" t="s">
        <v>38</v>
      </c>
      <c r="Q1226" s="1">
        <v>44368</v>
      </c>
      <c r="R1226" s="1">
        <v>44376</v>
      </c>
      <c r="S1226">
        <v>109</v>
      </c>
      <c r="T1226">
        <v>97.67</v>
      </c>
      <c r="U1226">
        <v>10646.03</v>
      </c>
      <c r="V1226" t="s">
        <v>47</v>
      </c>
      <c r="W1226" t="s">
        <v>29</v>
      </c>
      <c r="X1226">
        <v>734</v>
      </c>
      <c r="Y1226">
        <v>89.53</v>
      </c>
      <c r="Z1226">
        <v>180.7</v>
      </c>
    </row>
    <row r="1227" spans="1:26" x14ac:dyDescent="0.25">
      <c r="A1227" t="s">
        <v>58</v>
      </c>
      <c r="B1227">
        <v>740.73</v>
      </c>
      <c r="C1227">
        <v>29</v>
      </c>
      <c r="D1227" t="s">
        <v>40</v>
      </c>
      <c r="E1227" s="1">
        <v>44206</v>
      </c>
      <c r="F1227">
        <f>YEAR(dairy_dataset[[#This Row],[Date]])</f>
        <v>2021</v>
      </c>
      <c r="G1227" s="4" t="str">
        <f>TEXT(dairy_dataset[[#This Row],[Date]],"mmm")</f>
        <v>Jan</v>
      </c>
      <c r="H12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27" s="4">
        <v>6</v>
      </c>
      <c r="J1227" t="s">
        <v>49</v>
      </c>
      <c r="K1227" t="s">
        <v>46</v>
      </c>
      <c r="L1227">
        <v>487.4</v>
      </c>
      <c r="M1227">
        <v>84.11</v>
      </c>
      <c r="N1227">
        <v>40995.214</v>
      </c>
      <c r="O1227">
        <v>5</v>
      </c>
      <c r="P1227" t="s">
        <v>38</v>
      </c>
      <c r="Q1227" s="1">
        <v>44193</v>
      </c>
      <c r="R1227" s="1">
        <v>44198</v>
      </c>
      <c r="S1227">
        <v>267</v>
      </c>
      <c r="T1227">
        <v>85.01</v>
      </c>
      <c r="U1227">
        <v>22697.67</v>
      </c>
      <c r="V1227" t="s">
        <v>44</v>
      </c>
      <c r="W1227" t="s">
        <v>48</v>
      </c>
      <c r="X1227">
        <v>220</v>
      </c>
      <c r="Y1227">
        <v>61.49</v>
      </c>
      <c r="Z1227">
        <v>127.07</v>
      </c>
    </row>
    <row r="1228" spans="1:26" x14ac:dyDescent="0.25">
      <c r="A1228" t="s">
        <v>61</v>
      </c>
      <c r="B1228">
        <v>579.63</v>
      </c>
      <c r="C1228">
        <v>43</v>
      </c>
      <c r="D1228" t="s">
        <v>31</v>
      </c>
      <c r="E1228" s="1">
        <v>44487</v>
      </c>
      <c r="F1228">
        <f>YEAR(dairy_dataset[[#This Row],[Date]])</f>
        <v>2021</v>
      </c>
      <c r="G1228" s="4" t="str">
        <f>TEXT(dairy_dataset[[#This Row],[Date]],"mmm")</f>
        <v>Oct</v>
      </c>
      <c r="H12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28" s="4">
        <v>10</v>
      </c>
      <c r="J1228" t="s">
        <v>64</v>
      </c>
      <c r="K1228" t="s">
        <v>50</v>
      </c>
      <c r="L1228">
        <v>986.41</v>
      </c>
      <c r="M1228">
        <v>18.91</v>
      </c>
      <c r="N1228">
        <v>18653.0131</v>
      </c>
      <c r="O1228">
        <v>61</v>
      </c>
      <c r="P1228" t="s">
        <v>65</v>
      </c>
      <c r="Q1228" s="1">
        <v>44447</v>
      </c>
      <c r="R1228" s="1">
        <v>44508</v>
      </c>
      <c r="S1228">
        <v>338</v>
      </c>
      <c r="T1228">
        <v>14.66</v>
      </c>
      <c r="U1228">
        <v>4955.08</v>
      </c>
      <c r="V1228" t="s">
        <v>30</v>
      </c>
      <c r="W1228" t="s">
        <v>29</v>
      </c>
      <c r="X1228">
        <v>648</v>
      </c>
      <c r="Y1228">
        <v>59.33</v>
      </c>
      <c r="Z1228">
        <v>53.85</v>
      </c>
    </row>
    <row r="1229" spans="1:26" x14ac:dyDescent="0.25">
      <c r="A1229" t="s">
        <v>36</v>
      </c>
      <c r="B1229">
        <v>854.57</v>
      </c>
      <c r="C1229">
        <v>93</v>
      </c>
      <c r="D1229" t="s">
        <v>40</v>
      </c>
      <c r="E1229" s="1">
        <v>43474</v>
      </c>
      <c r="F1229">
        <f>YEAR(dairy_dataset[[#This Row],[Date]])</f>
        <v>2019</v>
      </c>
      <c r="G1229" s="4" t="str">
        <f>TEXT(dairy_dataset[[#This Row],[Date]],"mmm")</f>
        <v>Jan</v>
      </c>
      <c r="H12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29" s="4">
        <v>6</v>
      </c>
      <c r="J1229" t="s">
        <v>49</v>
      </c>
      <c r="K1229" t="s">
        <v>50</v>
      </c>
      <c r="L1229">
        <v>575.27</v>
      </c>
      <c r="M1229">
        <v>92.01</v>
      </c>
      <c r="N1229">
        <v>52930.592700000001</v>
      </c>
      <c r="O1229">
        <v>5</v>
      </c>
      <c r="P1229" t="s">
        <v>38</v>
      </c>
      <c r="Q1229" s="1">
        <v>43464</v>
      </c>
      <c r="R1229" s="1">
        <v>43469</v>
      </c>
      <c r="S1229">
        <v>295</v>
      </c>
      <c r="T1229">
        <v>93.5</v>
      </c>
      <c r="U1229">
        <v>27582.5</v>
      </c>
      <c r="V1229" t="s">
        <v>47</v>
      </c>
      <c r="W1229" t="s">
        <v>39</v>
      </c>
      <c r="X1229">
        <v>280</v>
      </c>
      <c r="Y1229">
        <v>25.34</v>
      </c>
      <c r="Z1229">
        <v>92.39</v>
      </c>
    </row>
    <row r="1230" spans="1:26" x14ac:dyDescent="0.25">
      <c r="A1230" t="s">
        <v>52</v>
      </c>
      <c r="B1230">
        <v>158.94999999999999</v>
      </c>
      <c r="C1230">
        <v>79</v>
      </c>
      <c r="D1230" t="s">
        <v>31</v>
      </c>
      <c r="E1230" s="1">
        <v>43742</v>
      </c>
      <c r="F1230">
        <f>YEAR(dairy_dataset[[#This Row],[Date]])</f>
        <v>2019</v>
      </c>
      <c r="G1230" s="4" t="str">
        <f>TEXT(dairy_dataset[[#This Row],[Date]],"mmm")</f>
        <v>Oct</v>
      </c>
      <c r="H12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30" s="4">
        <v>3</v>
      </c>
      <c r="J1230" t="s">
        <v>41</v>
      </c>
      <c r="K1230" t="s">
        <v>33</v>
      </c>
      <c r="L1230">
        <v>739.73</v>
      </c>
      <c r="M1230">
        <v>14.68</v>
      </c>
      <c r="N1230">
        <v>10859.2364</v>
      </c>
      <c r="O1230">
        <v>83</v>
      </c>
      <c r="P1230" t="s">
        <v>38</v>
      </c>
      <c r="Q1230" s="1">
        <v>43689</v>
      </c>
      <c r="R1230" s="1">
        <v>43772</v>
      </c>
      <c r="S1230">
        <v>435</v>
      </c>
      <c r="T1230">
        <v>19.27</v>
      </c>
      <c r="U1230">
        <v>8382.4500000000007</v>
      </c>
      <c r="V1230" t="s">
        <v>30</v>
      </c>
      <c r="W1230" t="s">
        <v>29</v>
      </c>
      <c r="X1230">
        <v>304</v>
      </c>
      <c r="Y1230">
        <v>77.97</v>
      </c>
      <c r="Z1230">
        <v>142.97</v>
      </c>
    </row>
    <row r="1231" spans="1:26" x14ac:dyDescent="0.25">
      <c r="A1231" t="s">
        <v>47</v>
      </c>
      <c r="B1231">
        <v>668.7</v>
      </c>
      <c r="C1231">
        <v>88</v>
      </c>
      <c r="D1231" t="s">
        <v>31</v>
      </c>
      <c r="E1231" s="1">
        <v>44252</v>
      </c>
      <c r="F1231">
        <f>YEAR(dairy_dataset[[#This Row],[Date]])</f>
        <v>2021</v>
      </c>
      <c r="G1231" s="4" t="str">
        <f>TEXT(dairy_dataset[[#This Row],[Date]],"mmm")</f>
        <v>Feb</v>
      </c>
      <c r="H12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31" s="4">
        <v>7</v>
      </c>
      <c r="J1231" t="s">
        <v>59</v>
      </c>
      <c r="K1231" t="s">
        <v>60</v>
      </c>
      <c r="L1231">
        <v>579.35</v>
      </c>
      <c r="M1231">
        <v>84.22</v>
      </c>
      <c r="N1231">
        <v>48792.857000000004</v>
      </c>
      <c r="O1231">
        <v>12</v>
      </c>
      <c r="P1231" t="s">
        <v>38</v>
      </c>
      <c r="Q1231" s="1">
        <v>44246</v>
      </c>
      <c r="R1231" s="1">
        <v>44258</v>
      </c>
      <c r="S1231">
        <v>356</v>
      </c>
      <c r="T1231">
        <v>79.41</v>
      </c>
      <c r="U1231">
        <v>28269.96</v>
      </c>
      <c r="V1231" t="s">
        <v>35</v>
      </c>
      <c r="W1231" t="s">
        <v>39</v>
      </c>
      <c r="X1231">
        <v>223</v>
      </c>
      <c r="Y1231">
        <v>10.83</v>
      </c>
      <c r="Z1231">
        <v>164.76</v>
      </c>
    </row>
    <row r="1232" spans="1:26" x14ac:dyDescent="0.25">
      <c r="A1232" t="s">
        <v>58</v>
      </c>
      <c r="B1232">
        <v>846.18</v>
      </c>
      <c r="C1232">
        <v>19</v>
      </c>
      <c r="D1232" t="s">
        <v>40</v>
      </c>
      <c r="E1232" s="1">
        <v>44009</v>
      </c>
      <c r="F1232">
        <f>YEAR(dairy_dataset[[#This Row],[Date]])</f>
        <v>2020</v>
      </c>
      <c r="G1232" s="4" t="str">
        <f>TEXT(dairy_dataset[[#This Row],[Date]],"mmm")</f>
        <v>Jun</v>
      </c>
      <c r="H12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32" s="4">
        <v>8</v>
      </c>
      <c r="J1232" t="s">
        <v>45</v>
      </c>
      <c r="K1232" t="s">
        <v>46</v>
      </c>
      <c r="L1232">
        <v>836.97</v>
      </c>
      <c r="M1232">
        <v>35.659999999999997</v>
      </c>
      <c r="N1232">
        <v>29846.350199999997</v>
      </c>
      <c r="O1232">
        <v>14</v>
      </c>
      <c r="P1232" t="s">
        <v>38</v>
      </c>
      <c r="Q1232" s="1">
        <v>43987</v>
      </c>
      <c r="R1232" s="1">
        <v>44001</v>
      </c>
      <c r="S1232">
        <v>268</v>
      </c>
      <c r="T1232">
        <v>33.14</v>
      </c>
      <c r="U1232">
        <v>8881.52</v>
      </c>
      <c r="V1232" t="s">
        <v>51</v>
      </c>
      <c r="W1232" t="s">
        <v>39</v>
      </c>
      <c r="X1232">
        <v>568</v>
      </c>
      <c r="Y1232">
        <v>46.65</v>
      </c>
      <c r="Z1232">
        <v>148.91</v>
      </c>
    </row>
    <row r="1233" spans="1:26" x14ac:dyDescent="0.25">
      <c r="A1233" t="s">
        <v>36</v>
      </c>
      <c r="B1233">
        <v>117.35</v>
      </c>
      <c r="C1233">
        <v>74</v>
      </c>
      <c r="D1233" t="s">
        <v>40</v>
      </c>
      <c r="E1233" s="1">
        <v>44693</v>
      </c>
      <c r="F1233">
        <f>YEAR(dairy_dataset[[#This Row],[Date]])</f>
        <v>2022</v>
      </c>
      <c r="G1233" s="4" t="str">
        <f>TEXT(dairy_dataset[[#This Row],[Date]],"mmm")</f>
        <v>May</v>
      </c>
      <c r="H12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33" s="4">
        <v>3</v>
      </c>
      <c r="J1233" t="s">
        <v>41</v>
      </c>
      <c r="K1233" t="s">
        <v>53</v>
      </c>
      <c r="L1233">
        <v>614</v>
      </c>
      <c r="M1233">
        <v>97.94</v>
      </c>
      <c r="N1233">
        <v>60135.159999999996</v>
      </c>
      <c r="O1233">
        <v>68</v>
      </c>
      <c r="P1233" t="s">
        <v>38</v>
      </c>
      <c r="Q1233" s="1">
        <v>44685</v>
      </c>
      <c r="R1233" s="1">
        <v>44753</v>
      </c>
      <c r="S1233">
        <v>72</v>
      </c>
      <c r="T1233">
        <v>101.22</v>
      </c>
      <c r="U1233">
        <v>7287.84</v>
      </c>
      <c r="V1233" t="s">
        <v>51</v>
      </c>
      <c r="W1233" t="s">
        <v>39</v>
      </c>
      <c r="X1233">
        <v>542</v>
      </c>
      <c r="Y1233">
        <v>93.14</v>
      </c>
      <c r="Z1233">
        <v>36.99</v>
      </c>
    </row>
    <row r="1234" spans="1:26" x14ac:dyDescent="0.25">
      <c r="A1234" t="s">
        <v>58</v>
      </c>
      <c r="B1234">
        <v>214.62</v>
      </c>
      <c r="C1234">
        <v>50</v>
      </c>
      <c r="D1234" t="s">
        <v>40</v>
      </c>
      <c r="E1234" s="1">
        <v>44676</v>
      </c>
      <c r="F1234">
        <f>YEAR(dairy_dataset[[#This Row],[Date]])</f>
        <v>2022</v>
      </c>
      <c r="G1234" s="4" t="str">
        <f>TEXT(dairy_dataset[[#This Row],[Date]],"mmm")</f>
        <v>Apr</v>
      </c>
      <c r="H12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34" s="4">
        <v>2</v>
      </c>
      <c r="J1234" t="s">
        <v>66</v>
      </c>
      <c r="K1234" t="s">
        <v>69</v>
      </c>
      <c r="L1234">
        <v>22.36</v>
      </c>
      <c r="M1234">
        <v>31.05</v>
      </c>
      <c r="N1234">
        <v>694.27800000000002</v>
      </c>
      <c r="O1234">
        <v>40</v>
      </c>
      <c r="P1234" t="s">
        <v>27</v>
      </c>
      <c r="Q1234" s="1">
        <v>44637</v>
      </c>
      <c r="R1234" s="1">
        <v>44677</v>
      </c>
      <c r="S1234">
        <v>19</v>
      </c>
      <c r="T1234">
        <v>30.48</v>
      </c>
      <c r="U1234">
        <v>579.12</v>
      </c>
      <c r="V1234" t="s">
        <v>30</v>
      </c>
      <c r="W1234" t="s">
        <v>39</v>
      </c>
      <c r="X1234">
        <v>3</v>
      </c>
      <c r="Y1234">
        <v>78.5</v>
      </c>
      <c r="Z1234">
        <v>130.84</v>
      </c>
    </row>
    <row r="1235" spans="1:26" x14ac:dyDescent="0.25">
      <c r="A1235" t="s">
        <v>52</v>
      </c>
      <c r="B1235">
        <v>828.81</v>
      </c>
      <c r="C1235">
        <v>96</v>
      </c>
      <c r="D1235" t="s">
        <v>40</v>
      </c>
      <c r="E1235" s="1">
        <v>44734</v>
      </c>
      <c r="F1235">
        <f>YEAR(dairy_dataset[[#This Row],[Date]])</f>
        <v>2022</v>
      </c>
      <c r="G1235" s="4" t="str">
        <f>TEXT(dairy_dataset[[#This Row],[Date]],"mmm")</f>
        <v>Jun</v>
      </c>
      <c r="H12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35" s="4">
        <v>10</v>
      </c>
      <c r="J1235" t="s">
        <v>64</v>
      </c>
      <c r="K1235" t="s">
        <v>50</v>
      </c>
      <c r="L1235">
        <v>368.41</v>
      </c>
      <c r="M1235">
        <v>74.86</v>
      </c>
      <c r="N1235">
        <v>27579.172600000002</v>
      </c>
      <c r="O1235">
        <v>109</v>
      </c>
      <c r="P1235" t="s">
        <v>65</v>
      </c>
      <c r="Q1235" s="1">
        <v>44687</v>
      </c>
      <c r="R1235" s="1">
        <v>44796</v>
      </c>
      <c r="S1235">
        <v>221</v>
      </c>
      <c r="T1235">
        <v>76.38</v>
      </c>
      <c r="U1235">
        <v>16879.98</v>
      </c>
      <c r="V1235" t="s">
        <v>58</v>
      </c>
      <c r="W1235" t="s">
        <v>39</v>
      </c>
      <c r="X1235">
        <v>147</v>
      </c>
      <c r="Y1235">
        <v>94.98</v>
      </c>
      <c r="Z1235">
        <v>159.66</v>
      </c>
    </row>
    <row r="1236" spans="1:26" x14ac:dyDescent="0.25">
      <c r="A1236" t="s">
        <v>56</v>
      </c>
      <c r="B1236">
        <v>820.38</v>
      </c>
      <c r="C1236">
        <v>54</v>
      </c>
      <c r="D1236" t="s">
        <v>31</v>
      </c>
      <c r="E1236" s="1">
        <v>44111</v>
      </c>
      <c r="F1236">
        <f>YEAR(dairy_dataset[[#This Row],[Date]])</f>
        <v>2020</v>
      </c>
      <c r="G1236" s="4" t="str">
        <f>TEXT(dairy_dataset[[#This Row],[Date]],"mmm")</f>
        <v>Oct</v>
      </c>
      <c r="H12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36" s="4">
        <v>9</v>
      </c>
      <c r="J1236" t="s">
        <v>55</v>
      </c>
      <c r="K1236" t="s">
        <v>50</v>
      </c>
      <c r="L1236">
        <v>345.63</v>
      </c>
      <c r="M1236">
        <v>82.96</v>
      </c>
      <c r="N1236">
        <v>28673.464799999998</v>
      </c>
      <c r="O1236">
        <v>13</v>
      </c>
      <c r="P1236" t="s">
        <v>38</v>
      </c>
      <c r="Q1236" s="1">
        <v>44088</v>
      </c>
      <c r="R1236" s="1">
        <v>44101</v>
      </c>
      <c r="S1236">
        <v>96</v>
      </c>
      <c r="T1236">
        <v>81.05</v>
      </c>
      <c r="U1236">
        <v>7780.8</v>
      </c>
      <c r="V1236" t="s">
        <v>30</v>
      </c>
      <c r="W1236" t="s">
        <v>39</v>
      </c>
      <c r="X1236">
        <v>249</v>
      </c>
      <c r="Y1236">
        <v>71.16</v>
      </c>
      <c r="Z1236">
        <v>100.11</v>
      </c>
    </row>
    <row r="1237" spans="1:26" x14ac:dyDescent="0.25">
      <c r="A1237" t="s">
        <v>57</v>
      </c>
      <c r="B1237">
        <v>900.76</v>
      </c>
      <c r="C1237">
        <v>24</v>
      </c>
      <c r="D1237" t="s">
        <v>31</v>
      </c>
      <c r="E1237" s="1">
        <v>44252</v>
      </c>
      <c r="F1237">
        <f>YEAR(dairy_dataset[[#This Row],[Date]])</f>
        <v>2021</v>
      </c>
      <c r="G1237" s="4" t="str">
        <f>TEXT(dairy_dataset[[#This Row],[Date]],"mmm")</f>
        <v>Feb</v>
      </c>
      <c r="H12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37" s="4">
        <v>3</v>
      </c>
      <c r="J1237" t="s">
        <v>41</v>
      </c>
      <c r="K1237" t="s">
        <v>62</v>
      </c>
      <c r="L1237">
        <v>13.57</v>
      </c>
      <c r="M1237">
        <v>16.13</v>
      </c>
      <c r="N1237">
        <v>218.88409999999999</v>
      </c>
      <c r="O1237">
        <v>69</v>
      </c>
      <c r="P1237" t="s">
        <v>27</v>
      </c>
      <c r="Q1237" s="1">
        <v>44217</v>
      </c>
      <c r="R1237" s="1">
        <v>44286</v>
      </c>
      <c r="S1237">
        <v>11</v>
      </c>
      <c r="T1237">
        <v>11.72</v>
      </c>
      <c r="U1237">
        <v>128.91999999999999</v>
      </c>
      <c r="V1237" t="s">
        <v>43</v>
      </c>
      <c r="W1237" t="s">
        <v>29</v>
      </c>
      <c r="X1237">
        <v>2</v>
      </c>
      <c r="Y1237">
        <v>80.38</v>
      </c>
      <c r="Z1237">
        <v>116.63</v>
      </c>
    </row>
    <row r="1238" spans="1:26" x14ac:dyDescent="0.25">
      <c r="A1238" t="s">
        <v>52</v>
      </c>
      <c r="B1238">
        <v>733.47</v>
      </c>
      <c r="C1238">
        <v>25</v>
      </c>
      <c r="D1238" t="s">
        <v>24</v>
      </c>
      <c r="E1238" s="1">
        <v>43791</v>
      </c>
      <c r="F1238">
        <f>YEAR(dairy_dataset[[#This Row],[Date]])</f>
        <v>2019</v>
      </c>
      <c r="G1238" s="4" t="str">
        <f>TEXT(dairy_dataset[[#This Row],[Date]],"mmm")</f>
        <v>Nov</v>
      </c>
      <c r="H12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38" s="4">
        <v>6</v>
      </c>
      <c r="J1238" t="s">
        <v>49</v>
      </c>
      <c r="K1238" t="s">
        <v>60</v>
      </c>
      <c r="L1238">
        <v>260.77</v>
      </c>
      <c r="M1238">
        <v>47.95</v>
      </c>
      <c r="N1238">
        <v>12503.9215</v>
      </c>
      <c r="O1238">
        <v>7</v>
      </c>
      <c r="P1238" t="s">
        <v>38</v>
      </c>
      <c r="Q1238" s="1">
        <v>43736</v>
      </c>
      <c r="R1238" s="1">
        <v>43743</v>
      </c>
      <c r="S1238">
        <v>57</v>
      </c>
      <c r="T1238">
        <v>49.37</v>
      </c>
      <c r="U1238">
        <v>2814.09</v>
      </c>
      <c r="V1238" t="s">
        <v>61</v>
      </c>
      <c r="W1238" t="s">
        <v>39</v>
      </c>
      <c r="X1238">
        <v>203</v>
      </c>
      <c r="Y1238">
        <v>98.28</v>
      </c>
      <c r="Z1238">
        <v>96.14</v>
      </c>
    </row>
    <row r="1239" spans="1:26" x14ac:dyDescent="0.25">
      <c r="A1239" t="s">
        <v>35</v>
      </c>
      <c r="B1239">
        <v>653.14</v>
      </c>
      <c r="C1239">
        <v>38</v>
      </c>
      <c r="D1239" t="s">
        <v>40</v>
      </c>
      <c r="E1239" s="1">
        <v>43492</v>
      </c>
      <c r="F1239">
        <f>YEAR(dairy_dataset[[#This Row],[Date]])</f>
        <v>2019</v>
      </c>
      <c r="G1239" s="4" t="str">
        <f>TEXT(dairy_dataset[[#This Row],[Date]],"mmm")</f>
        <v>Jan</v>
      </c>
      <c r="H12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39" s="4">
        <v>10</v>
      </c>
      <c r="J1239" t="s">
        <v>64</v>
      </c>
      <c r="K1239" t="s">
        <v>50</v>
      </c>
      <c r="L1239">
        <v>456.99</v>
      </c>
      <c r="M1239">
        <v>36.369999999999997</v>
      </c>
      <c r="N1239">
        <v>16620.726299999998</v>
      </c>
      <c r="O1239">
        <v>147</v>
      </c>
      <c r="P1239" t="s">
        <v>65</v>
      </c>
      <c r="Q1239" s="1">
        <v>43455</v>
      </c>
      <c r="R1239" s="1">
        <v>43602</v>
      </c>
      <c r="S1239">
        <v>9</v>
      </c>
      <c r="T1239">
        <v>40.53</v>
      </c>
      <c r="U1239">
        <v>364.77</v>
      </c>
      <c r="V1239" t="s">
        <v>44</v>
      </c>
      <c r="W1239" t="s">
        <v>39</v>
      </c>
      <c r="X1239">
        <v>447</v>
      </c>
      <c r="Y1239">
        <v>84.55</v>
      </c>
      <c r="Z1239">
        <v>157.58000000000001</v>
      </c>
    </row>
    <row r="1240" spans="1:26" x14ac:dyDescent="0.25">
      <c r="A1240" t="s">
        <v>52</v>
      </c>
      <c r="B1240">
        <v>919.23</v>
      </c>
      <c r="C1240">
        <v>58</v>
      </c>
      <c r="D1240" t="s">
        <v>24</v>
      </c>
      <c r="E1240" s="1">
        <v>44019</v>
      </c>
      <c r="F1240">
        <f>YEAR(dairy_dataset[[#This Row],[Date]])</f>
        <v>2020</v>
      </c>
      <c r="G1240" s="4" t="str">
        <f>TEXT(dairy_dataset[[#This Row],[Date]],"mmm")</f>
        <v>Jul</v>
      </c>
      <c r="H12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40" s="4">
        <v>1</v>
      </c>
      <c r="J1240" t="s">
        <v>32</v>
      </c>
      <c r="K1240" t="s">
        <v>46</v>
      </c>
      <c r="L1240">
        <v>180.57</v>
      </c>
      <c r="M1240">
        <v>46.67</v>
      </c>
      <c r="N1240">
        <v>8427.2019</v>
      </c>
      <c r="O1240">
        <v>27</v>
      </c>
      <c r="P1240" t="s">
        <v>34</v>
      </c>
      <c r="Q1240" s="1">
        <v>44003</v>
      </c>
      <c r="R1240" s="1">
        <v>44030</v>
      </c>
      <c r="S1240">
        <v>4</v>
      </c>
      <c r="T1240">
        <v>43.05</v>
      </c>
      <c r="U1240">
        <v>172.2</v>
      </c>
      <c r="V1240" t="s">
        <v>30</v>
      </c>
      <c r="W1240" t="s">
        <v>29</v>
      </c>
      <c r="X1240">
        <v>176</v>
      </c>
      <c r="Y1240">
        <v>77.97</v>
      </c>
      <c r="Z1240">
        <v>37.5</v>
      </c>
    </row>
    <row r="1241" spans="1:26" x14ac:dyDescent="0.25">
      <c r="A1241" t="s">
        <v>35</v>
      </c>
      <c r="B1241">
        <v>624.54</v>
      </c>
      <c r="C1241">
        <v>56</v>
      </c>
      <c r="D1241" t="s">
        <v>31</v>
      </c>
      <c r="E1241" s="1">
        <v>43719</v>
      </c>
      <c r="F1241">
        <f>YEAR(dairy_dataset[[#This Row],[Date]])</f>
        <v>2019</v>
      </c>
      <c r="G1241" s="4" t="str">
        <f>TEXT(dairy_dataset[[#This Row],[Date]],"mmm")</f>
        <v>Sep</v>
      </c>
      <c r="H12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41" s="4">
        <v>7</v>
      </c>
      <c r="J1241" t="s">
        <v>59</v>
      </c>
      <c r="K1241" t="s">
        <v>33</v>
      </c>
      <c r="L1241">
        <v>593.01</v>
      </c>
      <c r="M1241">
        <v>69.61</v>
      </c>
      <c r="N1241">
        <v>41279.426099999997</v>
      </c>
      <c r="O1241">
        <v>17</v>
      </c>
      <c r="P1241" t="s">
        <v>38</v>
      </c>
      <c r="Q1241" s="1">
        <v>43706</v>
      </c>
      <c r="R1241" s="1">
        <v>43723</v>
      </c>
      <c r="S1241">
        <v>472</v>
      </c>
      <c r="T1241">
        <v>74.58</v>
      </c>
      <c r="U1241">
        <v>35201.760000000002</v>
      </c>
      <c r="V1241" t="s">
        <v>44</v>
      </c>
      <c r="W1241" t="s">
        <v>48</v>
      </c>
      <c r="X1241">
        <v>121</v>
      </c>
      <c r="Y1241">
        <v>93.95</v>
      </c>
      <c r="Z1241">
        <v>109.77</v>
      </c>
    </row>
    <row r="1242" spans="1:26" x14ac:dyDescent="0.25">
      <c r="A1242" t="s">
        <v>30</v>
      </c>
      <c r="B1242">
        <v>13.25</v>
      </c>
      <c r="C1242">
        <v>63</v>
      </c>
      <c r="D1242" t="s">
        <v>40</v>
      </c>
      <c r="E1242" s="1">
        <v>44143</v>
      </c>
      <c r="F1242">
        <f>YEAR(dairy_dataset[[#This Row],[Date]])</f>
        <v>2020</v>
      </c>
      <c r="G1242" s="4" t="str">
        <f>TEXT(dairy_dataset[[#This Row],[Date]],"mmm")</f>
        <v>Nov</v>
      </c>
      <c r="H12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42" s="4">
        <v>9</v>
      </c>
      <c r="J1242" t="s">
        <v>55</v>
      </c>
      <c r="K1242" t="s">
        <v>33</v>
      </c>
      <c r="L1242">
        <v>157.63999999999999</v>
      </c>
      <c r="M1242">
        <v>40.54</v>
      </c>
      <c r="N1242">
        <v>6390.7255999999998</v>
      </c>
      <c r="O1242">
        <v>11</v>
      </c>
      <c r="P1242" t="s">
        <v>38</v>
      </c>
      <c r="Q1242" s="1">
        <v>44084</v>
      </c>
      <c r="R1242" s="1">
        <v>44095</v>
      </c>
      <c r="S1242">
        <v>87</v>
      </c>
      <c r="T1242">
        <v>43.05</v>
      </c>
      <c r="U1242">
        <v>3745.35</v>
      </c>
      <c r="V1242" t="s">
        <v>36</v>
      </c>
      <c r="W1242" t="s">
        <v>29</v>
      </c>
      <c r="X1242">
        <v>70</v>
      </c>
      <c r="Y1242">
        <v>73.48</v>
      </c>
      <c r="Z1242">
        <v>38.57</v>
      </c>
    </row>
    <row r="1243" spans="1:26" x14ac:dyDescent="0.25">
      <c r="A1243" t="s">
        <v>30</v>
      </c>
      <c r="B1243">
        <v>998.53</v>
      </c>
      <c r="C1243">
        <v>53</v>
      </c>
      <c r="D1243" t="s">
        <v>40</v>
      </c>
      <c r="E1243" s="1">
        <v>44318</v>
      </c>
      <c r="F1243">
        <f>YEAR(dairy_dataset[[#This Row],[Date]])</f>
        <v>2021</v>
      </c>
      <c r="G1243" s="4" t="str">
        <f>TEXT(dairy_dataset[[#This Row],[Date]],"mmm")</f>
        <v>May</v>
      </c>
      <c r="H12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43" s="4">
        <v>4</v>
      </c>
      <c r="J1243" t="s">
        <v>37</v>
      </c>
      <c r="K1243" t="s">
        <v>33</v>
      </c>
      <c r="L1243">
        <v>90.67</v>
      </c>
      <c r="M1243">
        <v>68.3</v>
      </c>
      <c r="N1243">
        <v>6192.7609999999995</v>
      </c>
      <c r="O1243">
        <v>28</v>
      </c>
      <c r="P1243" t="s">
        <v>27</v>
      </c>
      <c r="Q1243" s="1">
        <v>44304</v>
      </c>
      <c r="R1243" s="1">
        <v>44332</v>
      </c>
      <c r="S1243">
        <v>74</v>
      </c>
      <c r="T1243">
        <v>69.42</v>
      </c>
      <c r="U1243">
        <v>5137.08</v>
      </c>
      <c r="V1243" t="s">
        <v>35</v>
      </c>
      <c r="W1243" t="s">
        <v>48</v>
      </c>
      <c r="X1243">
        <v>16</v>
      </c>
      <c r="Y1243">
        <v>48.29</v>
      </c>
      <c r="Z1243">
        <v>109.02</v>
      </c>
    </row>
    <row r="1244" spans="1:26" x14ac:dyDescent="0.25">
      <c r="A1244" t="s">
        <v>61</v>
      </c>
      <c r="B1244">
        <v>891.84</v>
      </c>
      <c r="C1244">
        <v>44</v>
      </c>
      <c r="D1244" t="s">
        <v>31</v>
      </c>
      <c r="E1244" s="1">
        <v>44702</v>
      </c>
      <c r="F1244">
        <f>YEAR(dairy_dataset[[#This Row],[Date]])</f>
        <v>2022</v>
      </c>
      <c r="G1244" s="4" t="str">
        <f>TEXT(dairy_dataset[[#This Row],[Date]],"mmm")</f>
        <v>May</v>
      </c>
      <c r="H12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44" s="4">
        <v>3</v>
      </c>
      <c r="J1244" t="s">
        <v>41</v>
      </c>
      <c r="K1244" t="s">
        <v>62</v>
      </c>
      <c r="L1244">
        <v>594.37</v>
      </c>
      <c r="M1244">
        <v>79.489999999999995</v>
      </c>
      <c r="N1244">
        <v>47246.471299999997</v>
      </c>
      <c r="O1244">
        <v>32</v>
      </c>
      <c r="P1244" t="s">
        <v>27</v>
      </c>
      <c r="Q1244" s="1">
        <v>44642</v>
      </c>
      <c r="R1244" s="1">
        <v>44674</v>
      </c>
      <c r="S1244">
        <v>549</v>
      </c>
      <c r="T1244">
        <v>81.69</v>
      </c>
      <c r="U1244">
        <v>44847.81</v>
      </c>
      <c r="V1244" t="s">
        <v>54</v>
      </c>
      <c r="W1244" t="s">
        <v>48</v>
      </c>
      <c r="X1244">
        <v>45</v>
      </c>
      <c r="Y1244">
        <v>55.81</v>
      </c>
      <c r="Z1244">
        <v>33.159999999999997</v>
      </c>
    </row>
    <row r="1245" spans="1:26" x14ac:dyDescent="0.25">
      <c r="A1245" t="s">
        <v>51</v>
      </c>
      <c r="B1245">
        <v>239.15</v>
      </c>
      <c r="C1245">
        <v>18</v>
      </c>
      <c r="D1245" t="s">
        <v>40</v>
      </c>
      <c r="E1245" s="1">
        <v>44739</v>
      </c>
      <c r="F1245">
        <f>YEAR(dairy_dataset[[#This Row],[Date]])</f>
        <v>2022</v>
      </c>
      <c r="G1245" s="4" t="str">
        <f>TEXT(dairy_dataset[[#This Row],[Date]],"mmm")</f>
        <v>Jun</v>
      </c>
      <c r="H12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45" s="4">
        <v>10</v>
      </c>
      <c r="J1245" t="s">
        <v>64</v>
      </c>
      <c r="K1245" t="s">
        <v>50</v>
      </c>
      <c r="L1245">
        <v>86.52</v>
      </c>
      <c r="M1245">
        <v>57.49</v>
      </c>
      <c r="N1245">
        <v>4974.0348000000004</v>
      </c>
      <c r="O1245">
        <v>81</v>
      </c>
      <c r="P1245" t="s">
        <v>65</v>
      </c>
      <c r="Q1245" s="1">
        <v>44713</v>
      </c>
      <c r="R1245" s="1">
        <v>44794</v>
      </c>
      <c r="S1245">
        <v>1</v>
      </c>
      <c r="T1245">
        <v>62.14</v>
      </c>
      <c r="U1245">
        <v>62.14</v>
      </c>
      <c r="V1245" t="s">
        <v>61</v>
      </c>
      <c r="W1245" t="s">
        <v>29</v>
      </c>
      <c r="X1245">
        <v>85</v>
      </c>
      <c r="Y1245">
        <v>31.07</v>
      </c>
      <c r="Z1245">
        <v>55.42</v>
      </c>
    </row>
    <row r="1246" spans="1:26" x14ac:dyDescent="0.25">
      <c r="A1246" t="s">
        <v>30</v>
      </c>
      <c r="B1246">
        <v>707.83</v>
      </c>
      <c r="C1246">
        <v>98</v>
      </c>
      <c r="D1246" t="s">
        <v>31</v>
      </c>
      <c r="E1246" s="1">
        <v>44782</v>
      </c>
      <c r="F1246">
        <f>YEAR(dairy_dataset[[#This Row],[Date]])</f>
        <v>2022</v>
      </c>
      <c r="G1246" s="4" t="str">
        <f>TEXT(dairy_dataset[[#This Row],[Date]],"mmm")</f>
        <v>Aug</v>
      </c>
      <c r="H12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46" s="4">
        <v>6</v>
      </c>
      <c r="J1246" t="s">
        <v>49</v>
      </c>
      <c r="K1246" t="s">
        <v>46</v>
      </c>
      <c r="L1246">
        <v>912.98</v>
      </c>
      <c r="M1246">
        <v>63.81</v>
      </c>
      <c r="N1246">
        <v>58257.253800000006</v>
      </c>
      <c r="O1246">
        <v>5</v>
      </c>
      <c r="P1246" t="s">
        <v>38</v>
      </c>
      <c r="Q1246" s="1">
        <v>44731</v>
      </c>
      <c r="R1246" s="1">
        <v>44736</v>
      </c>
      <c r="S1246">
        <v>52</v>
      </c>
      <c r="T1246">
        <v>66.400000000000006</v>
      </c>
      <c r="U1246">
        <v>3452.8</v>
      </c>
      <c r="V1246" t="s">
        <v>52</v>
      </c>
      <c r="W1246" t="s">
        <v>48</v>
      </c>
      <c r="X1246">
        <v>860</v>
      </c>
      <c r="Y1246">
        <v>94.08</v>
      </c>
      <c r="Z1246">
        <v>53.73</v>
      </c>
    </row>
    <row r="1247" spans="1:26" x14ac:dyDescent="0.25">
      <c r="A1247" t="s">
        <v>58</v>
      </c>
      <c r="B1247">
        <v>848.44</v>
      </c>
      <c r="C1247">
        <v>19</v>
      </c>
      <c r="D1247" t="s">
        <v>40</v>
      </c>
      <c r="E1247" s="1">
        <v>44069</v>
      </c>
      <c r="F1247">
        <f>YEAR(dairy_dataset[[#This Row],[Date]])</f>
        <v>2020</v>
      </c>
      <c r="G1247" s="4" t="str">
        <f>TEXT(dairy_dataset[[#This Row],[Date]],"mmm")</f>
        <v>Aug</v>
      </c>
      <c r="H12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47" s="4">
        <v>4</v>
      </c>
      <c r="J1247" t="s">
        <v>37</v>
      </c>
      <c r="K1247" t="s">
        <v>26</v>
      </c>
      <c r="L1247">
        <v>132.72</v>
      </c>
      <c r="M1247">
        <v>40.82</v>
      </c>
      <c r="N1247">
        <v>5417.6304</v>
      </c>
      <c r="O1247">
        <v>28</v>
      </c>
      <c r="P1247" t="s">
        <v>38</v>
      </c>
      <c r="Q1247" s="1">
        <v>44018</v>
      </c>
      <c r="R1247" s="1">
        <v>44046</v>
      </c>
      <c r="S1247">
        <v>35</v>
      </c>
      <c r="T1247">
        <v>41.27</v>
      </c>
      <c r="U1247">
        <v>1444.45</v>
      </c>
      <c r="V1247" t="s">
        <v>30</v>
      </c>
      <c r="W1247" t="s">
        <v>39</v>
      </c>
      <c r="X1247">
        <v>97</v>
      </c>
      <c r="Y1247">
        <v>94.92</v>
      </c>
      <c r="Z1247">
        <v>112.16</v>
      </c>
    </row>
    <row r="1248" spans="1:26" x14ac:dyDescent="0.25">
      <c r="A1248" t="s">
        <v>56</v>
      </c>
      <c r="B1248">
        <v>116.31</v>
      </c>
      <c r="C1248">
        <v>60</v>
      </c>
      <c r="D1248" t="s">
        <v>24</v>
      </c>
      <c r="E1248" s="1">
        <v>43988</v>
      </c>
      <c r="F1248">
        <f>YEAR(dairy_dataset[[#This Row],[Date]])</f>
        <v>2020</v>
      </c>
      <c r="G1248" s="4" t="str">
        <f>TEXT(dairy_dataset[[#This Row],[Date]],"mmm")</f>
        <v>Jun</v>
      </c>
      <c r="H12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48" s="4">
        <v>4</v>
      </c>
      <c r="J1248" t="s">
        <v>37</v>
      </c>
      <c r="K1248" t="s">
        <v>46</v>
      </c>
      <c r="L1248">
        <v>558.58000000000004</v>
      </c>
      <c r="M1248">
        <v>63.64</v>
      </c>
      <c r="N1248">
        <v>35548.031200000005</v>
      </c>
      <c r="O1248">
        <v>21</v>
      </c>
      <c r="P1248" t="s">
        <v>38</v>
      </c>
      <c r="Q1248" s="1">
        <v>43937</v>
      </c>
      <c r="R1248" s="1">
        <v>43958</v>
      </c>
      <c r="S1248">
        <v>5</v>
      </c>
      <c r="T1248">
        <v>68.44</v>
      </c>
      <c r="U1248">
        <v>342.2</v>
      </c>
      <c r="V1248" t="s">
        <v>54</v>
      </c>
      <c r="W1248" t="s">
        <v>39</v>
      </c>
      <c r="X1248">
        <v>553</v>
      </c>
      <c r="Y1248">
        <v>67.64</v>
      </c>
      <c r="Z1248">
        <v>103.99</v>
      </c>
    </row>
    <row r="1249" spans="1:26" x14ac:dyDescent="0.25">
      <c r="A1249" t="s">
        <v>23</v>
      </c>
      <c r="B1249">
        <v>707.69</v>
      </c>
      <c r="C1249">
        <v>21</v>
      </c>
      <c r="D1249" t="s">
        <v>31</v>
      </c>
      <c r="E1249" s="1">
        <v>44171</v>
      </c>
      <c r="F1249">
        <f>YEAR(dairy_dataset[[#This Row],[Date]])</f>
        <v>2020</v>
      </c>
      <c r="G1249" s="4" t="str">
        <f>TEXT(dairy_dataset[[#This Row],[Date]],"mmm")</f>
        <v>Dec</v>
      </c>
      <c r="H12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49" s="4">
        <v>5</v>
      </c>
      <c r="J1249" t="s">
        <v>25</v>
      </c>
      <c r="K1249" t="s">
        <v>33</v>
      </c>
      <c r="L1249">
        <v>502.33</v>
      </c>
      <c r="M1249">
        <v>89.85</v>
      </c>
      <c r="N1249">
        <v>45134.350499999993</v>
      </c>
      <c r="O1249">
        <v>27</v>
      </c>
      <c r="P1249" t="s">
        <v>27</v>
      </c>
      <c r="Q1249" s="1">
        <v>44114</v>
      </c>
      <c r="R1249" s="1">
        <v>44141</v>
      </c>
      <c r="S1249">
        <v>244</v>
      </c>
      <c r="T1249">
        <v>90.71</v>
      </c>
      <c r="U1249">
        <v>22133.24</v>
      </c>
      <c r="V1249" t="s">
        <v>57</v>
      </c>
      <c r="W1249" t="s">
        <v>29</v>
      </c>
      <c r="X1249">
        <v>258</v>
      </c>
      <c r="Y1249">
        <v>23.64</v>
      </c>
      <c r="Z1249">
        <v>176.29</v>
      </c>
    </row>
    <row r="1250" spans="1:26" x14ac:dyDescent="0.25">
      <c r="A1250" t="s">
        <v>23</v>
      </c>
      <c r="B1250">
        <v>27.55</v>
      </c>
      <c r="C1250">
        <v>61</v>
      </c>
      <c r="D1250" t="s">
        <v>40</v>
      </c>
      <c r="E1250" s="1">
        <v>44054</v>
      </c>
      <c r="F1250">
        <f>YEAR(dairy_dataset[[#This Row],[Date]])</f>
        <v>2020</v>
      </c>
      <c r="G1250" s="4" t="str">
        <f>TEXT(dairy_dataset[[#This Row],[Date]],"mmm")</f>
        <v>Aug</v>
      </c>
      <c r="H12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50" s="4">
        <v>10</v>
      </c>
      <c r="J1250" t="s">
        <v>64</v>
      </c>
      <c r="K1250" t="s">
        <v>60</v>
      </c>
      <c r="L1250">
        <v>469.61</v>
      </c>
      <c r="M1250">
        <v>97.53</v>
      </c>
      <c r="N1250">
        <v>45801.063300000002</v>
      </c>
      <c r="O1250">
        <v>81</v>
      </c>
      <c r="P1250" t="s">
        <v>65</v>
      </c>
      <c r="Q1250" s="1">
        <v>44030</v>
      </c>
      <c r="R1250" s="1">
        <v>44111</v>
      </c>
      <c r="S1250">
        <v>78</v>
      </c>
      <c r="T1250">
        <v>92.77</v>
      </c>
      <c r="U1250">
        <v>7236.06</v>
      </c>
      <c r="V1250" t="s">
        <v>54</v>
      </c>
      <c r="W1250" t="s">
        <v>48</v>
      </c>
      <c r="X1250">
        <v>391</v>
      </c>
      <c r="Y1250">
        <v>98.17</v>
      </c>
      <c r="Z1250">
        <v>93.58</v>
      </c>
    </row>
    <row r="1251" spans="1:26" x14ac:dyDescent="0.25">
      <c r="A1251" t="s">
        <v>61</v>
      </c>
      <c r="B1251">
        <v>561.20000000000005</v>
      </c>
      <c r="C1251">
        <v>71</v>
      </c>
      <c r="D1251" t="s">
        <v>24</v>
      </c>
      <c r="E1251" s="1">
        <v>44007</v>
      </c>
      <c r="F1251">
        <f>YEAR(dairy_dataset[[#This Row],[Date]])</f>
        <v>2020</v>
      </c>
      <c r="G1251" s="4" t="str">
        <f>TEXT(dairy_dataset[[#This Row],[Date]],"mmm")</f>
        <v>Jun</v>
      </c>
      <c r="H12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51" s="4">
        <v>10</v>
      </c>
      <c r="J1251" t="s">
        <v>64</v>
      </c>
      <c r="K1251" t="s">
        <v>60</v>
      </c>
      <c r="L1251">
        <v>670.03</v>
      </c>
      <c r="M1251">
        <v>81.400000000000006</v>
      </c>
      <c r="N1251">
        <v>54540.442000000003</v>
      </c>
      <c r="O1251">
        <v>135</v>
      </c>
      <c r="P1251" t="s">
        <v>65</v>
      </c>
      <c r="Q1251" s="1">
        <v>43995</v>
      </c>
      <c r="R1251" s="1">
        <v>44130</v>
      </c>
      <c r="S1251">
        <v>48</v>
      </c>
      <c r="T1251">
        <v>80.47</v>
      </c>
      <c r="U1251">
        <v>3862.56</v>
      </c>
      <c r="V1251" t="s">
        <v>57</v>
      </c>
      <c r="W1251" t="s">
        <v>39</v>
      </c>
      <c r="X1251">
        <v>622</v>
      </c>
      <c r="Y1251">
        <v>14.67</v>
      </c>
      <c r="Z1251">
        <v>103.95</v>
      </c>
    </row>
    <row r="1252" spans="1:26" x14ac:dyDescent="0.25">
      <c r="A1252" t="s">
        <v>57</v>
      </c>
      <c r="B1252">
        <v>127.24</v>
      </c>
      <c r="C1252">
        <v>35</v>
      </c>
      <c r="D1252" t="s">
        <v>31</v>
      </c>
      <c r="E1252" s="1">
        <v>44885</v>
      </c>
      <c r="F1252">
        <f>YEAR(dairy_dataset[[#This Row],[Date]])</f>
        <v>2022</v>
      </c>
      <c r="G1252" s="4" t="str">
        <f>TEXT(dairy_dataset[[#This Row],[Date]],"mmm")</f>
        <v>Nov</v>
      </c>
      <c r="H12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52" s="4">
        <v>10</v>
      </c>
      <c r="J1252" t="s">
        <v>64</v>
      </c>
      <c r="K1252" t="s">
        <v>60</v>
      </c>
      <c r="L1252">
        <v>496.34</v>
      </c>
      <c r="M1252">
        <v>96.98</v>
      </c>
      <c r="N1252">
        <v>48135.053200000002</v>
      </c>
      <c r="O1252">
        <v>81</v>
      </c>
      <c r="P1252" t="s">
        <v>65</v>
      </c>
      <c r="Q1252" s="1">
        <v>44855</v>
      </c>
      <c r="R1252" s="1">
        <v>44936</v>
      </c>
      <c r="S1252">
        <v>245</v>
      </c>
      <c r="T1252">
        <v>98.77</v>
      </c>
      <c r="U1252">
        <v>24198.65</v>
      </c>
      <c r="V1252" t="s">
        <v>43</v>
      </c>
      <c r="W1252" t="s">
        <v>48</v>
      </c>
      <c r="X1252">
        <v>251</v>
      </c>
      <c r="Y1252">
        <v>19.809999999999999</v>
      </c>
      <c r="Z1252">
        <v>64.319999999999993</v>
      </c>
    </row>
    <row r="1253" spans="1:26" x14ac:dyDescent="0.25">
      <c r="A1253" t="s">
        <v>54</v>
      </c>
      <c r="B1253">
        <v>475.91</v>
      </c>
      <c r="C1253">
        <v>53</v>
      </c>
      <c r="D1253" t="s">
        <v>24</v>
      </c>
      <c r="E1253" s="1">
        <v>43724</v>
      </c>
      <c r="F1253">
        <f>YEAR(dairy_dataset[[#This Row],[Date]])</f>
        <v>2019</v>
      </c>
      <c r="G1253" s="4" t="str">
        <f>TEXT(dairy_dataset[[#This Row],[Date]],"mmm")</f>
        <v>Sep</v>
      </c>
      <c r="H12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53" s="4">
        <v>5</v>
      </c>
      <c r="J1253" t="s">
        <v>25</v>
      </c>
      <c r="K1253" t="s">
        <v>68</v>
      </c>
      <c r="L1253">
        <v>875.37</v>
      </c>
      <c r="M1253">
        <v>27.14</v>
      </c>
      <c r="N1253">
        <v>23757.541799999999</v>
      </c>
      <c r="O1253">
        <v>25</v>
      </c>
      <c r="P1253" t="s">
        <v>27</v>
      </c>
      <c r="Q1253" s="1">
        <v>43714</v>
      </c>
      <c r="R1253" s="1">
        <v>43739</v>
      </c>
      <c r="S1253">
        <v>571</v>
      </c>
      <c r="T1253">
        <v>29.59</v>
      </c>
      <c r="U1253">
        <v>16895.89</v>
      </c>
      <c r="V1253" t="s">
        <v>61</v>
      </c>
      <c r="W1253" t="s">
        <v>48</v>
      </c>
      <c r="X1253">
        <v>304</v>
      </c>
      <c r="Y1253">
        <v>46.42</v>
      </c>
      <c r="Z1253">
        <v>105.45</v>
      </c>
    </row>
    <row r="1254" spans="1:26" x14ac:dyDescent="0.25">
      <c r="A1254" t="s">
        <v>61</v>
      </c>
      <c r="B1254">
        <v>277.89999999999998</v>
      </c>
      <c r="C1254">
        <v>12</v>
      </c>
      <c r="D1254" t="s">
        <v>24</v>
      </c>
      <c r="E1254" s="1">
        <v>44897</v>
      </c>
      <c r="F1254">
        <f>YEAR(dairy_dataset[[#This Row],[Date]])</f>
        <v>2022</v>
      </c>
      <c r="G1254" s="4" t="str">
        <f>TEXT(dairy_dataset[[#This Row],[Date]],"mmm")</f>
        <v>Dec</v>
      </c>
      <c r="H12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54" s="4">
        <v>8</v>
      </c>
      <c r="J1254" t="s">
        <v>45</v>
      </c>
      <c r="K1254" t="s">
        <v>46</v>
      </c>
      <c r="L1254">
        <v>20.59</v>
      </c>
      <c r="M1254">
        <v>36.58</v>
      </c>
      <c r="N1254">
        <v>753.18219999999997</v>
      </c>
      <c r="O1254">
        <v>10</v>
      </c>
      <c r="P1254" t="s">
        <v>38</v>
      </c>
      <c r="Q1254" s="1">
        <v>44859</v>
      </c>
      <c r="R1254" s="1">
        <v>44869</v>
      </c>
      <c r="S1254">
        <v>13</v>
      </c>
      <c r="T1254">
        <v>35.270000000000003</v>
      </c>
      <c r="U1254">
        <v>458.51</v>
      </c>
      <c r="V1254" t="s">
        <v>43</v>
      </c>
      <c r="W1254" t="s">
        <v>48</v>
      </c>
      <c r="X1254">
        <v>7</v>
      </c>
      <c r="Y1254">
        <v>95.94</v>
      </c>
      <c r="Z1254">
        <v>79.58</v>
      </c>
    </row>
    <row r="1255" spans="1:26" x14ac:dyDescent="0.25">
      <c r="A1255" t="s">
        <v>58</v>
      </c>
      <c r="B1255">
        <v>115.97</v>
      </c>
      <c r="C1255">
        <v>43</v>
      </c>
      <c r="D1255" t="s">
        <v>40</v>
      </c>
      <c r="E1255" s="1">
        <v>43640</v>
      </c>
      <c r="F1255">
        <f>YEAR(dairy_dataset[[#This Row],[Date]])</f>
        <v>2019</v>
      </c>
      <c r="G1255" s="4" t="str">
        <f>TEXT(dairy_dataset[[#This Row],[Date]],"mmm")</f>
        <v>Jun</v>
      </c>
      <c r="H12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55" s="4">
        <v>2</v>
      </c>
      <c r="J1255" t="s">
        <v>66</v>
      </c>
      <c r="K1255" t="s">
        <v>46</v>
      </c>
      <c r="L1255">
        <v>703.18</v>
      </c>
      <c r="M1255">
        <v>49.97</v>
      </c>
      <c r="N1255">
        <v>35137.904599999994</v>
      </c>
      <c r="O1255">
        <v>40</v>
      </c>
      <c r="P1255" t="s">
        <v>38</v>
      </c>
      <c r="Q1255" s="1">
        <v>43606</v>
      </c>
      <c r="R1255" s="1">
        <v>43646</v>
      </c>
      <c r="S1255">
        <v>690</v>
      </c>
      <c r="T1255">
        <v>47.93</v>
      </c>
      <c r="U1255">
        <v>33071.699999999997</v>
      </c>
      <c r="V1255" t="s">
        <v>30</v>
      </c>
      <c r="W1255" t="s">
        <v>48</v>
      </c>
      <c r="X1255">
        <v>13</v>
      </c>
      <c r="Y1255">
        <v>27.4</v>
      </c>
      <c r="Z1255">
        <v>100.23</v>
      </c>
    </row>
    <row r="1256" spans="1:26" x14ac:dyDescent="0.25">
      <c r="A1256" t="s">
        <v>44</v>
      </c>
      <c r="B1256">
        <v>753.02</v>
      </c>
      <c r="C1256">
        <v>54</v>
      </c>
      <c r="D1256" t="s">
        <v>40</v>
      </c>
      <c r="E1256" s="1">
        <v>43486</v>
      </c>
      <c r="F1256">
        <f>YEAR(dairy_dataset[[#This Row],[Date]])</f>
        <v>2019</v>
      </c>
      <c r="G1256" s="4" t="str">
        <f>TEXT(dairy_dataset[[#This Row],[Date]],"mmm")</f>
        <v>Jan</v>
      </c>
      <c r="H12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56" s="4">
        <v>4</v>
      </c>
      <c r="J1256" t="s">
        <v>37</v>
      </c>
      <c r="K1256" t="s">
        <v>33</v>
      </c>
      <c r="L1256">
        <v>443.71</v>
      </c>
      <c r="M1256">
        <v>44.87</v>
      </c>
      <c r="N1256">
        <v>19909.267699999997</v>
      </c>
      <c r="O1256">
        <v>28</v>
      </c>
      <c r="P1256" t="s">
        <v>38</v>
      </c>
      <c r="Q1256" s="1">
        <v>43447</v>
      </c>
      <c r="R1256" s="1">
        <v>43475</v>
      </c>
      <c r="S1256">
        <v>243</v>
      </c>
      <c r="T1256">
        <v>43.17</v>
      </c>
      <c r="U1256">
        <v>10490.31</v>
      </c>
      <c r="V1256" t="s">
        <v>57</v>
      </c>
      <c r="W1256" t="s">
        <v>29</v>
      </c>
      <c r="X1256">
        <v>200</v>
      </c>
      <c r="Y1256">
        <v>11.63</v>
      </c>
      <c r="Z1256">
        <v>160.5</v>
      </c>
    </row>
    <row r="1257" spans="1:26" x14ac:dyDescent="0.25">
      <c r="A1257" t="s">
        <v>43</v>
      </c>
      <c r="B1257">
        <v>993.92</v>
      </c>
      <c r="C1257">
        <v>87</v>
      </c>
      <c r="D1257" t="s">
        <v>40</v>
      </c>
      <c r="E1257" s="1">
        <v>43622</v>
      </c>
      <c r="F1257">
        <f>YEAR(dairy_dataset[[#This Row],[Date]])</f>
        <v>2019</v>
      </c>
      <c r="G1257" s="4" t="str">
        <f>TEXT(dairy_dataset[[#This Row],[Date]],"mmm")</f>
        <v>Jun</v>
      </c>
      <c r="H12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57" s="4">
        <v>4</v>
      </c>
      <c r="J1257" t="s">
        <v>37</v>
      </c>
      <c r="K1257" t="s">
        <v>26</v>
      </c>
      <c r="L1257">
        <v>767.42</v>
      </c>
      <c r="M1257">
        <v>34.57</v>
      </c>
      <c r="N1257">
        <v>26529.7094</v>
      </c>
      <c r="O1257">
        <v>26</v>
      </c>
      <c r="P1257" t="s">
        <v>27</v>
      </c>
      <c r="Q1257" s="1">
        <v>43602</v>
      </c>
      <c r="R1257" s="1">
        <v>43628</v>
      </c>
      <c r="S1257">
        <v>552</v>
      </c>
      <c r="T1257">
        <v>33.07</v>
      </c>
      <c r="U1257">
        <v>18254.64</v>
      </c>
      <c r="V1257" t="s">
        <v>47</v>
      </c>
      <c r="W1257" t="s">
        <v>48</v>
      </c>
      <c r="X1257">
        <v>215</v>
      </c>
      <c r="Y1257">
        <v>41.46</v>
      </c>
      <c r="Z1257">
        <v>129.33000000000001</v>
      </c>
    </row>
    <row r="1258" spans="1:26" x14ac:dyDescent="0.25">
      <c r="A1258" t="s">
        <v>61</v>
      </c>
      <c r="B1258">
        <v>539.14</v>
      </c>
      <c r="C1258">
        <v>13</v>
      </c>
      <c r="D1258" t="s">
        <v>40</v>
      </c>
      <c r="E1258" s="1">
        <v>43579</v>
      </c>
      <c r="F1258">
        <f>YEAR(dairy_dataset[[#This Row],[Date]])</f>
        <v>2019</v>
      </c>
      <c r="G1258" s="4" t="str">
        <f>TEXT(dairy_dataset[[#This Row],[Date]],"mmm")</f>
        <v>Apr</v>
      </c>
      <c r="H12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58" s="4">
        <v>10</v>
      </c>
      <c r="J1258" t="s">
        <v>64</v>
      </c>
      <c r="K1258" t="s">
        <v>60</v>
      </c>
      <c r="L1258">
        <v>334.56</v>
      </c>
      <c r="M1258">
        <v>98.39</v>
      </c>
      <c r="N1258">
        <v>32917.358399999997</v>
      </c>
      <c r="O1258">
        <v>117</v>
      </c>
      <c r="P1258" t="s">
        <v>65</v>
      </c>
      <c r="Q1258" s="1">
        <v>43519</v>
      </c>
      <c r="R1258" s="1">
        <v>43636</v>
      </c>
      <c r="S1258">
        <v>161</v>
      </c>
      <c r="T1258">
        <v>102.43</v>
      </c>
      <c r="U1258">
        <v>16491.23</v>
      </c>
      <c r="V1258" t="s">
        <v>58</v>
      </c>
      <c r="W1258" t="s">
        <v>48</v>
      </c>
      <c r="X1258">
        <v>173</v>
      </c>
      <c r="Y1258">
        <v>61.69</v>
      </c>
      <c r="Z1258">
        <v>91.28</v>
      </c>
    </row>
    <row r="1259" spans="1:26" x14ac:dyDescent="0.25">
      <c r="A1259" t="s">
        <v>51</v>
      </c>
      <c r="B1259">
        <v>28.79</v>
      </c>
      <c r="C1259">
        <v>38</v>
      </c>
      <c r="D1259" t="s">
        <v>31</v>
      </c>
      <c r="E1259" s="1">
        <v>43700</v>
      </c>
      <c r="F1259">
        <f>YEAR(dairy_dataset[[#This Row],[Date]])</f>
        <v>2019</v>
      </c>
      <c r="G1259" s="4" t="str">
        <f>TEXT(dairy_dataset[[#This Row],[Date]],"mmm")</f>
        <v>Aug</v>
      </c>
      <c r="H12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59" s="4">
        <v>7</v>
      </c>
      <c r="J1259" t="s">
        <v>59</v>
      </c>
      <c r="K1259" t="s">
        <v>33</v>
      </c>
      <c r="L1259">
        <v>788.91</v>
      </c>
      <c r="M1259">
        <v>27.38</v>
      </c>
      <c r="N1259">
        <v>21600.355799999998</v>
      </c>
      <c r="O1259">
        <v>12</v>
      </c>
      <c r="P1259" t="s">
        <v>38</v>
      </c>
      <c r="Q1259" s="1">
        <v>43648</v>
      </c>
      <c r="R1259" s="1">
        <v>43660</v>
      </c>
      <c r="S1259">
        <v>778</v>
      </c>
      <c r="T1259">
        <v>24.57</v>
      </c>
      <c r="U1259">
        <v>19115.46</v>
      </c>
      <c r="V1259" t="s">
        <v>35</v>
      </c>
      <c r="W1259" t="s">
        <v>48</v>
      </c>
      <c r="X1259">
        <v>10</v>
      </c>
      <c r="Y1259">
        <v>17.14</v>
      </c>
      <c r="Z1259">
        <v>143.6</v>
      </c>
    </row>
    <row r="1260" spans="1:26" x14ac:dyDescent="0.25">
      <c r="A1260" t="s">
        <v>54</v>
      </c>
      <c r="B1260">
        <v>745.19</v>
      </c>
      <c r="C1260">
        <v>20</v>
      </c>
      <c r="D1260" t="s">
        <v>40</v>
      </c>
      <c r="E1260" s="1">
        <v>44766</v>
      </c>
      <c r="F1260">
        <f>YEAR(dairy_dataset[[#This Row],[Date]])</f>
        <v>2022</v>
      </c>
      <c r="G1260" s="4" t="str">
        <f>TEXT(dairy_dataset[[#This Row],[Date]],"mmm")</f>
        <v>Jul</v>
      </c>
      <c r="H12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60" s="4">
        <v>2</v>
      </c>
      <c r="J1260" t="s">
        <v>66</v>
      </c>
      <c r="K1260" t="s">
        <v>67</v>
      </c>
      <c r="L1260">
        <v>267.33999999999997</v>
      </c>
      <c r="M1260">
        <v>51.67</v>
      </c>
      <c r="N1260">
        <v>13813.457799999998</v>
      </c>
      <c r="O1260">
        <v>25</v>
      </c>
      <c r="P1260" t="s">
        <v>27</v>
      </c>
      <c r="Q1260" s="1">
        <v>44708</v>
      </c>
      <c r="R1260" s="1">
        <v>44733</v>
      </c>
      <c r="S1260">
        <v>241</v>
      </c>
      <c r="T1260">
        <v>53.19</v>
      </c>
      <c r="U1260">
        <v>12818.79</v>
      </c>
      <c r="V1260" t="s">
        <v>43</v>
      </c>
      <c r="W1260" t="s">
        <v>29</v>
      </c>
      <c r="X1260">
        <v>26</v>
      </c>
      <c r="Y1260">
        <v>53.64</v>
      </c>
      <c r="Z1260">
        <v>45.72</v>
      </c>
    </row>
    <row r="1261" spans="1:26" x14ac:dyDescent="0.25">
      <c r="A1261" t="s">
        <v>52</v>
      </c>
      <c r="B1261">
        <v>816.07</v>
      </c>
      <c r="C1261">
        <v>28</v>
      </c>
      <c r="D1261" t="s">
        <v>24</v>
      </c>
      <c r="E1261" s="1">
        <v>44317</v>
      </c>
      <c r="F1261">
        <f>YEAR(dairy_dataset[[#This Row],[Date]])</f>
        <v>2021</v>
      </c>
      <c r="G1261" s="4" t="str">
        <f>TEXT(dairy_dataset[[#This Row],[Date]],"mmm")</f>
        <v>May</v>
      </c>
      <c r="H12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61" s="4">
        <v>9</v>
      </c>
      <c r="J1261" t="s">
        <v>55</v>
      </c>
      <c r="K1261" t="s">
        <v>33</v>
      </c>
      <c r="L1261">
        <v>171.16</v>
      </c>
      <c r="M1261">
        <v>71.61</v>
      </c>
      <c r="N1261">
        <v>12256.767599999999</v>
      </c>
      <c r="O1261">
        <v>10</v>
      </c>
      <c r="P1261" t="s">
        <v>38</v>
      </c>
      <c r="Q1261" s="1">
        <v>44313</v>
      </c>
      <c r="R1261" s="1">
        <v>44323</v>
      </c>
      <c r="S1261">
        <v>157</v>
      </c>
      <c r="T1261">
        <v>70.92</v>
      </c>
      <c r="U1261">
        <v>11134.44</v>
      </c>
      <c r="V1261" t="s">
        <v>28</v>
      </c>
      <c r="W1261" t="s">
        <v>48</v>
      </c>
      <c r="X1261">
        <v>14</v>
      </c>
      <c r="Y1261">
        <v>84.04</v>
      </c>
      <c r="Z1261">
        <v>92.2</v>
      </c>
    </row>
    <row r="1262" spans="1:26" x14ac:dyDescent="0.25">
      <c r="A1262" t="s">
        <v>35</v>
      </c>
      <c r="B1262">
        <v>681.03</v>
      </c>
      <c r="C1262">
        <v>99</v>
      </c>
      <c r="D1262" t="s">
        <v>31</v>
      </c>
      <c r="E1262" s="1">
        <v>43987</v>
      </c>
      <c r="F1262">
        <f>YEAR(dairy_dataset[[#This Row],[Date]])</f>
        <v>2020</v>
      </c>
      <c r="G1262" s="4" t="str">
        <f>TEXT(dairy_dataset[[#This Row],[Date]],"mmm")</f>
        <v>Jun</v>
      </c>
      <c r="H12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62" s="4">
        <v>9</v>
      </c>
      <c r="J1262" t="s">
        <v>55</v>
      </c>
      <c r="K1262" t="s">
        <v>46</v>
      </c>
      <c r="L1262">
        <v>436.22</v>
      </c>
      <c r="M1262">
        <v>30.38</v>
      </c>
      <c r="N1262">
        <v>13252.363600000001</v>
      </c>
      <c r="O1262">
        <v>7</v>
      </c>
      <c r="P1262" t="s">
        <v>38</v>
      </c>
      <c r="Q1262" s="1">
        <v>43939</v>
      </c>
      <c r="R1262" s="1">
        <v>43946</v>
      </c>
      <c r="S1262">
        <v>38</v>
      </c>
      <c r="T1262">
        <v>33.93</v>
      </c>
      <c r="U1262">
        <v>1289.3399999999999</v>
      </c>
      <c r="V1262" t="s">
        <v>47</v>
      </c>
      <c r="W1262" t="s">
        <v>48</v>
      </c>
      <c r="X1262">
        <v>398</v>
      </c>
      <c r="Y1262">
        <v>12</v>
      </c>
      <c r="Z1262">
        <v>38.9</v>
      </c>
    </row>
    <row r="1263" spans="1:26" x14ac:dyDescent="0.25">
      <c r="A1263" t="s">
        <v>58</v>
      </c>
      <c r="B1263">
        <v>11.48</v>
      </c>
      <c r="C1263">
        <v>57</v>
      </c>
      <c r="D1263" t="s">
        <v>24</v>
      </c>
      <c r="E1263" s="1">
        <v>43678</v>
      </c>
      <c r="F1263">
        <f>YEAR(dairy_dataset[[#This Row],[Date]])</f>
        <v>2019</v>
      </c>
      <c r="G1263" s="4" t="str">
        <f>TEXT(dairy_dataset[[#This Row],[Date]],"mmm")</f>
        <v>Aug</v>
      </c>
      <c r="H12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63" s="4">
        <v>4</v>
      </c>
      <c r="J1263" t="s">
        <v>37</v>
      </c>
      <c r="K1263" t="s">
        <v>33</v>
      </c>
      <c r="L1263">
        <v>557.87</v>
      </c>
      <c r="M1263">
        <v>83.3</v>
      </c>
      <c r="N1263">
        <v>46470.570999999996</v>
      </c>
      <c r="O1263">
        <v>26</v>
      </c>
      <c r="P1263" t="s">
        <v>27</v>
      </c>
      <c r="Q1263" s="1">
        <v>43621</v>
      </c>
      <c r="R1263" s="1">
        <v>43647</v>
      </c>
      <c r="S1263">
        <v>294</v>
      </c>
      <c r="T1263">
        <v>88.08</v>
      </c>
      <c r="U1263">
        <v>25895.52</v>
      </c>
      <c r="V1263" t="s">
        <v>54</v>
      </c>
      <c r="W1263" t="s">
        <v>39</v>
      </c>
      <c r="X1263">
        <v>263</v>
      </c>
      <c r="Y1263">
        <v>38.950000000000003</v>
      </c>
      <c r="Z1263">
        <v>96.89</v>
      </c>
    </row>
    <row r="1264" spans="1:26" x14ac:dyDescent="0.25">
      <c r="A1264" t="s">
        <v>61</v>
      </c>
      <c r="B1264">
        <v>972.07</v>
      </c>
      <c r="C1264">
        <v>98</v>
      </c>
      <c r="D1264" t="s">
        <v>24</v>
      </c>
      <c r="E1264" s="1">
        <v>44445</v>
      </c>
      <c r="F1264">
        <f>YEAR(dairy_dataset[[#This Row],[Date]])</f>
        <v>2021</v>
      </c>
      <c r="G1264" s="4" t="str">
        <f>TEXT(dairy_dataset[[#This Row],[Date]],"mmm")</f>
        <v>Sep</v>
      </c>
      <c r="H12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64" s="4">
        <v>6</v>
      </c>
      <c r="J1264" t="s">
        <v>49</v>
      </c>
      <c r="K1264" t="s">
        <v>60</v>
      </c>
      <c r="L1264">
        <v>901.88</v>
      </c>
      <c r="M1264">
        <v>36.299999999999997</v>
      </c>
      <c r="N1264">
        <v>32738.243999999999</v>
      </c>
      <c r="O1264">
        <v>6</v>
      </c>
      <c r="P1264" t="s">
        <v>38</v>
      </c>
      <c r="Q1264" s="1">
        <v>44437</v>
      </c>
      <c r="R1264" s="1">
        <v>44443</v>
      </c>
      <c r="S1264">
        <v>737</v>
      </c>
      <c r="T1264">
        <v>39.92</v>
      </c>
      <c r="U1264">
        <v>29421.040000000001</v>
      </c>
      <c r="V1264" t="s">
        <v>30</v>
      </c>
      <c r="W1264" t="s">
        <v>48</v>
      </c>
      <c r="X1264">
        <v>164</v>
      </c>
      <c r="Y1264">
        <v>75.010000000000005</v>
      </c>
      <c r="Z1264">
        <v>77.53</v>
      </c>
    </row>
    <row r="1265" spans="1:26" x14ac:dyDescent="0.25">
      <c r="A1265" t="s">
        <v>58</v>
      </c>
      <c r="B1265">
        <v>257.48</v>
      </c>
      <c r="C1265">
        <v>45</v>
      </c>
      <c r="D1265" t="s">
        <v>31</v>
      </c>
      <c r="E1265" s="1">
        <v>44078</v>
      </c>
      <c r="F1265">
        <f>YEAR(dairy_dataset[[#This Row],[Date]])</f>
        <v>2020</v>
      </c>
      <c r="G1265" s="4" t="str">
        <f>TEXT(dairy_dataset[[#This Row],[Date]],"mmm")</f>
        <v>Sep</v>
      </c>
      <c r="H12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65" s="4">
        <v>7</v>
      </c>
      <c r="J1265" t="s">
        <v>59</v>
      </c>
      <c r="K1265" t="s">
        <v>46</v>
      </c>
      <c r="L1265">
        <v>799.33</v>
      </c>
      <c r="M1265">
        <v>45</v>
      </c>
      <c r="N1265">
        <v>35969.85</v>
      </c>
      <c r="O1265">
        <v>14</v>
      </c>
      <c r="P1265" t="s">
        <v>38</v>
      </c>
      <c r="Q1265" s="1">
        <v>44061</v>
      </c>
      <c r="R1265" s="1">
        <v>44075</v>
      </c>
      <c r="S1265">
        <v>590</v>
      </c>
      <c r="T1265">
        <v>46.63</v>
      </c>
      <c r="U1265">
        <v>27511.7</v>
      </c>
      <c r="V1265" t="s">
        <v>23</v>
      </c>
      <c r="W1265" t="s">
        <v>39</v>
      </c>
      <c r="X1265">
        <v>209</v>
      </c>
      <c r="Y1265">
        <v>17.690000000000001</v>
      </c>
      <c r="Z1265">
        <v>70.23</v>
      </c>
    </row>
    <row r="1266" spans="1:26" x14ac:dyDescent="0.25">
      <c r="A1266" t="s">
        <v>56</v>
      </c>
      <c r="B1266">
        <v>422.74</v>
      </c>
      <c r="C1266">
        <v>29</v>
      </c>
      <c r="D1266" t="s">
        <v>40</v>
      </c>
      <c r="E1266" s="1">
        <v>44149</v>
      </c>
      <c r="F1266">
        <f>YEAR(dairy_dataset[[#This Row],[Date]])</f>
        <v>2020</v>
      </c>
      <c r="G1266" s="4" t="str">
        <f>TEXT(dairy_dataset[[#This Row],[Date]],"mmm")</f>
        <v>Nov</v>
      </c>
      <c r="H12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66" s="4">
        <v>3</v>
      </c>
      <c r="J1266" t="s">
        <v>41</v>
      </c>
      <c r="K1266" t="s">
        <v>33</v>
      </c>
      <c r="L1266">
        <v>602.97</v>
      </c>
      <c r="M1266">
        <v>71.2</v>
      </c>
      <c r="N1266">
        <v>42931.464000000007</v>
      </c>
      <c r="O1266">
        <v>57</v>
      </c>
      <c r="P1266" t="s">
        <v>38</v>
      </c>
      <c r="Q1266" s="1">
        <v>44121</v>
      </c>
      <c r="R1266" s="1">
        <v>44178</v>
      </c>
      <c r="S1266">
        <v>426</v>
      </c>
      <c r="T1266">
        <v>68.55</v>
      </c>
      <c r="U1266">
        <v>29202.3</v>
      </c>
      <c r="V1266" t="s">
        <v>44</v>
      </c>
      <c r="W1266" t="s">
        <v>29</v>
      </c>
      <c r="X1266">
        <v>176</v>
      </c>
      <c r="Y1266">
        <v>18.72</v>
      </c>
      <c r="Z1266">
        <v>177.88</v>
      </c>
    </row>
    <row r="1267" spans="1:26" x14ac:dyDescent="0.25">
      <c r="A1267" t="s">
        <v>28</v>
      </c>
      <c r="B1267">
        <v>651.79999999999995</v>
      </c>
      <c r="C1267">
        <v>65</v>
      </c>
      <c r="D1267" t="s">
        <v>24</v>
      </c>
      <c r="E1267" s="1">
        <v>44257</v>
      </c>
      <c r="F1267">
        <f>YEAR(dairy_dataset[[#This Row],[Date]])</f>
        <v>2021</v>
      </c>
      <c r="G1267" s="4" t="str">
        <f>TEXT(dairy_dataset[[#This Row],[Date]],"mmm")</f>
        <v>Mar</v>
      </c>
      <c r="H12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67" s="4">
        <v>1</v>
      </c>
      <c r="J1267" t="s">
        <v>32</v>
      </c>
      <c r="K1267" t="s">
        <v>46</v>
      </c>
      <c r="L1267">
        <v>757.55</v>
      </c>
      <c r="M1267">
        <v>26.02</v>
      </c>
      <c r="N1267">
        <v>19711.450999999997</v>
      </c>
      <c r="O1267">
        <v>1</v>
      </c>
      <c r="P1267" t="s">
        <v>63</v>
      </c>
      <c r="Q1267" s="1">
        <v>44234</v>
      </c>
      <c r="R1267" s="1">
        <v>44235</v>
      </c>
      <c r="S1267">
        <v>476</v>
      </c>
      <c r="T1267">
        <v>30.97</v>
      </c>
      <c r="U1267">
        <v>14741.72</v>
      </c>
      <c r="V1267" t="s">
        <v>56</v>
      </c>
      <c r="W1267" t="s">
        <v>39</v>
      </c>
      <c r="X1267">
        <v>281</v>
      </c>
      <c r="Y1267">
        <v>67.150000000000006</v>
      </c>
      <c r="Z1267">
        <v>189.77</v>
      </c>
    </row>
    <row r="1268" spans="1:26" x14ac:dyDescent="0.25">
      <c r="A1268" t="s">
        <v>61</v>
      </c>
      <c r="B1268">
        <v>101.56</v>
      </c>
      <c r="C1268">
        <v>47</v>
      </c>
      <c r="D1268" t="s">
        <v>31</v>
      </c>
      <c r="E1268" s="1">
        <v>44084</v>
      </c>
      <c r="F1268">
        <f>YEAR(dairy_dataset[[#This Row],[Date]])</f>
        <v>2020</v>
      </c>
      <c r="G1268" s="4" t="str">
        <f>TEXT(dairy_dataset[[#This Row],[Date]],"mmm")</f>
        <v>Sep</v>
      </c>
      <c r="H12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68" s="4">
        <v>8</v>
      </c>
      <c r="J1268" t="s">
        <v>45</v>
      </c>
      <c r="K1268" t="s">
        <v>46</v>
      </c>
      <c r="L1268">
        <v>728.45</v>
      </c>
      <c r="M1268">
        <v>73.849999999999994</v>
      </c>
      <c r="N1268">
        <v>53796.032500000001</v>
      </c>
      <c r="O1268">
        <v>8</v>
      </c>
      <c r="P1268" t="s">
        <v>38</v>
      </c>
      <c r="Q1268" s="1">
        <v>44069</v>
      </c>
      <c r="R1268" s="1">
        <v>44077</v>
      </c>
      <c r="S1268">
        <v>211</v>
      </c>
      <c r="T1268">
        <v>70.94</v>
      </c>
      <c r="U1268">
        <v>14968.34</v>
      </c>
      <c r="V1268" t="s">
        <v>58</v>
      </c>
      <c r="W1268" t="s">
        <v>39</v>
      </c>
      <c r="X1268">
        <v>517</v>
      </c>
      <c r="Y1268">
        <v>23.66</v>
      </c>
      <c r="Z1268">
        <v>138.52000000000001</v>
      </c>
    </row>
    <row r="1269" spans="1:26" x14ac:dyDescent="0.25">
      <c r="A1269" t="s">
        <v>58</v>
      </c>
      <c r="B1269">
        <v>685.54</v>
      </c>
      <c r="C1269">
        <v>84</v>
      </c>
      <c r="D1269" t="s">
        <v>24</v>
      </c>
      <c r="E1269" s="1">
        <v>43556</v>
      </c>
      <c r="F1269">
        <f>YEAR(dairy_dataset[[#This Row],[Date]])</f>
        <v>2019</v>
      </c>
      <c r="G1269" s="4" t="str">
        <f>TEXT(dairy_dataset[[#This Row],[Date]],"mmm")</f>
        <v>Apr</v>
      </c>
      <c r="H12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69" s="4">
        <v>6</v>
      </c>
      <c r="J1269" t="s">
        <v>49</v>
      </c>
      <c r="K1269" t="s">
        <v>60</v>
      </c>
      <c r="L1269">
        <v>273.05</v>
      </c>
      <c r="M1269">
        <v>85.59</v>
      </c>
      <c r="N1269">
        <v>23370.3495</v>
      </c>
      <c r="O1269">
        <v>6</v>
      </c>
      <c r="P1269" t="s">
        <v>38</v>
      </c>
      <c r="Q1269" s="1">
        <v>43510</v>
      </c>
      <c r="R1269" s="1">
        <v>43516</v>
      </c>
      <c r="S1269">
        <v>214</v>
      </c>
      <c r="T1269">
        <v>83.73</v>
      </c>
      <c r="U1269">
        <v>17918.22</v>
      </c>
      <c r="V1269" t="s">
        <v>35</v>
      </c>
      <c r="W1269" t="s">
        <v>39</v>
      </c>
      <c r="X1269">
        <v>59</v>
      </c>
      <c r="Y1269">
        <v>56.5</v>
      </c>
      <c r="Z1269">
        <v>35.47</v>
      </c>
    </row>
    <row r="1270" spans="1:26" x14ac:dyDescent="0.25">
      <c r="A1270" t="s">
        <v>35</v>
      </c>
      <c r="B1270">
        <v>379.46</v>
      </c>
      <c r="C1270">
        <v>14</v>
      </c>
      <c r="D1270" t="s">
        <v>31</v>
      </c>
      <c r="E1270" s="1">
        <v>43756</v>
      </c>
      <c r="F1270">
        <f>YEAR(dairy_dataset[[#This Row],[Date]])</f>
        <v>2019</v>
      </c>
      <c r="G1270" s="4" t="str">
        <f>TEXT(dairy_dataset[[#This Row],[Date]],"mmm")</f>
        <v>Oct</v>
      </c>
      <c r="H12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70" s="4">
        <v>1</v>
      </c>
      <c r="J1270" t="s">
        <v>32</v>
      </c>
      <c r="K1270" t="s">
        <v>33</v>
      </c>
      <c r="L1270">
        <v>538.15</v>
      </c>
      <c r="M1270">
        <v>76.31</v>
      </c>
      <c r="N1270">
        <v>41066.226499999997</v>
      </c>
      <c r="O1270">
        <v>1</v>
      </c>
      <c r="P1270" t="s">
        <v>63</v>
      </c>
      <c r="Q1270" s="1">
        <v>43716</v>
      </c>
      <c r="R1270" s="1">
        <v>43717</v>
      </c>
      <c r="S1270">
        <v>449</v>
      </c>
      <c r="T1270">
        <v>73.319999999999993</v>
      </c>
      <c r="U1270">
        <v>32920.68</v>
      </c>
      <c r="V1270" t="s">
        <v>28</v>
      </c>
      <c r="W1270" t="s">
        <v>39</v>
      </c>
      <c r="X1270">
        <v>89</v>
      </c>
      <c r="Y1270">
        <v>27.02</v>
      </c>
      <c r="Z1270">
        <v>55.92</v>
      </c>
    </row>
    <row r="1271" spans="1:26" x14ac:dyDescent="0.25">
      <c r="A1271" t="s">
        <v>58</v>
      </c>
      <c r="B1271">
        <v>823.03</v>
      </c>
      <c r="C1271">
        <v>26</v>
      </c>
      <c r="D1271" t="s">
        <v>40</v>
      </c>
      <c r="E1271" s="1">
        <v>43977</v>
      </c>
      <c r="F1271">
        <f>YEAR(dairy_dataset[[#This Row],[Date]])</f>
        <v>2020</v>
      </c>
      <c r="G1271" s="4" t="str">
        <f>TEXT(dairy_dataset[[#This Row],[Date]],"mmm")</f>
        <v>May</v>
      </c>
      <c r="H12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71" s="4">
        <v>6</v>
      </c>
      <c r="J1271" t="s">
        <v>49</v>
      </c>
      <c r="K1271" t="s">
        <v>50</v>
      </c>
      <c r="L1271">
        <v>352.68</v>
      </c>
      <c r="M1271">
        <v>28.69</v>
      </c>
      <c r="N1271">
        <v>10118.389200000001</v>
      </c>
      <c r="O1271">
        <v>7</v>
      </c>
      <c r="P1271" t="s">
        <v>38</v>
      </c>
      <c r="Q1271" s="1">
        <v>43959</v>
      </c>
      <c r="R1271" s="1">
        <v>43966</v>
      </c>
      <c r="S1271">
        <v>104</v>
      </c>
      <c r="T1271">
        <v>32.53</v>
      </c>
      <c r="U1271">
        <v>3383.12</v>
      </c>
      <c r="V1271" t="s">
        <v>57</v>
      </c>
      <c r="W1271" t="s">
        <v>29</v>
      </c>
      <c r="X1271">
        <v>248</v>
      </c>
      <c r="Y1271">
        <v>30.77</v>
      </c>
      <c r="Z1271">
        <v>137.37</v>
      </c>
    </row>
    <row r="1272" spans="1:26" x14ac:dyDescent="0.25">
      <c r="A1272" t="s">
        <v>56</v>
      </c>
      <c r="B1272">
        <v>463.37</v>
      </c>
      <c r="C1272">
        <v>39</v>
      </c>
      <c r="D1272" t="s">
        <v>40</v>
      </c>
      <c r="E1272" s="1">
        <v>44554</v>
      </c>
      <c r="F1272">
        <f>YEAR(dairy_dataset[[#This Row],[Date]])</f>
        <v>2021</v>
      </c>
      <c r="G1272" s="4" t="str">
        <f>TEXT(dairy_dataset[[#This Row],[Date]],"mmm")</f>
        <v>Dec</v>
      </c>
      <c r="H12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72" s="4">
        <v>6</v>
      </c>
      <c r="J1272" t="s">
        <v>49</v>
      </c>
      <c r="K1272" t="s">
        <v>46</v>
      </c>
      <c r="L1272">
        <v>812.38</v>
      </c>
      <c r="M1272">
        <v>51.91</v>
      </c>
      <c r="N1272">
        <v>42170.645799999998</v>
      </c>
      <c r="O1272">
        <v>5</v>
      </c>
      <c r="P1272" t="s">
        <v>38</v>
      </c>
      <c r="Q1272" s="1">
        <v>44525</v>
      </c>
      <c r="R1272" s="1">
        <v>44530</v>
      </c>
      <c r="S1272">
        <v>582</v>
      </c>
      <c r="T1272">
        <v>50.41</v>
      </c>
      <c r="U1272">
        <v>29338.62</v>
      </c>
      <c r="V1272" t="s">
        <v>61</v>
      </c>
      <c r="W1272" t="s">
        <v>29</v>
      </c>
      <c r="X1272">
        <v>230</v>
      </c>
      <c r="Y1272">
        <v>31.07</v>
      </c>
      <c r="Z1272">
        <v>123.16</v>
      </c>
    </row>
    <row r="1273" spans="1:26" x14ac:dyDescent="0.25">
      <c r="A1273" t="s">
        <v>58</v>
      </c>
      <c r="B1273">
        <v>94.9</v>
      </c>
      <c r="C1273">
        <v>70</v>
      </c>
      <c r="D1273" t="s">
        <v>31</v>
      </c>
      <c r="E1273" s="1">
        <v>43728</v>
      </c>
      <c r="F1273">
        <f>YEAR(dairy_dataset[[#This Row],[Date]])</f>
        <v>2019</v>
      </c>
      <c r="G1273" s="4" t="str">
        <f>TEXT(dairy_dataset[[#This Row],[Date]],"mmm")</f>
        <v>Sep</v>
      </c>
      <c r="H12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73" s="4">
        <v>3</v>
      </c>
      <c r="J1273" t="s">
        <v>41</v>
      </c>
      <c r="K1273" t="s">
        <v>53</v>
      </c>
      <c r="L1273">
        <v>676.08</v>
      </c>
      <c r="M1273">
        <v>25.15</v>
      </c>
      <c r="N1273">
        <v>17003.412</v>
      </c>
      <c r="O1273">
        <v>47</v>
      </c>
      <c r="P1273" t="s">
        <v>27</v>
      </c>
      <c r="Q1273" s="1">
        <v>43727</v>
      </c>
      <c r="R1273" s="1">
        <v>43774</v>
      </c>
      <c r="S1273">
        <v>649</v>
      </c>
      <c r="T1273">
        <v>20.170000000000002</v>
      </c>
      <c r="U1273">
        <v>13090.33</v>
      </c>
      <c r="V1273" t="s">
        <v>56</v>
      </c>
      <c r="W1273" t="s">
        <v>39</v>
      </c>
      <c r="X1273">
        <v>27</v>
      </c>
      <c r="Y1273">
        <v>70.510000000000005</v>
      </c>
      <c r="Z1273">
        <v>88.91</v>
      </c>
    </row>
    <row r="1274" spans="1:26" x14ac:dyDescent="0.25">
      <c r="A1274" t="s">
        <v>47</v>
      </c>
      <c r="B1274">
        <v>708.52</v>
      </c>
      <c r="C1274">
        <v>81</v>
      </c>
      <c r="D1274" t="s">
        <v>40</v>
      </c>
      <c r="E1274" s="1">
        <v>43916</v>
      </c>
      <c r="F1274">
        <f>YEAR(dairy_dataset[[#This Row],[Date]])</f>
        <v>2020</v>
      </c>
      <c r="G1274" s="4" t="str">
        <f>TEXT(dairy_dataset[[#This Row],[Date]],"mmm")</f>
        <v>Mar</v>
      </c>
      <c r="H12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74" s="4">
        <v>2</v>
      </c>
      <c r="J1274" t="s">
        <v>66</v>
      </c>
      <c r="K1274" t="s">
        <v>69</v>
      </c>
      <c r="L1274">
        <v>246.92</v>
      </c>
      <c r="M1274">
        <v>80.91</v>
      </c>
      <c r="N1274">
        <v>19978.297199999997</v>
      </c>
      <c r="O1274">
        <v>36</v>
      </c>
      <c r="P1274" t="s">
        <v>27</v>
      </c>
      <c r="Q1274" s="1">
        <v>43860</v>
      </c>
      <c r="R1274" s="1">
        <v>43896</v>
      </c>
      <c r="S1274">
        <v>19</v>
      </c>
      <c r="T1274">
        <v>84.25</v>
      </c>
      <c r="U1274">
        <v>1600.75</v>
      </c>
      <c r="V1274" t="s">
        <v>52</v>
      </c>
      <c r="W1274" t="s">
        <v>48</v>
      </c>
      <c r="X1274">
        <v>227</v>
      </c>
      <c r="Y1274">
        <v>84.84</v>
      </c>
      <c r="Z1274">
        <v>187.59</v>
      </c>
    </row>
    <row r="1275" spans="1:26" x14ac:dyDescent="0.25">
      <c r="A1275" t="s">
        <v>56</v>
      </c>
      <c r="B1275">
        <v>967.25</v>
      </c>
      <c r="C1275">
        <v>68</v>
      </c>
      <c r="D1275" t="s">
        <v>31</v>
      </c>
      <c r="E1275" s="1">
        <v>43892</v>
      </c>
      <c r="F1275">
        <f>YEAR(dairy_dataset[[#This Row],[Date]])</f>
        <v>2020</v>
      </c>
      <c r="G1275" s="4" t="str">
        <f>TEXT(dairy_dataset[[#This Row],[Date]],"mmm")</f>
        <v>Mar</v>
      </c>
      <c r="H12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75" s="4">
        <v>1</v>
      </c>
      <c r="J1275" t="s">
        <v>32</v>
      </c>
      <c r="K1275" t="s">
        <v>46</v>
      </c>
      <c r="L1275">
        <v>31.22</v>
      </c>
      <c r="M1275">
        <v>45.14</v>
      </c>
      <c r="N1275">
        <v>1409.2708</v>
      </c>
      <c r="O1275">
        <v>29</v>
      </c>
      <c r="P1275" t="s">
        <v>34</v>
      </c>
      <c r="Q1275" s="1">
        <v>43838</v>
      </c>
      <c r="R1275" s="1">
        <v>43867</v>
      </c>
      <c r="S1275">
        <v>8</v>
      </c>
      <c r="T1275">
        <v>47.33</v>
      </c>
      <c r="U1275">
        <v>378.64</v>
      </c>
      <c r="V1275" t="s">
        <v>35</v>
      </c>
      <c r="W1275" t="s">
        <v>48</v>
      </c>
      <c r="X1275">
        <v>23</v>
      </c>
      <c r="Y1275">
        <v>93.2</v>
      </c>
      <c r="Z1275">
        <v>192.03</v>
      </c>
    </row>
    <row r="1276" spans="1:26" x14ac:dyDescent="0.25">
      <c r="A1276" t="s">
        <v>44</v>
      </c>
      <c r="B1276">
        <v>201.81</v>
      </c>
      <c r="C1276">
        <v>31</v>
      </c>
      <c r="D1276" t="s">
        <v>24</v>
      </c>
      <c r="E1276" s="1">
        <v>44688</v>
      </c>
      <c r="F1276">
        <f>YEAR(dairy_dataset[[#This Row],[Date]])</f>
        <v>2022</v>
      </c>
      <c r="G1276" s="4" t="str">
        <f>TEXT(dairy_dataset[[#This Row],[Date]],"mmm")</f>
        <v>May</v>
      </c>
      <c r="H12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76" s="4">
        <v>2</v>
      </c>
      <c r="J1276" t="s">
        <v>66</v>
      </c>
      <c r="K1276" t="s">
        <v>69</v>
      </c>
      <c r="L1276">
        <v>264.08</v>
      </c>
      <c r="M1276">
        <v>82.89</v>
      </c>
      <c r="N1276">
        <v>21889.591199999999</v>
      </c>
      <c r="O1276">
        <v>36</v>
      </c>
      <c r="P1276" t="s">
        <v>27</v>
      </c>
      <c r="Q1276" s="1">
        <v>44652</v>
      </c>
      <c r="R1276" s="1">
        <v>44688</v>
      </c>
      <c r="S1276">
        <v>108</v>
      </c>
      <c r="T1276">
        <v>85.23</v>
      </c>
      <c r="U1276">
        <v>9204.84</v>
      </c>
      <c r="V1276" t="s">
        <v>56</v>
      </c>
      <c r="W1276" t="s">
        <v>39</v>
      </c>
      <c r="X1276">
        <v>156</v>
      </c>
      <c r="Y1276">
        <v>51.89</v>
      </c>
      <c r="Z1276">
        <v>122.31</v>
      </c>
    </row>
    <row r="1277" spans="1:26" x14ac:dyDescent="0.25">
      <c r="A1277" t="s">
        <v>54</v>
      </c>
      <c r="B1277">
        <v>910.82</v>
      </c>
      <c r="C1277">
        <v>56</v>
      </c>
      <c r="D1277" t="s">
        <v>31</v>
      </c>
      <c r="E1277" s="1">
        <v>43595</v>
      </c>
      <c r="F1277">
        <f>YEAR(dairy_dataset[[#This Row],[Date]])</f>
        <v>2019</v>
      </c>
      <c r="G1277" s="4" t="str">
        <f>TEXT(dairy_dataset[[#This Row],[Date]],"mmm")</f>
        <v>May</v>
      </c>
      <c r="H12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77" s="4">
        <v>1</v>
      </c>
      <c r="J1277" t="s">
        <v>32</v>
      </c>
      <c r="K1277" t="s">
        <v>46</v>
      </c>
      <c r="L1277">
        <v>892.02</v>
      </c>
      <c r="M1277">
        <v>16.89</v>
      </c>
      <c r="N1277">
        <v>15066.2178</v>
      </c>
      <c r="O1277">
        <v>1</v>
      </c>
      <c r="P1277" t="s">
        <v>63</v>
      </c>
      <c r="Q1277" s="1">
        <v>43578</v>
      </c>
      <c r="R1277" s="1">
        <v>43579</v>
      </c>
      <c r="S1277">
        <v>367</v>
      </c>
      <c r="T1277">
        <v>18.43</v>
      </c>
      <c r="U1277">
        <v>6763.81</v>
      </c>
      <c r="V1277" t="s">
        <v>35</v>
      </c>
      <c r="W1277" t="s">
        <v>29</v>
      </c>
      <c r="X1277">
        <v>525</v>
      </c>
      <c r="Y1277">
        <v>82.21</v>
      </c>
      <c r="Z1277">
        <v>198.54</v>
      </c>
    </row>
    <row r="1278" spans="1:26" x14ac:dyDescent="0.25">
      <c r="A1278" t="s">
        <v>30</v>
      </c>
      <c r="B1278">
        <v>616.63</v>
      </c>
      <c r="C1278">
        <v>33</v>
      </c>
      <c r="D1278" t="s">
        <v>31</v>
      </c>
      <c r="E1278" s="1">
        <v>43483</v>
      </c>
      <c r="F1278">
        <f>YEAR(dairy_dataset[[#This Row],[Date]])</f>
        <v>2019</v>
      </c>
      <c r="G1278" s="4" t="str">
        <f>TEXT(dairy_dataset[[#This Row],[Date]],"mmm")</f>
        <v>Jan</v>
      </c>
      <c r="H12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78" s="4">
        <v>1</v>
      </c>
      <c r="J1278" t="s">
        <v>32</v>
      </c>
      <c r="K1278" t="s">
        <v>33</v>
      </c>
      <c r="L1278">
        <v>411.82</v>
      </c>
      <c r="M1278">
        <v>90.18</v>
      </c>
      <c r="N1278">
        <v>37137.927600000003</v>
      </c>
      <c r="O1278">
        <v>30</v>
      </c>
      <c r="P1278" t="s">
        <v>34</v>
      </c>
      <c r="Q1278" s="1">
        <v>43455</v>
      </c>
      <c r="R1278" s="1">
        <v>43485</v>
      </c>
      <c r="S1278">
        <v>353</v>
      </c>
      <c r="T1278">
        <v>91.04</v>
      </c>
      <c r="U1278">
        <v>32137.119999999999</v>
      </c>
      <c r="V1278" t="s">
        <v>61</v>
      </c>
      <c r="W1278" t="s">
        <v>29</v>
      </c>
      <c r="X1278">
        <v>58</v>
      </c>
      <c r="Y1278">
        <v>56.47</v>
      </c>
      <c r="Z1278">
        <v>77.540000000000006</v>
      </c>
    </row>
    <row r="1279" spans="1:26" x14ac:dyDescent="0.25">
      <c r="A1279" t="s">
        <v>56</v>
      </c>
      <c r="B1279">
        <v>152.01</v>
      </c>
      <c r="C1279">
        <v>16</v>
      </c>
      <c r="D1279" t="s">
        <v>31</v>
      </c>
      <c r="E1279" s="1">
        <v>44323</v>
      </c>
      <c r="F1279">
        <f>YEAR(dairy_dataset[[#This Row],[Date]])</f>
        <v>2021</v>
      </c>
      <c r="G1279" s="4" t="str">
        <f>TEXT(dairy_dataset[[#This Row],[Date]],"mmm")</f>
        <v>May</v>
      </c>
      <c r="H12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79" s="4">
        <v>4</v>
      </c>
      <c r="J1279" t="s">
        <v>37</v>
      </c>
      <c r="K1279" t="s">
        <v>33</v>
      </c>
      <c r="L1279">
        <v>817.91</v>
      </c>
      <c r="M1279">
        <v>12.17</v>
      </c>
      <c r="N1279">
        <v>9953.9647000000004</v>
      </c>
      <c r="O1279">
        <v>30</v>
      </c>
      <c r="P1279" t="s">
        <v>38</v>
      </c>
      <c r="Q1279" s="1">
        <v>44290</v>
      </c>
      <c r="R1279" s="1">
        <v>44320</v>
      </c>
      <c r="S1279">
        <v>738</v>
      </c>
      <c r="T1279">
        <v>13.68</v>
      </c>
      <c r="U1279">
        <v>10095.84</v>
      </c>
      <c r="V1279" t="s">
        <v>44</v>
      </c>
      <c r="W1279" t="s">
        <v>29</v>
      </c>
      <c r="X1279">
        <v>79</v>
      </c>
      <c r="Y1279">
        <v>37.24</v>
      </c>
      <c r="Z1279">
        <v>156.75</v>
      </c>
    </row>
    <row r="1280" spans="1:26" x14ac:dyDescent="0.25">
      <c r="A1280" t="s">
        <v>36</v>
      </c>
      <c r="B1280">
        <v>686.86</v>
      </c>
      <c r="C1280">
        <v>54</v>
      </c>
      <c r="D1280" t="s">
        <v>24</v>
      </c>
      <c r="E1280" s="1">
        <v>44167</v>
      </c>
      <c r="F1280">
        <f>YEAR(dairy_dataset[[#This Row],[Date]])</f>
        <v>2020</v>
      </c>
      <c r="G1280" s="4" t="str">
        <f>TEXT(dairy_dataset[[#This Row],[Date]],"mmm")</f>
        <v>Dec</v>
      </c>
      <c r="H12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80" s="4">
        <v>1</v>
      </c>
      <c r="J1280" t="s">
        <v>32</v>
      </c>
      <c r="K1280" t="s">
        <v>46</v>
      </c>
      <c r="L1280">
        <v>737.56</v>
      </c>
      <c r="M1280">
        <v>34.03</v>
      </c>
      <c r="N1280">
        <v>25099.166799999999</v>
      </c>
      <c r="O1280">
        <v>2</v>
      </c>
      <c r="P1280" t="s">
        <v>63</v>
      </c>
      <c r="Q1280" s="1">
        <v>44122</v>
      </c>
      <c r="R1280" s="1">
        <v>44124</v>
      </c>
      <c r="S1280">
        <v>329</v>
      </c>
      <c r="T1280">
        <v>37.97</v>
      </c>
      <c r="U1280">
        <v>12492.13</v>
      </c>
      <c r="V1280" t="s">
        <v>52</v>
      </c>
      <c r="W1280" t="s">
        <v>39</v>
      </c>
      <c r="X1280">
        <v>408</v>
      </c>
      <c r="Y1280">
        <v>26.44</v>
      </c>
      <c r="Z1280">
        <v>158.56</v>
      </c>
    </row>
    <row r="1281" spans="1:26" x14ac:dyDescent="0.25">
      <c r="A1281" t="s">
        <v>51</v>
      </c>
      <c r="B1281">
        <v>552.78</v>
      </c>
      <c r="C1281">
        <v>64</v>
      </c>
      <c r="D1281" t="s">
        <v>40</v>
      </c>
      <c r="E1281" s="1">
        <v>43837</v>
      </c>
      <c r="F1281">
        <f>YEAR(dairy_dataset[[#This Row],[Date]])</f>
        <v>2020</v>
      </c>
      <c r="G1281" s="4" t="str">
        <f>TEXT(dairy_dataset[[#This Row],[Date]],"mmm")</f>
        <v>Jan</v>
      </c>
      <c r="H12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81" s="4">
        <v>3</v>
      </c>
      <c r="J1281" t="s">
        <v>41</v>
      </c>
      <c r="K1281" t="s">
        <v>33</v>
      </c>
      <c r="L1281">
        <v>843.26</v>
      </c>
      <c r="M1281">
        <v>31.26</v>
      </c>
      <c r="N1281">
        <v>26360.3076</v>
      </c>
      <c r="O1281">
        <v>50</v>
      </c>
      <c r="P1281" t="s">
        <v>38</v>
      </c>
      <c r="Q1281" s="1">
        <v>43835</v>
      </c>
      <c r="R1281" s="1">
        <v>43885</v>
      </c>
      <c r="S1281">
        <v>169</v>
      </c>
      <c r="T1281">
        <v>28.21</v>
      </c>
      <c r="U1281">
        <v>4767.49</v>
      </c>
      <c r="V1281" t="s">
        <v>47</v>
      </c>
      <c r="W1281" t="s">
        <v>39</v>
      </c>
      <c r="X1281">
        <v>674</v>
      </c>
      <c r="Y1281">
        <v>21.05</v>
      </c>
      <c r="Z1281">
        <v>174.19</v>
      </c>
    </row>
    <row r="1282" spans="1:26" x14ac:dyDescent="0.25">
      <c r="A1282" t="s">
        <v>54</v>
      </c>
      <c r="B1282">
        <v>816.36</v>
      </c>
      <c r="C1282">
        <v>51</v>
      </c>
      <c r="D1282" t="s">
        <v>31</v>
      </c>
      <c r="E1282" s="1">
        <v>44368</v>
      </c>
      <c r="F1282">
        <f>YEAR(dairy_dataset[[#This Row],[Date]])</f>
        <v>2021</v>
      </c>
      <c r="G1282" s="4" t="str">
        <f>TEXT(dairy_dataset[[#This Row],[Date]],"mmm")</f>
        <v>Jun</v>
      </c>
      <c r="H12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82" s="4">
        <v>1</v>
      </c>
      <c r="J1282" t="s">
        <v>32</v>
      </c>
      <c r="K1282" t="s">
        <v>60</v>
      </c>
      <c r="L1282">
        <v>728.72</v>
      </c>
      <c r="M1282">
        <v>92.03</v>
      </c>
      <c r="N1282">
        <v>67064.101600000009</v>
      </c>
      <c r="O1282">
        <v>1</v>
      </c>
      <c r="P1282" t="s">
        <v>63</v>
      </c>
      <c r="Q1282" s="1">
        <v>44352</v>
      </c>
      <c r="R1282" s="1">
        <v>44353</v>
      </c>
      <c r="S1282">
        <v>612</v>
      </c>
      <c r="T1282">
        <v>96.62</v>
      </c>
      <c r="U1282">
        <v>59131.44</v>
      </c>
      <c r="V1282" t="s">
        <v>51</v>
      </c>
      <c r="W1282" t="s">
        <v>48</v>
      </c>
      <c r="X1282">
        <v>116</v>
      </c>
      <c r="Y1282">
        <v>29</v>
      </c>
      <c r="Z1282">
        <v>93.23</v>
      </c>
    </row>
    <row r="1283" spans="1:26" x14ac:dyDescent="0.25">
      <c r="A1283" t="s">
        <v>58</v>
      </c>
      <c r="B1283">
        <v>771.23</v>
      </c>
      <c r="C1283">
        <v>43</v>
      </c>
      <c r="D1283" t="s">
        <v>24</v>
      </c>
      <c r="E1283" s="1">
        <v>44293</v>
      </c>
      <c r="F1283">
        <f>YEAR(dairy_dataset[[#This Row],[Date]])</f>
        <v>2021</v>
      </c>
      <c r="G1283" s="4" t="str">
        <f>TEXT(dairy_dataset[[#This Row],[Date]],"mmm")</f>
        <v>Apr</v>
      </c>
      <c r="H12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83" s="4">
        <v>3</v>
      </c>
      <c r="J1283" t="s">
        <v>41</v>
      </c>
      <c r="K1283" t="s">
        <v>53</v>
      </c>
      <c r="L1283">
        <v>18.63</v>
      </c>
      <c r="M1283">
        <v>41.98</v>
      </c>
      <c r="N1283">
        <v>782.08739999999989</v>
      </c>
      <c r="O1283">
        <v>83</v>
      </c>
      <c r="P1283" t="s">
        <v>38</v>
      </c>
      <c r="Q1283" s="1">
        <v>44233</v>
      </c>
      <c r="R1283" s="1">
        <v>44316</v>
      </c>
      <c r="S1283">
        <v>15</v>
      </c>
      <c r="T1283">
        <v>39.4</v>
      </c>
      <c r="U1283">
        <v>591</v>
      </c>
      <c r="V1283" t="s">
        <v>35</v>
      </c>
      <c r="W1283" t="s">
        <v>29</v>
      </c>
      <c r="X1283">
        <v>3</v>
      </c>
      <c r="Y1283">
        <v>32.58</v>
      </c>
      <c r="Z1283">
        <v>188.97</v>
      </c>
    </row>
    <row r="1284" spans="1:26" x14ac:dyDescent="0.25">
      <c r="A1284" t="s">
        <v>58</v>
      </c>
      <c r="B1284">
        <v>122.78</v>
      </c>
      <c r="C1284">
        <v>89</v>
      </c>
      <c r="D1284" t="s">
        <v>24</v>
      </c>
      <c r="E1284" s="1">
        <v>43479</v>
      </c>
      <c r="F1284">
        <f>YEAR(dairy_dataset[[#This Row],[Date]])</f>
        <v>2019</v>
      </c>
      <c r="G1284" s="4" t="str">
        <f>TEXT(dairy_dataset[[#This Row],[Date]],"mmm")</f>
        <v>Jan</v>
      </c>
      <c r="H12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84" s="4">
        <v>3</v>
      </c>
      <c r="J1284" t="s">
        <v>41</v>
      </c>
      <c r="K1284" t="s">
        <v>33</v>
      </c>
      <c r="L1284">
        <v>248.76</v>
      </c>
      <c r="M1284">
        <v>37.909999999999997</v>
      </c>
      <c r="N1284">
        <v>9430.4915999999994</v>
      </c>
      <c r="O1284">
        <v>47</v>
      </c>
      <c r="P1284" t="s">
        <v>27</v>
      </c>
      <c r="Q1284" s="1">
        <v>43477</v>
      </c>
      <c r="R1284" s="1">
        <v>43524</v>
      </c>
      <c r="S1284">
        <v>167</v>
      </c>
      <c r="T1284">
        <v>39.67</v>
      </c>
      <c r="U1284">
        <v>6624.89</v>
      </c>
      <c r="V1284" t="s">
        <v>54</v>
      </c>
      <c r="W1284" t="s">
        <v>29</v>
      </c>
      <c r="X1284">
        <v>81</v>
      </c>
      <c r="Y1284">
        <v>17.27</v>
      </c>
      <c r="Z1284">
        <v>38.97</v>
      </c>
    </row>
    <row r="1285" spans="1:26" x14ac:dyDescent="0.25">
      <c r="A1285" t="s">
        <v>35</v>
      </c>
      <c r="B1285">
        <v>893.99</v>
      </c>
      <c r="C1285">
        <v>91</v>
      </c>
      <c r="D1285" t="s">
        <v>40</v>
      </c>
      <c r="E1285" s="1">
        <v>44757</v>
      </c>
      <c r="F1285">
        <f>YEAR(dairy_dataset[[#This Row],[Date]])</f>
        <v>2022</v>
      </c>
      <c r="G1285" s="4" t="str">
        <f>TEXT(dairy_dataset[[#This Row],[Date]],"mmm")</f>
        <v>Jul</v>
      </c>
      <c r="H12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85" s="4">
        <v>2</v>
      </c>
      <c r="J1285" t="s">
        <v>66</v>
      </c>
      <c r="K1285" t="s">
        <v>67</v>
      </c>
      <c r="L1285">
        <v>617.34</v>
      </c>
      <c r="M1285">
        <v>46.31</v>
      </c>
      <c r="N1285">
        <v>28589.015400000004</v>
      </c>
      <c r="O1285">
        <v>35</v>
      </c>
      <c r="P1285" t="s">
        <v>38</v>
      </c>
      <c r="Q1285" s="1">
        <v>44747</v>
      </c>
      <c r="R1285" s="1">
        <v>44782</v>
      </c>
      <c r="S1285">
        <v>433</v>
      </c>
      <c r="T1285">
        <v>49</v>
      </c>
      <c r="U1285">
        <v>21217</v>
      </c>
      <c r="V1285" t="s">
        <v>23</v>
      </c>
      <c r="W1285" t="s">
        <v>29</v>
      </c>
      <c r="X1285">
        <v>184</v>
      </c>
      <c r="Y1285">
        <v>58.59</v>
      </c>
      <c r="Z1285">
        <v>97.41</v>
      </c>
    </row>
    <row r="1286" spans="1:26" x14ac:dyDescent="0.25">
      <c r="A1286" t="s">
        <v>61</v>
      </c>
      <c r="B1286">
        <v>233.29</v>
      </c>
      <c r="C1286">
        <v>68</v>
      </c>
      <c r="D1286" t="s">
        <v>24</v>
      </c>
      <c r="E1286" s="1">
        <v>44696</v>
      </c>
      <c r="F1286">
        <f>YEAR(dairy_dataset[[#This Row],[Date]])</f>
        <v>2022</v>
      </c>
      <c r="G1286" s="4" t="str">
        <f>TEXT(dairy_dataset[[#This Row],[Date]],"mmm")</f>
        <v>May</v>
      </c>
      <c r="H12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86" s="4">
        <v>2</v>
      </c>
      <c r="J1286" t="s">
        <v>66</v>
      </c>
      <c r="K1286" t="s">
        <v>46</v>
      </c>
      <c r="L1286">
        <v>98.62</v>
      </c>
      <c r="M1286">
        <v>14.19</v>
      </c>
      <c r="N1286">
        <v>1399.4177999999999</v>
      </c>
      <c r="O1286">
        <v>34</v>
      </c>
      <c r="P1286" t="s">
        <v>27</v>
      </c>
      <c r="Q1286" s="1">
        <v>44656</v>
      </c>
      <c r="R1286" s="1">
        <v>44690</v>
      </c>
      <c r="S1286">
        <v>9</v>
      </c>
      <c r="T1286">
        <v>17.96</v>
      </c>
      <c r="U1286">
        <v>161.63999999999999</v>
      </c>
      <c r="V1286" t="s">
        <v>28</v>
      </c>
      <c r="W1286" t="s">
        <v>29</v>
      </c>
      <c r="X1286">
        <v>89</v>
      </c>
      <c r="Y1286">
        <v>95.84</v>
      </c>
      <c r="Z1286">
        <v>73.95</v>
      </c>
    </row>
    <row r="1287" spans="1:26" x14ac:dyDescent="0.25">
      <c r="A1287" t="s">
        <v>30</v>
      </c>
      <c r="B1287">
        <v>602.61</v>
      </c>
      <c r="C1287">
        <v>56</v>
      </c>
      <c r="D1287" t="s">
        <v>24</v>
      </c>
      <c r="E1287" s="1">
        <v>43871</v>
      </c>
      <c r="F1287">
        <f>YEAR(dairy_dataset[[#This Row],[Date]])</f>
        <v>2020</v>
      </c>
      <c r="G1287" s="4" t="str">
        <f>TEXT(dairy_dataset[[#This Row],[Date]],"mmm")</f>
        <v>Feb</v>
      </c>
      <c r="H12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87" s="4">
        <v>3</v>
      </c>
      <c r="J1287" t="s">
        <v>41</v>
      </c>
      <c r="K1287" t="s">
        <v>42</v>
      </c>
      <c r="L1287">
        <v>656.74</v>
      </c>
      <c r="M1287">
        <v>24.9</v>
      </c>
      <c r="N1287">
        <v>16352.825999999999</v>
      </c>
      <c r="O1287">
        <v>33</v>
      </c>
      <c r="P1287" t="s">
        <v>27</v>
      </c>
      <c r="Q1287" s="1">
        <v>43859</v>
      </c>
      <c r="R1287" s="1">
        <v>43892</v>
      </c>
      <c r="S1287">
        <v>220</v>
      </c>
      <c r="T1287">
        <v>27.5</v>
      </c>
      <c r="U1287">
        <v>6050</v>
      </c>
      <c r="V1287" t="s">
        <v>30</v>
      </c>
      <c r="W1287" t="s">
        <v>39</v>
      </c>
      <c r="X1287">
        <v>436</v>
      </c>
      <c r="Y1287">
        <v>72.53</v>
      </c>
      <c r="Z1287">
        <v>49.48</v>
      </c>
    </row>
    <row r="1288" spans="1:26" x14ac:dyDescent="0.25">
      <c r="A1288" t="s">
        <v>56</v>
      </c>
      <c r="B1288">
        <v>338.33</v>
      </c>
      <c r="C1288">
        <v>25</v>
      </c>
      <c r="D1288" t="s">
        <v>24</v>
      </c>
      <c r="E1288" s="1">
        <v>44412</v>
      </c>
      <c r="F1288">
        <f>YEAR(dairy_dataset[[#This Row],[Date]])</f>
        <v>2021</v>
      </c>
      <c r="G1288" s="4" t="str">
        <f>TEXT(dairy_dataset[[#This Row],[Date]],"mmm")</f>
        <v>Aug</v>
      </c>
      <c r="H12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88" s="4">
        <v>8</v>
      </c>
      <c r="J1288" t="s">
        <v>45</v>
      </c>
      <c r="K1288" t="s">
        <v>46</v>
      </c>
      <c r="L1288">
        <v>318.52</v>
      </c>
      <c r="M1288">
        <v>79.34</v>
      </c>
      <c r="N1288">
        <v>25271.376799999998</v>
      </c>
      <c r="O1288">
        <v>11</v>
      </c>
      <c r="P1288" t="s">
        <v>38</v>
      </c>
      <c r="Q1288" s="1">
        <v>44361</v>
      </c>
      <c r="R1288" s="1">
        <v>44372</v>
      </c>
      <c r="S1288">
        <v>180</v>
      </c>
      <c r="T1288">
        <v>75.28</v>
      </c>
      <c r="U1288">
        <v>13550.4</v>
      </c>
      <c r="V1288" t="s">
        <v>35</v>
      </c>
      <c r="W1288" t="s">
        <v>29</v>
      </c>
      <c r="X1288">
        <v>138</v>
      </c>
      <c r="Y1288">
        <v>71.78</v>
      </c>
      <c r="Z1288">
        <v>156.81</v>
      </c>
    </row>
    <row r="1289" spans="1:26" x14ac:dyDescent="0.25">
      <c r="A1289" t="s">
        <v>23</v>
      </c>
      <c r="B1289">
        <v>492.95</v>
      </c>
      <c r="C1289">
        <v>47</v>
      </c>
      <c r="D1289" t="s">
        <v>40</v>
      </c>
      <c r="E1289" s="1">
        <v>44531</v>
      </c>
      <c r="F1289">
        <f>YEAR(dairy_dataset[[#This Row],[Date]])</f>
        <v>2021</v>
      </c>
      <c r="G1289" s="4" t="str">
        <f>TEXT(dairy_dataset[[#This Row],[Date]],"mmm")</f>
        <v>Dec</v>
      </c>
      <c r="H12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289" s="4">
        <v>10</v>
      </c>
      <c r="J1289" t="s">
        <v>64</v>
      </c>
      <c r="K1289" t="s">
        <v>33</v>
      </c>
      <c r="L1289">
        <v>387.3</v>
      </c>
      <c r="M1289">
        <v>10.56</v>
      </c>
      <c r="N1289">
        <v>4089.8880000000004</v>
      </c>
      <c r="O1289">
        <v>118</v>
      </c>
      <c r="P1289" t="s">
        <v>65</v>
      </c>
      <c r="Q1289" s="1">
        <v>44480</v>
      </c>
      <c r="R1289" s="1">
        <v>44598</v>
      </c>
      <c r="S1289">
        <v>335</v>
      </c>
      <c r="T1289">
        <v>15.19</v>
      </c>
      <c r="U1289">
        <v>5088.6499999999996</v>
      </c>
      <c r="V1289" t="s">
        <v>58</v>
      </c>
      <c r="W1289" t="s">
        <v>48</v>
      </c>
      <c r="X1289">
        <v>52</v>
      </c>
      <c r="Y1289">
        <v>16</v>
      </c>
      <c r="Z1289">
        <v>166.96</v>
      </c>
    </row>
    <row r="1290" spans="1:26" x14ac:dyDescent="0.25">
      <c r="A1290" t="s">
        <v>43</v>
      </c>
      <c r="B1290">
        <v>299.52</v>
      </c>
      <c r="C1290">
        <v>28</v>
      </c>
      <c r="D1290" t="s">
        <v>24</v>
      </c>
      <c r="E1290" s="1">
        <v>43682</v>
      </c>
      <c r="F1290">
        <f>YEAR(dairy_dataset[[#This Row],[Date]])</f>
        <v>2019</v>
      </c>
      <c r="G1290" s="4" t="str">
        <f>TEXT(dairy_dataset[[#This Row],[Date]],"mmm")</f>
        <v>Aug</v>
      </c>
      <c r="H12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90" s="4">
        <v>1</v>
      </c>
      <c r="J1290" t="s">
        <v>32</v>
      </c>
      <c r="K1290" t="s">
        <v>33</v>
      </c>
      <c r="L1290">
        <v>631.86</v>
      </c>
      <c r="M1290">
        <v>22.25</v>
      </c>
      <c r="N1290">
        <v>14058.885</v>
      </c>
      <c r="O1290">
        <v>22</v>
      </c>
      <c r="P1290" t="s">
        <v>34</v>
      </c>
      <c r="Q1290" s="1">
        <v>43664</v>
      </c>
      <c r="R1290" s="1">
        <v>43686</v>
      </c>
      <c r="S1290">
        <v>473</v>
      </c>
      <c r="T1290">
        <v>27.02</v>
      </c>
      <c r="U1290">
        <v>12780.46</v>
      </c>
      <c r="V1290" t="s">
        <v>52</v>
      </c>
      <c r="W1290" t="s">
        <v>48</v>
      </c>
      <c r="X1290">
        <v>158</v>
      </c>
      <c r="Y1290">
        <v>11.68</v>
      </c>
      <c r="Z1290">
        <v>161.74</v>
      </c>
    </row>
    <row r="1291" spans="1:26" x14ac:dyDescent="0.25">
      <c r="A1291" t="s">
        <v>35</v>
      </c>
      <c r="B1291">
        <v>532.30999999999995</v>
      </c>
      <c r="C1291">
        <v>55</v>
      </c>
      <c r="D1291" t="s">
        <v>40</v>
      </c>
      <c r="E1291" s="1">
        <v>44587</v>
      </c>
      <c r="F1291">
        <f>YEAR(dairy_dataset[[#This Row],[Date]])</f>
        <v>2022</v>
      </c>
      <c r="G1291" s="4" t="str">
        <f>TEXT(dairy_dataset[[#This Row],[Date]],"mmm")</f>
        <v>Jan</v>
      </c>
      <c r="H12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291" s="4">
        <v>1</v>
      </c>
      <c r="J1291" t="s">
        <v>32</v>
      </c>
      <c r="K1291" t="s">
        <v>50</v>
      </c>
      <c r="L1291">
        <v>611.23</v>
      </c>
      <c r="M1291">
        <v>90.62</v>
      </c>
      <c r="N1291">
        <v>55389.662600000003</v>
      </c>
      <c r="O1291">
        <v>24</v>
      </c>
      <c r="P1291" t="s">
        <v>34</v>
      </c>
      <c r="Q1291" s="1">
        <v>44564</v>
      </c>
      <c r="R1291" s="1">
        <v>44588</v>
      </c>
      <c r="S1291">
        <v>218</v>
      </c>
      <c r="T1291">
        <v>91.17</v>
      </c>
      <c r="U1291">
        <v>19875.060000000001</v>
      </c>
      <c r="V1291" t="s">
        <v>36</v>
      </c>
      <c r="W1291" t="s">
        <v>48</v>
      </c>
      <c r="X1291">
        <v>393</v>
      </c>
      <c r="Y1291">
        <v>82.84</v>
      </c>
      <c r="Z1291">
        <v>175.99</v>
      </c>
    </row>
    <row r="1292" spans="1:26" x14ac:dyDescent="0.25">
      <c r="A1292" t="s">
        <v>43</v>
      </c>
      <c r="B1292">
        <v>643.80999999999995</v>
      </c>
      <c r="C1292">
        <v>25</v>
      </c>
      <c r="D1292" t="s">
        <v>40</v>
      </c>
      <c r="E1292" s="1">
        <v>44737</v>
      </c>
      <c r="F1292">
        <f>YEAR(dairy_dataset[[#This Row],[Date]])</f>
        <v>2022</v>
      </c>
      <c r="G1292" s="4" t="str">
        <f>TEXT(dairy_dataset[[#This Row],[Date]],"mmm")</f>
        <v>Jun</v>
      </c>
      <c r="H12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92" s="4">
        <v>9</v>
      </c>
      <c r="J1292" t="s">
        <v>55</v>
      </c>
      <c r="K1292" t="s">
        <v>50</v>
      </c>
      <c r="L1292">
        <v>678.03</v>
      </c>
      <c r="M1292">
        <v>72.790000000000006</v>
      </c>
      <c r="N1292">
        <v>49353.803700000004</v>
      </c>
      <c r="O1292">
        <v>10</v>
      </c>
      <c r="P1292" t="s">
        <v>38</v>
      </c>
      <c r="Q1292" s="1">
        <v>44689</v>
      </c>
      <c r="R1292" s="1">
        <v>44699</v>
      </c>
      <c r="S1292">
        <v>282</v>
      </c>
      <c r="T1292">
        <v>72.400000000000006</v>
      </c>
      <c r="U1292">
        <v>20416.8</v>
      </c>
      <c r="V1292" t="s">
        <v>51</v>
      </c>
      <c r="W1292" t="s">
        <v>39</v>
      </c>
      <c r="X1292">
        <v>396</v>
      </c>
      <c r="Y1292">
        <v>38.119999999999997</v>
      </c>
      <c r="Z1292">
        <v>111.25</v>
      </c>
    </row>
    <row r="1293" spans="1:26" x14ac:dyDescent="0.25">
      <c r="A1293" t="s">
        <v>61</v>
      </c>
      <c r="B1293">
        <v>545.79</v>
      </c>
      <c r="C1293">
        <v>25</v>
      </c>
      <c r="D1293" t="s">
        <v>40</v>
      </c>
      <c r="E1293" s="1">
        <v>44287</v>
      </c>
      <c r="F1293">
        <f>YEAR(dairy_dataset[[#This Row],[Date]])</f>
        <v>2021</v>
      </c>
      <c r="G1293" s="4" t="str">
        <f>TEXT(dairy_dataset[[#This Row],[Date]],"mmm")</f>
        <v>Apr</v>
      </c>
      <c r="H12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93" s="4">
        <v>9</v>
      </c>
      <c r="J1293" t="s">
        <v>55</v>
      </c>
      <c r="K1293" t="s">
        <v>50</v>
      </c>
      <c r="L1293">
        <v>124.82</v>
      </c>
      <c r="M1293">
        <v>67.53</v>
      </c>
      <c r="N1293">
        <v>8429.0946000000004</v>
      </c>
      <c r="O1293">
        <v>14</v>
      </c>
      <c r="P1293" t="s">
        <v>38</v>
      </c>
      <c r="Q1293" s="1">
        <v>44264</v>
      </c>
      <c r="R1293" s="1">
        <v>44278</v>
      </c>
      <c r="S1293">
        <v>101</v>
      </c>
      <c r="T1293">
        <v>68.87</v>
      </c>
      <c r="U1293">
        <v>6955.87</v>
      </c>
      <c r="V1293" t="s">
        <v>61</v>
      </c>
      <c r="W1293" t="s">
        <v>39</v>
      </c>
      <c r="X1293">
        <v>23</v>
      </c>
      <c r="Y1293">
        <v>20.28</v>
      </c>
      <c r="Z1293">
        <v>21.61</v>
      </c>
    </row>
    <row r="1294" spans="1:26" x14ac:dyDescent="0.25">
      <c r="A1294" t="s">
        <v>61</v>
      </c>
      <c r="B1294">
        <v>114.64</v>
      </c>
      <c r="C1294">
        <v>99</v>
      </c>
      <c r="D1294" t="s">
        <v>40</v>
      </c>
      <c r="E1294" s="1">
        <v>43650</v>
      </c>
      <c r="F1294">
        <f>YEAR(dairy_dataset[[#This Row],[Date]])</f>
        <v>2019</v>
      </c>
      <c r="G1294" s="4" t="str">
        <f>TEXT(dairy_dataset[[#This Row],[Date]],"mmm")</f>
        <v>Jul</v>
      </c>
      <c r="H12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94" s="4">
        <v>6</v>
      </c>
      <c r="J1294" t="s">
        <v>49</v>
      </c>
      <c r="K1294" t="s">
        <v>50</v>
      </c>
      <c r="L1294">
        <v>571.42999999999995</v>
      </c>
      <c r="M1294">
        <v>50.97</v>
      </c>
      <c r="N1294">
        <v>29125.787099999998</v>
      </c>
      <c r="O1294">
        <v>7</v>
      </c>
      <c r="P1294" t="s">
        <v>38</v>
      </c>
      <c r="Q1294" s="1">
        <v>43631</v>
      </c>
      <c r="R1294" s="1">
        <v>43638</v>
      </c>
      <c r="S1294">
        <v>523</v>
      </c>
      <c r="T1294">
        <v>50.92</v>
      </c>
      <c r="U1294">
        <v>26631.16</v>
      </c>
      <c r="V1294" t="s">
        <v>54</v>
      </c>
      <c r="W1294" t="s">
        <v>29</v>
      </c>
      <c r="X1294">
        <v>48</v>
      </c>
      <c r="Y1294">
        <v>92.81</v>
      </c>
      <c r="Z1294">
        <v>110.1</v>
      </c>
    </row>
    <row r="1295" spans="1:26" x14ac:dyDescent="0.25">
      <c r="A1295" t="s">
        <v>28</v>
      </c>
      <c r="B1295">
        <v>64.510000000000005</v>
      </c>
      <c r="C1295">
        <v>44</v>
      </c>
      <c r="D1295" t="s">
        <v>24</v>
      </c>
      <c r="E1295" s="1">
        <v>43985</v>
      </c>
      <c r="F1295">
        <f>YEAR(dairy_dataset[[#This Row],[Date]])</f>
        <v>2020</v>
      </c>
      <c r="G1295" s="4" t="str">
        <f>TEXT(dairy_dataset[[#This Row],[Date]],"mmm")</f>
        <v>Jun</v>
      </c>
      <c r="H12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95" s="4">
        <v>1</v>
      </c>
      <c r="J1295" t="s">
        <v>32</v>
      </c>
      <c r="K1295" t="s">
        <v>50</v>
      </c>
      <c r="L1295">
        <v>493.25</v>
      </c>
      <c r="M1295">
        <v>60.09</v>
      </c>
      <c r="N1295">
        <v>29639.392500000002</v>
      </c>
      <c r="O1295">
        <v>1</v>
      </c>
      <c r="P1295" t="s">
        <v>63</v>
      </c>
      <c r="Q1295" s="1">
        <v>43980</v>
      </c>
      <c r="R1295" s="1">
        <v>43981</v>
      </c>
      <c r="S1295">
        <v>216</v>
      </c>
      <c r="T1295">
        <v>56.95</v>
      </c>
      <c r="U1295">
        <v>12301.2</v>
      </c>
      <c r="V1295" t="s">
        <v>43</v>
      </c>
      <c r="W1295" t="s">
        <v>39</v>
      </c>
      <c r="X1295">
        <v>277</v>
      </c>
      <c r="Y1295">
        <v>74.260000000000005</v>
      </c>
      <c r="Z1295">
        <v>69.14</v>
      </c>
    </row>
    <row r="1296" spans="1:26" x14ac:dyDescent="0.25">
      <c r="A1296" t="s">
        <v>58</v>
      </c>
      <c r="B1296">
        <v>307.08</v>
      </c>
      <c r="C1296">
        <v>67</v>
      </c>
      <c r="D1296" t="s">
        <v>31</v>
      </c>
      <c r="E1296" s="1">
        <v>44782</v>
      </c>
      <c r="F1296">
        <f>YEAR(dairy_dataset[[#This Row],[Date]])</f>
        <v>2022</v>
      </c>
      <c r="G1296" s="4" t="str">
        <f>TEXT(dairy_dataset[[#This Row],[Date]],"mmm")</f>
        <v>Aug</v>
      </c>
      <c r="H12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96" s="4">
        <v>2</v>
      </c>
      <c r="J1296" t="s">
        <v>66</v>
      </c>
      <c r="K1296" t="s">
        <v>46</v>
      </c>
      <c r="L1296">
        <v>479.57</v>
      </c>
      <c r="M1296">
        <v>98.28</v>
      </c>
      <c r="N1296">
        <v>47132.139600000002</v>
      </c>
      <c r="O1296">
        <v>37</v>
      </c>
      <c r="P1296" t="s">
        <v>27</v>
      </c>
      <c r="Q1296" s="1">
        <v>44776</v>
      </c>
      <c r="R1296" s="1">
        <v>44813</v>
      </c>
      <c r="S1296">
        <v>199</v>
      </c>
      <c r="T1296">
        <v>98.95</v>
      </c>
      <c r="U1296">
        <v>19691.05</v>
      </c>
      <c r="V1296" t="s">
        <v>28</v>
      </c>
      <c r="W1296" t="s">
        <v>29</v>
      </c>
      <c r="X1296">
        <v>280</v>
      </c>
      <c r="Y1296">
        <v>11.32</v>
      </c>
      <c r="Z1296">
        <v>100.65</v>
      </c>
    </row>
    <row r="1297" spans="1:26" x14ac:dyDescent="0.25">
      <c r="A1297" t="s">
        <v>30</v>
      </c>
      <c r="B1297">
        <v>97.79</v>
      </c>
      <c r="C1297">
        <v>36</v>
      </c>
      <c r="D1297" t="s">
        <v>40</v>
      </c>
      <c r="E1297" s="1">
        <v>44738</v>
      </c>
      <c r="F1297">
        <f>YEAR(dairy_dataset[[#This Row],[Date]])</f>
        <v>2022</v>
      </c>
      <c r="G1297" s="4" t="str">
        <f>TEXT(dairy_dataset[[#This Row],[Date]],"mmm")</f>
        <v>Jun</v>
      </c>
      <c r="H12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97" s="4">
        <v>8</v>
      </c>
      <c r="J1297" t="s">
        <v>45</v>
      </c>
      <c r="K1297" t="s">
        <v>50</v>
      </c>
      <c r="L1297">
        <v>123.3</v>
      </c>
      <c r="M1297">
        <v>85.08</v>
      </c>
      <c r="N1297">
        <v>10490.364</v>
      </c>
      <c r="O1297">
        <v>7</v>
      </c>
      <c r="P1297" t="s">
        <v>38</v>
      </c>
      <c r="Q1297" s="1">
        <v>44714</v>
      </c>
      <c r="R1297" s="1">
        <v>44721</v>
      </c>
      <c r="S1297">
        <v>25</v>
      </c>
      <c r="T1297">
        <v>82.79</v>
      </c>
      <c r="U1297">
        <v>2069.75</v>
      </c>
      <c r="V1297" t="s">
        <v>54</v>
      </c>
      <c r="W1297" t="s">
        <v>39</v>
      </c>
      <c r="X1297">
        <v>98</v>
      </c>
      <c r="Y1297">
        <v>17.600000000000001</v>
      </c>
      <c r="Z1297">
        <v>31.49</v>
      </c>
    </row>
    <row r="1298" spans="1:26" x14ac:dyDescent="0.25">
      <c r="A1298" t="s">
        <v>23</v>
      </c>
      <c r="B1298">
        <v>570.29999999999995</v>
      </c>
      <c r="C1298">
        <v>73</v>
      </c>
      <c r="D1298" t="s">
        <v>40</v>
      </c>
      <c r="E1298" s="1">
        <v>43627</v>
      </c>
      <c r="F1298">
        <f>YEAR(dairy_dataset[[#This Row],[Date]])</f>
        <v>2019</v>
      </c>
      <c r="G1298" s="4" t="str">
        <f>TEXT(dairy_dataset[[#This Row],[Date]],"mmm")</f>
        <v>Jun</v>
      </c>
      <c r="H12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298" s="4">
        <v>8</v>
      </c>
      <c r="J1298" t="s">
        <v>45</v>
      </c>
      <c r="K1298" t="s">
        <v>33</v>
      </c>
      <c r="L1298">
        <v>749.32</v>
      </c>
      <c r="M1298">
        <v>38.619999999999997</v>
      </c>
      <c r="N1298">
        <v>28938.738399999998</v>
      </c>
      <c r="O1298">
        <v>7</v>
      </c>
      <c r="P1298" t="s">
        <v>38</v>
      </c>
      <c r="Q1298" s="1">
        <v>43624</v>
      </c>
      <c r="R1298" s="1">
        <v>43631</v>
      </c>
      <c r="S1298">
        <v>552</v>
      </c>
      <c r="T1298">
        <v>33.72</v>
      </c>
      <c r="U1298">
        <v>18613.439999999999</v>
      </c>
      <c r="V1298" t="s">
        <v>23</v>
      </c>
      <c r="W1298" t="s">
        <v>48</v>
      </c>
      <c r="X1298">
        <v>197</v>
      </c>
      <c r="Y1298">
        <v>81.3</v>
      </c>
      <c r="Z1298">
        <v>27.87</v>
      </c>
    </row>
    <row r="1299" spans="1:26" x14ac:dyDescent="0.25">
      <c r="A1299" t="s">
        <v>23</v>
      </c>
      <c r="B1299">
        <v>612.16999999999996</v>
      </c>
      <c r="C1299">
        <v>53</v>
      </c>
      <c r="D1299" t="s">
        <v>31</v>
      </c>
      <c r="E1299" s="1">
        <v>43682</v>
      </c>
      <c r="F1299">
        <f>YEAR(dairy_dataset[[#This Row],[Date]])</f>
        <v>2019</v>
      </c>
      <c r="G1299" s="4" t="str">
        <f>TEXT(dairy_dataset[[#This Row],[Date]],"mmm")</f>
        <v>Aug</v>
      </c>
      <c r="H12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299" s="4">
        <v>7</v>
      </c>
      <c r="J1299" t="s">
        <v>59</v>
      </c>
      <c r="K1299" t="s">
        <v>50</v>
      </c>
      <c r="L1299">
        <v>644.91</v>
      </c>
      <c r="M1299">
        <v>78.790000000000006</v>
      </c>
      <c r="N1299">
        <v>50812.458900000005</v>
      </c>
      <c r="O1299">
        <v>14</v>
      </c>
      <c r="P1299" t="s">
        <v>38</v>
      </c>
      <c r="Q1299" s="1">
        <v>43652</v>
      </c>
      <c r="R1299" s="1">
        <v>43666</v>
      </c>
      <c r="S1299">
        <v>524</v>
      </c>
      <c r="T1299">
        <v>74</v>
      </c>
      <c r="U1299">
        <v>38776</v>
      </c>
      <c r="V1299" t="s">
        <v>44</v>
      </c>
      <c r="W1299" t="s">
        <v>48</v>
      </c>
      <c r="X1299">
        <v>120</v>
      </c>
      <c r="Y1299">
        <v>76.510000000000005</v>
      </c>
      <c r="Z1299">
        <v>34.15</v>
      </c>
    </row>
    <row r="1300" spans="1:26" x14ac:dyDescent="0.25">
      <c r="A1300" t="s">
        <v>44</v>
      </c>
      <c r="B1300">
        <v>886.54</v>
      </c>
      <c r="C1300">
        <v>59</v>
      </c>
      <c r="D1300" t="s">
        <v>24</v>
      </c>
      <c r="E1300" s="1">
        <v>44250</v>
      </c>
      <c r="F1300">
        <f>YEAR(dairy_dataset[[#This Row],[Date]])</f>
        <v>2021</v>
      </c>
      <c r="G1300" s="4" t="str">
        <f>TEXT(dairy_dataset[[#This Row],[Date]],"mmm")</f>
        <v>Feb</v>
      </c>
      <c r="H13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00" s="4">
        <v>1</v>
      </c>
      <c r="J1300" t="s">
        <v>32</v>
      </c>
      <c r="K1300" t="s">
        <v>46</v>
      </c>
      <c r="L1300">
        <v>31.15</v>
      </c>
      <c r="M1300">
        <v>25.98</v>
      </c>
      <c r="N1300">
        <v>809.27699999999993</v>
      </c>
      <c r="O1300">
        <v>1</v>
      </c>
      <c r="P1300" t="s">
        <v>63</v>
      </c>
      <c r="Q1300" s="1">
        <v>44208</v>
      </c>
      <c r="R1300" s="1">
        <v>44209</v>
      </c>
      <c r="S1300">
        <v>4</v>
      </c>
      <c r="T1300">
        <v>25.85</v>
      </c>
      <c r="U1300">
        <v>103.4</v>
      </c>
      <c r="V1300" t="s">
        <v>57</v>
      </c>
      <c r="W1300" t="s">
        <v>39</v>
      </c>
      <c r="X1300">
        <v>27</v>
      </c>
      <c r="Y1300">
        <v>58.78</v>
      </c>
      <c r="Z1300">
        <v>38.47</v>
      </c>
    </row>
    <row r="1301" spans="1:26" x14ac:dyDescent="0.25">
      <c r="A1301" t="s">
        <v>52</v>
      </c>
      <c r="B1301">
        <v>717.14</v>
      </c>
      <c r="C1301">
        <v>19</v>
      </c>
      <c r="D1301" t="s">
        <v>40</v>
      </c>
      <c r="E1301" s="1">
        <v>44365</v>
      </c>
      <c r="F1301">
        <f>YEAR(dairy_dataset[[#This Row],[Date]])</f>
        <v>2021</v>
      </c>
      <c r="G1301" s="4" t="str">
        <f>TEXT(dairy_dataset[[#This Row],[Date]],"mmm")</f>
        <v>Jun</v>
      </c>
      <c r="H13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01" s="4">
        <v>3</v>
      </c>
      <c r="J1301" t="s">
        <v>41</v>
      </c>
      <c r="K1301" t="s">
        <v>62</v>
      </c>
      <c r="L1301">
        <v>779.44</v>
      </c>
      <c r="M1301">
        <v>64.680000000000007</v>
      </c>
      <c r="N1301">
        <v>50414.179200000006</v>
      </c>
      <c r="O1301">
        <v>56</v>
      </c>
      <c r="P1301" t="s">
        <v>38</v>
      </c>
      <c r="Q1301" s="1">
        <v>44316</v>
      </c>
      <c r="R1301" s="1">
        <v>44372</v>
      </c>
      <c r="S1301">
        <v>26</v>
      </c>
      <c r="T1301">
        <v>68.73</v>
      </c>
      <c r="U1301">
        <v>1786.98</v>
      </c>
      <c r="V1301" t="s">
        <v>35</v>
      </c>
      <c r="W1301" t="s">
        <v>39</v>
      </c>
      <c r="X1301">
        <v>753</v>
      </c>
      <c r="Y1301">
        <v>59.52</v>
      </c>
      <c r="Z1301">
        <v>51.13</v>
      </c>
    </row>
    <row r="1302" spans="1:26" x14ac:dyDescent="0.25">
      <c r="A1302" t="s">
        <v>58</v>
      </c>
      <c r="B1302">
        <v>526.6</v>
      </c>
      <c r="C1302">
        <v>60</v>
      </c>
      <c r="D1302" t="s">
        <v>31</v>
      </c>
      <c r="E1302" s="1">
        <v>43671</v>
      </c>
      <c r="F1302">
        <f>YEAR(dairy_dataset[[#This Row],[Date]])</f>
        <v>2019</v>
      </c>
      <c r="G1302" s="4" t="str">
        <f>TEXT(dairy_dataset[[#This Row],[Date]],"mmm")</f>
        <v>Jul</v>
      </c>
      <c r="H13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02" s="4">
        <v>5</v>
      </c>
      <c r="J1302" t="s">
        <v>25</v>
      </c>
      <c r="K1302" t="s">
        <v>46</v>
      </c>
      <c r="L1302">
        <v>641.04999999999995</v>
      </c>
      <c r="M1302">
        <v>77.61</v>
      </c>
      <c r="N1302">
        <v>49751.890499999994</v>
      </c>
      <c r="O1302">
        <v>29</v>
      </c>
      <c r="P1302" t="s">
        <v>27</v>
      </c>
      <c r="Q1302" s="1">
        <v>43656</v>
      </c>
      <c r="R1302" s="1">
        <v>43685</v>
      </c>
      <c r="S1302">
        <v>169</v>
      </c>
      <c r="T1302">
        <v>80.430000000000007</v>
      </c>
      <c r="U1302">
        <v>13592.67</v>
      </c>
      <c r="V1302" t="s">
        <v>43</v>
      </c>
      <c r="W1302" t="s">
        <v>39</v>
      </c>
      <c r="X1302">
        <v>472</v>
      </c>
      <c r="Y1302">
        <v>31.64</v>
      </c>
      <c r="Z1302">
        <v>120.77</v>
      </c>
    </row>
    <row r="1303" spans="1:26" x14ac:dyDescent="0.25">
      <c r="A1303" t="s">
        <v>58</v>
      </c>
      <c r="B1303">
        <v>702.38</v>
      </c>
      <c r="C1303">
        <v>52</v>
      </c>
      <c r="D1303" t="s">
        <v>24</v>
      </c>
      <c r="E1303" s="1">
        <v>43796</v>
      </c>
      <c r="F1303">
        <f>YEAR(dairy_dataset[[#This Row],[Date]])</f>
        <v>2019</v>
      </c>
      <c r="G1303" s="4" t="str">
        <f>TEXT(dairy_dataset[[#This Row],[Date]],"mmm")</f>
        <v>Nov</v>
      </c>
      <c r="H13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03" s="4">
        <v>7</v>
      </c>
      <c r="J1303" t="s">
        <v>59</v>
      </c>
      <c r="K1303" t="s">
        <v>50</v>
      </c>
      <c r="L1303">
        <v>282.29000000000002</v>
      </c>
      <c r="M1303">
        <v>51.3</v>
      </c>
      <c r="N1303">
        <v>14481.477000000001</v>
      </c>
      <c r="O1303">
        <v>13</v>
      </c>
      <c r="P1303" t="s">
        <v>38</v>
      </c>
      <c r="Q1303" s="1">
        <v>43775</v>
      </c>
      <c r="R1303" s="1">
        <v>43788</v>
      </c>
      <c r="S1303">
        <v>174</v>
      </c>
      <c r="T1303">
        <v>52.25</v>
      </c>
      <c r="U1303">
        <v>9091.5</v>
      </c>
      <c r="V1303" t="s">
        <v>23</v>
      </c>
      <c r="W1303" t="s">
        <v>29</v>
      </c>
      <c r="X1303">
        <v>108</v>
      </c>
      <c r="Y1303">
        <v>57.17</v>
      </c>
      <c r="Z1303">
        <v>184.66</v>
      </c>
    </row>
    <row r="1304" spans="1:26" x14ac:dyDescent="0.25">
      <c r="A1304" t="s">
        <v>28</v>
      </c>
      <c r="B1304">
        <v>795.38</v>
      </c>
      <c r="C1304">
        <v>25</v>
      </c>
      <c r="D1304" t="s">
        <v>31</v>
      </c>
      <c r="E1304" s="1">
        <v>43812</v>
      </c>
      <c r="F1304">
        <f>YEAR(dairy_dataset[[#This Row],[Date]])</f>
        <v>2019</v>
      </c>
      <c r="G1304" s="4" t="str">
        <f>TEXT(dairy_dataset[[#This Row],[Date]],"mmm")</f>
        <v>Dec</v>
      </c>
      <c r="H13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04" s="4">
        <v>7</v>
      </c>
      <c r="J1304" t="s">
        <v>59</v>
      </c>
      <c r="K1304" t="s">
        <v>46</v>
      </c>
      <c r="L1304">
        <v>788.79</v>
      </c>
      <c r="M1304">
        <v>93.28</v>
      </c>
      <c r="N1304">
        <v>73578.331200000001</v>
      </c>
      <c r="O1304">
        <v>16</v>
      </c>
      <c r="P1304" t="s">
        <v>38</v>
      </c>
      <c r="Q1304" s="1">
        <v>43770</v>
      </c>
      <c r="R1304" s="1">
        <v>43786</v>
      </c>
      <c r="S1304">
        <v>767</v>
      </c>
      <c r="T1304">
        <v>92.87</v>
      </c>
      <c r="U1304">
        <v>71231.289999999994</v>
      </c>
      <c r="V1304" t="s">
        <v>30</v>
      </c>
      <c r="W1304" t="s">
        <v>29</v>
      </c>
      <c r="X1304">
        <v>21</v>
      </c>
      <c r="Y1304">
        <v>93.38</v>
      </c>
      <c r="Z1304">
        <v>73.17</v>
      </c>
    </row>
    <row r="1305" spans="1:26" x14ac:dyDescent="0.25">
      <c r="A1305" t="s">
        <v>61</v>
      </c>
      <c r="B1305">
        <v>457.47</v>
      </c>
      <c r="C1305">
        <v>27</v>
      </c>
      <c r="D1305" t="s">
        <v>24</v>
      </c>
      <c r="E1305" s="1">
        <v>44297</v>
      </c>
      <c r="F1305">
        <f>YEAR(dairy_dataset[[#This Row],[Date]])</f>
        <v>2021</v>
      </c>
      <c r="G1305" s="4" t="str">
        <f>TEXT(dairy_dataset[[#This Row],[Date]],"mmm")</f>
        <v>Apr</v>
      </c>
      <c r="H13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05" s="4">
        <v>7</v>
      </c>
      <c r="J1305" t="s">
        <v>59</v>
      </c>
      <c r="K1305" t="s">
        <v>60</v>
      </c>
      <c r="L1305">
        <v>742.42</v>
      </c>
      <c r="M1305">
        <v>29.74</v>
      </c>
      <c r="N1305">
        <v>22079.570799999998</v>
      </c>
      <c r="O1305">
        <v>17</v>
      </c>
      <c r="P1305" t="s">
        <v>38</v>
      </c>
      <c r="Q1305" s="1">
        <v>44283</v>
      </c>
      <c r="R1305" s="1">
        <v>44300</v>
      </c>
      <c r="S1305">
        <v>309</v>
      </c>
      <c r="T1305">
        <v>27.2</v>
      </c>
      <c r="U1305">
        <v>8404.7999999999993</v>
      </c>
      <c r="V1305" t="s">
        <v>54</v>
      </c>
      <c r="W1305" t="s">
        <v>29</v>
      </c>
      <c r="X1305">
        <v>433</v>
      </c>
      <c r="Y1305">
        <v>91.88</v>
      </c>
      <c r="Z1305">
        <v>44.77</v>
      </c>
    </row>
    <row r="1306" spans="1:26" x14ac:dyDescent="0.25">
      <c r="A1306" t="s">
        <v>52</v>
      </c>
      <c r="B1306">
        <v>936.58</v>
      </c>
      <c r="C1306">
        <v>12</v>
      </c>
      <c r="D1306" t="s">
        <v>24</v>
      </c>
      <c r="E1306" s="1">
        <v>44892</v>
      </c>
      <c r="F1306">
        <f>YEAR(dairy_dataset[[#This Row],[Date]])</f>
        <v>2022</v>
      </c>
      <c r="G1306" s="4" t="str">
        <f>TEXT(dairy_dataset[[#This Row],[Date]],"mmm")</f>
        <v>Nov</v>
      </c>
      <c r="H13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06" s="4">
        <v>2</v>
      </c>
      <c r="J1306" t="s">
        <v>66</v>
      </c>
      <c r="K1306" t="s">
        <v>67</v>
      </c>
      <c r="L1306">
        <v>353.52</v>
      </c>
      <c r="M1306">
        <v>95.27</v>
      </c>
      <c r="N1306">
        <v>33679.850399999996</v>
      </c>
      <c r="O1306">
        <v>30</v>
      </c>
      <c r="P1306" t="s">
        <v>27</v>
      </c>
      <c r="Q1306" s="1">
        <v>44870</v>
      </c>
      <c r="R1306" s="1">
        <v>44900</v>
      </c>
      <c r="S1306">
        <v>153</v>
      </c>
      <c r="T1306">
        <v>94.74</v>
      </c>
      <c r="U1306">
        <v>14495.22</v>
      </c>
      <c r="V1306" t="s">
        <v>57</v>
      </c>
      <c r="W1306" t="s">
        <v>39</v>
      </c>
      <c r="X1306">
        <v>200</v>
      </c>
      <c r="Y1306">
        <v>55.96</v>
      </c>
      <c r="Z1306">
        <v>175.14</v>
      </c>
    </row>
    <row r="1307" spans="1:26" x14ac:dyDescent="0.25">
      <c r="A1307" t="s">
        <v>61</v>
      </c>
      <c r="B1307">
        <v>707.65</v>
      </c>
      <c r="C1307">
        <v>68</v>
      </c>
      <c r="D1307" t="s">
        <v>24</v>
      </c>
      <c r="E1307" s="1">
        <v>43888</v>
      </c>
      <c r="F1307">
        <f>YEAR(dairy_dataset[[#This Row],[Date]])</f>
        <v>2020</v>
      </c>
      <c r="G1307" s="4" t="str">
        <f>TEXT(dairy_dataset[[#This Row],[Date]],"mmm")</f>
        <v>Feb</v>
      </c>
      <c r="H13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07" s="4">
        <v>9</v>
      </c>
      <c r="J1307" t="s">
        <v>55</v>
      </c>
      <c r="K1307" t="s">
        <v>46</v>
      </c>
      <c r="L1307">
        <v>909.36</v>
      </c>
      <c r="M1307">
        <v>40.36</v>
      </c>
      <c r="N1307">
        <v>36701.7696</v>
      </c>
      <c r="O1307">
        <v>11</v>
      </c>
      <c r="P1307" t="s">
        <v>38</v>
      </c>
      <c r="Q1307" s="1">
        <v>43841</v>
      </c>
      <c r="R1307" s="1">
        <v>43852</v>
      </c>
      <c r="S1307">
        <v>433</v>
      </c>
      <c r="T1307">
        <v>35.69</v>
      </c>
      <c r="U1307">
        <v>15453.77</v>
      </c>
      <c r="V1307" t="s">
        <v>58</v>
      </c>
      <c r="W1307" t="s">
        <v>39</v>
      </c>
      <c r="X1307">
        <v>476</v>
      </c>
      <c r="Y1307">
        <v>63.9</v>
      </c>
      <c r="Z1307">
        <v>66.819999999999993</v>
      </c>
    </row>
    <row r="1308" spans="1:26" x14ac:dyDescent="0.25">
      <c r="A1308" t="s">
        <v>28</v>
      </c>
      <c r="B1308">
        <v>979.2</v>
      </c>
      <c r="C1308">
        <v>95</v>
      </c>
      <c r="D1308" t="s">
        <v>40</v>
      </c>
      <c r="E1308" s="1">
        <v>44885</v>
      </c>
      <c r="F1308">
        <f>YEAR(dairy_dataset[[#This Row],[Date]])</f>
        <v>2022</v>
      </c>
      <c r="G1308" s="4" t="str">
        <f>TEXT(dairy_dataset[[#This Row],[Date]],"mmm")</f>
        <v>Nov</v>
      </c>
      <c r="H13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08" s="4">
        <v>6</v>
      </c>
      <c r="J1308" t="s">
        <v>49</v>
      </c>
      <c r="K1308" t="s">
        <v>60</v>
      </c>
      <c r="L1308">
        <v>923.74</v>
      </c>
      <c r="M1308">
        <v>98.45</v>
      </c>
      <c r="N1308">
        <v>90942.203000000009</v>
      </c>
      <c r="O1308">
        <v>7</v>
      </c>
      <c r="P1308" t="s">
        <v>38</v>
      </c>
      <c r="Q1308" s="1">
        <v>44851</v>
      </c>
      <c r="R1308" s="1">
        <v>44858</v>
      </c>
      <c r="S1308">
        <v>682</v>
      </c>
      <c r="T1308">
        <v>101.84</v>
      </c>
      <c r="U1308">
        <v>69454.880000000005</v>
      </c>
      <c r="V1308" t="s">
        <v>57</v>
      </c>
      <c r="W1308" t="s">
        <v>48</v>
      </c>
      <c r="X1308">
        <v>241</v>
      </c>
      <c r="Y1308">
        <v>90.23</v>
      </c>
      <c r="Z1308">
        <v>127.77</v>
      </c>
    </row>
    <row r="1309" spans="1:26" x14ac:dyDescent="0.25">
      <c r="A1309" t="s">
        <v>56</v>
      </c>
      <c r="B1309">
        <v>347.29</v>
      </c>
      <c r="C1309">
        <v>53</v>
      </c>
      <c r="D1309" t="s">
        <v>40</v>
      </c>
      <c r="E1309" s="1">
        <v>44417</v>
      </c>
      <c r="F1309">
        <f>YEAR(dairy_dataset[[#This Row],[Date]])</f>
        <v>2021</v>
      </c>
      <c r="G1309" s="4" t="str">
        <f>TEXT(dairy_dataset[[#This Row],[Date]],"mmm")</f>
        <v>Aug</v>
      </c>
      <c r="H13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09" s="4">
        <v>3</v>
      </c>
      <c r="J1309" t="s">
        <v>41</v>
      </c>
      <c r="K1309" t="s">
        <v>62</v>
      </c>
      <c r="L1309">
        <v>389.72</v>
      </c>
      <c r="M1309">
        <v>41.7</v>
      </c>
      <c r="N1309">
        <v>16251.324000000002</v>
      </c>
      <c r="O1309">
        <v>58</v>
      </c>
      <c r="P1309" t="s">
        <v>38</v>
      </c>
      <c r="Q1309" s="1">
        <v>44378</v>
      </c>
      <c r="R1309" s="1">
        <v>44436</v>
      </c>
      <c r="S1309">
        <v>327</v>
      </c>
      <c r="T1309">
        <v>41.18</v>
      </c>
      <c r="U1309">
        <v>13465.86</v>
      </c>
      <c r="V1309" t="s">
        <v>57</v>
      </c>
      <c r="W1309" t="s">
        <v>29</v>
      </c>
      <c r="X1309">
        <v>62</v>
      </c>
      <c r="Y1309">
        <v>70.010000000000005</v>
      </c>
      <c r="Z1309">
        <v>122.44</v>
      </c>
    </row>
    <row r="1310" spans="1:26" x14ac:dyDescent="0.25">
      <c r="A1310" t="s">
        <v>52</v>
      </c>
      <c r="B1310">
        <v>458.16</v>
      </c>
      <c r="C1310">
        <v>67</v>
      </c>
      <c r="D1310" t="s">
        <v>31</v>
      </c>
      <c r="E1310" s="1">
        <v>43878</v>
      </c>
      <c r="F1310">
        <f>YEAR(dairy_dataset[[#This Row],[Date]])</f>
        <v>2020</v>
      </c>
      <c r="G1310" s="4" t="str">
        <f>TEXT(dairy_dataset[[#This Row],[Date]],"mmm")</f>
        <v>Feb</v>
      </c>
      <c r="H13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10" s="4">
        <v>4</v>
      </c>
      <c r="J1310" t="s">
        <v>37</v>
      </c>
      <c r="K1310" t="s">
        <v>26</v>
      </c>
      <c r="L1310">
        <v>145.38</v>
      </c>
      <c r="M1310">
        <v>52.5</v>
      </c>
      <c r="N1310">
        <v>7632.45</v>
      </c>
      <c r="O1310">
        <v>22</v>
      </c>
      <c r="P1310" t="s">
        <v>27</v>
      </c>
      <c r="Q1310" s="1">
        <v>43870</v>
      </c>
      <c r="R1310" s="1">
        <v>43892</v>
      </c>
      <c r="S1310">
        <v>144</v>
      </c>
      <c r="T1310">
        <v>50.28</v>
      </c>
      <c r="U1310">
        <v>7240.32</v>
      </c>
      <c r="V1310" t="s">
        <v>52</v>
      </c>
      <c r="W1310" t="s">
        <v>39</v>
      </c>
      <c r="X1310">
        <v>1</v>
      </c>
      <c r="Y1310">
        <v>29.05</v>
      </c>
      <c r="Z1310">
        <v>116.16</v>
      </c>
    </row>
    <row r="1311" spans="1:26" x14ac:dyDescent="0.25">
      <c r="A1311" t="s">
        <v>28</v>
      </c>
      <c r="B1311">
        <v>485.43</v>
      </c>
      <c r="C1311">
        <v>32</v>
      </c>
      <c r="D1311" t="s">
        <v>31</v>
      </c>
      <c r="E1311" s="1">
        <v>43974</v>
      </c>
      <c r="F1311">
        <f>YEAR(dairy_dataset[[#This Row],[Date]])</f>
        <v>2020</v>
      </c>
      <c r="G1311" s="4" t="str">
        <f>TEXT(dairy_dataset[[#This Row],[Date]],"mmm")</f>
        <v>May</v>
      </c>
      <c r="H13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11" s="4">
        <v>8</v>
      </c>
      <c r="J1311" t="s">
        <v>45</v>
      </c>
      <c r="K1311" t="s">
        <v>33</v>
      </c>
      <c r="L1311">
        <v>695.69</v>
      </c>
      <c r="M1311">
        <v>80.400000000000006</v>
      </c>
      <c r="N1311">
        <v>55933.47600000001</v>
      </c>
      <c r="O1311">
        <v>10</v>
      </c>
      <c r="P1311" t="s">
        <v>38</v>
      </c>
      <c r="Q1311" s="1">
        <v>43928</v>
      </c>
      <c r="R1311" s="1">
        <v>43938</v>
      </c>
      <c r="S1311">
        <v>304</v>
      </c>
      <c r="T1311">
        <v>78.42</v>
      </c>
      <c r="U1311">
        <v>23839.68</v>
      </c>
      <c r="V1311" t="s">
        <v>54</v>
      </c>
      <c r="W1311" t="s">
        <v>29</v>
      </c>
      <c r="X1311">
        <v>391</v>
      </c>
      <c r="Y1311">
        <v>48.13</v>
      </c>
      <c r="Z1311">
        <v>137.66</v>
      </c>
    </row>
    <row r="1312" spans="1:26" x14ac:dyDescent="0.25">
      <c r="A1312" t="s">
        <v>30</v>
      </c>
      <c r="B1312">
        <v>372.28</v>
      </c>
      <c r="C1312">
        <v>50</v>
      </c>
      <c r="D1312" t="s">
        <v>31</v>
      </c>
      <c r="E1312" s="1">
        <v>43617</v>
      </c>
      <c r="F1312">
        <f>YEAR(dairy_dataset[[#This Row],[Date]])</f>
        <v>2019</v>
      </c>
      <c r="G1312" s="4" t="str">
        <f>TEXT(dairy_dataset[[#This Row],[Date]],"mmm")</f>
        <v>Jun</v>
      </c>
      <c r="H13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12" s="4">
        <v>3</v>
      </c>
      <c r="J1312" t="s">
        <v>41</v>
      </c>
      <c r="K1312" t="s">
        <v>62</v>
      </c>
      <c r="L1312">
        <v>845.41</v>
      </c>
      <c r="M1312">
        <v>47.2</v>
      </c>
      <c r="N1312">
        <v>39903.351999999999</v>
      </c>
      <c r="O1312">
        <v>65</v>
      </c>
      <c r="P1312" t="s">
        <v>27</v>
      </c>
      <c r="Q1312" s="1">
        <v>43607</v>
      </c>
      <c r="R1312" s="1">
        <v>43672</v>
      </c>
      <c r="S1312">
        <v>371</v>
      </c>
      <c r="T1312">
        <v>49.08</v>
      </c>
      <c r="U1312">
        <v>18208.68</v>
      </c>
      <c r="V1312" t="s">
        <v>61</v>
      </c>
      <c r="W1312" t="s">
        <v>48</v>
      </c>
      <c r="X1312">
        <v>474</v>
      </c>
      <c r="Y1312">
        <v>32.81</v>
      </c>
      <c r="Z1312">
        <v>64.239999999999995</v>
      </c>
    </row>
    <row r="1313" spans="1:26" x14ac:dyDescent="0.25">
      <c r="A1313" t="s">
        <v>30</v>
      </c>
      <c r="B1313">
        <v>207.52</v>
      </c>
      <c r="C1313">
        <v>52</v>
      </c>
      <c r="D1313" t="s">
        <v>24</v>
      </c>
      <c r="E1313" s="1">
        <v>43851</v>
      </c>
      <c r="F1313">
        <f>YEAR(dairy_dataset[[#This Row],[Date]])</f>
        <v>2020</v>
      </c>
      <c r="G1313" s="4" t="str">
        <f>TEXT(dairy_dataset[[#This Row],[Date]],"mmm")</f>
        <v>Jan</v>
      </c>
      <c r="H13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13" s="4">
        <v>2</v>
      </c>
      <c r="J1313" t="s">
        <v>66</v>
      </c>
      <c r="K1313" t="s">
        <v>67</v>
      </c>
      <c r="L1313">
        <v>555.48</v>
      </c>
      <c r="M1313">
        <v>97.83</v>
      </c>
      <c r="N1313">
        <v>54342.608399999997</v>
      </c>
      <c r="O1313">
        <v>33</v>
      </c>
      <c r="P1313" t="s">
        <v>27</v>
      </c>
      <c r="Q1313" s="1">
        <v>43849</v>
      </c>
      <c r="R1313" s="1">
        <v>43882</v>
      </c>
      <c r="S1313">
        <v>10</v>
      </c>
      <c r="T1313">
        <v>101.06</v>
      </c>
      <c r="U1313">
        <v>1010.6</v>
      </c>
      <c r="V1313" t="s">
        <v>56</v>
      </c>
      <c r="W1313" t="s">
        <v>48</v>
      </c>
      <c r="X1313">
        <v>545</v>
      </c>
      <c r="Y1313">
        <v>89.01</v>
      </c>
      <c r="Z1313">
        <v>22.57</v>
      </c>
    </row>
    <row r="1314" spans="1:26" x14ac:dyDescent="0.25">
      <c r="A1314" t="s">
        <v>23</v>
      </c>
      <c r="B1314">
        <v>473.53</v>
      </c>
      <c r="C1314">
        <v>86</v>
      </c>
      <c r="D1314" t="s">
        <v>31</v>
      </c>
      <c r="E1314" s="1">
        <v>44241</v>
      </c>
      <c r="F1314">
        <f>YEAR(dairy_dataset[[#This Row],[Date]])</f>
        <v>2021</v>
      </c>
      <c r="G1314" s="4" t="str">
        <f>TEXT(dairy_dataset[[#This Row],[Date]],"mmm")</f>
        <v>Feb</v>
      </c>
      <c r="H13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14" s="4">
        <v>6</v>
      </c>
      <c r="J1314" t="s">
        <v>49</v>
      </c>
      <c r="K1314" t="s">
        <v>46</v>
      </c>
      <c r="L1314">
        <v>777.2</v>
      </c>
      <c r="M1314">
        <v>23.68</v>
      </c>
      <c r="N1314">
        <v>18404.096000000001</v>
      </c>
      <c r="O1314">
        <v>7</v>
      </c>
      <c r="P1314" t="s">
        <v>38</v>
      </c>
      <c r="Q1314" s="1">
        <v>44237</v>
      </c>
      <c r="R1314" s="1">
        <v>44244</v>
      </c>
      <c r="S1314">
        <v>224</v>
      </c>
      <c r="T1314">
        <v>23.98</v>
      </c>
      <c r="U1314">
        <v>5371.52</v>
      </c>
      <c r="V1314" t="s">
        <v>54</v>
      </c>
      <c r="W1314" t="s">
        <v>39</v>
      </c>
      <c r="X1314">
        <v>553</v>
      </c>
      <c r="Y1314">
        <v>80.180000000000007</v>
      </c>
      <c r="Z1314">
        <v>80.88</v>
      </c>
    </row>
    <row r="1315" spans="1:26" x14ac:dyDescent="0.25">
      <c r="A1315" t="s">
        <v>23</v>
      </c>
      <c r="B1315">
        <v>989.62</v>
      </c>
      <c r="C1315">
        <v>10</v>
      </c>
      <c r="D1315" t="s">
        <v>31</v>
      </c>
      <c r="E1315" s="1">
        <v>44405</v>
      </c>
      <c r="F1315">
        <f>YEAR(dairy_dataset[[#This Row],[Date]])</f>
        <v>2021</v>
      </c>
      <c r="G1315" s="4" t="str">
        <f>TEXT(dairy_dataset[[#This Row],[Date]],"mmm")</f>
        <v>Jul</v>
      </c>
      <c r="H13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15" s="4">
        <v>1</v>
      </c>
      <c r="J1315" t="s">
        <v>32</v>
      </c>
      <c r="K1315" t="s">
        <v>46</v>
      </c>
      <c r="L1315">
        <v>516.71</v>
      </c>
      <c r="M1315">
        <v>46.39</v>
      </c>
      <c r="N1315">
        <v>23970.176900000002</v>
      </c>
      <c r="O1315">
        <v>22</v>
      </c>
      <c r="P1315" t="s">
        <v>34</v>
      </c>
      <c r="Q1315" s="1">
        <v>44350</v>
      </c>
      <c r="R1315" s="1">
        <v>44372</v>
      </c>
      <c r="S1315">
        <v>313</v>
      </c>
      <c r="T1315">
        <v>48.17</v>
      </c>
      <c r="U1315">
        <v>15077.21</v>
      </c>
      <c r="V1315" t="s">
        <v>61</v>
      </c>
      <c r="W1315" t="s">
        <v>48</v>
      </c>
      <c r="X1315">
        <v>203</v>
      </c>
      <c r="Y1315">
        <v>48.58</v>
      </c>
      <c r="Z1315">
        <v>57.86</v>
      </c>
    </row>
    <row r="1316" spans="1:26" x14ac:dyDescent="0.25">
      <c r="A1316" t="s">
        <v>35</v>
      </c>
      <c r="B1316">
        <v>534.63</v>
      </c>
      <c r="C1316">
        <v>32</v>
      </c>
      <c r="D1316" t="s">
        <v>31</v>
      </c>
      <c r="E1316" s="1">
        <v>44436</v>
      </c>
      <c r="F1316">
        <f>YEAR(dairy_dataset[[#This Row],[Date]])</f>
        <v>2021</v>
      </c>
      <c r="G1316" s="4" t="str">
        <f>TEXT(dairy_dataset[[#This Row],[Date]],"mmm")</f>
        <v>Aug</v>
      </c>
      <c r="H13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16" s="4">
        <v>7</v>
      </c>
      <c r="J1316" t="s">
        <v>59</v>
      </c>
      <c r="K1316" t="s">
        <v>50</v>
      </c>
      <c r="L1316">
        <v>68.86</v>
      </c>
      <c r="M1316">
        <v>90.47</v>
      </c>
      <c r="N1316">
        <v>6229.7641999999996</v>
      </c>
      <c r="O1316">
        <v>13</v>
      </c>
      <c r="P1316" t="s">
        <v>38</v>
      </c>
      <c r="Q1316" s="1">
        <v>44434</v>
      </c>
      <c r="R1316" s="1">
        <v>44447</v>
      </c>
      <c r="S1316">
        <v>67</v>
      </c>
      <c r="T1316">
        <v>88.27</v>
      </c>
      <c r="U1316">
        <v>5914.09</v>
      </c>
      <c r="V1316" t="s">
        <v>23</v>
      </c>
      <c r="W1316" t="s">
        <v>39</v>
      </c>
      <c r="X1316">
        <v>1</v>
      </c>
      <c r="Y1316">
        <v>72.5</v>
      </c>
      <c r="Z1316">
        <v>183.94</v>
      </c>
    </row>
    <row r="1317" spans="1:26" x14ac:dyDescent="0.25">
      <c r="A1317" t="s">
        <v>58</v>
      </c>
      <c r="B1317">
        <v>272.08999999999997</v>
      </c>
      <c r="C1317">
        <v>35</v>
      </c>
      <c r="D1317" t="s">
        <v>40</v>
      </c>
      <c r="E1317" s="1">
        <v>43627</v>
      </c>
      <c r="F1317">
        <f>YEAR(dairy_dataset[[#This Row],[Date]])</f>
        <v>2019</v>
      </c>
      <c r="G1317" s="4" t="str">
        <f>TEXT(dairy_dataset[[#This Row],[Date]],"mmm")</f>
        <v>Jun</v>
      </c>
      <c r="H13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17" s="4">
        <v>7</v>
      </c>
      <c r="J1317" t="s">
        <v>59</v>
      </c>
      <c r="K1317" t="s">
        <v>46</v>
      </c>
      <c r="L1317">
        <v>396.73</v>
      </c>
      <c r="M1317">
        <v>48.32</v>
      </c>
      <c r="N1317">
        <v>19169.993600000002</v>
      </c>
      <c r="O1317">
        <v>16</v>
      </c>
      <c r="P1317" t="s">
        <v>38</v>
      </c>
      <c r="Q1317" s="1">
        <v>43615</v>
      </c>
      <c r="R1317" s="1">
        <v>43631</v>
      </c>
      <c r="S1317">
        <v>340</v>
      </c>
      <c r="T1317">
        <v>51.48</v>
      </c>
      <c r="U1317">
        <v>17503.2</v>
      </c>
      <c r="V1317" t="s">
        <v>58</v>
      </c>
      <c r="W1317" t="s">
        <v>48</v>
      </c>
      <c r="X1317">
        <v>56</v>
      </c>
      <c r="Y1317">
        <v>78.790000000000006</v>
      </c>
      <c r="Z1317">
        <v>95.43</v>
      </c>
    </row>
    <row r="1318" spans="1:26" x14ac:dyDescent="0.25">
      <c r="A1318" t="s">
        <v>56</v>
      </c>
      <c r="B1318">
        <v>845.44</v>
      </c>
      <c r="C1318">
        <v>49</v>
      </c>
      <c r="D1318" t="s">
        <v>24</v>
      </c>
      <c r="E1318" s="1">
        <v>43489</v>
      </c>
      <c r="F1318">
        <f>YEAR(dairy_dataset[[#This Row],[Date]])</f>
        <v>2019</v>
      </c>
      <c r="G1318" s="4" t="str">
        <f>TEXT(dairy_dataset[[#This Row],[Date]],"mmm")</f>
        <v>Jan</v>
      </c>
      <c r="H13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18" s="4">
        <v>1</v>
      </c>
      <c r="J1318" t="s">
        <v>32</v>
      </c>
      <c r="K1318" t="s">
        <v>50</v>
      </c>
      <c r="L1318">
        <v>64.260000000000005</v>
      </c>
      <c r="M1318">
        <v>70.75</v>
      </c>
      <c r="N1318">
        <v>4546.3950000000004</v>
      </c>
      <c r="O1318">
        <v>1</v>
      </c>
      <c r="P1318" t="s">
        <v>63</v>
      </c>
      <c r="Q1318" s="1">
        <v>43438</v>
      </c>
      <c r="R1318" s="1">
        <v>43439</v>
      </c>
      <c r="S1318">
        <v>30</v>
      </c>
      <c r="T1318">
        <v>70.83</v>
      </c>
      <c r="U1318">
        <v>2124.9</v>
      </c>
      <c r="V1318" t="s">
        <v>52</v>
      </c>
      <c r="W1318" t="s">
        <v>48</v>
      </c>
      <c r="X1318">
        <v>34</v>
      </c>
      <c r="Y1318">
        <v>64.930000000000007</v>
      </c>
      <c r="Z1318">
        <v>46.34</v>
      </c>
    </row>
    <row r="1319" spans="1:26" x14ac:dyDescent="0.25">
      <c r="A1319" t="s">
        <v>52</v>
      </c>
      <c r="B1319">
        <v>122.04</v>
      </c>
      <c r="C1319">
        <v>79</v>
      </c>
      <c r="D1319" t="s">
        <v>31</v>
      </c>
      <c r="E1319" s="1">
        <v>44737</v>
      </c>
      <c r="F1319">
        <f>YEAR(dairy_dataset[[#This Row],[Date]])</f>
        <v>2022</v>
      </c>
      <c r="G1319" s="4" t="str">
        <f>TEXT(dairy_dataset[[#This Row],[Date]],"mmm")</f>
        <v>Jun</v>
      </c>
      <c r="H13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19" s="4">
        <v>2</v>
      </c>
      <c r="J1319" t="s">
        <v>66</v>
      </c>
      <c r="K1319" t="s">
        <v>69</v>
      </c>
      <c r="L1319">
        <v>311.06</v>
      </c>
      <c r="M1319">
        <v>81.400000000000006</v>
      </c>
      <c r="N1319">
        <v>25320.284000000003</v>
      </c>
      <c r="O1319">
        <v>39</v>
      </c>
      <c r="P1319" t="s">
        <v>27</v>
      </c>
      <c r="Q1319" s="1">
        <v>44702</v>
      </c>
      <c r="R1319" s="1">
        <v>44741</v>
      </c>
      <c r="S1319">
        <v>246</v>
      </c>
      <c r="T1319">
        <v>83.96</v>
      </c>
      <c r="U1319">
        <v>20654.16</v>
      </c>
      <c r="V1319" t="s">
        <v>44</v>
      </c>
      <c r="W1319" t="s">
        <v>48</v>
      </c>
      <c r="X1319">
        <v>65</v>
      </c>
      <c r="Y1319">
        <v>87.02</v>
      </c>
      <c r="Z1319">
        <v>164.91</v>
      </c>
    </row>
    <row r="1320" spans="1:26" x14ac:dyDescent="0.25">
      <c r="A1320" t="s">
        <v>52</v>
      </c>
      <c r="B1320">
        <v>769.07</v>
      </c>
      <c r="C1320">
        <v>16</v>
      </c>
      <c r="D1320" t="s">
        <v>24</v>
      </c>
      <c r="E1320" s="1">
        <v>43974</v>
      </c>
      <c r="F1320">
        <f>YEAR(dairy_dataset[[#This Row],[Date]])</f>
        <v>2020</v>
      </c>
      <c r="G1320" s="4" t="str">
        <f>TEXT(dairy_dataset[[#This Row],[Date]],"mmm")</f>
        <v>May</v>
      </c>
      <c r="H13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20" s="4">
        <v>9</v>
      </c>
      <c r="J1320" t="s">
        <v>55</v>
      </c>
      <c r="K1320" t="s">
        <v>33</v>
      </c>
      <c r="L1320">
        <v>459.4</v>
      </c>
      <c r="M1320">
        <v>72.58</v>
      </c>
      <c r="N1320">
        <v>33343.252</v>
      </c>
      <c r="O1320">
        <v>11</v>
      </c>
      <c r="P1320" t="s">
        <v>38</v>
      </c>
      <c r="Q1320" s="1">
        <v>43959</v>
      </c>
      <c r="R1320" s="1">
        <v>43970</v>
      </c>
      <c r="S1320">
        <v>290</v>
      </c>
      <c r="T1320">
        <v>69.489999999999995</v>
      </c>
      <c r="U1320">
        <v>20152.099999999999</v>
      </c>
      <c r="V1320" t="s">
        <v>28</v>
      </c>
      <c r="W1320" t="s">
        <v>48</v>
      </c>
      <c r="X1320">
        <v>169</v>
      </c>
      <c r="Y1320">
        <v>81.900000000000006</v>
      </c>
      <c r="Z1320">
        <v>124.88</v>
      </c>
    </row>
    <row r="1321" spans="1:26" x14ac:dyDescent="0.25">
      <c r="A1321" t="s">
        <v>36</v>
      </c>
      <c r="B1321">
        <v>964.9</v>
      </c>
      <c r="C1321">
        <v>41</v>
      </c>
      <c r="D1321" t="s">
        <v>31</v>
      </c>
      <c r="E1321" s="1">
        <v>43716</v>
      </c>
      <c r="F1321">
        <f>YEAR(dairy_dataset[[#This Row],[Date]])</f>
        <v>2019</v>
      </c>
      <c r="G1321" s="4" t="str">
        <f>TEXT(dairy_dataset[[#This Row],[Date]],"mmm")</f>
        <v>Sep</v>
      </c>
      <c r="H13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21" s="4">
        <v>8</v>
      </c>
      <c r="J1321" t="s">
        <v>45</v>
      </c>
      <c r="K1321" t="s">
        <v>60</v>
      </c>
      <c r="L1321">
        <v>92.53</v>
      </c>
      <c r="M1321">
        <v>12.11</v>
      </c>
      <c r="N1321">
        <v>1120.5382999999999</v>
      </c>
      <c r="O1321">
        <v>10</v>
      </c>
      <c r="P1321" t="s">
        <v>38</v>
      </c>
      <c r="Q1321" s="1">
        <v>43670</v>
      </c>
      <c r="R1321" s="1">
        <v>43680</v>
      </c>
      <c r="S1321">
        <v>18</v>
      </c>
      <c r="T1321">
        <v>8.18</v>
      </c>
      <c r="U1321">
        <v>147.24</v>
      </c>
      <c r="V1321" t="s">
        <v>58</v>
      </c>
      <c r="W1321" t="s">
        <v>39</v>
      </c>
      <c r="X1321">
        <v>74</v>
      </c>
      <c r="Y1321">
        <v>92.39</v>
      </c>
      <c r="Z1321">
        <v>123.21</v>
      </c>
    </row>
    <row r="1322" spans="1:26" x14ac:dyDescent="0.25">
      <c r="A1322" t="s">
        <v>23</v>
      </c>
      <c r="B1322">
        <v>82.91</v>
      </c>
      <c r="C1322">
        <v>99</v>
      </c>
      <c r="D1322" t="s">
        <v>31</v>
      </c>
      <c r="E1322" s="1">
        <v>44388</v>
      </c>
      <c r="F1322">
        <f>YEAR(dairy_dataset[[#This Row],[Date]])</f>
        <v>2021</v>
      </c>
      <c r="G1322" s="4" t="str">
        <f>TEXT(dairy_dataset[[#This Row],[Date]],"mmm")</f>
        <v>Jul</v>
      </c>
      <c r="H13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22" s="4">
        <v>3</v>
      </c>
      <c r="J1322" t="s">
        <v>41</v>
      </c>
      <c r="K1322" t="s">
        <v>33</v>
      </c>
      <c r="L1322">
        <v>912.24</v>
      </c>
      <c r="M1322">
        <v>59.71</v>
      </c>
      <c r="N1322">
        <v>54469.850400000003</v>
      </c>
      <c r="O1322">
        <v>44</v>
      </c>
      <c r="P1322" t="s">
        <v>38</v>
      </c>
      <c r="Q1322" s="1">
        <v>44330</v>
      </c>
      <c r="R1322" s="1">
        <v>44374</v>
      </c>
      <c r="S1322">
        <v>132</v>
      </c>
      <c r="T1322">
        <v>59.86</v>
      </c>
      <c r="U1322">
        <v>7901.52</v>
      </c>
      <c r="V1322" t="s">
        <v>35</v>
      </c>
      <c r="W1322" t="s">
        <v>39</v>
      </c>
      <c r="X1322">
        <v>780</v>
      </c>
      <c r="Y1322">
        <v>55.68</v>
      </c>
      <c r="Z1322">
        <v>91.78</v>
      </c>
    </row>
    <row r="1323" spans="1:26" x14ac:dyDescent="0.25">
      <c r="A1323" t="s">
        <v>56</v>
      </c>
      <c r="B1323">
        <v>600.78</v>
      </c>
      <c r="C1323">
        <v>88</v>
      </c>
      <c r="D1323" t="s">
        <v>31</v>
      </c>
      <c r="E1323" s="1">
        <v>44677</v>
      </c>
      <c r="F1323">
        <f>YEAR(dairy_dataset[[#This Row],[Date]])</f>
        <v>2022</v>
      </c>
      <c r="G1323" s="4" t="str">
        <f>TEXT(dairy_dataset[[#This Row],[Date]],"mmm")</f>
        <v>Apr</v>
      </c>
      <c r="H13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23" s="4">
        <v>9</v>
      </c>
      <c r="J1323" t="s">
        <v>55</v>
      </c>
      <c r="K1323" t="s">
        <v>46</v>
      </c>
      <c r="L1323">
        <v>663.22</v>
      </c>
      <c r="M1323">
        <v>40.96</v>
      </c>
      <c r="N1323">
        <v>27165.4912</v>
      </c>
      <c r="O1323">
        <v>8</v>
      </c>
      <c r="P1323" t="s">
        <v>38</v>
      </c>
      <c r="Q1323" s="1">
        <v>44639</v>
      </c>
      <c r="R1323" s="1">
        <v>44647</v>
      </c>
      <c r="S1323">
        <v>208</v>
      </c>
      <c r="T1323">
        <v>38.9</v>
      </c>
      <c r="U1323">
        <v>8091.2</v>
      </c>
      <c r="V1323" t="s">
        <v>30</v>
      </c>
      <c r="W1323" t="s">
        <v>48</v>
      </c>
      <c r="X1323">
        <v>455</v>
      </c>
      <c r="Y1323">
        <v>73.22</v>
      </c>
      <c r="Z1323">
        <v>21.08</v>
      </c>
    </row>
    <row r="1324" spans="1:26" x14ac:dyDescent="0.25">
      <c r="A1324" t="s">
        <v>47</v>
      </c>
      <c r="B1324">
        <v>926.79</v>
      </c>
      <c r="C1324">
        <v>90</v>
      </c>
      <c r="D1324" t="s">
        <v>31</v>
      </c>
      <c r="E1324" s="1">
        <v>43877</v>
      </c>
      <c r="F1324">
        <f>YEAR(dairy_dataset[[#This Row],[Date]])</f>
        <v>2020</v>
      </c>
      <c r="G1324" s="4" t="str">
        <f>TEXT(dairy_dataset[[#This Row],[Date]],"mmm")</f>
        <v>Feb</v>
      </c>
      <c r="H13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24" s="4">
        <v>4</v>
      </c>
      <c r="J1324" t="s">
        <v>37</v>
      </c>
      <c r="K1324" t="s">
        <v>68</v>
      </c>
      <c r="L1324">
        <v>133.47</v>
      </c>
      <c r="M1324">
        <v>99.37</v>
      </c>
      <c r="N1324">
        <v>13262.913900000001</v>
      </c>
      <c r="O1324">
        <v>30</v>
      </c>
      <c r="P1324" t="s">
        <v>27</v>
      </c>
      <c r="Q1324" s="1">
        <v>43837</v>
      </c>
      <c r="R1324" s="1">
        <v>43867</v>
      </c>
      <c r="S1324">
        <v>51</v>
      </c>
      <c r="T1324">
        <v>102.33</v>
      </c>
      <c r="U1324">
        <v>5218.83</v>
      </c>
      <c r="V1324" t="s">
        <v>52</v>
      </c>
      <c r="W1324" t="s">
        <v>48</v>
      </c>
      <c r="X1324">
        <v>82</v>
      </c>
      <c r="Y1324">
        <v>34.53</v>
      </c>
      <c r="Z1324">
        <v>155.61000000000001</v>
      </c>
    </row>
    <row r="1325" spans="1:26" x14ac:dyDescent="0.25">
      <c r="A1325" t="s">
        <v>47</v>
      </c>
      <c r="B1325">
        <v>259.73</v>
      </c>
      <c r="C1325">
        <v>69</v>
      </c>
      <c r="D1325" t="s">
        <v>24</v>
      </c>
      <c r="E1325" s="1">
        <v>44624</v>
      </c>
      <c r="F1325">
        <f>YEAR(dairy_dataset[[#This Row],[Date]])</f>
        <v>2022</v>
      </c>
      <c r="G1325" s="4" t="str">
        <f>TEXT(dairy_dataset[[#This Row],[Date]],"mmm")</f>
        <v>Mar</v>
      </c>
      <c r="H13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25" s="4">
        <v>8</v>
      </c>
      <c r="J1325" t="s">
        <v>45</v>
      </c>
      <c r="K1325" t="s">
        <v>46</v>
      </c>
      <c r="L1325">
        <v>495.09</v>
      </c>
      <c r="M1325">
        <v>64.61</v>
      </c>
      <c r="N1325">
        <v>31987.764899999998</v>
      </c>
      <c r="O1325">
        <v>7</v>
      </c>
      <c r="P1325" t="s">
        <v>38</v>
      </c>
      <c r="Q1325" s="1">
        <v>44567</v>
      </c>
      <c r="R1325" s="1">
        <v>44574</v>
      </c>
      <c r="S1325">
        <v>148</v>
      </c>
      <c r="T1325">
        <v>67.14</v>
      </c>
      <c r="U1325">
        <v>9936.7199999999993</v>
      </c>
      <c r="V1325" t="s">
        <v>47</v>
      </c>
      <c r="W1325" t="s">
        <v>48</v>
      </c>
      <c r="X1325">
        <v>347</v>
      </c>
      <c r="Y1325">
        <v>45.63</v>
      </c>
      <c r="Z1325">
        <v>117.28</v>
      </c>
    </row>
    <row r="1326" spans="1:26" x14ac:dyDescent="0.25">
      <c r="A1326" t="s">
        <v>61</v>
      </c>
      <c r="B1326">
        <v>415.6</v>
      </c>
      <c r="C1326">
        <v>15</v>
      </c>
      <c r="D1326" t="s">
        <v>24</v>
      </c>
      <c r="E1326" s="1">
        <v>44116</v>
      </c>
      <c r="F1326">
        <f>YEAR(dairy_dataset[[#This Row],[Date]])</f>
        <v>2020</v>
      </c>
      <c r="G1326" s="4" t="str">
        <f>TEXT(dairy_dataset[[#This Row],[Date]],"mmm")</f>
        <v>Oct</v>
      </c>
      <c r="H13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26" s="4">
        <v>2</v>
      </c>
      <c r="J1326" t="s">
        <v>66</v>
      </c>
      <c r="K1326" t="s">
        <v>67</v>
      </c>
      <c r="L1326">
        <v>941.71</v>
      </c>
      <c r="M1326">
        <v>40.15</v>
      </c>
      <c r="N1326">
        <v>37809.656499999997</v>
      </c>
      <c r="O1326">
        <v>37</v>
      </c>
      <c r="P1326" t="s">
        <v>27</v>
      </c>
      <c r="Q1326" s="1">
        <v>44083</v>
      </c>
      <c r="R1326" s="1">
        <v>44120</v>
      </c>
      <c r="S1326">
        <v>342</v>
      </c>
      <c r="T1326">
        <v>39.22</v>
      </c>
      <c r="U1326">
        <v>13413.24</v>
      </c>
      <c r="V1326" t="s">
        <v>30</v>
      </c>
      <c r="W1326" t="s">
        <v>48</v>
      </c>
      <c r="X1326">
        <v>599</v>
      </c>
      <c r="Y1326">
        <v>27.47</v>
      </c>
      <c r="Z1326">
        <v>125.39</v>
      </c>
    </row>
    <row r="1327" spans="1:26" x14ac:dyDescent="0.25">
      <c r="A1327" t="s">
        <v>61</v>
      </c>
      <c r="B1327">
        <v>190.86</v>
      </c>
      <c r="C1327">
        <v>30</v>
      </c>
      <c r="D1327" t="s">
        <v>24</v>
      </c>
      <c r="E1327" s="1">
        <v>43637</v>
      </c>
      <c r="F1327">
        <f>YEAR(dairy_dataset[[#This Row],[Date]])</f>
        <v>2019</v>
      </c>
      <c r="G1327" s="4" t="str">
        <f>TEXT(dairy_dataset[[#This Row],[Date]],"mmm")</f>
        <v>Jun</v>
      </c>
      <c r="H13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27" s="4">
        <v>6</v>
      </c>
      <c r="J1327" t="s">
        <v>49</v>
      </c>
      <c r="K1327" t="s">
        <v>50</v>
      </c>
      <c r="L1327">
        <v>20.58</v>
      </c>
      <c r="M1327">
        <v>54.69</v>
      </c>
      <c r="N1327">
        <v>1125.5201999999999</v>
      </c>
      <c r="O1327">
        <v>5</v>
      </c>
      <c r="P1327" t="s">
        <v>38</v>
      </c>
      <c r="Q1327" s="1">
        <v>43608</v>
      </c>
      <c r="R1327" s="1">
        <v>43613</v>
      </c>
      <c r="S1327">
        <v>7</v>
      </c>
      <c r="T1327">
        <v>57.01</v>
      </c>
      <c r="U1327">
        <v>399.07</v>
      </c>
      <c r="V1327" t="s">
        <v>44</v>
      </c>
      <c r="W1327" t="s">
        <v>29</v>
      </c>
      <c r="X1327">
        <v>13</v>
      </c>
      <c r="Y1327">
        <v>86.9</v>
      </c>
      <c r="Z1327">
        <v>106.77</v>
      </c>
    </row>
    <row r="1328" spans="1:26" x14ac:dyDescent="0.25">
      <c r="A1328" t="s">
        <v>61</v>
      </c>
      <c r="B1328">
        <v>193.5</v>
      </c>
      <c r="C1328">
        <v>65</v>
      </c>
      <c r="D1328" t="s">
        <v>24</v>
      </c>
      <c r="E1328" s="1">
        <v>43782</v>
      </c>
      <c r="F1328">
        <f>YEAR(dairy_dataset[[#This Row],[Date]])</f>
        <v>2019</v>
      </c>
      <c r="G1328" s="4" t="str">
        <f>TEXT(dairy_dataset[[#This Row],[Date]],"mmm")</f>
        <v>Nov</v>
      </c>
      <c r="H13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28" s="4">
        <v>3</v>
      </c>
      <c r="J1328" t="s">
        <v>41</v>
      </c>
      <c r="K1328" t="s">
        <v>62</v>
      </c>
      <c r="L1328">
        <v>244.39</v>
      </c>
      <c r="M1328">
        <v>84.78</v>
      </c>
      <c r="N1328">
        <v>20719.3842</v>
      </c>
      <c r="O1328">
        <v>31</v>
      </c>
      <c r="P1328" t="s">
        <v>38</v>
      </c>
      <c r="Q1328" s="1">
        <v>43729</v>
      </c>
      <c r="R1328" s="1">
        <v>43760</v>
      </c>
      <c r="S1328">
        <v>99</v>
      </c>
      <c r="T1328">
        <v>79.930000000000007</v>
      </c>
      <c r="U1328">
        <v>7913.07</v>
      </c>
      <c r="V1328" t="s">
        <v>52</v>
      </c>
      <c r="W1328" t="s">
        <v>48</v>
      </c>
      <c r="X1328">
        <v>145</v>
      </c>
      <c r="Y1328">
        <v>12.09</v>
      </c>
      <c r="Z1328">
        <v>130.9</v>
      </c>
    </row>
    <row r="1329" spans="1:26" x14ac:dyDescent="0.25">
      <c r="A1329" t="s">
        <v>54</v>
      </c>
      <c r="B1329">
        <v>151.25</v>
      </c>
      <c r="C1329">
        <v>68</v>
      </c>
      <c r="D1329" t="s">
        <v>31</v>
      </c>
      <c r="E1329" s="1">
        <v>43730</v>
      </c>
      <c r="F1329">
        <f>YEAR(dairy_dataset[[#This Row],[Date]])</f>
        <v>2019</v>
      </c>
      <c r="G1329" s="4" t="str">
        <f>TEXT(dairy_dataset[[#This Row],[Date]],"mmm")</f>
        <v>Sep</v>
      </c>
      <c r="H13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29" s="4">
        <v>2</v>
      </c>
      <c r="J1329" t="s">
        <v>66</v>
      </c>
      <c r="K1329" t="s">
        <v>69</v>
      </c>
      <c r="L1329">
        <v>28.42</v>
      </c>
      <c r="M1329">
        <v>33.159999999999997</v>
      </c>
      <c r="N1329">
        <v>942.40719999999999</v>
      </c>
      <c r="O1329">
        <v>37</v>
      </c>
      <c r="P1329" t="s">
        <v>27</v>
      </c>
      <c r="Q1329" s="1">
        <v>43718</v>
      </c>
      <c r="R1329" s="1">
        <v>43755</v>
      </c>
      <c r="S1329">
        <v>25</v>
      </c>
      <c r="T1329">
        <v>31.11</v>
      </c>
      <c r="U1329">
        <v>777.75</v>
      </c>
      <c r="V1329" t="s">
        <v>58</v>
      </c>
      <c r="W1329" t="s">
        <v>39</v>
      </c>
      <c r="X1329">
        <v>3</v>
      </c>
      <c r="Y1329">
        <v>10.66</v>
      </c>
      <c r="Z1329">
        <v>63.6</v>
      </c>
    </row>
    <row r="1330" spans="1:26" x14ac:dyDescent="0.25">
      <c r="A1330" t="s">
        <v>61</v>
      </c>
      <c r="B1330">
        <v>291.82</v>
      </c>
      <c r="C1330">
        <v>77</v>
      </c>
      <c r="D1330" t="s">
        <v>24</v>
      </c>
      <c r="E1330" s="1">
        <v>44493</v>
      </c>
      <c r="F1330">
        <f>YEAR(dairy_dataset[[#This Row],[Date]])</f>
        <v>2021</v>
      </c>
      <c r="G1330" s="4" t="str">
        <f>TEXT(dairy_dataset[[#This Row],[Date]],"mmm")</f>
        <v>Oct</v>
      </c>
      <c r="H13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30" s="4">
        <v>10</v>
      </c>
      <c r="J1330" t="s">
        <v>64</v>
      </c>
      <c r="K1330" t="s">
        <v>46</v>
      </c>
      <c r="L1330">
        <v>456.46</v>
      </c>
      <c r="M1330">
        <v>57.42</v>
      </c>
      <c r="N1330">
        <v>26209.933199999999</v>
      </c>
      <c r="O1330">
        <v>128</v>
      </c>
      <c r="P1330" t="s">
        <v>65</v>
      </c>
      <c r="Q1330" s="1">
        <v>44488</v>
      </c>
      <c r="R1330" s="1">
        <v>44616</v>
      </c>
      <c r="S1330">
        <v>89</v>
      </c>
      <c r="T1330">
        <v>55.82</v>
      </c>
      <c r="U1330">
        <v>4967.9799999999996</v>
      </c>
      <c r="V1330" t="s">
        <v>52</v>
      </c>
      <c r="W1330" t="s">
        <v>39</v>
      </c>
      <c r="X1330">
        <v>367</v>
      </c>
      <c r="Y1330">
        <v>74.14</v>
      </c>
      <c r="Z1330">
        <v>165.83</v>
      </c>
    </row>
    <row r="1331" spans="1:26" x14ac:dyDescent="0.25">
      <c r="A1331" t="s">
        <v>61</v>
      </c>
      <c r="B1331">
        <v>818.78</v>
      </c>
      <c r="C1331">
        <v>44</v>
      </c>
      <c r="D1331" t="s">
        <v>31</v>
      </c>
      <c r="E1331" s="1">
        <v>44737</v>
      </c>
      <c r="F1331">
        <f>YEAR(dairy_dataset[[#This Row],[Date]])</f>
        <v>2022</v>
      </c>
      <c r="G1331" s="4" t="str">
        <f>TEXT(dairy_dataset[[#This Row],[Date]],"mmm")</f>
        <v>Jun</v>
      </c>
      <c r="H13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31" s="4">
        <v>5</v>
      </c>
      <c r="J1331" t="s">
        <v>25</v>
      </c>
      <c r="K1331" t="s">
        <v>68</v>
      </c>
      <c r="L1331">
        <v>818.48</v>
      </c>
      <c r="M1331">
        <v>86.39</v>
      </c>
      <c r="N1331">
        <v>70708.487200000003</v>
      </c>
      <c r="O1331">
        <v>24</v>
      </c>
      <c r="P1331" t="s">
        <v>27</v>
      </c>
      <c r="Q1331" s="1">
        <v>44707</v>
      </c>
      <c r="R1331" s="1">
        <v>44731</v>
      </c>
      <c r="S1331">
        <v>588</v>
      </c>
      <c r="T1331">
        <v>87.05</v>
      </c>
      <c r="U1331">
        <v>51185.4</v>
      </c>
      <c r="V1331" t="s">
        <v>47</v>
      </c>
      <c r="W1331" t="s">
        <v>48</v>
      </c>
      <c r="X1331">
        <v>230</v>
      </c>
      <c r="Y1331">
        <v>95.1</v>
      </c>
      <c r="Z1331">
        <v>115.53</v>
      </c>
    </row>
    <row r="1332" spans="1:26" x14ac:dyDescent="0.25">
      <c r="A1332" t="s">
        <v>44</v>
      </c>
      <c r="B1332">
        <v>956.18</v>
      </c>
      <c r="C1332">
        <v>98</v>
      </c>
      <c r="D1332" t="s">
        <v>40</v>
      </c>
      <c r="E1332" s="1">
        <v>43514</v>
      </c>
      <c r="F1332">
        <f>YEAR(dairy_dataset[[#This Row],[Date]])</f>
        <v>2019</v>
      </c>
      <c r="G1332" s="4" t="str">
        <f>TEXT(dairy_dataset[[#This Row],[Date]],"mmm")</f>
        <v>Feb</v>
      </c>
      <c r="H13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32" s="4">
        <v>3</v>
      </c>
      <c r="J1332" t="s">
        <v>41</v>
      </c>
      <c r="K1332" t="s">
        <v>42</v>
      </c>
      <c r="L1332">
        <v>559.12</v>
      </c>
      <c r="M1332">
        <v>61.11</v>
      </c>
      <c r="N1332">
        <v>34167.823199999999</v>
      </c>
      <c r="O1332">
        <v>70</v>
      </c>
      <c r="P1332" t="s">
        <v>27</v>
      </c>
      <c r="Q1332" s="1">
        <v>43489</v>
      </c>
      <c r="R1332" s="1">
        <v>43559</v>
      </c>
      <c r="S1332">
        <v>366</v>
      </c>
      <c r="T1332">
        <v>61.17</v>
      </c>
      <c r="U1332">
        <v>22388.22</v>
      </c>
      <c r="V1332" t="s">
        <v>28</v>
      </c>
      <c r="W1332" t="s">
        <v>48</v>
      </c>
      <c r="X1332">
        <v>193</v>
      </c>
      <c r="Y1332">
        <v>95.64</v>
      </c>
      <c r="Z1332">
        <v>78.510000000000005</v>
      </c>
    </row>
    <row r="1333" spans="1:26" x14ac:dyDescent="0.25">
      <c r="A1333" t="s">
        <v>61</v>
      </c>
      <c r="B1333">
        <v>352.87</v>
      </c>
      <c r="C1333">
        <v>49</v>
      </c>
      <c r="D1333" t="s">
        <v>24</v>
      </c>
      <c r="E1333" s="1">
        <v>44249</v>
      </c>
      <c r="F1333">
        <f>YEAR(dairy_dataset[[#This Row],[Date]])</f>
        <v>2021</v>
      </c>
      <c r="G1333" s="4" t="str">
        <f>TEXT(dairy_dataset[[#This Row],[Date]],"mmm")</f>
        <v>Feb</v>
      </c>
      <c r="H13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33" s="4">
        <v>6</v>
      </c>
      <c r="J1333" t="s">
        <v>49</v>
      </c>
      <c r="K1333" t="s">
        <v>50</v>
      </c>
      <c r="L1333">
        <v>734.1</v>
      </c>
      <c r="M1333">
        <v>56.93</v>
      </c>
      <c r="N1333">
        <v>41792.313000000002</v>
      </c>
      <c r="O1333">
        <v>6</v>
      </c>
      <c r="P1333" t="s">
        <v>38</v>
      </c>
      <c r="Q1333" s="1">
        <v>44205</v>
      </c>
      <c r="R1333" s="1">
        <v>44211</v>
      </c>
      <c r="S1333">
        <v>359</v>
      </c>
      <c r="T1333">
        <v>53.77</v>
      </c>
      <c r="U1333">
        <v>19303.43</v>
      </c>
      <c r="V1333" t="s">
        <v>43</v>
      </c>
      <c r="W1333" t="s">
        <v>48</v>
      </c>
      <c r="X1333">
        <v>375</v>
      </c>
      <c r="Y1333">
        <v>73.08</v>
      </c>
      <c r="Z1333">
        <v>196.29</v>
      </c>
    </row>
    <row r="1334" spans="1:26" x14ac:dyDescent="0.25">
      <c r="A1334" t="s">
        <v>30</v>
      </c>
      <c r="B1334">
        <v>58.59</v>
      </c>
      <c r="C1334">
        <v>82</v>
      </c>
      <c r="D1334" t="s">
        <v>40</v>
      </c>
      <c r="E1334" s="1">
        <v>43466</v>
      </c>
      <c r="F1334">
        <f>YEAR(dairy_dataset[[#This Row],[Date]])</f>
        <v>2019</v>
      </c>
      <c r="G1334" s="4" t="str">
        <f>TEXT(dairy_dataset[[#This Row],[Date]],"mmm")</f>
        <v>Jan</v>
      </c>
      <c r="H13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34" s="4">
        <v>7</v>
      </c>
      <c r="J1334" t="s">
        <v>59</v>
      </c>
      <c r="K1334" t="s">
        <v>33</v>
      </c>
      <c r="L1334">
        <v>963.16</v>
      </c>
      <c r="M1334">
        <v>89.01</v>
      </c>
      <c r="N1334">
        <v>85730.871599999999</v>
      </c>
      <c r="O1334">
        <v>13</v>
      </c>
      <c r="P1334" t="s">
        <v>38</v>
      </c>
      <c r="Q1334" s="1">
        <v>43465</v>
      </c>
      <c r="R1334" s="1">
        <v>43478</v>
      </c>
      <c r="S1334">
        <v>429</v>
      </c>
      <c r="T1334">
        <v>92.35</v>
      </c>
      <c r="U1334">
        <v>39618.15</v>
      </c>
      <c r="V1334" t="s">
        <v>43</v>
      </c>
      <c r="W1334" t="s">
        <v>39</v>
      </c>
      <c r="X1334">
        <v>534</v>
      </c>
      <c r="Y1334">
        <v>73.75</v>
      </c>
      <c r="Z1334">
        <v>150.18</v>
      </c>
    </row>
    <row r="1335" spans="1:26" x14ac:dyDescent="0.25">
      <c r="A1335" t="s">
        <v>58</v>
      </c>
      <c r="B1335">
        <v>642.08000000000004</v>
      </c>
      <c r="C1335">
        <v>74</v>
      </c>
      <c r="D1335" t="s">
        <v>24</v>
      </c>
      <c r="E1335" s="1">
        <v>44788</v>
      </c>
      <c r="F1335">
        <f>YEAR(dairy_dataset[[#This Row],[Date]])</f>
        <v>2022</v>
      </c>
      <c r="G1335" s="4" t="str">
        <f>TEXT(dairy_dataset[[#This Row],[Date]],"mmm")</f>
        <v>Aug</v>
      </c>
      <c r="H13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35" s="4">
        <v>1</v>
      </c>
      <c r="J1335" t="s">
        <v>32</v>
      </c>
      <c r="K1335" t="s">
        <v>60</v>
      </c>
      <c r="L1335">
        <v>989.42</v>
      </c>
      <c r="M1335">
        <v>12.43</v>
      </c>
      <c r="N1335">
        <v>12298.490599999999</v>
      </c>
      <c r="O1335">
        <v>26</v>
      </c>
      <c r="P1335" t="s">
        <v>34</v>
      </c>
      <c r="Q1335" s="1">
        <v>44765</v>
      </c>
      <c r="R1335" s="1">
        <v>44791</v>
      </c>
      <c r="S1335">
        <v>940</v>
      </c>
      <c r="T1335">
        <v>8.07</v>
      </c>
      <c r="U1335">
        <v>7585.8</v>
      </c>
      <c r="V1335" t="s">
        <v>61</v>
      </c>
      <c r="W1335" t="s">
        <v>39</v>
      </c>
      <c r="X1335">
        <v>49</v>
      </c>
      <c r="Y1335">
        <v>49.25</v>
      </c>
      <c r="Z1335">
        <v>28.9</v>
      </c>
    </row>
    <row r="1336" spans="1:26" x14ac:dyDescent="0.25">
      <c r="A1336" t="s">
        <v>51</v>
      </c>
      <c r="B1336">
        <v>811.28</v>
      </c>
      <c r="C1336">
        <v>31</v>
      </c>
      <c r="D1336" t="s">
        <v>31</v>
      </c>
      <c r="E1336" s="1">
        <v>44145</v>
      </c>
      <c r="F1336">
        <f>YEAR(dairy_dataset[[#This Row],[Date]])</f>
        <v>2020</v>
      </c>
      <c r="G1336" s="4" t="str">
        <f>TEXT(dairy_dataset[[#This Row],[Date]],"mmm")</f>
        <v>Nov</v>
      </c>
      <c r="H13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36" s="4">
        <v>5</v>
      </c>
      <c r="J1336" t="s">
        <v>25</v>
      </c>
      <c r="K1336" t="s">
        <v>26</v>
      </c>
      <c r="L1336">
        <v>458.7</v>
      </c>
      <c r="M1336">
        <v>48.94</v>
      </c>
      <c r="N1336">
        <v>22448.777999999998</v>
      </c>
      <c r="O1336">
        <v>26</v>
      </c>
      <c r="P1336" t="s">
        <v>27</v>
      </c>
      <c r="Q1336" s="1">
        <v>44090</v>
      </c>
      <c r="R1336" s="1">
        <v>44116</v>
      </c>
      <c r="S1336">
        <v>117</v>
      </c>
      <c r="T1336">
        <v>44.1</v>
      </c>
      <c r="U1336">
        <v>5159.7</v>
      </c>
      <c r="V1336" t="s">
        <v>30</v>
      </c>
      <c r="W1336" t="s">
        <v>39</v>
      </c>
      <c r="X1336">
        <v>341</v>
      </c>
      <c r="Y1336">
        <v>94.03</v>
      </c>
      <c r="Z1336">
        <v>70.900000000000006</v>
      </c>
    </row>
    <row r="1337" spans="1:26" x14ac:dyDescent="0.25">
      <c r="A1337" t="s">
        <v>56</v>
      </c>
      <c r="B1337">
        <v>94.52</v>
      </c>
      <c r="C1337">
        <v>35</v>
      </c>
      <c r="D1337" t="s">
        <v>31</v>
      </c>
      <c r="E1337" s="1">
        <v>43476</v>
      </c>
      <c r="F1337">
        <f>YEAR(dairy_dataset[[#This Row],[Date]])</f>
        <v>2019</v>
      </c>
      <c r="G1337" s="4" t="str">
        <f>TEXT(dairy_dataset[[#This Row],[Date]],"mmm")</f>
        <v>Jan</v>
      </c>
      <c r="H13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37" s="4">
        <v>3</v>
      </c>
      <c r="J1337" t="s">
        <v>41</v>
      </c>
      <c r="K1337" t="s">
        <v>33</v>
      </c>
      <c r="L1337">
        <v>447.35</v>
      </c>
      <c r="M1337">
        <v>34.700000000000003</v>
      </c>
      <c r="N1337">
        <v>15523.045000000002</v>
      </c>
      <c r="O1337">
        <v>62</v>
      </c>
      <c r="P1337" t="s">
        <v>38</v>
      </c>
      <c r="Q1337" s="1">
        <v>43438</v>
      </c>
      <c r="R1337" s="1">
        <v>43500</v>
      </c>
      <c r="S1337">
        <v>125</v>
      </c>
      <c r="T1337">
        <v>32.71</v>
      </c>
      <c r="U1337">
        <v>4088.75</v>
      </c>
      <c r="V1337" t="s">
        <v>61</v>
      </c>
      <c r="W1337" t="s">
        <v>39</v>
      </c>
      <c r="X1337">
        <v>322</v>
      </c>
      <c r="Y1337">
        <v>98.8</v>
      </c>
      <c r="Z1337">
        <v>137.06</v>
      </c>
    </row>
    <row r="1338" spans="1:26" x14ac:dyDescent="0.25">
      <c r="A1338" t="s">
        <v>28</v>
      </c>
      <c r="B1338">
        <v>449.66</v>
      </c>
      <c r="C1338">
        <v>68</v>
      </c>
      <c r="D1338" t="s">
        <v>31</v>
      </c>
      <c r="E1338" s="1">
        <v>44701</v>
      </c>
      <c r="F1338">
        <f>YEAR(dairy_dataset[[#This Row],[Date]])</f>
        <v>2022</v>
      </c>
      <c r="G1338" s="4" t="str">
        <f>TEXT(dairy_dataset[[#This Row],[Date]],"mmm")</f>
        <v>May</v>
      </c>
      <c r="H13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38" s="4">
        <v>5</v>
      </c>
      <c r="J1338" t="s">
        <v>25</v>
      </c>
      <c r="K1338" t="s">
        <v>46</v>
      </c>
      <c r="L1338">
        <v>127.43</v>
      </c>
      <c r="M1338">
        <v>49.39</v>
      </c>
      <c r="N1338">
        <v>6293.7677000000003</v>
      </c>
      <c r="O1338">
        <v>21</v>
      </c>
      <c r="P1338" t="s">
        <v>27</v>
      </c>
      <c r="Q1338" s="1">
        <v>44669</v>
      </c>
      <c r="R1338" s="1">
        <v>44690</v>
      </c>
      <c r="S1338">
        <v>71</v>
      </c>
      <c r="T1338">
        <v>49.29</v>
      </c>
      <c r="U1338">
        <v>3499.59</v>
      </c>
      <c r="V1338" t="s">
        <v>61</v>
      </c>
      <c r="W1338" t="s">
        <v>39</v>
      </c>
      <c r="X1338">
        <v>56</v>
      </c>
      <c r="Y1338">
        <v>45.89</v>
      </c>
      <c r="Z1338">
        <v>178.41</v>
      </c>
    </row>
    <row r="1339" spans="1:26" x14ac:dyDescent="0.25">
      <c r="A1339" t="s">
        <v>61</v>
      </c>
      <c r="B1339">
        <v>754.01</v>
      </c>
      <c r="C1339">
        <v>63</v>
      </c>
      <c r="D1339" t="s">
        <v>31</v>
      </c>
      <c r="E1339" s="1">
        <v>43935</v>
      </c>
      <c r="F1339">
        <f>YEAR(dairy_dataset[[#This Row],[Date]])</f>
        <v>2020</v>
      </c>
      <c r="G1339" s="4" t="str">
        <f>TEXT(dairy_dataset[[#This Row],[Date]],"mmm")</f>
        <v>Apr</v>
      </c>
      <c r="H13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39" s="4">
        <v>2</v>
      </c>
      <c r="J1339" t="s">
        <v>66</v>
      </c>
      <c r="K1339" t="s">
        <v>69</v>
      </c>
      <c r="L1339">
        <v>307.29000000000002</v>
      </c>
      <c r="M1339">
        <v>69.69</v>
      </c>
      <c r="N1339">
        <v>21415.040100000002</v>
      </c>
      <c r="O1339">
        <v>29</v>
      </c>
      <c r="P1339" t="s">
        <v>38</v>
      </c>
      <c r="Q1339" s="1">
        <v>43921</v>
      </c>
      <c r="R1339" s="1">
        <v>43950</v>
      </c>
      <c r="S1339">
        <v>286</v>
      </c>
      <c r="T1339">
        <v>74.23</v>
      </c>
      <c r="U1339">
        <v>21229.78</v>
      </c>
      <c r="V1339" t="s">
        <v>56</v>
      </c>
      <c r="W1339" t="s">
        <v>48</v>
      </c>
      <c r="X1339">
        <v>21</v>
      </c>
      <c r="Y1339">
        <v>35.020000000000003</v>
      </c>
      <c r="Z1339">
        <v>131.22</v>
      </c>
    </row>
    <row r="1340" spans="1:26" x14ac:dyDescent="0.25">
      <c r="A1340" t="s">
        <v>61</v>
      </c>
      <c r="B1340">
        <v>488.96</v>
      </c>
      <c r="C1340">
        <v>11</v>
      </c>
      <c r="D1340" t="s">
        <v>24</v>
      </c>
      <c r="E1340" s="1">
        <v>43724</v>
      </c>
      <c r="F1340">
        <f>YEAR(dairy_dataset[[#This Row],[Date]])</f>
        <v>2019</v>
      </c>
      <c r="G1340" s="4" t="str">
        <f>TEXT(dairy_dataset[[#This Row],[Date]],"mmm")</f>
        <v>Sep</v>
      </c>
      <c r="H13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40" s="4">
        <v>1</v>
      </c>
      <c r="J1340" t="s">
        <v>32</v>
      </c>
      <c r="K1340" t="s">
        <v>50</v>
      </c>
      <c r="L1340">
        <v>987.13</v>
      </c>
      <c r="M1340">
        <v>74.09</v>
      </c>
      <c r="N1340">
        <v>73136.4617</v>
      </c>
      <c r="O1340">
        <v>27</v>
      </c>
      <c r="P1340" t="s">
        <v>34</v>
      </c>
      <c r="Q1340" s="1">
        <v>43671</v>
      </c>
      <c r="R1340" s="1">
        <v>43698</v>
      </c>
      <c r="S1340">
        <v>860</v>
      </c>
      <c r="T1340">
        <v>71.08</v>
      </c>
      <c r="U1340">
        <v>61128.800000000003</v>
      </c>
      <c r="V1340" t="s">
        <v>54</v>
      </c>
      <c r="W1340" t="s">
        <v>48</v>
      </c>
      <c r="X1340">
        <v>127</v>
      </c>
      <c r="Y1340">
        <v>97.87</v>
      </c>
      <c r="Z1340">
        <v>187.62</v>
      </c>
    </row>
    <row r="1341" spans="1:26" x14ac:dyDescent="0.25">
      <c r="A1341" t="s">
        <v>61</v>
      </c>
      <c r="B1341">
        <v>658.13</v>
      </c>
      <c r="C1341">
        <v>55</v>
      </c>
      <c r="D1341" t="s">
        <v>24</v>
      </c>
      <c r="E1341" s="1">
        <v>44079</v>
      </c>
      <c r="F1341">
        <f>YEAR(dairy_dataset[[#This Row],[Date]])</f>
        <v>2020</v>
      </c>
      <c r="G1341" s="4" t="str">
        <f>TEXT(dairy_dataset[[#This Row],[Date]],"mmm")</f>
        <v>Sep</v>
      </c>
      <c r="H13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41" s="4">
        <v>7</v>
      </c>
      <c r="J1341" t="s">
        <v>59</v>
      </c>
      <c r="K1341" t="s">
        <v>46</v>
      </c>
      <c r="L1341">
        <v>198.42</v>
      </c>
      <c r="M1341">
        <v>25.71</v>
      </c>
      <c r="N1341">
        <v>5101.3782000000001</v>
      </c>
      <c r="O1341">
        <v>15</v>
      </c>
      <c r="P1341" t="s">
        <v>38</v>
      </c>
      <c r="Q1341" s="1">
        <v>44023</v>
      </c>
      <c r="R1341" s="1">
        <v>44038</v>
      </c>
      <c r="S1341">
        <v>86</v>
      </c>
      <c r="T1341">
        <v>26.57</v>
      </c>
      <c r="U1341">
        <v>2285.02</v>
      </c>
      <c r="V1341" t="s">
        <v>28</v>
      </c>
      <c r="W1341" t="s">
        <v>39</v>
      </c>
      <c r="X1341">
        <v>112</v>
      </c>
      <c r="Y1341">
        <v>58.18</v>
      </c>
      <c r="Z1341">
        <v>160.85</v>
      </c>
    </row>
    <row r="1342" spans="1:26" x14ac:dyDescent="0.25">
      <c r="A1342" t="s">
        <v>44</v>
      </c>
      <c r="B1342">
        <v>325.27</v>
      </c>
      <c r="C1342">
        <v>92</v>
      </c>
      <c r="D1342" t="s">
        <v>40</v>
      </c>
      <c r="E1342" s="1">
        <v>43964</v>
      </c>
      <c r="F1342">
        <f>YEAR(dairy_dataset[[#This Row],[Date]])</f>
        <v>2020</v>
      </c>
      <c r="G1342" s="4" t="str">
        <f>TEXT(dairy_dataset[[#This Row],[Date]],"mmm")</f>
        <v>May</v>
      </c>
      <c r="H13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42" s="4">
        <v>3</v>
      </c>
      <c r="J1342" t="s">
        <v>41</v>
      </c>
      <c r="K1342" t="s">
        <v>33</v>
      </c>
      <c r="L1342">
        <v>360.65</v>
      </c>
      <c r="M1342">
        <v>47.81</v>
      </c>
      <c r="N1342">
        <v>17242.676500000001</v>
      </c>
      <c r="O1342">
        <v>76</v>
      </c>
      <c r="P1342" t="s">
        <v>27</v>
      </c>
      <c r="Q1342" s="1">
        <v>43939</v>
      </c>
      <c r="R1342" s="1">
        <v>44015</v>
      </c>
      <c r="S1342">
        <v>86</v>
      </c>
      <c r="T1342">
        <v>51.3</v>
      </c>
      <c r="U1342">
        <v>4411.8</v>
      </c>
      <c r="V1342" t="s">
        <v>52</v>
      </c>
      <c r="W1342" t="s">
        <v>29</v>
      </c>
      <c r="X1342">
        <v>274</v>
      </c>
      <c r="Y1342">
        <v>36.03</v>
      </c>
      <c r="Z1342">
        <v>104.5</v>
      </c>
    </row>
    <row r="1343" spans="1:26" x14ac:dyDescent="0.25">
      <c r="A1343" t="s">
        <v>23</v>
      </c>
      <c r="B1343">
        <v>697.13</v>
      </c>
      <c r="C1343">
        <v>29</v>
      </c>
      <c r="D1343" t="s">
        <v>24</v>
      </c>
      <c r="E1343" s="1">
        <v>44096</v>
      </c>
      <c r="F1343">
        <f>YEAR(dairy_dataset[[#This Row],[Date]])</f>
        <v>2020</v>
      </c>
      <c r="G1343" s="4" t="str">
        <f>TEXT(dairy_dataset[[#This Row],[Date]],"mmm")</f>
        <v>Sep</v>
      </c>
      <c r="H13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43" s="4">
        <v>5</v>
      </c>
      <c r="J1343" t="s">
        <v>25</v>
      </c>
      <c r="K1343" t="s">
        <v>46</v>
      </c>
      <c r="L1343">
        <v>37.01</v>
      </c>
      <c r="M1343">
        <v>50.17</v>
      </c>
      <c r="N1343">
        <v>1856.7917</v>
      </c>
      <c r="O1343">
        <v>30</v>
      </c>
      <c r="P1343" t="s">
        <v>27</v>
      </c>
      <c r="Q1343" s="1">
        <v>44088</v>
      </c>
      <c r="R1343" s="1">
        <v>44118</v>
      </c>
      <c r="S1343">
        <v>27</v>
      </c>
      <c r="T1343">
        <v>49.17</v>
      </c>
      <c r="U1343">
        <v>1327.59</v>
      </c>
      <c r="V1343" t="s">
        <v>56</v>
      </c>
      <c r="W1343" t="s">
        <v>48</v>
      </c>
      <c r="X1343">
        <v>10</v>
      </c>
      <c r="Y1343">
        <v>21.31</v>
      </c>
      <c r="Z1343">
        <v>34.86</v>
      </c>
    </row>
    <row r="1344" spans="1:26" x14ac:dyDescent="0.25">
      <c r="A1344" t="s">
        <v>23</v>
      </c>
      <c r="B1344">
        <v>275.93</v>
      </c>
      <c r="C1344">
        <v>53</v>
      </c>
      <c r="D1344" t="s">
        <v>31</v>
      </c>
      <c r="E1344" s="1">
        <v>44743</v>
      </c>
      <c r="F1344">
        <f>YEAR(dairy_dataset[[#This Row],[Date]])</f>
        <v>2022</v>
      </c>
      <c r="G1344" s="4" t="str">
        <f>TEXT(dairy_dataset[[#This Row],[Date]],"mmm")</f>
        <v>Jul</v>
      </c>
      <c r="H13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44" s="4">
        <v>6</v>
      </c>
      <c r="J1344" t="s">
        <v>49</v>
      </c>
      <c r="K1344" t="s">
        <v>33</v>
      </c>
      <c r="L1344">
        <v>956.43</v>
      </c>
      <c r="M1344">
        <v>19.04</v>
      </c>
      <c r="N1344">
        <v>18210.427199999998</v>
      </c>
      <c r="O1344">
        <v>6</v>
      </c>
      <c r="P1344" t="s">
        <v>38</v>
      </c>
      <c r="Q1344" s="1">
        <v>44683</v>
      </c>
      <c r="R1344" s="1">
        <v>44689</v>
      </c>
      <c r="S1344">
        <v>419</v>
      </c>
      <c r="T1344">
        <v>20.77</v>
      </c>
      <c r="U1344">
        <v>8702.6299999999992</v>
      </c>
      <c r="V1344" t="s">
        <v>52</v>
      </c>
      <c r="W1344" t="s">
        <v>48</v>
      </c>
      <c r="X1344">
        <v>537</v>
      </c>
      <c r="Y1344">
        <v>37.049999999999997</v>
      </c>
      <c r="Z1344">
        <v>159.16999999999999</v>
      </c>
    </row>
    <row r="1345" spans="1:26" x14ac:dyDescent="0.25">
      <c r="A1345" t="s">
        <v>61</v>
      </c>
      <c r="B1345">
        <v>509.11</v>
      </c>
      <c r="C1345">
        <v>58</v>
      </c>
      <c r="D1345" t="s">
        <v>24</v>
      </c>
      <c r="E1345" s="1">
        <v>43541</v>
      </c>
      <c r="F1345">
        <f>YEAR(dairy_dataset[[#This Row],[Date]])</f>
        <v>2019</v>
      </c>
      <c r="G1345" s="4" t="str">
        <f>TEXT(dairy_dataset[[#This Row],[Date]],"mmm")</f>
        <v>Mar</v>
      </c>
      <c r="H13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45" s="4">
        <v>4</v>
      </c>
      <c r="J1345" t="s">
        <v>37</v>
      </c>
      <c r="K1345" t="s">
        <v>26</v>
      </c>
      <c r="L1345">
        <v>105.23</v>
      </c>
      <c r="M1345">
        <v>59.73</v>
      </c>
      <c r="N1345">
        <v>6285.3878999999997</v>
      </c>
      <c r="O1345">
        <v>30</v>
      </c>
      <c r="P1345" t="s">
        <v>38</v>
      </c>
      <c r="Q1345" s="1">
        <v>43488</v>
      </c>
      <c r="R1345" s="1">
        <v>43518</v>
      </c>
      <c r="S1345">
        <v>50</v>
      </c>
      <c r="T1345">
        <v>60.32</v>
      </c>
      <c r="U1345">
        <v>3016</v>
      </c>
      <c r="V1345" t="s">
        <v>23</v>
      </c>
      <c r="W1345" t="s">
        <v>48</v>
      </c>
      <c r="X1345">
        <v>55</v>
      </c>
      <c r="Y1345">
        <v>18.510000000000002</v>
      </c>
      <c r="Z1345">
        <v>94.08</v>
      </c>
    </row>
    <row r="1346" spans="1:26" x14ac:dyDescent="0.25">
      <c r="A1346" t="s">
        <v>61</v>
      </c>
      <c r="B1346">
        <v>809.14</v>
      </c>
      <c r="C1346">
        <v>73</v>
      </c>
      <c r="D1346" t="s">
        <v>24</v>
      </c>
      <c r="E1346" s="1">
        <v>43542</v>
      </c>
      <c r="F1346">
        <f>YEAR(dairy_dataset[[#This Row],[Date]])</f>
        <v>2019</v>
      </c>
      <c r="G1346" s="4" t="str">
        <f>TEXT(dairy_dataset[[#This Row],[Date]],"mmm")</f>
        <v>Mar</v>
      </c>
      <c r="H13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46" s="4">
        <v>8</v>
      </c>
      <c r="J1346" t="s">
        <v>45</v>
      </c>
      <c r="K1346" t="s">
        <v>60</v>
      </c>
      <c r="L1346">
        <v>205.21</v>
      </c>
      <c r="M1346">
        <v>90.57</v>
      </c>
      <c r="N1346">
        <v>18585.869699999999</v>
      </c>
      <c r="O1346">
        <v>9</v>
      </c>
      <c r="P1346" t="s">
        <v>38</v>
      </c>
      <c r="Q1346" s="1">
        <v>43504</v>
      </c>
      <c r="R1346" s="1">
        <v>43513</v>
      </c>
      <c r="S1346">
        <v>115</v>
      </c>
      <c r="T1346">
        <v>93.05</v>
      </c>
      <c r="U1346">
        <v>10700.75</v>
      </c>
      <c r="V1346" t="s">
        <v>61</v>
      </c>
      <c r="W1346" t="s">
        <v>39</v>
      </c>
      <c r="X1346">
        <v>90</v>
      </c>
      <c r="Y1346">
        <v>81.37</v>
      </c>
      <c r="Z1346">
        <v>82.42</v>
      </c>
    </row>
    <row r="1347" spans="1:26" x14ac:dyDescent="0.25">
      <c r="A1347" t="s">
        <v>56</v>
      </c>
      <c r="B1347">
        <v>441.43</v>
      </c>
      <c r="C1347">
        <v>96</v>
      </c>
      <c r="D1347" t="s">
        <v>40</v>
      </c>
      <c r="E1347" s="1">
        <v>43942</v>
      </c>
      <c r="F1347">
        <f>YEAR(dairy_dataset[[#This Row],[Date]])</f>
        <v>2020</v>
      </c>
      <c r="G1347" s="4" t="str">
        <f>TEXT(dairy_dataset[[#This Row],[Date]],"mmm")</f>
        <v>Apr</v>
      </c>
      <c r="H13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47" s="4">
        <v>5</v>
      </c>
      <c r="J1347" t="s">
        <v>25</v>
      </c>
      <c r="K1347" t="s">
        <v>46</v>
      </c>
      <c r="L1347">
        <v>499.13</v>
      </c>
      <c r="M1347">
        <v>18.670000000000002</v>
      </c>
      <c r="N1347">
        <v>9318.7571000000007</v>
      </c>
      <c r="O1347">
        <v>28</v>
      </c>
      <c r="P1347" t="s">
        <v>27</v>
      </c>
      <c r="Q1347" s="1">
        <v>43940</v>
      </c>
      <c r="R1347" s="1">
        <v>43968</v>
      </c>
      <c r="S1347">
        <v>240</v>
      </c>
      <c r="T1347">
        <v>16.920000000000002</v>
      </c>
      <c r="U1347">
        <v>4060.8</v>
      </c>
      <c r="V1347" t="s">
        <v>28</v>
      </c>
      <c r="W1347" t="s">
        <v>48</v>
      </c>
      <c r="X1347">
        <v>259</v>
      </c>
      <c r="Y1347">
        <v>41.25</v>
      </c>
      <c r="Z1347">
        <v>47.84</v>
      </c>
    </row>
    <row r="1348" spans="1:26" x14ac:dyDescent="0.25">
      <c r="A1348" t="s">
        <v>51</v>
      </c>
      <c r="B1348">
        <v>525.1</v>
      </c>
      <c r="C1348">
        <v>84</v>
      </c>
      <c r="D1348" t="s">
        <v>40</v>
      </c>
      <c r="E1348" s="1">
        <v>44531</v>
      </c>
      <c r="F1348">
        <f>YEAR(dairy_dataset[[#This Row],[Date]])</f>
        <v>2021</v>
      </c>
      <c r="G1348" s="4" t="str">
        <f>TEXT(dairy_dataset[[#This Row],[Date]],"mmm")</f>
        <v>Dec</v>
      </c>
      <c r="H13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48" s="4">
        <v>5</v>
      </c>
      <c r="J1348" t="s">
        <v>25</v>
      </c>
      <c r="K1348" t="s">
        <v>26</v>
      </c>
      <c r="L1348">
        <v>869.86</v>
      </c>
      <c r="M1348">
        <v>94</v>
      </c>
      <c r="N1348">
        <v>81766.84</v>
      </c>
      <c r="O1348">
        <v>29</v>
      </c>
      <c r="P1348" t="s">
        <v>27</v>
      </c>
      <c r="Q1348" s="1">
        <v>44481</v>
      </c>
      <c r="R1348" s="1">
        <v>44510</v>
      </c>
      <c r="S1348">
        <v>91</v>
      </c>
      <c r="T1348">
        <v>92.81</v>
      </c>
      <c r="U1348">
        <v>8445.7099999999991</v>
      </c>
      <c r="V1348" t="s">
        <v>35</v>
      </c>
      <c r="W1348" t="s">
        <v>29</v>
      </c>
      <c r="X1348">
        <v>778</v>
      </c>
      <c r="Y1348">
        <v>97.19</v>
      </c>
      <c r="Z1348">
        <v>57.72</v>
      </c>
    </row>
    <row r="1349" spans="1:26" x14ac:dyDescent="0.25">
      <c r="A1349" t="s">
        <v>28</v>
      </c>
      <c r="B1349">
        <v>495.58</v>
      </c>
      <c r="C1349">
        <v>52</v>
      </c>
      <c r="D1349" t="s">
        <v>24</v>
      </c>
      <c r="E1349" s="1">
        <v>44524</v>
      </c>
      <c r="F1349">
        <f>YEAR(dairy_dataset[[#This Row],[Date]])</f>
        <v>2021</v>
      </c>
      <c r="G1349" s="4" t="str">
        <f>TEXT(dairy_dataset[[#This Row],[Date]],"mmm")</f>
        <v>Nov</v>
      </c>
      <c r="H13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49" s="4">
        <v>3</v>
      </c>
      <c r="J1349" t="s">
        <v>41</v>
      </c>
      <c r="K1349" t="s">
        <v>33</v>
      </c>
      <c r="L1349">
        <v>657.74</v>
      </c>
      <c r="M1349">
        <v>78.150000000000006</v>
      </c>
      <c r="N1349">
        <v>51402.381000000001</v>
      </c>
      <c r="O1349">
        <v>62</v>
      </c>
      <c r="P1349" t="s">
        <v>38</v>
      </c>
      <c r="Q1349" s="1">
        <v>44480</v>
      </c>
      <c r="R1349" s="1">
        <v>44542</v>
      </c>
      <c r="S1349">
        <v>88</v>
      </c>
      <c r="T1349">
        <v>83.14</v>
      </c>
      <c r="U1349">
        <v>7316.32</v>
      </c>
      <c r="V1349" t="s">
        <v>36</v>
      </c>
      <c r="W1349" t="s">
        <v>48</v>
      </c>
      <c r="X1349">
        <v>569</v>
      </c>
      <c r="Y1349">
        <v>89.41</v>
      </c>
      <c r="Z1349">
        <v>87.59</v>
      </c>
    </row>
    <row r="1350" spans="1:26" x14ac:dyDescent="0.25">
      <c r="A1350" t="s">
        <v>61</v>
      </c>
      <c r="B1350">
        <v>333.17</v>
      </c>
      <c r="C1350">
        <v>68</v>
      </c>
      <c r="D1350" t="s">
        <v>31</v>
      </c>
      <c r="E1350" s="1">
        <v>44019</v>
      </c>
      <c r="F1350">
        <f>YEAR(dairy_dataset[[#This Row],[Date]])</f>
        <v>2020</v>
      </c>
      <c r="G1350" s="4" t="str">
        <f>TEXT(dairy_dataset[[#This Row],[Date]],"mmm")</f>
        <v>Jul</v>
      </c>
      <c r="H13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50" s="4">
        <v>4</v>
      </c>
      <c r="J1350" t="s">
        <v>37</v>
      </c>
      <c r="K1350" t="s">
        <v>33</v>
      </c>
      <c r="L1350">
        <v>378.91</v>
      </c>
      <c r="M1350">
        <v>21.1</v>
      </c>
      <c r="N1350">
        <v>7995.0010000000011</v>
      </c>
      <c r="O1350">
        <v>29</v>
      </c>
      <c r="P1350" t="s">
        <v>27</v>
      </c>
      <c r="Q1350" s="1">
        <v>44009</v>
      </c>
      <c r="R1350" s="1">
        <v>44038</v>
      </c>
      <c r="S1350">
        <v>297</v>
      </c>
      <c r="T1350">
        <v>22.96</v>
      </c>
      <c r="U1350">
        <v>6819.12</v>
      </c>
      <c r="V1350" t="s">
        <v>61</v>
      </c>
      <c r="W1350" t="s">
        <v>48</v>
      </c>
      <c r="X1350">
        <v>81</v>
      </c>
      <c r="Y1350">
        <v>63.07</v>
      </c>
      <c r="Z1350">
        <v>153.79</v>
      </c>
    </row>
    <row r="1351" spans="1:26" x14ac:dyDescent="0.25">
      <c r="A1351" t="s">
        <v>58</v>
      </c>
      <c r="B1351">
        <v>723.08</v>
      </c>
      <c r="C1351">
        <v>82</v>
      </c>
      <c r="D1351" t="s">
        <v>31</v>
      </c>
      <c r="E1351" s="1">
        <v>44857</v>
      </c>
      <c r="F1351">
        <f>YEAR(dairy_dataset[[#This Row],[Date]])</f>
        <v>2022</v>
      </c>
      <c r="G1351" s="4" t="str">
        <f>TEXT(dairy_dataset[[#This Row],[Date]],"mmm")</f>
        <v>Oct</v>
      </c>
      <c r="H13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51" s="4">
        <v>9</v>
      </c>
      <c r="J1351" t="s">
        <v>55</v>
      </c>
      <c r="K1351" t="s">
        <v>33</v>
      </c>
      <c r="L1351">
        <v>212.4</v>
      </c>
      <c r="M1351">
        <v>13.69</v>
      </c>
      <c r="N1351">
        <v>2907.7559999999999</v>
      </c>
      <c r="O1351">
        <v>14</v>
      </c>
      <c r="P1351" t="s">
        <v>38</v>
      </c>
      <c r="Q1351" s="1">
        <v>44803</v>
      </c>
      <c r="R1351" s="1">
        <v>44817</v>
      </c>
      <c r="S1351">
        <v>139</v>
      </c>
      <c r="T1351">
        <v>14.54</v>
      </c>
      <c r="U1351">
        <v>2021.06</v>
      </c>
      <c r="V1351" t="s">
        <v>61</v>
      </c>
      <c r="W1351" t="s">
        <v>48</v>
      </c>
      <c r="X1351">
        <v>73</v>
      </c>
      <c r="Y1351">
        <v>37.229999999999997</v>
      </c>
      <c r="Z1351">
        <v>57.25</v>
      </c>
    </row>
    <row r="1352" spans="1:26" x14ac:dyDescent="0.25">
      <c r="A1352" t="s">
        <v>58</v>
      </c>
      <c r="B1352">
        <v>708.94</v>
      </c>
      <c r="C1352">
        <v>93</v>
      </c>
      <c r="D1352" t="s">
        <v>24</v>
      </c>
      <c r="E1352" s="1">
        <v>43639</v>
      </c>
      <c r="F1352">
        <f>YEAR(dairy_dataset[[#This Row],[Date]])</f>
        <v>2019</v>
      </c>
      <c r="G1352" s="4" t="str">
        <f>TEXT(dairy_dataset[[#This Row],[Date]],"mmm")</f>
        <v>Jun</v>
      </c>
      <c r="H13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52" s="4">
        <v>7</v>
      </c>
      <c r="J1352" t="s">
        <v>59</v>
      </c>
      <c r="K1352" t="s">
        <v>46</v>
      </c>
      <c r="L1352">
        <v>136.03</v>
      </c>
      <c r="M1352">
        <v>73.06</v>
      </c>
      <c r="N1352">
        <v>9938.3518000000004</v>
      </c>
      <c r="O1352">
        <v>18</v>
      </c>
      <c r="P1352" t="s">
        <v>38</v>
      </c>
      <c r="Q1352" s="1">
        <v>43603</v>
      </c>
      <c r="R1352" s="1">
        <v>43621</v>
      </c>
      <c r="S1352">
        <v>25</v>
      </c>
      <c r="T1352">
        <v>74.06</v>
      </c>
      <c r="U1352">
        <v>1851.5</v>
      </c>
      <c r="V1352" t="s">
        <v>52</v>
      </c>
      <c r="W1352" t="s">
        <v>29</v>
      </c>
      <c r="X1352">
        <v>111</v>
      </c>
      <c r="Y1352">
        <v>56</v>
      </c>
      <c r="Z1352">
        <v>112.48</v>
      </c>
    </row>
    <row r="1353" spans="1:26" x14ac:dyDescent="0.25">
      <c r="A1353" t="s">
        <v>57</v>
      </c>
      <c r="B1353">
        <v>544.21</v>
      </c>
      <c r="C1353">
        <v>14</v>
      </c>
      <c r="D1353" t="s">
        <v>24</v>
      </c>
      <c r="E1353" s="1">
        <v>44270</v>
      </c>
      <c r="F1353">
        <f>YEAR(dairy_dataset[[#This Row],[Date]])</f>
        <v>2021</v>
      </c>
      <c r="G1353" s="4" t="str">
        <f>TEXT(dairy_dataset[[#This Row],[Date]],"mmm")</f>
        <v>Mar</v>
      </c>
      <c r="H13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53" s="4">
        <v>5</v>
      </c>
      <c r="J1353" t="s">
        <v>25</v>
      </c>
      <c r="K1353" t="s">
        <v>68</v>
      </c>
      <c r="L1353">
        <v>704</v>
      </c>
      <c r="M1353">
        <v>95.38</v>
      </c>
      <c r="N1353">
        <v>67147.51999999999</v>
      </c>
      <c r="O1353">
        <v>27</v>
      </c>
      <c r="P1353" t="s">
        <v>27</v>
      </c>
      <c r="Q1353" s="1">
        <v>44243</v>
      </c>
      <c r="R1353" s="1">
        <v>44270</v>
      </c>
      <c r="S1353">
        <v>386</v>
      </c>
      <c r="T1353">
        <v>98.03</v>
      </c>
      <c r="U1353">
        <v>37839.58</v>
      </c>
      <c r="V1353" t="s">
        <v>54</v>
      </c>
      <c r="W1353" t="s">
        <v>39</v>
      </c>
      <c r="X1353">
        <v>318</v>
      </c>
      <c r="Y1353">
        <v>70.430000000000007</v>
      </c>
      <c r="Z1353">
        <v>93.49</v>
      </c>
    </row>
    <row r="1354" spans="1:26" x14ac:dyDescent="0.25">
      <c r="A1354" t="s">
        <v>36</v>
      </c>
      <c r="B1354">
        <v>474.74</v>
      </c>
      <c r="C1354">
        <v>99</v>
      </c>
      <c r="D1354" t="s">
        <v>40</v>
      </c>
      <c r="E1354" s="1">
        <v>44092</v>
      </c>
      <c r="F1354">
        <f>YEAR(dairy_dataset[[#This Row],[Date]])</f>
        <v>2020</v>
      </c>
      <c r="G1354" s="4" t="str">
        <f>TEXT(dairy_dataset[[#This Row],[Date]],"mmm")</f>
        <v>Sep</v>
      </c>
      <c r="H13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54" s="4">
        <v>9</v>
      </c>
      <c r="J1354" t="s">
        <v>55</v>
      </c>
      <c r="K1354" t="s">
        <v>46</v>
      </c>
      <c r="L1354">
        <v>121.94</v>
      </c>
      <c r="M1354">
        <v>73.13</v>
      </c>
      <c r="N1354">
        <v>8917.4722000000002</v>
      </c>
      <c r="O1354">
        <v>13</v>
      </c>
      <c r="P1354" t="s">
        <v>38</v>
      </c>
      <c r="Q1354" s="1">
        <v>44077</v>
      </c>
      <c r="R1354" s="1">
        <v>44090</v>
      </c>
      <c r="S1354">
        <v>13</v>
      </c>
      <c r="T1354">
        <v>73.22</v>
      </c>
      <c r="U1354">
        <v>951.86</v>
      </c>
      <c r="V1354" t="s">
        <v>58</v>
      </c>
      <c r="W1354" t="s">
        <v>39</v>
      </c>
      <c r="X1354">
        <v>108</v>
      </c>
      <c r="Y1354">
        <v>79.19</v>
      </c>
      <c r="Z1354">
        <v>148.12</v>
      </c>
    </row>
    <row r="1355" spans="1:26" x14ac:dyDescent="0.25">
      <c r="A1355" t="s">
        <v>58</v>
      </c>
      <c r="B1355">
        <v>23.73</v>
      </c>
      <c r="C1355">
        <v>47</v>
      </c>
      <c r="D1355" t="s">
        <v>31</v>
      </c>
      <c r="E1355" s="1">
        <v>43468</v>
      </c>
      <c r="F1355">
        <f>YEAR(dairy_dataset[[#This Row],[Date]])</f>
        <v>2019</v>
      </c>
      <c r="G1355" s="4" t="str">
        <f>TEXT(dairy_dataset[[#This Row],[Date]],"mmm")</f>
        <v>Jan</v>
      </c>
      <c r="H13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55" s="4">
        <v>8</v>
      </c>
      <c r="J1355" t="s">
        <v>45</v>
      </c>
      <c r="K1355" t="s">
        <v>50</v>
      </c>
      <c r="L1355">
        <v>448.57</v>
      </c>
      <c r="M1355">
        <v>91.3</v>
      </c>
      <c r="N1355">
        <v>40954.440999999999</v>
      </c>
      <c r="O1355">
        <v>11</v>
      </c>
      <c r="P1355" t="s">
        <v>38</v>
      </c>
      <c r="Q1355" s="1">
        <v>43430</v>
      </c>
      <c r="R1355" s="1">
        <v>43441</v>
      </c>
      <c r="S1355">
        <v>342</v>
      </c>
      <c r="T1355">
        <v>93.05</v>
      </c>
      <c r="U1355">
        <v>31823.1</v>
      </c>
      <c r="V1355" t="s">
        <v>52</v>
      </c>
      <c r="W1355" t="s">
        <v>29</v>
      </c>
      <c r="X1355">
        <v>106</v>
      </c>
      <c r="Y1355">
        <v>40.119999999999997</v>
      </c>
      <c r="Z1355">
        <v>42.98</v>
      </c>
    </row>
    <row r="1356" spans="1:26" x14ac:dyDescent="0.25">
      <c r="A1356" t="s">
        <v>58</v>
      </c>
      <c r="B1356">
        <v>780.15</v>
      </c>
      <c r="C1356">
        <v>44</v>
      </c>
      <c r="D1356" t="s">
        <v>40</v>
      </c>
      <c r="E1356" s="1">
        <v>44429</v>
      </c>
      <c r="F1356">
        <f>YEAR(dairy_dataset[[#This Row],[Date]])</f>
        <v>2021</v>
      </c>
      <c r="G1356" s="4" t="str">
        <f>TEXT(dairy_dataset[[#This Row],[Date]],"mmm")</f>
        <v>Aug</v>
      </c>
      <c r="H13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56" s="4">
        <v>10</v>
      </c>
      <c r="J1356" t="s">
        <v>64</v>
      </c>
      <c r="K1356" t="s">
        <v>46</v>
      </c>
      <c r="L1356">
        <v>127.41</v>
      </c>
      <c r="M1356">
        <v>93.33</v>
      </c>
      <c r="N1356">
        <v>11891.175299999999</v>
      </c>
      <c r="O1356">
        <v>84</v>
      </c>
      <c r="P1356" t="s">
        <v>65</v>
      </c>
      <c r="Q1356" s="1">
        <v>44381</v>
      </c>
      <c r="R1356" s="1">
        <v>44465</v>
      </c>
      <c r="S1356">
        <v>32</v>
      </c>
      <c r="T1356">
        <v>96.34</v>
      </c>
      <c r="U1356">
        <v>3082.88</v>
      </c>
      <c r="V1356" t="s">
        <v>58</v>
      </c>
      <c r="W1356" t="s">
        <v>29</v>
      </c>
      <c r="X1356">
        <v>95</v>
      </c>
      <c r="Y1356">
        <v>41.59</v>
      </c>
      <c r="Z1356">
        <v>194.87</v>
      </c>
    </row>
    <row r="1357" spans="1:26" x14ac:dyDescent="0.25">
      <c r="A1357" t="s">
        <v>51</v>
      </c>
      <c r="B1357">
        <v>903.78</v>
      </c>
      <c r="C1357">
        <v>22</v>
      </c>
      <c r="D1357" t="s">
        <v>24</v>
      </c>
      <c r="E1357" s="1">
        <v>43915</v>
      </c>
      <c r="F1357">
        <f>YEAR(dairy_dataset[[#This Row],[Date]])</f>
        <v>2020</v>
      </c>
      <c r="G1357" s="4" t="str">
        <f>TEXT(dairy_dataset[[#This Row],[Date]],"mmm")</f>
        <v>Mar</v>
      </c>
      <c r="H13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57" s="4">
        <v>7</v>
      </c>
      <c r="J1357" t="s">
        <v>59</v>
      </c>
      <c r="K1357" t="s">
        <v>33</v>
      </c>
      <c r="L1357">
        <v>930.98</v>
      </c>
      <c r="M1357">
        <v>53.39</v>
      </c>
      <c r="N1357">
        <v>49705.022199999999</v>
      </c>
      <c r="O1357">
        <v>17</v>
      </c>
      <c r="P1357" t="s">
        <v>38</v>
      </c>
      <c r="Q1357" s="1">
        <v>43868</v>
      </c>
      <c r="R1357" s="1">
        <v>43885</v>
      </c>
      <c r="S1357">
        <v>201</v>
      </c>
      <c r="T1357">
        <v>49.82</v>
      </c>
      <c r="U1357">
        <v>10013.82</v>
      </c>
      <c r="V1357" t="s">
        <v>30</v>
      </c>
      <c r="W1357" t="s">
        <v>48</v>
      </c>
      <c r="X1357">
        <v>729</v>
      </c>
      <c r="Y1357">
        <v>58.82</v>
      </c>
      <c r="Z1357">
        <v>77.489999999999995</v>
      </c>
    </row>
    <row r="1358" spans="1:26" x14ac:dyDescent="0.25">
      <c r="A1358" t="s">
        <v>47</v>
      </c>
      <c r="B1358">
        <v>926</v>
      </c>
      <c r="C1358">
        <v>15</v>
      </c>
      <c r="D1358" t="s">
        <v>31</v>
      </c>
      <c r="E1358" s="1">
        <v>44274</v>
      </c>
      <c r="F1358">
        <f>YEAR(dairy_dataset[[#This Row],[Date]])</f>
        <v>2021</v>
      </c>
      <c r="G1358" s="4" t="str">
        <f>TEXT(dairy_dataset[[#This Row],[Date]],"mmm")</f>
        <v>Mar</v>
      </c>
      <c r="H13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58" s="4">
        <v>5</v>
      </c>
      <c r="J1358" t="s">
        <v>25</v>
      </c>
      <c r="K1358" t="s">
        <v>33</v>
      </c>
      <c r="L1358">
        <v>322.8</v>
      </c>
      <c r="M1358">
        <v>25.46</v>
      </c>
      <c r="N1358">
        <v>8218.4880000000012</v>
      </c>
      <c r="O1358">
        <v>24</v>
      </c>
      <c r="P1358" t="s">
        <v>27</v>
      </c>
      <c r="Q1358" s="1">
        <v>44222</v>
      </c>
      <c r="R1358" s="1">
        <v>44246</v>
      </c>
      <c r="S1358">
        <v>16</v>
      </c>
      <c r="T1358">
        <v>20.59</v>
      </c>
      <c r="U1358">
        <v>329.44</v>
      </c>
      <c r="V1358" t="s">
        <v>51</v>
      </c>
      <c r="W1358" t="s">
        <v>39</v>
      </c>
      <c r="X1358">
        <v>306</v>
      </c>
      <c r="Y1358">
        <v>29.81</v>
      </c>
      <c r="Z1358">
        <v>191.71</v>
      </c>
    </row>
    <row r="1359" spans="1:26" x14ac:dyDescent="0.25">
      <c r="A1359" t="s">
        <v>44</v>
      </c>
      <c r="B1359">
        <v>399.44</v>
      </c>
      <c r="C1359">
        <v>22</v>
      </c>
      <c r="D1359" t="s">
        <v>24</v>
      </c>
      <c r="E1359" s="1">
        <v>43660</v>
      </c>
      <c r="F1359">
        <f>YEAR(dairy_dataset[[#This Row],[Date]])</f>
        <v>2019</v>
      </c>
      <c r="G1359" s="4" t="str">
        <f>TEXT(dairy_dataset[[#This Row],[Date]],"mmm")</f>
        <v>Jul</v>
      </c>
      <c r="H13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59" s="4">
        <v>4</v>
      </c>
      <c r="J1359" t="s">
        <v>37</v>
      </c>
      <c r="K1359" t="s">
        <v>46</v>
      </c>
      <c r="L1359">
        <v>938.31</v>
      </c>
      <c r="M1359">
        <v>45.82</v>
      </c>
      <c r="N1359">
        <v>42993.364199999996</v>
      </c>
      <c r="O1359">
        <v>21</v>
      </c>
      <c r="P1359" t="s">
        <v>38</v>
      </c>
      <c r="Q1359" s="1">
        <v>43619</v>
      </c>
      <c r="R1359" s="1">
        <v>43640</v>
      </c>
      <c r="S1359">
        <v>893</v>
      </c>
      <c r="T1359">
        <v>48.66</v>
      </c>
      <c r="U1359">
        <v>43453.38</v>
      </c>
      <c r="V1359" t="s">
        <v>61</v>
      </c>
      <c r="W1359" t="s">
        <v>48</v>
      </c>
      <c r="X1359">
        <v>45</v>
      </c>
      <c r="Y1359">
        <v>89.02</v>
      </c>
      <c r="Z1359">
        <v>157.12</v>
      </c>
    </row>
    <row r="1360" spans="1:26" x14ac:dyDescent="0.25">
      <c r="A1360" t="s">
        <v>23</v>
      </c>
      <c r="B1360">
        <v>330.87</v>
      </c>
      <c r="C1360">
        <v>92</v>
      </c>
      <c r="D1360" t="s">
        <v>24</v>
      </c>
      <c r="E1360" s="1">
        <v>44705</v>
      </c>
      <c r="F1360">
        <f>YEAR(dairy_dataset[[#This Row],[Date]])</f>
        <v>2022</v>
      </c>
      <c r="G1360" s="4" t="str">
        <f>TEXT(dairy_dataset[[#This Row],[Date]],"mmm")</f>
        <v>May</v>
      </c>
      <c r="H13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60" s="4">
        <v>9</v>
      </c>
      <c r="J1360" t="s">
        <v>55</v>
      </c>
      <c r="K1360" t="s">
        <v>50</v>
      </c>
      <c r="L1360">
        <v>809.62</v>
      </c>
      <c r="M1360">
        <v>47.46</v>
      </c>
      <c r="N1360">
        <v>38424.565199999997</v>
      </c>
      <c r="O1360">
        <v>8</v>
      </c>
      <c r="P1360" t="s">
        <v>38</v>
      </c>
      <c r="Q1360" s="1">
        <v>44671</v>
      </c>
      <c r="R1360" s="1">
        <v>44679</v>
      </c>
      <c r="S1360">
        <v>327</v>
      </c>
      <c r="T1360">
        <v>44.8</v>
      </c>
      <c r="U1360">
        <v>14649.6</v>
      </c>
      <c r="V1360" t="s">
        <v>30</v>
      </c>
      <c r="W1360" t="s">
        <v>29</v>
      </c>
      <c r="X1360">
        <v>482</v>
      </c>
      <c r="Y1360">
        <v>55.64</v>
      </c>
      <c r="Z1360">
        <v>29.72</v>
      </c>
    </row>
    <row r="1361" spans="1:26" x14ac:dyDescent="0.25">
      <c r="A1361" t="s">
        <v>47</v>
      </c>
      <c r="B1361">
        <v>127.46</v>
      </c>
      <c r="C1361">
        <v>33</v>
      </c>
      <c r="D1361" t="s">
        <v>31</v>
      </c>
      <c r="E1361" s="1">
        <v>44504</v>
      </c>
      <c r="F1361">
        <f>YEAR(dairy_dataset[[#This Row],[Date]])</f>
        <v>2021</v>
      </c>
      <c r="G1361" s="4" t="str">
        <f>TEXT(dairy_dataset[[#This Row],[Date]],"mmm")</f>
        <v>Nov</v>
      </c>
      <c r="H13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61" s="4">
        <v>7</v>
      </c>
      <c r="J1361" t="s">
        <v>59</v>
      </c>
      <c r="K1361" t="s">
        <v>33</v>
      </c>
      <c r="L1361">
        <v>784.78</v>
      </c>
      <c r="M1361">
        <v>39.97</v>
      </c>
      <c r="N1361">
        <v>31367.656599999998</v>
      </c>
      <c r="O1361">
        <v>18</v>
      </c>
      <c r="P1361" t="s">
        <v>38</v>
      </c>
      <c r="Q1361" s="1">
        <v>44458</v>
      </c>
      <c r="R1361" s="1">
        <v>44476</v>
      </c>
      <c r="S1361">
        <v>650</v>
      </c>
      <c r="T1361">
        <v>44.94</v>
      </c>
      <c r="U1361">
        <v>29211</v>
      </c>
      <c r="V1361" t="s">
        <v>36</v>
      </c>
      <c r="W1361" t="s">
        <v>48</v>
      </c>
      <c r="X1361">
        <v>134</v>
      </c>
      <c r="Y1361">
        <v>74.14</v>
      </c>
      <c r="Z1361">
        <v>132.53</v>
      </c>
    </row>
    <row r="1362" spans="1:26" x14ac:dyDescent="0.25">
      <c r="A1362" t="s">
        <v>52</v>
      </c>
      <c r="B1362">
        <v>999.18</v>
      </c>
      <c r="C1362">
        <v>50</v>
      </c>
      <c r="D1362" t="s">
        <v>31</v>
      </c>
      <c r="E1362" s="1">
        <v>44606</v>
      </c>
      <c r="F1362">
        <f>YEAR(dairy_dataset[[#This Row],[Date]])</f>
        <v>2022</v>
      </c>
      <c r="G1362" s="4" t="str">
        <f>TEXT(dairy_dataset[[#This Row],[Date]],"mmm")</f>
        <v>Feb</v>
      </c>
      <c r="H13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62" s="4">
        <v>3</v>
      </c>
      <c r="J1362" t="s">
        <v>41</v>
      </c>
      <c r="K1362" t="s">
        <v>33</v>
      </c>
      <c r="L1362">
        <v>801.44</v>
      </c>
      <c r="M1362">
        <v>29.44</v>
      </c>
      <c r="N1362">
        <v>23594.393600000003</v>
      </c>
      <c r="O1362">
        <v>48</v>
      </c>
      <c r="P1362" t="s">
        <v>27</v>
      </c>
      <c r="Q1362" s="1">
        <v>44560</v>
      </c>
      <c r="R1362" s="1">
        <v>44608</v>
      </c>
      <c r="S1362">
        <v>17</v>
      </c>
      <c r="T1362">
        <v>24.98</v>
      </c>
      <c r="U1362">
        <v>424.66</v>
      </c>
      <c r="V1362" t="s">
        <v>28</v>
      </c>
      <c r="W1362" t="s">
        <v>48</v>
      </c>
      <c r="X1362">
        <v>784</v>
      </c>
      <c r="Y1362">
        <v>24.04</v>
      </c>
      <c r="Z1362">
        <v>33.880000000000003</v>
      </c>
    </row>
    <row r="1363" spans="1:26" x14ac:dyDescent="0.25">
      <c r="A1363" t="s">
        <v>36</v>
      </c>
      <c r="B1363">
        <v>743.95</v>
      </c>
      <c r="C1363">
        <v>93</v>
      </c>
      <c r="D1363" t="s">
        <v>24</v>
      </c>
      <c r="E1363" s="1">
        <v>44266</v>
      </c>
      <c r="F1363">
        <f>YEAR(dairy_dataset[[#This Row],[Date]])</f>
        <v>2021</v>
      </c>
      <c r="G1363" s="4" t="str">
        <f>TEXT(dairy_dataset[[#This Row],[Date]],"mmm")</f>
        <v>Mar</v>
      </c>
      <c r="H13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63" s="4">
        <v>5</v>
      </c>
      <c r="J1363" t="s">
        <v>25</v>
      </c>
      <c r="K1363" t="s">
        <v>26</v>
      </c>
      <c r="L1363">
        <v>334.02</v>
      </c>
      <c r="M1363">
        <v>41.27</v>
      </c>
      <c r="N1363">
        <v>13785.0054</v>
      </c>
      <c r="O1363">
        <v>21</v>
      </c>
      <c r="P1363" t="s">
        <v>27</v>
      </c>
      <c r="Q1363" s="1">
        <v>44244</v>
      </c>
      <c r="R1363" s="1">
        <v>44265</v>
      </c>
      <c r="S1363">
        <v>122</v>
      </c>
      <c r="T1363">
        <v>37.96</v>
      </c>
      <c r="U1363">
        <v>4631.12</v>
      </c>
      <c r="V1363" t="s">
        <v>61</v>
      </c>
      <c r="W1363" t="s">
        <v>39</v>
      </c>
      <c r="X1363">
        <v>212</v>
      </c>
      <c r="Y1363">
        <v>20.350000000000001</v>
      </c>
      <c r="Z1363">
        <v>184.94</v>
      </c>
    </row>
    <row r="1364" spans="1:26" x14ac:dyDescent="0.25">
      <c r="A1364" t="s">
        <v>44</v>
      </c>
      <c r="B1364">
        <v>173.78</v>
      </c>
      <c r="C1364">
        <v>79</v>
      </c>
      <c r="D1364" t="s">
        <v>31</v>
      </c>
      <c r="E1364" s="1">
        <v>44098</v>
      </c>
      <c r="F1364">
        <f>YEAR(dairy_dataset[[#This Row],[Date]])</f>
        <v>2020</v>
      </c>
      <c r="G1364" s="4" t="str">
        <f>TEXT(dairy_dataset[[#This Row],[Date]],"mmm")</f>
        <v>Sep</v>
      </c>
      <c r="H13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64" s="4">
        <v>10</v>
      </c>
      <c r="J1364" t="s">
        <v>64</v>
      </c>
      <c r="K1364" t="s">
        <v>33</v>
      </c>
      <c r="L1364">
        <v>455.34</v>
      </c>
      <c r="M1364">
        <v>42.16</v>
      </c>
      <c r="N1364">
        <v>19197.134399999999</v>
      </c>
      <c r="O1364">
        <v>108</v>
      </c>
      <c r="P1364" t="s">
        <v>65</v>
      </c>
      <c r="Q1364" s="1">
        <v>44043</v>
      </c>
      <c r="R1364" s="1">
        <v>44151</v>
      </c>
      <c r="S1364">
        <v>298</v>
      </c>
      <c r="T1364">
        <v>44.57</v>
      </c>
      <c r="U1364">
        <v>13281.86</v>
      </c>
      <c r="V1364" t="s">
        <v>35</v>
      </c>
      <c r="W1364" t="s">
        <v>48</v>
      </c>
      <c r="X1364">
        <v>157</v>
      </c>
      <c r="Y1364">
        <v>17.170000000000002</v>
      </c>
      <c r="Z1364">
        <v>151.11000000000001</v>
      </c>
    </row>
    <row r="1365" spans="1:26" x14ac:dyDescent="0.25">
      <c r="A1365" t="s">
        <v>30</v>
      </c>
      <c r="B1365">
        <v>710.28</v>
      </c>
      <c r="C1365">
        <v>57</v>
      </c>
      <c r="D1365" t="s">
        <v>40</v>
      </c>
      <c r="E1365" s="1">
        <v>44038</v>
      </c>
      <c r="F1365">
        <f>YEAR(dairy_dataset[[#This Row],[Date]])</f>
        <v>2020</v>
      </c>
      <c r="G1365" s="4" t="str">
        <f>TEXT(dairy_dataset[[#This Row],[Date]],"mmm")</f>
        <v>Jul</v>
      </c>
      <c r="H13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65" s="4">
        <v>2</v>
      </c>
      <c r="J1365" t="s">
        <v>66</v>
      </c>
      <c r="K1365" t="s">
        <v>67</v>
      </c>
      <c r="L1365">
        <v>392.01</v>
      </c>
      <c r="M1365">
        <v>19.57</v>
      </c>
      <c r="N1365">
        <v>7671.6356999999998</v>
      </c>
      <c r="O1365">
        <v>37</v>
      </c>
      <c r="P1365" t="s">
        <v>27</v>
      </c>
      <c r="Q1365" s="1">
        <v>43999</v>
      </c>
      <c r="R1365" s="1">
        <v>44036</v>
      </c>
      <c r="S1365">
        <v>35</v>
      </c>
      <c r="T1365">
        <v>19.27</v>
      </c>
      <c r="U1365">
        <v>674.45</v>
      </c>
      <c r="V1365" t="s">
        <v>43</v>
      </c>
      <c r="W1365" t="s">
        <v>39</v>
      </c>
      <c r="X1365">
        <v>357</v>
      </c>
      <c r="Y1365">
        <v>34.43</v>
      </c>
      <c r="Z1365">
        <v>196.11</v>
      </c>
    </row>
    <row r="1366" spans="1:26" x14ac:dyDescent="0.25">
      <c r="A1366" t="s">
        <v>51</v>
      </c>
      <c r="B1366">
        <v>593.34</v>
      </c>
      <c r="C1366">
        <v>63</v>
      </c>
      <c r="D1366" t="s">
        <v>40</v>
      </c>
      <c r="E1366" s="1">
        <v>43977</v>
      </c>
      <c r="F1366">
        <f>YEAR(dairy_dataset[[#This Row],[Date]])</f>
        <v>2020</v>
      </c>
      <c r="G1366" s="4" t="str">
        <f>TEXT(dairy_dataset[[#This Row],[Date]],"mmm")</f>
        <v>May</v>
      </c>
      <c r="H13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66" s="4">
        <v>6</v>
      </c>
      <c r="J1366" t="s">
        <v>49</v>
      </c>
      <c r="K1366" t="s">
        <v>46</v>
      </c>
      <c r="L1366">
        <v>838.68</v>
      </c>
      <c r="M1366">
        <v>25.58</v>
      </c>
      <c r="N1366">
        <v>21453.434399999998</v>
      </c>
      <c r="O1366">
        <v>6</v>
      </c>
      <c r="P1366" t="s">
        <v>38</v>
      </c>
      <c r="Q1366" s="1">
        <v>43975</v>
      </c>
      <c r="R1366" s="1">
        <v>43981</v>
      </c>
      <c r="S1366">
        <v>625</v>
      </c>
      <c r="T1366">
        <v>24.75</v>
      </c>
      <c r="U1366">
        <v>15468.75</v>
      </c>
      <c r="V1366" t="s">
        <v>51</v>
      </c>
      <c r="W1366" t="s">
        <v>29</v>
      </c>
      <c r="X1366">
        <v>213</v>
      </c>
      <c r="Y1366">
        <v>78.680000000000007</v>
      </c>
      <c r="Z1366">
        <v>50.55</v>
      </c>
    </row>
    <row r="1367" spans="1:26" x14ac:dyDescent="0.25">
      <c r="A1367" t="s">
        <v>56</v>
      </c>
      <c r="B1367">
        <v>88.97</v>
      </c>
      <c r="C1367">
        <v>25</v>
      </c>
      <c r="D1367" t="s">
        <v>40</v>
      </c>
      <c r="E1367" s="1">
        <v>44552</v>
      </c>
      <c r="F1367">
        <f>YEAR(dairy_dataset[[#This Row],[Date]])</f>
        <v>2021</v>
      </c>
      <c r="G1367" s="4" t="str">
        <f>TEXT(dairy_dataset[[#This Row],[Date]],"mmm")</f>
        <v>Dec</v>
      </c>
      <c r="H13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67" s="4">
        <v>7</v>
      </c>
      <c r="J1367" t="s">
        <v>59</v>
      </c>
      <c r="K1367" t="s">
        <v>33</v>
      </c>
      <c r="L1367">
        <v>724.92</v>
      </c>
      <c r="M1367">
        <v>62.12</v>
      </c>
      <c r="N1367">
        <v>45032.030399999996</v>
      </c>
      <c r="O1367">
        <v>12</v>
      </c>
      <c r="P1367" t="s">
        <v>38</v>
      </c>
      <c r="Q1367" s="1">
        <v>44531</v>
      </c>
      <c r="R1367" s="1">
        <v>44543</v>
      </c>
      <c r="S1367">
        <v>537</v>
      </c>
      <c r="T1367">
        <v>61.72</v>
      </c>
      <c r="U1367">
        <v>33143.64</v>
      </c>
      <c r="V1367" t="s">
        <v>23</v>
      </c>
      <c r="W1367" t="s">
        <v>39</v>
      </c>
      <c r="X1367">
        <v>187</v>
      </c>
      <c r="Y1367">
        <v>44.91</v>
      </c>
      <c r="Z1367">
        <v>94.17</v>
      </c>
    </row>
    <row r="1368" spans="1:26" x14ac:dyDescent="0.25">
      <c r="A1368" t="s">
        <v>35</v>
      </c>
      <c r="B1368">
        <v>178.54</v>
      </c>
      <c r="C1368">
        <v>25</v>
      </c>
      <c r="D1368" t="s">
        <v>24</v>
      </c>
      <c r="E1368" s="1">
        <v>44574</v>
      </c>
      <c r="F1368">
        <f>YEAR(dairy_dataset[[#This Row],[Date]])</f>
        <v>2022</v>
      </c>
      <c r="G1368" s="4" t="str">
        <f>TEXT(dairy_dataset[[#This Row],[Date]],"mmm")</f>
        <v>Jan</v>
      </c>
      <c r="H13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68" s="4">
        <v>3</v>
      </c>
      <c r="J1368" t="s">
        <v>41</v>
      </c>
      <c r="K1368" t="s">
        <v>42</v>
      </c>
      <c r="L1368">
        <v>864.34</v>
      </c>
      <c r="M1368">
        <v>78.95</v>
      </c>
      <c r="N1368">
        <v>68239.643000000011</v>
      </c>
      <c r="O1368">
        <v>52</v>
      </c>
      <c r="P1368" t="s">
        <v>27</v>
      </c>
      <c r="Q1368" s="1">
        <v>44553</v>
      </c>
      <c r="R1368" s="1">
        <v>44605</v>
      </c>
      <c r="S1368">
        <v>609</v>
      </c>
      <c r="T1368">
        <v>76.599999999999994</v>
      </c>
      <c r="U1368">
        <v>46649.4</v>
      </c>
      <c r="V1368" t="s">
        <v>51</v>
      </c>
      <c r="W1368" t="s">
        <v>39</v>
      </c>
      <c r="X1368">
        <v>255</v>
      </c>
      <c r="Y1368">
        <v>54.67</v>
      </c>
      <c r="Z1368">
        <v>196.53</v>
      </c>
    </row>
    <row r="1369" spans="1:26" x14ac:dyDescent="0.25">
      <c r="A1369" t="s">
        <v>47</v>
      </c>
      <c r="B1369">
        <v>657.8</v>
      </c>
      <c r="C1369">
        <v>46</v>
      </c>
      <c r="D1369" t="s">
        <v>40</v>
      </c>
      <c r="E1369" s="1">
        <v>44064</v>
      </c>
      <c r="F1369">
        <f>YEAR(dairy_dataset[[#This Row],[Date]])</f>
        <v>2020</v>
      </c>
      <c r="G1369" s="4" t="str">
        <f>TEXT(dairy_dataset[[#This Row],[Date]],"mmm")</f>
        <v>Aug</v>
      </c>
      <c r="H13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69" s="4">
        <v>2</v>
      </c>
      <c r="J1369" t="s">
        <v>66</v>
      </c>
      <c r="K1369" t="s">
        <v>46</v>
      </c>
      <c r="L1369">
        <v>513.29999999999995</v>
      </c>
      <c r="M1369">
        <v>53.23</v>
      </c>
      <c r="N1369">
        <v>27322.958999999995</v>
      </c>
      <c r="O1369">
        <v>27</v>
      </c>
      <c r="P1369" t="s">
        <v>27</v>
      </c>
      <c r="Q1369" s="1">
        <v>44006</v>
      </c>
      <c r="R1369" s="1">
        <v>44033</v>
      </c>
      <c r="S1369">
        <v>351</v>
      </c>
      <c r="T1369">
        <v>52.43</v>
      </c>
      <c r="U1369">
        <v>18402.93</v>
      </c>
      <c r="V1369" t="s">
        <v>58</v>
      </c>
      <c r="W1369" t="s">
        <v>39</v>
      </c>
      <c r="X1369">
        <v>162</v>
      </c>
      <c r="Y1369">
        <v>28.88</v>
      </c>
      <c r="Z1369">
        <v>102.15</v>
      </c>
    </row>
    <row r="1370" spans="1:26" x14ac:dyDescent="0.25">
      <c r="A1370" t="s">
        <v>47</v>
      </c>
      <c r="B1370">
        <v>316.18</v>
      </c>
      <c r="C1370">
        <v>29</v>
      </c>
      <c r="D1370" t="s">
        <v>40</v>
      </c>
      <c r="E1370" s="1">
        <v>44858</v>
      </c>
      <c r="F1370">
        <f>YEAR(dairy_dataset[[#This Row],[Date]])</f>
        <v>2022</v>
      </c>
      <c r="G1370" s="4" t="str">
        <f>TEXT(dairy_dataset[[#This Row],[Date]],"mmm")</f>
        <v>Oct</v>
      </c>
      <c r="H13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70" s="4">
        <v>4</v>
      </c>
      <c r="J1370" t="s">
        <v>37</v>
      </c>
      <c r="K1370" t="s">
        <v>33</v>
      </c>
      <c r="L1370">
        <v>299.19</v>
      </c>
      <c r="M1370">
        <v>84.77</v>
      </c>
      <c r="N1370">
        <v>25362.336299999999</v>
      </c>
      <c r="O1370">
        <v>26</v>
      </c>
      <c r="P1370" t="s">
        <v>27</v>
      </c>
      <c r="Q1370" s="1">
        <v>44837</v>
      </c>
      <c r="R1370" s="1">
        <v>44863</v>
      </c>
      <c r="S1370">
        <v>267</v>
      </c>
      <c r="T1370">
        <v>80.099999999999994</v>
      </c>
      <c r="U1370">
        <v>21386.7</v>
      </c>
      <c r="V1370" t="s">
        <v>51</v>
      </c>
      <c r="W1370" t="s">
        <v>39</v>
      </c>
      <c r="X1370">
        <v>32</v>
      </c>
      <c r="Y1370">
        <v>76.8</v>
      </c>
      <c r="Z1370">
        <v>92.3</v>
      </c>
    </row>
    <row r="1371" spans="1:26" x14ac:dyDescent="0.25">
      <c r="A1371" t="s">
        <v>30</v>
      </c>
      <c r="B1371">
        <v>504.58</v>
      </c>
      <c r="C1371">
        <v>78</v>
      </c>
      <c r="D1371" t="s">
        <v>31</v>
      </c>
      <c r="E1371" s="1">
        <v>44888</v>
      </c>
      <c r="F1371">
        <f>YEAR(dairy_dataset[[#This Row],[Date]])</f>
        <v>2022</v>
      </c>
      <c r="G1371" s="4" t="str">
        <f>TEXT(dairy_dataset[[#This Row],[Date]],"mmm")</f>
        <v>Nov</v>
      </c>
      <c r="H13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71" s="4">
        <v>6</v>
      </c>
      <c r="J1371" t="s">
        <v>49</v>
      </c>
      <c r="K1371" t="s">
        <v>33</v>
      </c>
      <c r="L1371">
        <v>534.41999999999996</v>
      </c>
      <c r="M1371">
        <v>82.57</v>
      </c>
      <c r="N1371">
        <v>44127.059399999991</v>
      </c>
      <c r="O1371">
        <v>7</v>
      </c>
      <c r="P1371" t="s">
        <v>38</v>
      </c>
      <c r="Q1371" s="1">
        <v>44845</v>
      </c>
      <c r="R1371" s="1">
        <v>44852</v>
      </c>
      <c r="S1371">
        <v>76</v>
      </c>
      <c r="T1371">
        <v>77.84</v>
      </c>
      <c r="U1371">
        <v>5915.84</v>
      </c>
      <c r="V1371" t="s">
        <v>61</v>
      </c>
      <c r="W1371" t="s">
        <v>48</v>
      </c>
      <c r="X1371">
        <v>458</v>
      </c>
      <c r="Y1371">
        <v>64.69</v>
      </c>
      <c r="Z1371">
        <v>136.57</v>
      </c>
    </row>
    <row r="1372" spans="1:26" x14ac:dyDescent="0.25">
      <c r="A1372" t="s">
        <v>61</v>
      </c>
      <c r="B1372">
        <v>426.39</v>
      </c>
      <c r="C1372">
        <v>26</v>
      </c>
      <c r="D1372" t="s">
        <v>31</v>
      </c>
      <c r="E1372" s="1">
        <v>44023</v>
      </c>
      <c r="F1372">
        <f>YEAR(dairy_dataset[[#This Row],[Date]])</f>
        <v>2020</v>
      </c>
      <c r="G1372" s="4" t="str">
        <f>TEXT(dairy_dataset[[#This Row],[Date]],"mmm")</f>
        <v>Jul</v>
      </c>
      <c r="H13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72" s="4">
        <v>7</v>
      </c>
      <c r="J1372" t="s">
        <v>59</v>
      </c>
      <c r="K1372" t="s">
        <v>33</v>
      </c>
      <c r="L1372">
        <v>473.65</v>
      </c>
      <c r="M1372">
        <v>80.8</v>
      </c>
      <c r="N1372">
        <v>38270.92</v>
      </c>
      <c r="O1372">
        <v>13</v>
      </c>
      <c r="P1372" t="s">
        <v>38</v>
      </c>
      <c r="Q1372" s="1">
        <v>43964</v>
      </c>
      <c r="R1372" s="1">
        <v>43977</v>
      </c>
      <c r="S1372">
        <v>232</v>
      </c>
      <c r="T1372">
        <v>76.09</v>
      </c>
      <c r="U1372">
        <v>17652.88</v>
      </c>
      <c r="V1372" t="s">
        <v>61</v>
      </c>
      <c r="W1372" t="s">
        <v>39</v>
      </c>
      <c r="X1372">
        <v>241</v>
      </c>
      <c r="Y1372">
        <v>37.58</v>
      </c>
      <c r="Z1372">
        <v>176.65</v>
      </c>
    </row>
    <row r="1373" spans="1:26" x14ac:dyDescent="0.25">
      <c r="A1373" t="s">
        <v>28</v>
      </c>
      <c r="B1373">
        <v>713.4</v>
      </c>
      <c r="C1373">
        <v>89</v>
      </c>
      <c r="D1373" t="s">
        <v>31</v>
      </c>
      <c r="E1373" s="1">
        <v>43816</v>
      </c>
      <c r="F1373">
        <f>YEAR(dairy_dataset[[#This Row],[Date]])</f>
        <v>2019</v>
      </c>
      <c r="G1373" s="4" t="str">
        <f>TEXT(dairy_dataset[[#This Row],[Date]],"mmm")</f>
        <v>Dec</v>
      </c>
      <c r="H13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73" s="4">
        <v>2</v>
      </c>
      <c r="J1373" t="s">
        <v>66</v>
      </c>
      <c r="K1373" t="s">
        <v>69</v>
      </c>
      <c r="L1373">
        <v>597.46</v>
      </c>
      <c r="M1373">
        <v>67.44</v>
      </c>
      <c r="N1373">
        <v>40292.702400000002</v>
      </c>
      <c r="O1373">
        <v>38</v>
      </c>
      <c r="P1373" t="s">
        <v>38</v>
      </c>
      <c r="Q1373" s="1">
        <v>43811</v>
      </c>
      <c r="R1373" s="1">
        <v>43849</v>
      </c>
      <c r="S1373">
        <v>158</v>
      </c>
      <c r="T1373">
        <v>65.56</v>
      </c>
      <c r="U1373">
        <v>10358.48</v>
      </c>
      <c r="V1373" t="s">
        <v>58</v>
      </c>
      <c r="W1373" t="s">
        <v>48</v>
      </c>
      <c r="X1373">
        <v>439</v>
      </c>
      <c r="Y1373">
        <v>40.659999999999997</v>
      </c>
      <c r="Z1373">
        <v>24.37</v>
      </c>
    </row>
    <row r="1374" spans="1:26" x14ac:dyDescent="0.25">
      <c r="A1374" t="s">
        <v>51</v>
      </c>
      <c r="B1374">
        <v>608.73</v>
      </c>
      <c r="C1374">
        <v>80</v>
      </c>
      <c r="D1374" t="s">
        <v>40</v>
      </c>
      <c r="E1374" s="1">
        <v>43978</v>
      </c>
      <c r="F1374">
        <f>YEAR(dairy_dataset[[#This Row],[Date]])</f>
        <v>2020</v>
      </c>
      <c r="G1374" s="4" t="str">
        <f>TEXT(dairy_dataset[[#This Row],[Date]],"mmm")</f>
        <v>May</v>
      </c>
      <c r="H13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74" s="4">
        <v>3</v>
      </c>
      <c r="J1374" t="s">
        <v>41</v>
      </c>
      <c r="K1374" t="s">
        <v>53</v>
      </c>
      <c r="L1374">
        <v>210.83</v>
      </c>
      <c r="M1374">
        <v>86.06</v>
      </c>
      <c r="N1374">
        <v>18144.0298</v>
      </c>
      <c r="O1374">
        <v>88</v>
      </c>
      <c r="P1374" t="s">
        <v>27</v>
      </c>
      <c r="Q1374" s="1">
        <v>43953</v>
      </c>
      <c r="R1374" s="1">
        <v>44041</v>
      </c>
      <c r="S1374">
        <v>82</v>
      </c>
      <c r="T1374">
        <v>89.73</v>
      </c>
      <c r="U1374">
        <v>7357.86</v>
      </c>
      <c r="V1374" t="s">
        <v>36</v>
      </c>
      <c r="W1374" t="s">
        <v>29</v>
      </c>
      <c r="X1374">
        <v>128</v>
      </c>
      <c r="Y1374">
        <v>66.8</v>
      </c>
      <c r="Z1374">
        <v>122.56</v>
      </c>
    </row>
    <row r="1375" spans="1:26" x14ac:dyDescent="0.25">
      <c r="A1375" t="s">
        <v>58</v>
      </c>
      <c r="B1375">
        <v>788.25</v>
      </c>
      <c r="C1375">
        <v>36</v>
      </c>
      <c r="D1375" t="s">
        <v>24</v>
      </c>
      <c r="E1375" s="1">
        <v>44835</v>
      </c>
      <c r="F1375">
        <f>YEAR(dairy_dataset[[#This Row],[Date]])</f>
        <v>2022</v>
      </c>
      <c r="G1375" s="4" t="str">
        <f>TEXT(dairy_dataset[[#This Row],[Date]],"mmm")</f>
        <v>Oct</v>
      </c>
      <c r="H13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75" s="4">
        <v>2</v>
      </c>
      <c r="J1375" t="s">
        <v>66</v>
      </c>
      <c r="K1375" t="s">
        <v>69</v>
      </c>
      <c r="L1375">
        <v>523.82000000000005</v>
      </c>
      <c r="M1375">
        <v>79.45</v>
      </c>
      <c r="N1375">
        <v>41617.499000000003</v>
      </c>
      <c r="O1375">
        <v>27</v>
      </c>
      <c r="P1375" t="s">
        <v>38</v>
      </c>
      <c r="Q1375" s="1">
        <v>44814</v>
      </c>
      <c r="R1375" s="1">
        <v>44841</v>
      </c>
      <c r="S1375">
        <v>53</v>
      </c>
      <c r="T1375">
        <v>75.91</v>
      </c>
      <c r="U1375">
        <v>4023.23</v>
      </c>
      <c r="V1375" t="s">
        <v>23</v>
      </c>
      <c r="W1375" t="s">
        <v>39</v>
      </c>
      <c r="X1375">
        <v>470</v>
      </c>
      <c r="Y1375">
        <v>53.89</v>
      </c>
      <c r="Z1375">
        <v>193.9</v>
      </c>
    </row>
    <row r="1376" spans="1:26" x14ac:dyDescent="0.25">
      <c r="A1376" t="s">
        <v>58</v>
      </c>
      <c r="B1376">
        <v>136.84</v>
      </c>
      <c r="C1376">
        <v>43</v>
      </c>
      <c r="D1376" t="s">
        <v>40</v>
      </c>
      <c r="E1376" s="1">
        <v>44353</v>
      </c>
      <c r="F1376">
        <f>YEAR(dairy_dataset[[#This Row],[Date]])</f>
        <v>2021</v>
      </c>
      <c r="G1376" s="4" t="str">
        <f>TEXT(dairy_dataset[[#This Row],[Date]],"mmm")</f>
        <v>Jun</v>
      </c>
      <c r="H13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76" s="4">
        <v>10</v>
      </c>
      <c r="J1376" t="s">
        <v>64</v>
      </c>
      <c r="K1376" t="s">
        <v>46</v>
      </c>
      <c r="L1376">
        <v>624.29999999999995</v>
      </c>
      <c r="M1376">
        <v>20.61</v>
      </c>
      <c r="N1376">
        <v>12866.822999999999</v>
      </c>
      <c r="O1376">
        <v>78</v>
      </c>
      <c r="P1376" t="s">
        <v>65</v>
      </c>
      <c r="Q1376" s="1">
        <v>44300</v>
      </c>
      <c r="R1376" s="1">
        <v>44378</v>
      </c>
      <c r="S1376">
        <v>373</v>
      </c>
      <c r="T1376">
        <v>19.600000000000001</v>
      </c>
      <c r="U1376">
        <v>7310.8</v>
      </c>
      <c r="V1376" t="s">
        <v>52</v>
      </c>
      <c r="W1376" t="s">
        <v>29</v>
      </c>
      <c r="X1376">
        <v>251</v>
      </c>
      <c r="Y1376">
        <v>65.17</v>
      </c>
      <c r="Z1376">
        <v>36.15</v>
      </c>
    </row>
    <row r="1377" spans="1:26" x14ac:dyDescent="0.25">
      <c r="A1377" t="s">
        <v>35</v>
      </c>
      <c r="B1377">
        <v>549.04999999999995</v>
      </c>
      <c r="C1377">
        <v>78</v>
      </c>
      <c r="D1377" t="s">
        <v>24</v>
      </c>
      <c r="E1377" s="1">
        <v>43783</v>
      </c>
      <c r="F1377">
        <f>YEAR(dairy_dataset[[#This Row],[Date]])</f>
        <v>2019</v>
      </c>
      <c r="G1377" s="4" t="str">
        <f>TEXT(dairy_dataset[[#This Row],[Date]],"mmm")</f>
        <v>Nov</v>
      </c>
      <c r="H13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77" s="4">
        <v>7</v>
      </c>
      <c r="J1377" t="s">
        <v>59</v>
      </c>
      <c r="K1377" t="s">
        <v>46</v>
      </c>
      <c r="L1377">
        <v>659.08</v>
      </c>
      <c r="M1377">
        <v>12.12</v>
      </c>
      <c r="N1377">
        <v>7988.0496000000003</v>
      </c>
      <c r="O1377">
        <v>18</v>
      </c>
      <c r="P1377" t="s">
        <v>38</v>
      </c>
      <c r="Q1377" s="1">
        <v>43765</v>
      </c>
      <c r="R1377" s="1">
        <v>43783</v>
      </c>
      <c r="S1377">
        <v>527</v>
      </c>
      <c r="T1377">
        <v>8.5399999999999991</v>
      </c>
      <c r="U1377">
        <v>4500.58</v>
      </c>
      <c r="V1377" t="s">
        <v>56</v>
      </c>
      <c r="W1377" t="s">
        <v>39</v>
      </c>
      <c r="X1377">
        <v>132</v>
      </c>
      <c r="Y1377">
        <v>73.59</v>
      </c>
      <c r="Z1377">
        <v>126.08</v>
      </c>
    </row>
    <row r="1378" spans="1:26" x14ac:dyDescent="0.25">
      <c r="A1378" t="s">
        <v>35</v>
      </c>
      <c r="B1378">
        <v>538.75</v>
      </c>
      <c r="C1378">
        <v>77</v>
      </c>
      <c r="D1378" t="s">
        <v>31</v>
      </c>
      <c r="E1378" s="1">
        <v>43628</v>
      </c>
      <c r="F1378">
        <f>YEAR(dairy_dataset[[#This Row],[Date]])</f>
        <v>2019</v>
      </c>
      <c r="G1378" s="4" t="str">
        <f>TEXT(dairy_dataset[[#This Row],[Date]],"mmm")</f>
        <v>Jun</v>
      </c>
      <c r="H13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78" s="4">
        <v>6</v>
      </c>
      <c r="J1378" t="s">
        <v>49</v>
      </c>
      <c r="K1378" t="s">
        <v>50</v>
      </c>
      <c r="L1378">
        <v>641.52</v>
      </c>
      <c r="M1378">
        <v>30.72</v>
      </c>
      <c r="N1378">
        <v>19707.4944</v>
      </c>
      <c r="O1378">
        <v>6</v>
      </c>
      <c r="P1378" t="s">
        <v>38</v>
      </c>
      <c r="Q1378" s="1">
        <v>43619</v>
      </c>
      <c r="R1378" s="1">
        <v>43625</v>
      </c>
      <c r="S1378">
        <v>311</v>
      </c>
      <c r="T1378">
        <v>27.78</v>
      </c>
      <c r="U1378">
        <v>8639.58</v>
      </c>
      <c r="V1378" t="s">
        <v>43</v>
      </c>
      <c r="W1378" t="s">
        <v>39</v>
      </c>
      <c r="X1378">
        <v>330</v>
      </c>
      <c r="Y1378">
        <v>72.87</v>
      </c>
      <c r="Z1378">
        <v>155.6</v>
      </c>
    </row>
    <row r="1379" spans="1:26" x14ac:dyDescent="0.25">
      <c r="A1379" t="s">
        <v>57</v>
      </c>
      <c r="B1379">
        <v>65.98</v>
      </c>
      <c r="C1379">
        <v>53</v>
      </c>
      <c r="D1379" t="s">
        <v>24</v>
      </c>
      <c r="E1379" s="1">
        <v>44030</v>
      </c>
      <c r="F1379">
        <f>YEAR(dairy_dataset[[#This Row],[Date]])</f>
        <v>2020</v>
      </c>
      <c r="G1379" s="4" t="str">
        <f>TEXT(dairy_dataset[[#This Row],[Date]],"mmm")</f>
        <v>Jul</v>
      </c>
      <c r="H13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79" s="4">
        <v>9</v>
      </c>
      <c r="J1379" t="s">
        <v>55</v>
      </c>
      <c r="K1379" t="s">
        <v>46</v>
      </c>
      <c r="L1379">
        <v>832.72</v>
      </c>
      <c r="M1379">
        <v>33.17</v>
      </c>
      <c r="N1379">
        <v>27621.322400000001</v>
      </c>
      <c r="O1379">
        <v>13</v>
      </c>
      <c r="P1379" t="s">
        <v>38</v>
      </c>
      <c r="Q1379" s="1">
        <v>44018</v>
      </c>
      <c r="R1379" s="1">
        <v>44031</v>
      </c>
      <c r="S1379">
        <v>237</v>
      </c>
      <c r="T1379">
        <v>35.6</v>
      </c>
      <c r="U1379">
        <v>8437.2000000000007</v>
      </c>
      <c r="V1379" t="s">
        <v>43</v>
      </c>
      <c r="W1379" t="s">
        <v>29</v>
      </c>
      <c r="X1379">
        <v>595</v>
      </c>
      <c r="Y1379">
        <v>25.11</v>
      </c>
      <c r="Z1379">
        <v>66.27</v>
      </c>
    </row>
    <row r="1380" spans="1:26" x14ac:dyDescent="0.25">
      <c r="A1380" t="s">
        <v>58</v>
      </c>
      <c r="B1380">
        <v>546.65</v>
      </c>
      <c r="C1380">
        <v>58</v>
      </c>
      <c r="D1380" t="s">
        <v>31</v>
      </c>
      <c r="E1380" s="1">
        <v>43777</v>
      </c>
      <c r="F1380">
        <f>YEAR(dairy_dataset[[#This Row],[Date]])</f>
        <v>2019</v>
      </c>
      <c r="G1380" s="4" t="str">
        <f>TEXT(dairy_dataset[[#This Row],[Date]],"mmm")</f>
        <v>Nov</v>
      </c>
      <c r="H13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80" s="4">
        <v>3</v>
      </c>
      <c r="J1380" t="s">
        <v>41</v>
      </c>
      <c r="K1380" t="s">
        <v>53</v>
      </c>
      <c r="L1380">
        <v>679.98</v>
      </c>
      <c r="M1380">
        <v>87.91</v>
      </c>
      <c r="N1380">
        <v>59777.041799999999</v>
      </c>
      <c r="O1380">
        <v>49</v>
      </c>
      <c r="P1380" t="s">
        <v>27</v>
      </c>
      <c r="Q1380" s="1">
        <v>43760</v>
      </c>
      <c r="R1380" s="1">
        <v>43809</v>
      </c>
      <c r="S1380">
        <v>642</v>
      </c>
      <c r="T1380">
        <v>91.65</v>
      </c>
      <c r="U1380">
        <v>58839.3</v>
      </c>
      <c r="V1380" t="s">
        <v>54</v>
      </c>
      <c r="W1380" t="s">
        <v>39</v>
      </c>
      <c r="X1380">
        <v>37</v>
      </c>
      <c r="Y1380">
        <v>17.940000000000001</v>
      </c>
      <c r="Z1380">
        <v>83.45</v>
      </c>
    </row>
    <row r="1381" spans="1:26" x14ac:dyDescent="0.25">
      <c r="A1381" t="s">
        <v>51</v>
      </c>
      <c r="B1381">
        <v>430.75</v>
      </c>
      <c r="C1381">
        <v>90</v>
      </c>
      <c r="D1381" t="s">
        <v>24</v>
      </c>
      <c r="E1381" s="1">
        <v>43485</v>
      </c>
      <c r="F1381">
        <f>YEAR(dairy_dataset[[#This Row],[Date]])</f>
        <v>2019</v>
      </c>
      <c r="G1381" s="4" t="str">
        <f>TEXT(dairy_dataset[[#This Row],[Date]],"mmm")</f>
        <v>Jan</v>
      </c>
      <c r="H13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81" s="4">
        <v>5</v>
      </c>
      <c r="J1381" t="s">
        <v>25</v>
      </c>
      <c r="K1381" t="s">
        <v>68</v>
      </c>
      <c r="L1381">
        <v>317.45</v>
      </c>
      <c r="M1381">
        <v>42.39</v>
      </c>
      <c r="N1381">
        <v>13456.7055</v>
      </c>
      <c r="O1381">
        <v>29</v>
      </c>
      <c r="P1381" t="s">
        <v>27</v>
      </c>
      <c r="Q1381" s="1">
        <v>43467</v>
      </c>
      <c r="R1381" s="1">
        <v>43496</v>
      </c>
      <c r="S1381">
        <v>59</v>
      </c>
      <c r="T1381">
        <v>43.22</v>
      </c>
      <c r="U1381">
        <v>2549.98</v>
      </c>
      <c r="V1381" t="s">
        <v>54</v>
      </c>
      <c r="W1381" t="s">
        <v>48</v>
      </c>
      <c r="X1381">
        <v>258</v>
      </c>
      <c r="Y1381">
        <v>44.6</v>
      </c>
      <c r="Z1381">
        <v>67.760000000000005</v>
      </c>
    </row>
    <row r="1382" spans="1:26" x14ac:dyDescent="0.25">
      <c r="A1382" t="s">
        <v>57</v>
      </c>
      <c r="B1382">
        <v>614.24</v>
      </c>
      <c r="C1382">
        <v>24</v>
      </c>
      <c r="D1382" t="s">
        <v>40</v>
      </c>
      <c r="E1382" s="1">
        <v>43549</v>
      </c>
      <c r="F1382">
        <f>YEAR(dairy_dataset[[#This Row],[Date]])</f>
        <v>2019</v>
      </c>
      <c r="G1382" s="4" t="str">
        <f>TEXT(dairy_dataset[[#This Row],[Date]],"mmm")</f>
        <v>Mar</v>
      </c>
      <c r="H13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82" s="4">
        <v>7</v>
      </c>
      <c r="J1382" t="s">
        <v>59</v>
      </c>
      <c r="K1382" t="s">
        <v>50</v>
      </c>
      <c r="L1382">
        <v>283.62</v>
      </c>
      <c r="M1382">
        <v>73.92</v>
      </c>
      <c r="N1382">
        <v>20965.190399999999</v>
      </c>
      <c r="O1382">
        <v>14</v>
      </c>
      <c r="P1382" t="s">
        <v>38</v>
      </c>
      <c r="Q1382" s="1">
        <v>43529</v>
      </c>
      <c r="R1382" s="1">
        <v>43543</v>
      </c>
      <c r="S1382">
        <v>184</v>
      </c>
      <c r="T1382">
        <v>69.47</v>
      </c>
      <c r="U1382">
        <v>12782.48</v>
      </c>
      <c r="V1382" t="s">
        <v>51</v>
      </c>
      <c r="W1382" t="s">
        <v>29</v>
      </c>
      <c r="X1382">
        <v>99</v>
      </c>
      <c r="Y1382">
        <v>32.9</v>
      </c>
      <c r="Z1382">
        <v>84.32</v>
      </c>
    </row>
    <row r="1383" spans="1:26" x14ac:dyDescent="0.25">
      <c r="A1383" t="s">
        <v>58</v>
      </c>
      <c r="B1383">
        <v>846.66</v>
      </c>
      <c r="C1383">
        <v>69</v>
      </c>
      <c r="D1383" t="s">
        <v>40</v>
      </c>
      <c r="E1383" s="1">
        <v>44495</v>
      </c>
      <c r="F1383">
        <f>YEAR(dairy_dataset[[#This Row],[Date]])</f>
        <v>2021</v>
      </c>
      <c r="G1383" s="4" t="str">
        <f>TEXT(dairy_dataset[[#This Row],[Date]],"mmm")</f>
        <v>Oct</v>
      </c>
      <c r="H13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83" s="4">
        <v>7</v>
      </c>
      <c r="J1383" t="s">
        <v>59</v>
      </c>
      <c r="K1383" t="s">
        <v>50</v>
      </c>
      <c r="L1383">
        <v>303.51</v>
      </c>
      <c r="M1383">
        <v>16.2</v>
      </c>
      <c r="N1383">
        <v>4916.8620000000001</v>
      </c>
      <c r="O1383">
        <v>12</v>
      </c>
      <c r="P1383" t="s">
        <v>38</v>
      </c>
      <c r="Q1383" s="1">
        <v>44456</v>
      </c>
      <c r="R1383" s="1">
        <v>44468</v>
      </c>
      <c r="S1383">
        <v>253</v>
      </c>
      <c r="T1383">
        <v>19.649999999999999</v>
      </c>
      <c r="U1383">
        <v>4971.45</v>
      </c>
      <c r="V1383" t="s">
        <v>30</v>
      </c>
      <c r="W1383" t="s">
        <v>39</v>
      </c>
      <c r="X1383">
        <v>50</v>
      </c>
      <c r="Y1383">
        <v>95.51</v>
      </c>
      <c r="Z1383">
        <v>124.57</v>
      </c>
    </row>
    <row r="1384" spans="1:26" x14ac:dyDescent="0.25">
      <c r="A1384" t="s">
        <v>43</v>
      </c>
      <c r="B1384">
        <v>287.57</v>
      </c>
      <c r="C1384">
        <v>15</v>
      </c>
      <c r="D1384" t="s">
        <v>31</v>
      </c>
      <c r="E1384" s="1">
        <v>44481</v>
      </c>
      <c r="F1384">
        <f>YEAR(dairy_dataset[[#This Row],[Date]])</f>
        <v>2021</v>
      </c>
      <c r="G1384" s="4" t="str">
        <f>TEXT(dairy_dataset[[#This Row],[Date]],"mmm")</f>
        <v>Oct</v>
      </c>
      <c r="H13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84" s="4">
        <v>8</v>
      </c>
      <c r="J1384" t="s">
        <v>45</v>
      </c>
      <c r="K1384" t="s">
        <v>46</v>
      </c>
      <c r="L1384">
        <v>933.22</v>
      </c>
      <c r="M1384">
        <v>26.05</v>
      </c>
      <c r="N1384">
        <v>24310.381000000001</v>
      </c>
      <c r="O1384">
        <v>10</v>
      </c>
      <c r="P1384" t="s">
        <v>38</v>
      </c>
      <c r="Q1384" s="1">
        <v>44428</v>
      </c>
      <c r="R1384" s="1">
        <v>44438</v>
      </c>
      <c r="S1384">
        <v>746</v>
      </c>
      <c r="T1384">
        <v>30.36</v>
      </c>
      <c r="U1384">
        <v>22648.560000000001</v>
      </c>
      <c r="V1384" t="s">
        <v>58</v>
      </c>
      <c r="W1384" t="s">
        <v>29</v>
      </c>
      <c r="X1384">
        <v>187</v>
      </c>
      <c r="Y1384">
        <v>27.23</v>
      </c>
      <c r="Z1384">
        <v>191.38</v>
      </c>
    </row>
    <row r="1385" spans="1:26" x14ac:dyDescent="0.25">
      <c r="A1385" t="s">
        <v>52</v>
      </c>
      <c r="B1385">
        <v>472.22</v>
      </c>
      <c r="C1385">
        <v>63</v>
      </c>
      <c r="D1385" t="s">
        <v>40</v>
      </c>
      <c r="E1385" s="1">
        <v>44735</v>
      </c>
      <c r="F1385">
        <f>YEAR(dairy_dataset[[#This Row],[Date]])</f>
        <v>2022</v>
      </c>
      <c r="G1385" s="4" t="str">
        <f>TEXT(dairy_dataset[[#This Row],[Date]],"mmm")</f>
        <v>Jun</v>
      </c>
      <c r="H13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85" s="4">
        <v>1</v>
      </c>
      <c r="J1385" t="s">
        <v>32</v>
      </c>
      <c r="K1385" t="s">
        <v>33</v>
      </c>
      <c r="L1385">
        <v>564.5</v>
      </c>
      <c r="M1385">
        <v>42.54</v>
      </c>
      <c r="N1385">
        <v>24013.829999999998</v>
      </c>
      <c r="O1385">
        <v>1</v>
      </c>
      <c r="P1385" t="s">
        <v>63</v>
      </c>
      <c r="Q1385" s="1">
        <v>44703</v>
      </c>
      <c r="R1385" s="1">
        <v>44704</v>
      </c>
      <c r="S1385">
        <v>74</v>
      </c>
      <c r="T1385">
        <v>44.47</v>
      </c>
      <c r="U1385">
        <v>3290.78</v>
      </c>
      <c r="V1385" t="s">
        <v>35</v>
      </c>
      <c r="W1385" t="s">
        <v>29</v>
      </c>
      <c r="X1385">
        <v>490</v>
      </c>
      <c r="Y1385">
        <v>25.4</v>
      </c>
      <c r="Z1385">
        <v>109.34</v>
      </c>
    </row>
    <row r="1386" spans="1:26" x14ac:dyDescent="0.25">
      <c r="A1386" t="s">
        <v>54</v>
      </c>
      <c r="B1386">
        <v>338.27</v>
      </c>
      <c r="C1386">
        <v>87</v>
      </c>
      <c r="D1386" t="s">
        <v>24</v>
      </c>
      <c r="E1386" s="1">
        <v>43811</v>
      </c>
      <c r="F1386">
        <f>YEAR(dairy_dataset[[#This Row],[Date]])</f>
        <v>2019</v>
      </c>
      <c r="G1386" s="4" t="str">
        <f>TEXT(dairy_dataset[[#This Row],[Date]],"mmm")</f>
        <v>Dec</v>
      </c>
      <c r="H13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86" s="4">
        <v>7</v>
      </c>
      <c r="J1386" t="s">
        <v>59</v>
      </c>
      <c r="K1386" t="s">
        <v>46</v>
      </c>
      <c r="L1386">
        <v>667.54</v>
      </c>
      <c r="M1386">
        <v>18.309999999999999</v>
      </c>
      <c r="N1386">
        <v>12222.657399999998</v>
      </c>
      <c r="O1386">
        <v>14</v>
      </c>
      <c r="P1386" t="s">
        <v>38</v>
      </c>
      <c r="Q1386" s="1">
        <v>43776</v>
      </c>
      <c r="R1386" s="1">
        <v>43790</v>
      </c>
      <c r="S1386">
        <v>377</v>
      </c>
      <c r="T1386">
        <v>15.81</v>
      </c>
      <c r="U1386">
        <v>5960.37</v>
      </c>
      <c r="V1386" t="s">
        <v>58</v>
      </c>
      <c r="W1386" t="s">
        <v>48</v>
      </c>
      <c r="X1386">
        <v>290</v>
      </c>
      <c r="Y1386">
        <v>66.16</v>
      </c>
      <c r="Z1386">
        <v>21.06</v>
      </c>
    </row>
    <row r="1387" spans="1:26" x14ac:dyDescent="0.25">
      <c r="A1387" t="s">
        <v>58</v>
      </c>
      <c r="B1387">
        <v>232.45</v>
      </c>
      <c r="C1387">
        <v>52</v>
      </c>
      <c r="D1387" t="s">
        <v>40</v>
      </c>
      <c r="E1387" s="1">
        <v>43994</v>
      </c>
      <c r="F1387">
        <f>YEAR(dairy_dataset[[#This Row],[Date]])</f>
        <v>2020</v>
      </c>
      <c r="G1387" s="4" t="str">
        <f>TEXT(dairy_dataset[[#This Row],[Date]],"mmm")</f>
        <v>Jun</v>
      </c>
      <c r="H13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87" s="4">
        <v>1</v>
      </c>
      <c r="J1387" t="s">
        <v>32</v>
      </c>
      <c r="K1387" t="s">
        <v>46</v>
      </c>
      <c r="L1387">
        <v>810.55</v>
      </c>
      <c r="M1387">
        <v>41.34</v>
      </c>
      <c r="N1387">
        <v>33508.137000000002</v>
      </c>
      <c r="O1387">
        <v>28</v>
      </c>
      <c r="P1387" t="s">
        <v>34</v>
      </c>
      <c r="Q1387" s="1">
        <v>43958</v>
      </c>
      <c r="R1387" s="1">
        <v>43986</v>
      </c>
      <c r="S1387">
        <v>579</v>
      </c>
      <c r="T1387">
        <v>44.43</v>
      </c>
      <c r="U1387">
        <v>25724.97</v>
      </c>
      <c r="V1387" t="s">
        <v>58</v>
      </c>
      <c r="W1387" t="s">
        <v>29</v>
      </c>
      <c r="X1387">
        <v>231</v>
      </c>
      <c r="Y1387">
        <v>65.23</v>
      </c>
      <c r="Z1387">
        <v>59.52</v>
      </c>
    </row>
    <row r="1388" spans="1:26" x14ac:dyDescent="0.25">
      <c r="A1388" t="s">
        <v>57</v>
      </c>
      <c r="B1388">
        <v>873.82</v>
      </c>
      <c r="C1388">
        <v>59</v>
      </c>
      <c r="D1388" t="s">
        <v>31</v>
      </c>
      <c r="E1388" s="1">
        <v>44419</v>
      </c>
      <c r="F1388">
        <f>YEAR(dairy_dataset[[#This Row],[Date]])</f>
        <v>2021</v>
      </c>
      <c r="G1388" s="4" t="str">
        <f>TEXT(dairy_dataset[[#This Row],[Date]],"mmm")</f>
        <v>Aug</v>
      </c>
      <c r="H13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88" s="4">
        <v>3</v>
      </c>
      <c r="J1388" t="s">
        <v>41</v>
      </c>
      <c r="K1388" t="s">
        <v>33</v>
      </c>
      <c r="L1388">
        <v>967.15</v>
      </c>
      <c r="M1388">
        <v>22.73</v>
      </c>
      <c r="N1388">
        <v>21983.319500000001</v>
      </c>
      <c r="O1388">
        <v>32</v>
      </c>
      <c r="P1388" t="s">
        <v>27</v>
      </c>
      <c r="Q1388" s="1">
        <v>44375</v>
      </c>
      <c r="R1388" s="1">
        <v>44407</v>
      </c>
      <c r="S1388">
        <v>265</v>
      </c>
      <c r="T1388">
        <v>18.38</v>
      </c>
      <c r="U1388">
        <v>4870.7</v>
      </c>
      <c r="V1388" t="s">
        <v>35</v>
      </c>
      <c r="W1388" t="s">
        <v>48</v>
      </c>
      <c r="X1388">
        <v>702</v>
      </c>
      <c r="Y1388">
        <v>49.52</v>
      </c>
      <c r="Z1388">
        <v>32.72</v>
      </c>
    </row>
    <row r="1389" spans="1:26" x14ac:dyDescent="0.25">
      <c r="A1389" t="s">
        <v>58</v>
      </c>
      <c r="B1389">
        <v>589.36</v>
      </c>
      <c r="C1389">
        <v>65</v>
      </c>
      <c r="D1389" t="s">
        <v>24</v>
      </c>
      <c r="E1389" s="1">
        <v>44788</v>
      </c>
      <c r="F1389">
        <f>YEAR(dairy_dataset[[#This Row],[Date]])</f>
        <v>2022</v>
      </c>
      <c r="G1389" s="4" t="str">
        <f>TEXT(dairy_dataset[[#This Row],[Date]],"mmm")</f>
        <v>Aug</v>
      </c>
      <c r="H13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89" s="4">
        <v>7</v>
      </c>
      <c r="J1389" t="s">
        <v>59</v>
      </c>
      <c r="K1389" t="s">
        <v>46</v>
      </c>
      <c r="L1389">
        <v>9.02</v>
      </c>
      <c r="M1389">
        <v>14.3</v>
      </c>
      <c r="N1389">
        <v>128.98599999999999</v>
      </c>
      <c r="O1389">
        <v>16</v>
      </c>
      <c r="P1389" t="s">
        <v>38</v>
      </c>
      <c r="Q1389" s="1">
        <v>44782</v>
      </c>
      <c r="R1389" s="1">
        <v>44798</v>
      </c>
      <c r="S1389">
        <v>2</v>
      </c>
      <c r="T1389">
        <v>12.05</v>
      </c>
      <c r="U1389">
        <v>24.1</v>
      </c>
      <c r="V1389" t="s">
        <v>54</v>
      </c>
      <c r="W1389" t="s">
        <v>29</v>
      </c>
      <c r="X1389">
        <v>7</v>
      </c>
      <c r="Y1389">
        <v>17.940000000000001</v>
      </c>
      <c r="Z1389">
        <v>26.95</v>
      </c>
    </row>
    <row r="1390" spans="1:26" x14ac:dyDescent="0.25">
      <c r="A1390" t="s">
        <v>57</v>
      </c>
      <c r="B1390">
        <v>593.36</v>
      </c>
      <c r="C1390">
        <v>89</v>
      </c>
      <c r="D1390" t="s">
        <v>31</v>
      </c>
      <c r="E1390" s="1">
        <v>44588</v>
      </c>
      <c r="F1390">
        <f>YEAR(dairy_dataset[[#This Row],[Date]])</f>
        <v>2022</v>
      </c>
      <c r="G1390" s="4" t="str">
        <f>TEXT(dairy_dataset[[#This Row],[Date]],"mmm")</f>
        <v>Jan</v>
      </c>
      <c r="H13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90" s="4">
        <v>6</v>
      </c>
      <c r="J1390" t="s">
        <v>49</v>
      </c>
      <c r="K1390" t="s">
        <v>50</v>
      </c>
      <c r="L1390">
        <v>169.73</v>
      </c>
      <c r="M1390">
        <v>13.91</v>
      </c>
      <c r="N1390">
        <v>2360.9442999999997</v>
      </c>
      <c r="O1390">
        <v>5</v>
      </c>
      <c r="P1390" t="s">
        <v>38</v>
      </c>
      <c r="Q1390" s="1">
        <v>44562</v>
      </c>
      <c r="R1390" s="1">
        <v>44567</v>
      </c>
      <c r="S1390">
        <v>33</v>
      </c>
      <c r="T1390">
        <v>10.46</v>
      </c>
      <c r="U1390">
        <v>345.18</v>
      </c>
      <c r="V1390" t="s">
        <v>28</v>
      </c>
      <c r="W1390" t="s">
        <v>39</v>
      </c>
      <c r="X1390">
        <v>136</v>
      </c>
      <c r="Y1390">
        <v>76.62</v>
      </c>
      <c r="Z1390">
        <v>59.95</v>
      </c>
    </row>
    <row r="1391" spans="1:26" x14ac:dyDescent="0.25">
      <c r="A1391" t="s">
        <v>47</v>
      </c>
      <c r="B1391">
        <v>214.39</v>
      </c>
      <c r="C1391">
        <v>75</v>
      </c>
      <c r="D1391" t="s">
        <v>31</v>
      </c>
      <c r="E1391" s="1">
        <v>43735</v>
      </c>
      <c r="F1391">
        <f>YEAR(dairy_dataset[[#This Row],[Date]])</f>
        <v>2019</v>
      </c>
      <c r="G1391" s="4" t="str">
        <f>TEXT(dairy_dataset[[#This Row],[Date]],"mmm")</f>
        <v>Sep</v>
      </c>
      <c r="H13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91" s="4">
        <v>1</v>
      </c>
      <c r="J1391" t="s">
        <v>32</v>
      </c>
      <c r="K1391" t="s">
        <v>33</v>
      </c>
      <c r="L1391">
        <v>577.13</v>
      </c>
      <c r="M1391">
        <v>88.49</v>
      </c>
      <c r="N1391">
        <v>51070.233699999997</v>
      </c>
      <c r="O1391">
        <v>1</v>
      </c>
      <c r="P1391" t="s">
        <v>63</v>
      </c>
      <c r="Q1391" s="1">
        <v>43707</v>
      </c>
      <c r="R1391" s="1">
        <v>43708</v>
      </c>
      <c r="S1391">
        <v>540</v>
      </c>
      <c r="T1391">
        <v>89.36</v>
      </c>
      <c r="U1391">
        <v>48254.400000000001</v>
      </c>
      <c r="V1391" t="s">
        <v>43</v>
      </c>
      <c r="W1391" t="s">
        <v>39</v>
      </c>
      <c r="X1391">
        <v>37</v>
      </c>
      <c r="Y1391">
        <v>48.59</v>
      </c>
      <c r="Z1391">
        <v>94.02</v>
      </c>
    </row>
    <row r="1392" spans="1:26" x14ac:dyDescent="0.25">
      <c r="A1392" t="s">
        <v>47</v>
      </c>
      <c r="B1392">
        <v>773.84</v>
      </c>
      <c r="C1392">
        <v>70</v>
      </c>
      <c r="D1392" t="s">
        <v>31</v>
      </c>
      <c r="E1392" s="1">
        <v>44800</v>
      </c>
      <c r="F1392">
        <f>YEAR(dairy_dataset[[#This Row],[Date]])</f>
        <v>2022</v>
      </c>
      <c r="G1392" s="4" t="str">
        <f>TEXT(dairy_dataset[[#This Row],[Date]],"mmm")</f>
        <v>Aug</v>
      </c>
      <c r="H13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392" s="4">
        <v>9</v>
      </c>
      <c r="J1392" t="s">
        <v>55</v>
      </c>
      <c r="K1392" t="s">
        <v>50</v>
      </c>
      <c r="L1392">
        <v>26.33</v>
      </c>
      <c r="M1392">
        <v>60.63</v>
      </c>
      <c r="N1392">
        <v>1596.3878999999999</v>
      </c>
      <c r="O1392">
        <v>8</v>
      </c>
      <c r="P1392" t="s">
        <v>38</v>
      </c>
      <c r="Q1392" s="1">
        <v>44747</v>
      </c>
      <c r="R1392" s="1">
        <v>44755</v>
      </c>
      <c r="S1392">
        <v>8</v>
      </c>
      <c r="T1392">
        <v>58.45</v>
      </c>
      <c r="U1392">
        <v>467.6</v>
      </c>
      <c r="V1392" t="s">
        <v>43</v>
      </c>
      <c r="W1392" t="s">
        <v>48</v>
      </c>
      <c r="X1392">
        <v>18</v>
      </c>
      <c r="Y1392">
        <v>54.65</v>
      </c>
      <c r="Z1392">
        <v>193.67</v>
      </c>
    </row>
    <row r="1393" spans="1:26" x14ac:dyDescent="0.25">
      <c r="A1393" t="s">
        <v>58</v>
      </c>
      <c r="B1393">
        <v>454.41</v>
      </c>
      <c r="C1393">
        <v>74</v>
      </c>
      <c r="D1393" t="s">
        <v>40</v>
      </c>
      <c r="E1393" s="1">
        <v>44604</v>
      </c>
      <c r="F1393">
        <f>YEAR(dairy_dataset[[#This Row],[Date]])</f>
        <v>2022</v>
      </c>
      <c r="G1393" s="4" t="str">
        <f>TEXT(dairy_dataset[[#This Row],[Date]],"mmm")</f>
        <v>Feb</v>
      </c>
      <c r="H13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93" s="4">
        <v>4</v>
      </c>
      <c r="J1393" t="s">
        <v>37</v>
      </c>
      <c r="K1393" t="s">
        <v>26</v>
      </c>
      <c r="L1393">
        <v>483.64</v>
      </c>
      <c r="M1393">
        <v>37.659999999999997</v>
      </c>
      <c r="N1393">
        <v>18213.882399999999</v>
      </c>
      <c r="O1393">
        <v>25</v>
      </c>
      <c r="P1393" t="s">
        <v>38</v>
      </c>
      <c r="Q1393" s="1">
        <v>44601</v>
      </c>
      <c r="R1393" s="1">
        <v>44626</v>
      </c>
      <c r="S1393">
        <v>368</v>
      </c>
      <c r="T1393">
        <v>35.85</v>
      </c>
      <c r="U1393">
        <v>13192.8</v>
      </c>
      <c r="V1393" t="s">
        <v>43</v>
      </c>
      <c r="W1393" t="s">
        <v>48</v>
      </c>
      <c r="X1393">
        <v>115</v>
      </c>
      <c r="Y1393">
        <v>36.01</v>
      </c>
      <c r="Z1393">
        <v>170.26</v>
      </c>
    </row>
    <row r="1394" spans="1:26" x14ac:dyDescent="0.25">
      <c r="A1394" t="s">
        <v>58</v>
      </c>
      <c r="B1394">
        <v>991.86</v>
      </c>
      <c r="C1394">
        <v>27</v>
      </c>
      <c r="D1394" t="s">
        <v>31</v>
      </c>
      <c r="E1394" s="1">
        <v>44845</v>
      </c>
      <c r="F1394">
        <f>YEAR(dairy_dataset[[#This Row],[Date]])</f>
        <v>2022</v>
      </c>
      <c r="G1394" s="4" t="str">
        <f>TEXT(dairy_dataset[[#This Row],[Date]],"mmm")</f>
        <v>Oct</v>
      </c>
      <c r="H13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94" s="4">
        <v>9</v>
      </c>
      <c r="J1394" t="s">
        <v>55</v>
      </c>
      <c r="K1394" t="s">
        <v>33</v>
      </c>
      <c r="L1394">
        <v>184.64</v>
      </c>
      <c r="M1394">
        <v>83.67</v>
      </c>
      <c r="N1394">
        <v>15448.828799999999</v>
      </c>
      <c r="O1394">
        <v>10</v>
      </c>
      <c r="P1394" t="s">
        <v>38</v>
      </c>
      <c r="Q1394" s="1">
        <v>44834</v>
      </c>
      <c r="R1394" s="1">
        <v>44844</v>
      </c>
      <c r="S1394">
        <v>77</v>
      </c>
      <c r="T1394">
        <v>84.81</v>
      </c>
      <c r="U1394">
        <v>6530.37</v>
      </c>
      <c r="V1394" t="s">
        <v>35</v>
      </c>
      <c r="W1394" t="s">
        <v>39</v>
      </c>
      <c r="X1394">
        <v>107</v>
      </c>
      <c r="Y1394">
        <v>58.9</v>
      </c>
      <c r="Z1394">
        <v>100.16</v>
      </c>
    </row>
    <row r="1395" spans="1:26" x14ac:dyDescent="0.25">
      <c r="A1395" t="s">
        <v>51</v>
      </c>
      <c r="B1395">
        <v>619.6</v>
      </c>
      <c r="C1395">
        <v>89</v>
      </c>
      <c r="D1395" t="s">
        <v>24</v>
      </c>
      <c r="E1395" s="1">
        <v>43540</v>
      </c>
      <c r="F1395">
        <f>YEAR(dairy_dataset[[#This Row],[Date]])</f>
        <v>2019</v>
      </c>
      <c r="G1395" s="4" t="str">
        <f>TEXT(dairy_dataset[[#This Row],[Date]],"mmm")</f>
        <v>Mar</v>
      </c>
      <c r="H13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395" s="4">
        <v>3</v>
      </c>
      <c r="J1395" t="s">
        <v>41</v>
      </c>
      <c r="K1395" t="s">
        <v>33</v>
      </c>
      <c r="L1395">
        <v>956.89</v>
      </c>
      <c r="M1395">
        <v>54.59</v>
      </c>
      <c r="N1395">
        <v>52236.625100000005</v>
      </c>
      <c r="O1395">
        <v>51</v>
      </c>
      <c r="P1395" t="s">
        <v>38</v>
      </c>
      <c r="Q1395" s="1">
        <v>43517</v>
      </c>
      <c r="R1395" s="1">
        <v>43568</v>
      </c>
      <c r="S1395">
        <v>107</v>
      </c>
      <c r="T1395">
        <v>51.93</v>
      </c>
      <c r="U1395">
        <v>5556.51</v>
      </c>
      <c r="V1395" t="s">
        <v>54</v>
      </c>
      <c r="W1395" t="s">
        <v>48</v>
      </c>
      <c r="X1395">
        <v>849</v>
      </c>
      <c r="Y1395">
        <v>35.86</v>
      </c>
      <c r="Z1395">
        <v>79.69</v>
      </c>
    </row>
    <row r="1396" spans="1:26" x14ac:dyDescent="0.25">
      <c r="A1396" t="s">
        <v>23</v>
      </c>
      <c r="B1396">
        <v>761.08</v>
      </c>
      <c r="C1396">
        <v>34</v>
      </c>
      <c r="D1396" t="s">
        <v>40</v>
      </c>
      <c r="E1396" s="1">
        <v>44299</v>
      </c>
      <c r="F1396">
        <f>YEAR(dairy_dataset[[#This Row],[Date]])</f>
        <v>2021</v>
      </c>
      <c r="G1396" s="4" t="str">
        <f>TEXT(dairy_dataset[[#This Row],[Date]],"mmm")</f>
        <v>Apr</v>
      </c>
      <c r="H13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396" s="4">
        <v>3</v>
      </c>
      <c r="J1396" t="s">
        <v>41</v>
      </c>
      <c r="K1396" t="s">
        <v>53</v>
      </c>
      <c r="L1396">
        <v>416.97</v>
      </c>
      <c r="M1396">
        <v>81.41</v>
      </c>
      <c r="N1396">
        <v>33945.527699999999</v>
      </c>
      <c r="O1396">
        <v>72</v>
      </c>
      <c r="P1396" t="s">
        <v>38</v>
      </c>
      <c r="Q1396" s="1">
        <v>44246</v>
      </c>
      <c r="R1396" s="1">
        <v>44318</v>
      </c>
      <c r="S1396">
        <v>18</v>
      </c>
      <c r="T1396">
        <v>80.98</v>
      </c>
      <c r="U1396">
        <v>1457.64</v>
      </c>
      <c r="V1396" t="s">
        <v>35</v>
      </c>
      <c r="W1396" t="s">
        <v>29</v>
      </c>
      <c r="X1396">
        <v>398</v>
      </c>
      <c r="Y1396">
        <v>67.989999999999995</v>
      </c>
      <c r="Z1396">
        <v>57.19</v>
      </c>
    </row>
    <row r="1397" spans="1:26" x14ac:dyDescent="0.25">
      <c r="A1397" t="s">
        <v>52</v>
      </c>
      <c r="B1397">
        <v>345.33</v>
      </c>
      <c r="C1397">
        <v>64</v>
      </c>
      <c r="D1397" t="s">
        <v>31</v>
      </c>
      <c r="E1397" s="1">
        <v>43820</v>
      </c>
      <c r="F1397">
        <f>YEAR(dairy_dataset[[#This Row],[Date]])</f>
        <v>2019</v>
      </c>
      <c r="G1397" s="4" t="str">
        <f>TEXT(dairy_dataset[[#This Row],[Date]],"mmm")</f>
        <v>Dec</v>
      </c>
      <c r="H13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97" s="4">
        <v>9</v>
      </c>
      <c r="J1397" t="s">
        <v>55</v>
      </c>
      <c r="K1397" t="s">
        <v>33</v>
      </c>
      <c r="L1397">
        <v>411.32</v>
      </c>
      <c r="M1397">
        <v>22.54</v>
      </c>
      <c r="N1397">
        <v>9271.1527999999998</v>
      </c>
      <c r="O1397">
        <v>7</v>
      </c>
      <c r="P1397" t="s">
        <v>38</v>
      </c>
      <c r="Q1397" s="1">
        <v>43802</v>
      </c>
      <c r="R1397" s="1">
        <v>43809</v>
      </c>
      <c r="S1397">
        <v>211</v>
      </c>
      <c r="T1397">
        <v>25.02</v>
      </c>
      <c r="U1397">
        <v>5279.22</v>
      </c>
      <c r="V1397" t="s">
        <v>44</v>
      </c>
      <c r="W1397" t="s">
        <v>29</v>
      </c>
      <c r="X1397">
        <v>200</v>
      </c>
      <c r="Y1397">
        <v>46.82</v>
      </c>
      <c r="Z1397">
        <v>198.07</v>
      </c>
    </row>
    <row r="1398" spans="1:26" x14ac:dyDescent="0.25">
      <c r="A1398" t="s">
        <v>28</v>
      </c>
      <c r="B1398">
        <v>602.91</v>
      </c>
      <c r="C1398">
        <v>54</v>
      </c>
      <c r="D1398" t="s">
        <v>31</v>
      </c>
      <c r="E1398" s="1">
        <v>43813</v>
      </c>
      <c r="F1398">
        <f>YEAR(dairy_dataset[[#This Row],[Date]])</f>
        <v>2019</v>
      </c>
      <c r="G1398" s="4" t="str">
        <f>TEXT(dairy_dataset[[#This Row],[Date]],"mmm")</f>
        <v>Dec</v>
      </c>
      <c r="H13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98" s="4">
        <v>7</v>
      </c>
      <c r="J1398" t="s">
        <v>59</v>
      </c>
      <c r="K1398" t="s">
        <v>46</v>
      </c>
      <c r="L1398">
        <v>33.31</v>
      </c>
      <c r="M1398">
        <v>52.35</v>
      </c>
      <c r="N1398">
        <v>1743.7785000000001</v>
      </c>
      <c r="O1398">
        <v>15</v>
      </c>
      <c r="P1398" t="s">
        <v>38</v>
      </c>
      <c r="Q1398" s="1">
        <v>43766</v>
      </c>
      <c r="R1398" s="1">
        <v>43781</v>
      </c>
      <c r="S1398">
        <v>1</v>
      </c>
      <c r="T1398">
        <v>53.55</v>
      </c>
      <c r="U1398">
        <v>53.55</v>
      </c>
      <c r="V1398" t="s">
        <v>58</v>
      </c>
      <c r="W1398" t="s">
        <v>48</v>
      </c>
      <c r="X1398">
        <v>32</v>
      </c>
      <c r="Y1398">
        <v>53.67</v>
      </c>
      <c r="Z1398">
        <v>123.79</v>
      </c>
    </row>
    <row r="1399" spans="1:26" x14ac:dyDescent="0.25">
      <c r="A1399" t="s">
        <v>61</v>
      </c>
      <c r="B1399">
        <v>951.39</v>
      </c>
      <c r="C1399">
        <v>34</v>
      </c>
      <c r="D1399" t="s">
        <v>40</v>
      </c>
      <c r="E1399" s="1">
        <v>44525</v>
      </c>
      <c r="F1399">
        <f>YEAR(dairy_dataset[[#This Row],[Date]])</f>
        <v>2021</v>
      </c>
      <c r="G1399" s="4" t="str">
        <f>TEXT(dairy_dataset[[#This Row],[Date]],"mmm")</f>
        <v>Nov</v>
      </c>
      <c r="H13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399" s="4">
        <v>10</v>
      </c>
      <c r="J1399" t="s">
        <v>64</v>
      </c>
      <c r="K1399" t="s">
        <v>50</v>
      </c>
      <c r="L1399">
        <v>73.92</v>
      </c>
      <c r="M1399">
        <v>34.31</v>
      </c>
      <c r="N1399">
        <v>2536.1952000000001</v>
      </c>
      <c r="O1399">
        <v>144</v>
      </c>
      <c r="P1399" t="s">
        <v>65</v>
      </c>
      <c r="Q1399" s="1">
        <v>44522</v>
      </c>
      <c r="R1399" s="1">
        <v>44666</v>
      </c>
      <c r="S1399">
        <v>36</v>
      </c>
      <c r="T1399">
        <v>29.7</v>
      </c>
      <c r="U1399">
        <v>1069.2</v>
      </c>
      <c r="V1399" t="s">
        <v>52</v>
      </c>
      <c r="W1399" t="s">
        <v>48</v>
      </c>
      <c r="X1399">
        <v>37</v>
      </c>
      <c r="Y1399">
        <v>63.02</v>
      </c>
      <c r="Z1399">
        <v>59.98</v>
      </c>
    </row>
    <row r="1400" spans="1:26" x14ac:dyDescent="0.25">
      <c r="A1400" t="s">
        <v>36</v>
      </c>
      <c r="B1400">
        <v>732.95</v>
      </c>
      <c r="C1400">
        <v>93</v>
      </c>
      <c r="D1400" t="s">
        <v>31</v>
      </c>
      <c r="E1400" s="1">
        <v>44514</v>
      </c>
      <c r="F1400">
        <f>YEAR(dairy_dataset[[#This Row],[Date]])</f>
        <v>2021</v>
      </c>
      <c r="G1400" s="4" t="str">
        <f>TEXT(dairy_dataset[[#This Row],[Date]],"mmm")</f>
        <v>Nov</v>
      </c>
      <c r="H14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00" s="4">
        <v>4</v>
      </c>
      <c r="J1400" t="s">
        <v>37</v>
      </c>
      <c r="K1400" t="s">
        <v>46</v>
      </c>
      <c r="L1400">
        <v>721.88</v>
      </c>
      <c r="M1400">
        <v>74.319999999999993</v>
      </c>
      <c r="N1400">
        <v>53650.121599999991</v>
      </c>
      <c r="O1400">
        <v>27</v>
      </c>
      <c r="P1400" t="s">
        <v>27</v>
      </c>
      <c r="Q1400" s="1">
        <v>44474</v>
      </c>
      <c r="R1400" s="1">
        <v>44501</v>
      </c>
      <c r="S1400">
        <v>113</v>
      </c>
      <c r="T1400">
        <v>72.72</v>
      </c>
      <c r="U1400">
        <v>8217.36</v>
      </c>
      <c r="V1400" t="s">
        <v>58</v>
      </c>
      <c r="W1400" t="s">
        <v>29</v>
      </c>
      <c r="X1400">
        <v>608</v>
      </c>
      <c r="Y1400">
        <v>57.36</v>
      </c>
      <c r="Z1400">
        <v>63.15</v>
      </c>
    </row>
    <row r="1401" spans="1:26" x14ac:dyDescent="0.25">
      <c r="A1401" t="s">
        <v>54</v>
      </c>
      <c r="B1401">
        <v>128.26</v>
      </c>
      <c r="C1401">
        <v>82</v>
      </c>
      <c r="D1401" t="s">
        <v>24</v>
      </c>
      <c r="E1401" s="1">
        <v>44490</v>
      </c>
      <c r="F1401">
        <f>YEAR(dairy_dataset[[#This Row],[Date]])</f>
        <v>2021</v>
      </c>
      <c r="G1401" s="4" t="str">
        <f>TEXT(dairy_dataset[[#This Row],[Date]],"mmm")</f>
        <v>Oct</v>
      </c>
      <c r="H14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01" s="4">
        <v>2</v>
      </c>
      <c r="J1401" t="s">
        <v>66</v>
      </c>
      <c r="K1401" t="s">
        <v>33</v>
      </c>
      <c r="L1401">
        <v>635</v>
      </c>
      <c r="M1401">
        <v>66.489999999999995</v>
      </c>
      <c r="N1401">
        <v>42221.149999999994</v>
      </c>
      <c r="O1401">
        <v>40</v>
      </c>
      <c r="P1401" t="s">
        <v>38</v>
      </c>
      <c r="Q1401" s="1">
        <v>44461</v>
      </c>
      <c r="R1401" s="1">
        <v>44501</v>
      </c>
      <c r="S1401">
        <v>394</v>
      </c>
      <c r="T1401">
        <v>61.71</v>
      </c>
      <c r="U1401">
        <v>24313.74</v>
      </c>
      <c r="V1401" t="s">
        <v>56</v>
      </c>
      <c r="W1401" t="s">
        <v>39</v>
      </c>
      <c r="X1401">
        <v>241</v>
      </c>
      <c r="Y1401">
        <v>94.06</v>
      </c>
      <c r="Z1401">
        <v>31.86</v>
      </c>
    </row>
    <row r="1402" spans="1:26" x14ac:dyDescent="0.25">
      <c r="A1402" t="s">
        <v>36</v>
      </c>
      <c r="B1402">
        <v>588.70000000000005</v>
      </c>
      <c r="C1402">
        <v>100</v>
      </c>
      <c r="D1402" t="s">
        <v>31</v>
      </c>
      <c r="E1402" s="1">
        <v>44767</v>
      </c>
      <c r="F1402">
        <f>YEAR(dairy_dataset[[#This Row],[Date]])</f>
        <v>2022</v>
      </c>
      <c r="G1402" s="4" t="str">
        <f>TEXT(dairy_dataset[[#This Row],[Date]],"mmm")</f>
        <v>Jul</v>
      </c>
      <c r="H14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02" s="4">
        <v>9</v>
      </c>
      <c r="J1402" t="s">
        <v>55</v>
      </c>
      <c r="K1402" t="s">
        <v>60</v>
      </c>
      <c r="L1402">
        <v>214.56</v>
      </c>
      <c r="M1402">
        <v>49.01</v>
      </c>
      <c r="N1402">
        <v>10515.5856</v>
      </c>
      <c r="O1402">
        <v>14</v>
      </c>
      <c r="P1402" t="s">
        <v>38</v>
      </c>
      <c r="Q1402" s="1">
        <v>44733</v>
      </c>
      <c r="R1402" s="1">
        <v>44747</v>
      </c>
      <c r="S1402">
        <v>52</v>
      </c>
      <c r="T1402">
        <v>53.43</v>
      </c>
      <c r="U1402">
        <v>2778.36</v>
      </c>
      <c r="V1402" t="s">
        <v>43</v>
      </c>
      <c r="W1402" t="s">
        <v>48</v>
      </c>
      <c r="X1402">
        <v>162</v>
      </c>
      <c r="Y1402">
        <v>73.45</v>
      </c>
      <c r="Z1402">
        <v>25.53</v>
      </c>
    </row>
    <row r="1403" spans="1:26" x14ac:dyDescent="0.25">
      <c r="A1403" t="s">
        <v>58</v>
      </c>
      <c r="B1403">
        <v>543.16</v>
      </c>
      <c r="C1403">
        <v>96</v>
      </c>
      <c r="D1403" t="s">
        <v>40</v>
      </c>
      <c r="E1403" s="1">
        <v>44796</v>
      </c>
      <c r="F1403">
        <f>YEAR(dairy_dataset[[#This Row],[Date]])</f>
        <v>2022</v>
      </c>
      <c r="G1403" s="4" t="str">
        <f>TEXT(dairy_dataset[[#This Row],[Date]],"mmm")</f>
        <v>Aug</v>
      </c>
      <c r="H14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03" s="4">
        <v>2</v>
      </c>
      <c r="J1403" t="s">
        <v>66</v>
      </c>
      <c r="K1403" t="s">
        <v>33</v>
      </c>
      <c r="L1403">
        <v>920.05</v>
      </c>
      <c r="M1403">
        <v>47.7</v>
      </c>
      <c r="N1403">
        <v>43886.385000000002</v>
      </c>
      <c r="O1403">
        <v>35</v>
      </c>
      <c r="P1403" t="s">
        <v>38</v>
      </c>
      <c r="Q1403" s="1">
        <v>44758</v>
      </c>
      <c r="R1403" s="1">
        <v>44793</v>
      </c>
      <c r="S1403">
        <v>541</v>
      </c>
      <c r="T1403">
        <v>47.63</v>
      </c>
      <c r="U1403">
        <v>25767.83</v>
      </c>
      <c r="V1403" t="s">
        <v>58</v>
      </c>
      <c r="W1403" t="s">
        <v>48</v>
      </c>
      <c r="X1403">
        <v>379</v>
      </c>
      <c r="Y1403">
        <v>65.63</v>
      </c>
      <c r="Z1403">
        <v>132.80000000000001</v>
      </c>
    </row>
    <row r="1404" spans="1:26" x14ac:dyDescent="0.25">
      <c r="A1404" t="s">
        <v>44</v>
      </c>
      <c r="B1404">
        <v>645.53</v>
      </c>
      <c r="C1404">
        <v>81</v>
      </c>
      <c r="D1404" t="s">
        <v>31</v>
      </c>
      <c r="E1404" s="1">
        <v>44489</v>
      </c>
      <c r="F1404">
        <f>YEAR(dairy_dataset[[#This Row],[Date]])</f>
        <v>2021</v>
      </c>
      <c r="G1404" s="4" t="str">
        <f>TEXT(dairy_dataset[[#This Row],[Date]],"mmm")</f>
        <v>Oct</v>
      </c>
      <c r="H14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04" s="4">
        <v>6</v>
      </c>
      <c r="J1404" t="s">
        <v>49</v>
      </c>
      <c r="K1404" t="s">
        <v>60</v>
      </c>
      <c r="L1404">
        <v>426.18</v>
      </c>
      <c r="M1404">
        <v>11.85</v>
      </c>
      <c r="N1404">
        <v>5050.2330000000002</v>
      </c>
      <c r="O1404">
        <v>7</v>
      </c>
      <c r="P1404" t="s">
        <v>38</v>
      </c>
      <c r="Q1404" s="1">
        <v>44461</v>
      </c>
      <c r="R1404" s="1">
        <v>44468</v>
      </c>
      <c r="S1404">
        <v>418</v>
      </c>
      <c r="T1404">
        <v>16.440000000000001</v>
      </c>
      <c r="U1404">
        <v>6871.92</v>
      </c>
      <c r="V1404" t="s">
        <v>35</v>
      </c>
      <c r="W1404" t="s">
        <v>29</v>
      </c>
      <c r="X1404">
        <v>8</v>
      </c>
      <c r="Y1404">
        <v>76.13</v>
      </c>
      <c r="Z1404">
        <v>148.30000000000001</v>
      </c>
    </row>
    <row r="1405" spans="1:26" x14ac:dyDescent="0.25">
      <c r="A1405" t="s">
        <v>30</v>
      </c>
      <c r="B1405">
        <v>983.65</v>
      </c>
      <c r="C1405">
        <v>31</v>
      </c>
      <c r="D1405" t="s">
        <v>40</v>
      </c>
      <c r="E1405" s="1">
        <v>44214</v>
      </c>
      <c r="F1405">
        <f>YEAR(dairy_dataset[[#This Row],[Date]])</f>
        <v>2021</v>
      </c>
      <c r="G1405" s="4" t="str">
        <f>TEXT(dairy_dataset[[#This Row],[Date]],"mmm")</f>
        <v>Jan</v>
      </c>
      <c r="H14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05" s="4">
        <v>8</v>
      </c>
      <c r="J1405" t="s">
        <v>45</v>
      </c>
      <c r="K1405" t="s">
        <v>50</v>
      </c>
      <c r="L1405">
        <v>544.85</v>
      </c>
      <c r="M1405">
        <v>55.46</v>
      </c>
      <c r="N1405">
        <v>30217.381000000001</v>
      </c>
      <c r="O1405">
        <v>12</v>
      </c>
      <c r="P1405" t="s">
        <v>38</v>
      </c>
      <c r="Q1405" s="1">
        <v>44193</v>
      </c>
      <c r="R1405" s="1">
        <v>44205</v>
      </c>
      <c r="S1405">
        <v>8</v>
      </c>
      <c r="T1405">
        <v>50.55</v>
      </c>
      <c r="U1405">
        <v>404.4</v>
      </c>
      <c r="V1405" t="s">
        <v>30</v>
      </c>
      <c r="W1405" t="s">
        <v>48</v>
      </c>
      <c r="X1405">
        <v>536</v>
      </c>
      <c r="Y1405">
        <v>79.680000000000007</v>
      </c>
      <c r="Z1405">
        <v>52.53</v>
      </c>
    </row>
    <row r="1406" spans="1:26" x14ac:dyDescent="0.25">
      <c r="A1406" t="s">
        <v>30</v>
      </c>
      <c r="B1406">
        <v>963.59</v>
      </c>
      <c r="C1406">
        <v>84</v>
      </c>
      <c r="D1406" t="s">
        <v>24</v>
      </c>
      <c r="E1406" s="1">
        <v>43843</v>
      </c>
      <c r="F1406">
        <f>YEAR(dairy_dataset[[#This Row],[Date]])</f>
        <v>2020</v>
      </c>
      <c r="G1406" s="4" t="str">
        <f>TEXT(dairy_dataset[[#This Row],[Date]],"mmm")</f>
        <v>Jan</v>
      </c>
      <c r="H14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06" s="4">
        <v>5</v>
      </c>
      <c r="J1406" t="s">
        <v>25</v>
      </c>
      <c r="K1406" t="s">
        <v>68</v>
      </c>
      <c r="L1406">
        <v>108.13</v>
      </c>
      <c r="M1406">
        <v>33.35</v>
      </c>
      <c r="N1406">
        <v>3606.1354999999999</v>
      </c>
      <c r="O1406">
        <v>22</v>
      </c>
      <c r="P1406" t="s">
        <v>27</v>
      </c>
      <c r="Q1406" s="1">
        <v>43800</v>
      </c>
      <c r="R1406" s="1">
        <v>43822</v>
      </c>
      <c r="S1406">
        <v>43</v>
      </c>
      <c r="T1406">
        <v>36.200000000000003</v>
      </c>
      <c r="U1406">
        <v>1556.6</v>
      </c>
      <c r="V1406" t="s">
        <v>51</v>
      </c>
      <c r="W1406" t="s">
        <v>29</v>
      </c>
      <c r="X1406">
        <v>65</v>
      </c>
      <c r="Y1406">
        <v>81.22</v>
      </c>
      <c r="Z1406">
        <v>157.30000000000001</v>
      </c>
    </row>
    <row r="1407" spans="1:26" x14ac:dyDescent="0.25">
      <c r="A1407" t="s">
        <v>52</v>
      </c>
      <c r="B1407">
        <v>792.1</v>
      </c>
      <c r="C1407">
        <v>13</v>
      </c>
      <c r="D1407" t="s">
        <v>40</v>
      </c>
      <c r="E1407" s="1">
        <v>44600</v>
      </c>
      <c r="F1407">
        <f>YEAR(dairy_dataset[[#This Row],[Date]])</f>
        <v>2022</v>
      </c>
      <c r="G1407" s="4" t="str">
        <f>TEXT(dairy_dataset[[#This Row],[Date]],"mmm")</f>
        <v>Feb</v>
      </c>
      <c r="H14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07" s="4">
        <v>5</v>
      </c>
      <c r="J1407" t="s">
        <v>25</v>
      </c>
      <c r="K1407" t="s">
        <v>33</v>
      </c>
      <c r="L1407">
        <v>721.09</v>
      </c>
      <c r="M1407">
        <v>88.25</v>
      </c>
      <c r="N1407">
        <v>63636.192500000005</v>
      </c>
      <c r="O1407">
        <v>24</v>
      </c>
      <c r="P1407" t="s">
        <v>27</v>
      </c>
      <c r="Q1407" s="1">
        <v>44591</v>
      </c>
      <c r="R1407" s="1">
        <v>44615</v>
      </c>
      <c r="S1407">
        <v>448</v>
      </c>
      <c r="T1407">
        <v>87.13</v>
      </c>
      <c r="U1407">
        <v>39034.239999999998</v>
      </c>
      <c r="V1407" t="s">
        <v>30</v>
      </c>
      <c r="W1407" t="s">
        <v>48</v>
      </c>
      <c r="X1407">
        <v>273</v>
      </c>
      <c r="Y1407">
        <v>32.22</v>
      </c>
      <c r="Z1407">
        <v>34.65</v>
      </c>
    </row>
    <row r="1408" spans="1:26" x14ac:dyDescent="0.25">
      <c r="A1408" t="s">
        <v>56</v>
      </c>
      <c r="B1408">
        <v>445.09</v>
      </c>
      <c r="C1408">
        <v>28</v>
      </c>
      <c r="D1408" t="s">
        <v>24</v>
      </c>
      <c r="E1408" s="1">
        <v>44778</v>
      </c>
      <c r="F1408">
        <f>YEAR(dairy_dataset[[#This Row],[Date]])</f>
        <v>2022</v>
      </c>
      <c r="G1408" s="4" t="str">
        <f>TEXT(dairy_dataset[[#This Row],[Date]],"mmm")</f>
        <v>Aug</v>
      </c>
      <c r="H14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08" s="4">
        <v>1</v>
      </c>
      <c r="J1408" t="s">
        <v>32</v>
      </c>
      <c r="K1408" t="s">
        <v>50</v>
      </c>
      <c r="L1408">
        <v>450.92</v>
      </c>
      <c r="M1408">
        <v>37.89</v>
      </c>
      <c r="N1408">
        <v>17085.358800000002</v>
      </c>
      <c r="O1408">
        <v>1</v>
      </c>
      <c r="P1408" t="s">
        <v>63</v>
      </c>
      <c r="Q1408" s="1">
        <v>44775</v>
      </c>
      <c r="R1408" s="1">
        <v>44776</v>
      </c>
      <c r="S1408">
        <v>420</v>
      </c>
      <c r="T1408">
        <v>39.54</v>
      </c>
      <c r="U1408">
        <v>16606.8</v>
      </c>
      <c r="V1408" t="s">
        <v>56</v>
      </c>
      <c r="W1408" t="s">
        <v>29</v>
      </c>
      <c r="X1408">
        <v>30</v>
      </c>
      <c r="Y1408">
        <v>80.55</v>
      </c>
      <c r="Z1408">
        <v>141.47</v>
      </c>
    </row>
    <row r="1409" spans="1:26" x14ac:dyDescent="0.25">
      <c r="A1409" t="s">
        <v>43</v>
      </c>
      <c r="B1409">
        <v>131.01</v>
      </c>
      <c r="C1409">
        <v>14</v>
      </c>
      <c r="D1409" t="s">
        <v>40</v>
      </c>
      <c r="E1409" s="1">
        <v>44686</v>
      </c>
      <c r="F1409">
        <f>YEAR(dairy_dataset[[#This Row],[Date]])</f>
        <v>2022</v>
      </c>
      <c r="G1409" s="4" t="str">
        <f>TEXT(dairy_dataset[[#This Row],[Date]],"mmm")</f>
        <v>May</v>
      </c>
      <c r="H14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09" s="4">
        <v>3</v>
      </c>
      <c r="J1409" t="s">
        <v>41</v>
      </c>
      <c r="K1409" t="s">
        <v>62</v>
      </c>
      <c r="L1409">
        <v>117.18</v>
      </c>
      <c r="M1409">
        <v>89.38</v>
      </c>
      <c r="N1409">
        <v>10473.5484</v>
      </c>
      <c r="O1409">
        <v>86</v>
      </c>
      <c r="P1409" t="s">
        <v>38</v>
      </c>
      <c r="Q1409" s="1">
        <v>44677</v>
      </c>
      <c r="R1409" s="1">
        <v>44763</v>
      </c>
      <c r="S1409">
        <v>38</v>
      </c>
      <c r="T1409">
        <v>89.46</v>
      </c>
      <c r="U1409">
        <v>3399.48</v>
      </c>
      <c r="V1409" t="s">
        <v>36</v>
      </c>
      <c r="W1409" t="s">
        <v>29</v>
      </c>
      <c r="X1409">
        <v>79</v>
      </c>
      <c r="Y1409">
        <v>21.87</v>
      </c>
      <c r="Z1409">
        <v>124.46</v>
      </c>
    </row>
    <row r="1410" spans="1:26" x14ac:dyDescent="0.25">
      <c r="A1410" t="s">
        <v>23</v>
      </c>
      <c r="B1410">
        <v>299.44</v>
      </c>
      <c r="C1410">
        <v>36</v>
      </c>
      <c r="D1410" t="s">
        <v>40</v>
      </c>
      <c r="E1410" s="1">
        <v>44733</v>
      </c>
      <c r="F1410">
        <f>YEAR(dairy_dataset[[#This Row],[Date]])</f>
        <v>2022</v>
      </c>
      <c r="G1410" s="4" t="str">
        <f>TEXT(dairy_dataset[[#This Row],[Date]],"mmm")</f>
        <v>Jun</v>
      </c>
      <c r="H14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10" s="4">
        <v>7</v>
      </c>
      <c r="J1410" t="s">
        <v>59</v>
      </c>
      <c r="K1410" t="s">
        <v>33</v>
      </c>
      <c r="L1410">
        <v>554.62</v>
      </c>
      <c r="M1410">
        <v>25.81</v>
      </c>
      <c r="N1410">
        <v>14314.742199999999</v>
      </c>
      <c r="O1410">
        <v>15</v>
      </c>
      <c r="P1410" t="s">
        <v>38</v>
      </c>
      <c r="Q1410" s="1">
        <v>44724</v>
      </c>
      <c r="R1410" s="1">
        <v>44739</v>
      </c>
      <c r="S1410">
        <v>225</v>
      </c>
      <c r="T1410">
        <v>25.78</v>
      </c>
      <c r="U1410">
        <v>5800.5</v>
      </c>
      <c r="V1410" t="s">
        <v>44</v>
      </c>
      <c r="W1410" t="s">
        <v>29</v>
      </c>
      <c r="X1410">
        <v>329</v>
      </c>
      <c r="Y1410">
        <v>73.59</v>
      </c>
      <c r="Z1410">
        <v>56.79</v>
      </c>
    </row>
    <row r="1411" spans="1:26" x14ac:dyDescent="0.25">
      <c r="A1411" t="s">
        <v>61</v>
      </c>
      <c r="B1411">
        <v>590.15</v>
      </c>
      <c r="C1411">
        <v>35</v>
      </c>
      <c r="D1411" t="s">
        <v>24</v>
      </c>
      <c r="E1411" s="1">
        <v>43721</v>
      </c>
      <c r="F1411">
        <f>YEAR(dairy_dataset[[#This Row],[Date]])</f>
        <v>2019</v>
      </c>
      <c r="G1411" s="4" t="str">
        <f>TEXT(dairy_dataset[[#This Row],[Date]],"mmm")</f>
        <v>Sep</v>
      </c>
      <c r="H14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11" s="4">
        <v>8</v>
      </c>
      <c r="J1411" t="s">
        <v>45</v>
      </c>
      <c r="K1411" t="s">
        <v>50</v>
      </c>
      <c r="L1411">
        <v>816.57</v>
      </c>
      <c r="M1411">
        <v>96.5</v>
      </c>
      <c r="N1411">
        <v>78799.005000000005</v>
      </c>
      <c r="O1411">
        <v>14</v>
      </c>
      <c r="P1411" t="s">
        <v>38</v>
      </c>
      <c r="Q1411" s="1">
        <v>43695</v>
      </c>
      <c r="R1411" s="1">
        <v>43709</v>
      </c>
      <c r="S1411">
        <v>467</v>
      </c>
      <c r="T1411">
        <v>95.15</v>
      </c>
      <c r="U1411">
        <v>44435.05</v>
      </c>
      <c r="V1411" t="s">
        <v>36</v>
      </c>
      <c r="W1411" t="s">
        <v>39</v>
      </c>
      <c r="X1411">
        <v>349</v>
      </c>
      <c r="Y1411">
        <v>37.130000000000003</v>
      </c>
      <c r="Z1411">
        <v>127.31</v>
      </c>
    </row>
    <row r="1412" spans="1:26" x14ac:dyDescent="0.25">
      <c r="A1412" t="s">
        <v>58</v>
      </c>
      <c r="B1412">
        <v>877.22</v>
      </c>
      <c r="C1412">
        <v>64</v>
      </c>
      <c r="D1412" t="s">
        <v>24</v>
      </c>
      <c r="E1412" s="1">
        <v>44053</v>
      </c>
      <c r="F1412">
        <f>YEAR(dairy_dataset[[#This Row],[Date]])</f>
        <v>2020</v>
      </c>
      <c r="G1412" s="4" t="str">
        <f>TEXT(dairy_dataset[[#This Row],[Date]],"mmm")</f>
        <v>Aug</v>
      </c>
      <c r="H14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12" s="4">
        <v>10</v>
      </c>
      <c r="J1412" t="s">
        <v>64</v>
      </c>
      <c r="K1412" t="s">
        <v>33</v>
      </c>
      <c r="L1412">
        <v>369.28</v>
      </c>
      <c r="M1412">
        <v>72.8</v>
      </c>
      <c r="N1412">
        <v>26883.583999999995</v>
      </c>
      <c r="O1412">
        <v>129</v>
      </c>
      <c r="P1412" t="s">
        <v>65</v>
      </c>
      <c r="Q1412" s="1">
        <v>44050</v>
      </c>
      <c r="R1412" s="1">
        <v>44179</v>
      </c>
      <c r="S1412">
        <v>355</v>
      </c>
      <c r="T1412">
        <v>68.680000000000007</v>
      </c>
      <c r="U1412">
        <v>24381.4</v>
      </c>
      <c r="V1412" t="s">
        <v>36</v>
      </c>
      <c r="W1412" t="s">
        <v>39</v>
      </c>
      <c r="X1412">
        <v>14</v>
      </c>
      <c r="Y1412">
        <v>27.59</v>
      </c>
      <c r="Z1412">
        <v>174.32</v>
      </c>
    </row>
    <row r="1413" spans="1:26" x14ac:dyDescent="0.25">
      <c r="A1413" t="s">
        <v>30</v>
      </c>
      <c r="B1413">
        <v>50.65</v>
      </c>
      <c r="C1413">
        <v>64</v>
      </c>
      <c r="D1413" t="s">
        <v>24</v>
      </c>
      <c r="E1413" s="1">
        <v>43990</v>
      </c>
      <c r="F1413">
        <f>YEAR(dairy_dataset[[#This Row],[Date]])</f>
        <v>2020</v>
      </c>
      <c r="G1413" s="4" t="str">
        <f>TEXT(dairy_dataset[[#This Row],[Date]],"mmm")</f>
        <v>Jun</v>
      </c>
      <c r="H14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13" s="4">
        <v>10</v>
      </c>
      <c r="J1413" t="s">
        <v>64</v>
      </c>
      <c r="K1413" t="s">
        <v>50</v>
      </c>
      <c r="L1413">
        <v>769.7</v>
      </c>
      <c r="M1413">
        <v>47.84</v>
      </c>
      <c r="N1413">
        <v>36822.448000000004</v>
      </c>
      <c r="O1413">
        <v>101</v>
      </c>
      <c r="P1413" t="s">
        <v>65</v>
      </c>
      <c r="Q1413" s="1">
        <v>43959</v>
      </c>
      <c r="R1413" s="1">
        <v>44060</v>
      </c>
      <c r="S1413">
        <v>423</v>
      </c>
      <c r="T1413">
        <v>48.77</v>
      </c>
      <c r="U1413">
        <v>20629.71</v>
      </c>
      <c r="V1413" t="s">
        <v>58</v>
      </c>
      <c r="W1413" t="s">
        <v>48</v>
      </c>
      <c r="X1413">
        <v>346</v>
      </c>
      <c r="Y1413">
        <v>18.809999999999999</v>
      </c>
      <c r="Z1413">
        <v>46.89</v>
      </c>
    </row>
    <row r="1414" spans="1:26" x14ac:dyDescent="0.25">
      <c r="A1414" t="s">
        <v>30</v>
      </c>
      <c r="B1414">
        <v>853.47</v>
      </c>
      <c r="C1414">
        <v>28</v>
      </c>
      <c r="D1414" t="s">
        <v>31</v>
      </c>
      <c r="E1414" s="1">
        <v>44848</v>
      </c>
      <c r="F1414">
        <f>YEAR(dairy_dataset[[#This Row],[Date]])</f>
        <v>2022</v>
      </c>
      <c r="G1414" s="4" t="str">
        <f>TEXT(dairy_dataset[[#This Row],[Date]],"mmm")</f>
        <v>Oct</v>
      </c>
      <c r="H14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14" s="4">
        <v>2</v>
      </c>
      <c r="J1414" t="s">
        <v>66</v>
      </c>
      <c r="K1414" t="s">
        <v>46</v>
      </c>
      <c r="L1414">
        <v>804.87</v>
      </c>
      <c r="M1414">
        <v>60.91</v>
      </c>
      <c r="N1414">
        <v>49024.631699999998</v>
      </c>
      <c r="O1414">
        <v>37</v>
      </c>
      <c r="P1414" t="s">
        <v>38</v>
      </c>
      <c r="Q1414" s="1">
        <v>44836</v>
      </c>
      <c r="R1414" s="1">
        <v>44873</v>
      </c>
      <c r="S1414">
        <v>62</v>
      </c>
      <c r="T1414">
        <v>61.67</v>
      </c>
      <c r="U1414">
        <v>3823.54</v>
      </c>
      <c r="V1414" t="s">
        <v>61</v>
      </c>
      <c r="W1414" t="s">
        <v>48</v>
      </c>
      <c r="X1414">
        <v>742</v>
      </c>
      <c r="Y1414">
        <v>97</v>
      </c>
      <c r="Z1414">
        <v>27.29</v>
      </c>
    </row>
    <row r="1415" spans="1:26" x14ac:dyDescent="0.25">
      <c r="A1415" t="s">
        <v>30</v>
      </c>
      <c r="B1415">
        <v>593.99</v>
      </c>
      <c r="C1415">
        <v>60</v>
      </c>
      <c r="D1415" t="s">
        <v>24</v>
      </c>
      <c r="E1415" s="1">
        <v>44218</v>
      </c>
      <c r="F1415">
        <f>YEAR(dairy_dataset[[#This Row],[Date]])</f>
        <v>2021</v>
      </c>
      <c r="G1415" s="4" t="str">
        <f>TEXT(dairy_dataset[[#This Row],[Date]],"mmm")</f>
        <v>Jan</v>
      </c>
      <c r="H14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15" s="4">
        <v>3</v>
      </c>
      <c r="J1415" t="s">
        <v>41</v>
      </c>
      <c r="K1415" t="s">
        <v>33</v>
      </c>
      <c r="L1415">
        <v>427.74</v>
      </c>
      <c r="M1415">
        <v>47.56</v>
      </c>
      <c r="N1415">
        <v>20343.314400000003</v>
      </c>
      <c r="O1415">
        <v>54</v>
      </c>
      <c r="P1415" t="s">
        <v>38</v>
      </c>
      <c r="Q1415" s="1">
        <v>44184</v>
      </c>
      <c r="R1415" s="1">
        <v>44238</v>
      </c>
      <c r="S1415">
        <v>99</v>
      </c>
      <c r="T1415">
        <v>44.65</v>
      </c>
      <c r="U1415">
        <v>4420.3500000000004</v>
      </c>
      <c r="V1415" t="s">
        <v>61</v>
      </c>
      <c r="W1415" t="s">
        <v>39</v>
      </c>
      <c r="X1415">
        <v>328</v>
      </c>
      <c r="Y1415">
        <v>39.47</v>
      </c>
      <c r="Z1415">
        <v>44.04</v>
      </c>
    </row>
    <row r="1416" spans="1:26" x14ac:dyDescent="0.25">
      <c r="A1416" t="s">
        <v>61</v>
      </c>
      <c r="B1416">
        <v>188.53</v>
      </c>
      <c r="C1416">
        <v>43</v>
      </c>
      <c r="D1416" t="s">
        <v>31</v>
      </c>
      <c r="E1416" s="1">
        <v>44750</v>
      </c>
      <c r="F1416">
        <f>YEAR(dairy_dataset[[#This Row],[Date]])</f>
        <v>2022</v>
      </c>
      <c r="G1416" s="4" t="str">
        <f>TEXT(dairy_dataset[[#This Row],[Date]],"mmm")</f>
        <v>Jul</v>
      </c>
      <c r="H14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16" s="4">
        <v>5</v>
      </c>
      <c r="J1416" t="s">
        <v>25</v>
      </c>
      <c r="K1416" t="s">
        <v>26</v>
      </c>
      <c r="L1416">
        <v>822.84</v>
      </c>
      <c r="M1416">
        <v>36.01</v>
      </c>
      <c r="N1416">
        <v>29630.468399999998</v>
      </c>
      <c r="O1416">
        <v>24</v>
      </c>
      <c r="P1416" t="s">
        <v>27</v>
      </c>
      <c r="Q1416" s="1">
        <v>44710</v>
      </c>
      <c r="R1416" s="1">
        <v>44734</v>
      </c>
      <c r="S1416">
        <v>275</v>
      </c>
      <c r="T1416">
        <v>35.4</v>
      </c>
      <c r="U1416">
        <v>9735</v>
      </c>
      <c r="V1416" t="s">
        <v>54</v>
      </c>
      <c r="W1416" t="s">
        <v>48</v>
      </c>
      <c r="X1416">
        <v>547</v>
      </c>
      <c r="Y1416">
        <v>83.34</v>
      </c>
      <c r="Z1416">
        <v>32.229999999999997</v>
      </c>
    </row>
    <row r="1417" spans="1:26" x14ac:dyDescent="0.25">
      <c r="A1417" t="s">
        <v>47</v>
      </c>
      <c r="B1417">
        <v>610.19000000000005</v>
      </c>
      <c r="C1417">
        <v>97</v>
      </c>
      <c r="D1417" t="s">
        <v>40</v>
      </c>
      <c r="E1417" s="1">
        <v>43684</v>
      </c>
      <c r="F1417">
        <f>YEAR(dairy_dataset[[#This Row],[Date]])</f>
        <v>2019</v>
      </c>
      <c r="G1417" s="4" t="str">
        <f>TEXT(dairy_dataset[[#This Row],[Date]],"mmm")</f>
        <v>Aug</v>
      </c>
      <c r="H14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17" s="4">
        <v>5</v>
      </c>
      <c r="J1417" t="s">
        <v>25</v>
      </c>
      <c r="K1417" t="s">
        <v>33</v>
      </c>
      <c r="L1417">
        <v>870.63</v>
      </c>
      <c r="M1417">
        <v>41.7</v>
      </c>
      <c r="N1417">
        <v>36305.271000000001</v>
      </c>
      <c r="O1417">
        <v>30</v>
      </c>
      <c r="P1417" t="s">
        <v>27</v>
      </c>
      <c r="Q1417" s="1">
        <v>43683</v>
      </c>
      <c r="R1417" s="1">
        <v>43713</v>
      </c>
      <c r="S1417">
        <v>854</v>
      </c>
      <c r="T1417">
        <v>45.14</v>
      </c>
      <c r="U1417">
        <v>38549.56</v>
      </c>
      <c r="V1417" t="s">
        <v>43</v>
      </c>
      <c r="W1417" t="s">
        <v>39</v>
      </c>
      <c r="X1417">
        <v>16</v>
      </c>
      <c r="Y1417">
        <v>79.19</v>
      </c>
      <c r="Z1417">
        <v>114.05</v>
      </c>
    </row>
    <row r="1418" spans="1:26" x14ac:dyDescent="0.25">
      <c r="A1418" t="s">
        <v>54</v>
      </c>
      <c r="B1418">
        <v>667.43</v>
      </c>
      <c r="C1418">
        <v>61</v>
      </c>
      <c r="D1418" t="s">
        <v>40</v>
      </c>
      <c r="E1418" s="1">
        <v>44627</v>
      </c>
      <c r="F1418">
        <f>YEAR(dairy_dataset[[#This Row],[Date]])</f>
        <v>2022</v>
      </c>
      <c r="G1418" s="4" t="str">
        <f>TEXT(dairy_dataset[[#This Row],[Date]],"mmm")</f>
        <v>Mar</v>
      </c>
      <c r="H14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18" s="4">
        <v>6</v>
      </c>
      <c r="J1418" t="s">
        <v>49</v>
      </c>
      <c r="K1418" t="s">
        <v>60</v>
      </c>
      <c r="L1418">
        <v>709.93</v>
      </c>
      <c r="M1418">
        <v>15.18</v>
      </c>
      <c r="N1418">
        <v>10776.737399999998</v>
      </c>
      <c r="O1418">
        <v>7</v>
      </c>
      <c r="P1418" t="s">
        <v>38</v>
      </c>
      <c r="Q1418" s="1">
        <v>44622</v>
      </c>
      <c r="R1418" s="1">
        <v>44629</v>
      </c>
      <c r="S1418">
        <v>547</v>
      </c>
      <c r="T1418">
        <v>17.87</v>
      </c>
      <c r="U1418">
        <v>9774.89</v>
      </c>
      <c r="V1418" t="s">
        <v>28</v>
      </c>
      <c r="W1418" t="s">
        <v>29</v>
      </c>
      <c r="X1418">
        <v>162</v>
      </c>
      <c r="Y1418">
        <v>17.32</v>
      </c>
      <c r="Z1418">
        <v>188.45</v>
      </c>
    </row>
    <row r="1419" spans="1:26" x14ac:dyDescent="0.25">
      <c r="A1419" t="s">
        <v>58</v>
      </c>
      <c r="B1419">
        <v>423.66</v>
      </c>
      <c r="C1419">
        <v>94</v>
      </c>
      <c r="D1419" t="s">
        <v>24</v>
      </c>
      <c r="E1419" s="1">
        <v>44780</v>
      </c>
      <c r="F1419">
        <f>YEAR(dairy_dataset[[#This Row],[Date]])</f>
        <v>2022</v>
      </c>
      <c r="G1419" s="4" t="str">
        <f>TEXT(dairy_dataset[[#This Row],[Date]],"mmm")</f>
        <v>Aug</v>
      </c>
      <c r="H14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19" s="4">
        <v>4</v>
      </c>
      <c r="J1419" t="s">
        <v>37</v>
      </c>
      <c r="K1419" t="s">
        <v>33</v>
      </c>
      <c r="L1419">
        <v>154.52000000000001</v>
      </c>
      <c r="M1419">
        <v>77.900000000000006</v>
      </c>
      <c r="N1419">
        <v>12037.108000000002</v>
      </c>
      <c r="O1419">
        <v>25</v>
      </c>
      <c r="P1419" t="s">
        <v>27</v>
      </c>
      <c r="Q1419" s="1">
        <v>44748</v>
      </c>
      <c r="R1419" s="1">
        <v>44773</v>
      </c>
      <c r="S1419">
        <v>78</v>
      </c>
      <c r="T1419">
        <v>79.42</v>
      </c>
      <c r="U1419">
        <v>6194.76</v>
      </c>
      <c r="V1419" t="s">
        <v>23</v>
      </c>
      <c r="W1419" t="s">
        <v>29</v>
      </c>
      <c r="X1419">
        <v>76</v>
      </c>
      <c r="Y1419">
        <v>99.15</v>
      </c>
      <c r="Z1419">
        <v>110.17</v>
      </c>
    </row>
    <row r="1420" spans="1:26" x14ac:dyDescent="0.25">
      <c r="A1420" t="s">
        <v>52</v>
      </c>
      <c r="B1420">
        <v>300.97000000000003</v>
      </c>
      <c r="C1420">
        <v>25</v>
      </c>
      <c r="D1420" t="s">
        <v>31</v>
      </c>
      <c r="E1420" s="1">
        <v>43814</v>
      </c>
      <c r="F1420">
        <f>YEAR(dairy_dataset[[#This Row],[Date]])</f>
        <v>2019</v>
      </c>
      <c r="G1420" s="4" t="str">
        <f>TEXT(dairy_dataset[[#This Row],[Date]],"mmm")</f>
        <v>Dec</v>
      </c>
      <c r="H14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20" s="4">
        <v>2</v>
      </c>
      <c r="J1420" t="s">
        <v>66</v>
      </c>
      <c r="K1420" t="s">
        <v>69</v>
      </c>
      <c r="L1420">
        <v>361.95</v>
      </c>
      <c r="M1420">
        <v>11.46</v>
      </c>
      <c r="N1420">
        <v>4147.9470000000001</v>
      </c>
      <c r="O1420">
        <v>27</v>
      </c>
      <c r="P1420" t="s">
        <v>27</v>
      </c>
      <c r="Q1420" s="1">
        <v>43781</v>
      </c>
      <c r="R1420" s="1">
        <v>43808</v>
      </c>
      <c r="S1420">
        <v>339</v>
      </c>
      <c r="T1420">
        <v>11.68</v>
      </c>
      <c r="U1420">
        <v>3959.52</v>
      </c>
      <c r="V1420" t="s">
        <v>54</v>
      </c>
      <c r="W1420" t="s">
        <v>48</v>
      </c>
      <c r="X1420">
        <v>22</v>
      </c>
      <c r="Y1420">
        <v>79.010000000000005</v>
      </c>
      <c r="Z1420">
        <v>138.27000000000001</v>
      </c>
    </row>
    <row r="1421" spans="1:26" x14ac:dyDescent="0.25">
      <c r="A1421" t="s">
        <v>52</v>
      </c>
      <c r="B1421">
        <v>80.510000000000005</v>
      </c>
      <c r="C1421">
        <v>39</v>
      </c>
      <c r="D1421" t="s">
        <v>31</v>
      </c>
      <c r="E1421" s="1">
        <v>44412</v>
      </c>
      <c r="F1421">
        <f>YEAR(dairy_dataset[[#This Row],[Date]])</f>
        <v>2021</v>
      </c>
      <c r="G1421" s="4" t="str">
        <f>TEXT(dairy_dataset[[#This Row],[Date]],"mmm")</f>
        <v>Aug</v>
      </c>
      <c r="H14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21" s="4">
        <v>9</v>
      </c>
      <c r="J1421" t="s">
        <v>55</v>
      </c>
      <c r="K1421" t="s">
        <v>50</v>
      </c>
      <c r="L1421">
        <v>653.24</v>
      </c>
      <c r="M1421">
        <v>69.569999999999993</v>
      </c>
      <c r="N1421">
        <v>45445.906799999997</v>
      </c>
      <c r="O1421">
        <v>8</v>
      </c>
      <c r="P1421" t="s">
        <v>38</v>
      </c>
      <c r="Q1421" s="1">
        <v>44401</v>
      </c>
      <c r="R1421" s="1">
        <v>44409</v>
      </c>
      <c r="S1421">
        <v>42</v>
      </c>
      <c r="T1421">
        <v>65.84</v>
      </c>
      <c r="U1421">
        <v>2765.28</v>
      </c>
      <c r="V1421" t="s">
        <v>58</v>
      </c>
      <c r="W1421" t="s">
        <v>39</v>
      </c>
      <c r="X1421">
        <v>611</v>
      </c>
      <c r="Y1421">
        <v>90.8</v>
      </c>
      <c r="Z1421">
        <v>113.09</v>
      </c>
    </row>
    <row r="1422" spans="1:26" x14ac:dyDescent="0.25">
      <c r="A1422" t="s">
        <v>56</v>
      </c>
      <c r="B1422">
        <v>667.92</v>
      </c>
      <c r="C1422">
        <v>28</v>
      </c>
      <c r="D1422" t="s">
        <v>40</v>
      </c>
      <c r="E1422" s="1">
        <v>44083</v>
      </c>
      <c r="F1422">
        <f>YEAR(dairy_dataset[[#This Row],[Date]])</f>
        <v>2020</v>
      </c>
      <c r="G1422" s="4" t="str">
        <f>TEXT(dairy_dataset[[#This Row],[Date]],"mmm")</f>
        <v>Sep</v>
      </c>
      <c r="H14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22" s="4">
        <v>4</v>
      </c>
      <c r="J1422" t="s">
        <v>37</v>
      </c>
      <c r="K1422" t="s">
        <v>33</v>
      </c>
      <c r="L1422">
        <v>250.27</v>
      </c>
      <c r="M1422">
        <v>13.24</v>
      </c>
      <c r="N1422">
        <v>3313.5748000000003</v>
      </c>
      <c r="O1422">
        <v>28</v>
      </c>
      <c r="P1422" t="s">
        <v>38</v>
      </c>
      <c r="Q1422" s="1">
        <v>44043</v>
      </c>
      <c r="R1422" s="1">
        <v>44071</v>
      </c>
      <c r="S1422">
        <v>155</v>
      </c>
      <c r="T1422">
        <v>10.97</v>
      </c>
      <c r="U1422">
        <v>1700.35</v>
      </c>
      <c r="V1422" t="s">
        <v>44</v>
      </c>
      <c r="W1422" t="s">
        <v>48</v>
      </c>
      <c r="X1422">
        <v>95</v>
      </c>
      <c r="Y1422">
        <v>26.75</v>
      </c>
      <c r="Z1422">
        <v>177.82</v>
      </c>
    </row>
    <row r="1423" spans="1:26" x14ac:dyDescent="0.25">
      <c r="A1423" t="s">
        <v>61</v>
      </c>
      <c r="B1423">
        <v>99.5</v>
      </c>
      <c r="C1423">
        <v>34</v>
      </c>
      <c r="D1423" t="s">
        <v>40</v>
      </c>
      <c r="E1423" s="1">
        <v>44368</v>
      </c>
      <c r="F1423">
        <f>YEAR(dairy_dataset[[#This Row],[Date]])</f>
        <v>2021</v>
      </c>
      <c r="G1423" s="4" t="str">
        <f>TEXT(dairy_dataset[[#This Row],[Date]],"mmm")</f>
        <v>Jun</v>
      </c>
      <c r="H14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23" s="4">
        <v>6</v>
      </c>
      <c r="J1423" t="s">
        <v>49</v>
      </c>
      <c r="K1423" t="s">
        <v>33</v>
      </c>
      <c r="L1423">
        <v>840.73</v>
      </c>
      <c r="M1423">
        <v>32.9</v>
      </c>
      <c r="N1423">
        <v>27660.017</v>
      </c>
      <c r="O1423">
        <v>7</v>
      </c>
      <c r="P1423" t="s">
        <v>38</v>
      </c>
      <c r="Q1423" s="1">
        <v>44329</v>
      </c>
      <c r="R1423" s="1">
        <v>44336</v>
      </c>
      <c r="S1423">
        <v>409</v>
      </c>
      <c r="T1423">
        <v>36.53</v>
      </c>
      <c r="U1423">
        <v>14940.77</v>
      </c>
      <c r="V1423" t="s">
        <v>61</v>
      </c>
      <c r="W1423" t="s">
        <v>39</v>
      </c>
      <c r="X1423">
        <v>431</v>
      </c>
      <c r="Y1423">
        <v>32.15</v>
      </c>
      <c r="Z1423">
        <v>29.75</v>
      </c>
    </row>
    <row r="1424" spans="1:26" x14ac:dyDescent="0.25">
      <c r="A1424" t="s">
        <v>44</v>
      </c>
      <c r="B1424">
        <v>250.55</v>
      </c>
      <c r="C1424">
        <v>63</v>
      </c>
      <c r="D1424" t="s">
        <v>31</v>
      </c>
      <c r="E1424" s="1">
        <v>43659</v>
      </c>
      <c r="F1424">
        <f>YEAR(dairy_dataset[[#This Row],[Date]])</f>
        <v>2019</v>
      </c>
      <c r="G1424" s="4" t="str">
        <f>TEXT(dairy_dataset[[#This Row],[Date]],"mmm")</f>
        <v>Jul</v>
      </c>
      <c r="H14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24" s="4">
        <v>5</v>
      </c>
      <c r="J1424" t="s">
        <v>25</v>
      </c>
      <c r="K1424" t="s">
        <v>33</v>
      </c>
      <c r="L1424">
        <v>276.60000000000002</v>
      </c>
      <c r="M1424">
        <v>76.3</v>
      </c>
      <c r="N1424">
        <v>21104.58</v>
      </c>
      <c r="O1424">
        <v>22</v>
      </c>
      <c r="P1424" t="s">
        <v>27</v>
      </c>
      <c r="Q1424" s="1">
        <v>43647</v>
      </c>
      <c r="R1424" s="1">
        <v>43669</v>
      </c>
      <c r="S1424">
        <v>178</v>
      </c>
      <c r="T1424">
        <v>76.290000000000006</v>
      </c>
      <c r="U1424">
        <v>13579.62</v>
      </c>
      <c r="V1424" t="s">
        <v>30</v>
      </c>
      <c r="W1424" t="s">
        <v>48</v>
      </c>
      <c r="X1424">
        <v>98</v>
      </c>
      <c r="Y1424">
        <v>81.599999999999994</v>
      </c>
      <c r="Z1424">
        <v>38.590000000000003</v>
      </c>
    </row>
    <row r="1425" spans="1:26" x14ac:dyDescent="0.25">
      <c r="A1425" t="s">
        <v>61</v>
      </c>
      <c r="B1425">
        <v>188.62</v>
      </c>
      <c r="C1425">
        <v>70</v>
      </c>
      <c r="D1425" t="s">
        <v>40</v>
      </c>
      <c r="E1425" s="1">
        <v>43511</v>
      </c>
      <c r="F1425">
        <f>YEAR(dairy_dataset[[#This Row],[Date]])</f>
        <v>2019</v>
      </c>
      <c r="G1425" s="4" t="str">
        <f>TEXT(dairy_dataset[[#This Row],[Date]],"mmm")</f>
        <v>Feb</v>
      </c>
      <c r="H14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25" s="4">
        <v>10</v>
      </c>
      <c r="J1425" t="s">
        <v>64</v>
      </c>
      <c r="K1425" t="s">
        <v>46</v>
      </c>
      <c r="L1425">
        <v>66.150000000000006</v>
      </c>
      <c r="M1425">
        <v>31.71</v>
      </c>
      <c r="N1425">
        <v>2097.6165000000001</v>
      </c>
      <c r="O1425">
        <v>108</v>
      </c>
      <c r="P1425" t="s">
        <v>65</v>
      </c>
      <c r="Q1425" s="1">
        <v>43464</v>
      </c>
      <c r="R1425" s="1">
        <v>43572</v>
      </c>
      <c r="S1425">
        <v>43</v>
      </c>
      <c r="T1425">
        <v>36.25</v>
      </c>
      <c r="U1425">
        <v>1558.75</v>
      </c>
      <c r="V1425" t="s">
        <v>61</v>
      </c>
      <c r="W1425" t="s">
        <v>48</v>
      </c>
      <c r="X1425">
        <v>23</v>
      </c>
      <c r="Y1425">
        <v>66.34</v>
      </c>
      <c r="Z1425">
        <v>180.72</v>
      </c>
    </row>
    <row r="1426" spans="1:26" x14ac:dyDescent="0.25">
      <c r="A1426" t="s">
        <v>57</v>
      </c>
      <c r="B1426">
        <v>517.95000000000005</v>
      </c>
      <c r="C1426">
        <v>33</v>
      </c>
      <c r="D1426" t="s">
        <v>40</v>
      </c>
      <c r="E1426" s="1">
        <v>44006</v>
      </c>
      <c r="F1426">
        <f>YEAR(dairy_dataset[[#This Row],[Date]])</f>
        <v>2020</v>
      </c>
      <c r="G1426" s="4" t="str">
        <f>TEXT(dairy_dataset[[#This Row],[Date]],"mmm")</f>
        <v>Jun</v>
      </c>
      <c r="H14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26" s="4">
        <v>7</v>
      </c>
      <c r="J1426" t="s">
        <v>59</v>
      </c>
      <c r="K1426" t="s">
        <v>50</v>
      </c>
      <c r="L1426">
        <v>858.82</v>
      </c>
      <c r="M1426">
        <v>87.33</v>
      </c>
      <c r="N1426">
        <v>75000.750599999999</v>
      </c>
      <c r="O1426">
        <v>12</v>
      </c>
      <c r="P1426" t="s">
        <v>38</v>
      </c>
      <c r="Q1426" s="1">
        <v>43985</v>
      </c>
      <c r="R1426" s="1">
        <v>43997</v>
      </c>
      <c r="S1426">
        <v>818</v>
      </c>
      <c r="T1426">
        <v>91.62</v>
      </c>
      <c r="U1426">
        <v>74945.16</v>
      </c>
      <c r="V1426" t="s">
        <v>58</v>
      </c>
      <c r="W1426" t="s">
        <v>39</v>
      </c>
      <c r="X1426">
        <v>40</v>
      </c>
      <c r="Y1426">
        <v>57.1</v>
      </c>
      <c r="Z1426">
        <v>110.47</v>
      </c>
    </row>
    <row r="1427" spans="1:26" x14ac:dyDescent="0.25">
      <c r="A1427" t="s">
        <v>44</v>
      </c>
      <c r="B1427">
        <v>409.28</v>
      </c>
      <c r="C1427">
        <v>94</v>
      </c>
      <c r="D1427" t="s">
        <v>40</v>
      </c>
      <c r="E1427" s="1">
        <v>43993</v>
      </c>
      <c r="F1427">
        <f>YEAR(dairy_dataset[[#This Row],[Date]])</f>
        <v>2020</v>
      </c>
      <c r="G1427" s="4" t="str">
        <f>TEXT(dairy_dataset[[#This Row],[Date]],"mmm")</f>
        <v>Jun</v>
      </c>
      <c r="H14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27" s="4">
        <v>5</v>
      </c>
      <c r="J1427" t="s">
        <v>25</v>
      </c>
      <c r="K1427" t="s">
        <v>33</v>
      </c>
      <c r="L1427">
        <v>266.25</v>
      </c>
      <c r="M1427">
        <v>77.62</v>
      </c>
      <c r="N1427">
        <v>20666.325000000001</v>
      </c>
      <c r="O1427">
        <v>29</v>
      </c>
      <c r="P1427" t="s">
        <v>27</v>
      </c>
      <c r="Q1427" s="1">
        <v>43984</v>
      </c>
      <c r="R1427" s="1">
        <v>44013</v>
      </c>
      <c r="S1427">
        <v>186</v>
      </c>
      <c r="T1427">
        <v>75.61</v>
      </c>
      <c r="U1427">
        <v>14063.46</v>
      </c>
      <c r="V1427" t="s">
        <v>54</v>
      </c>
      <c r="W1427" t="s">
        <v>39</v>
      </c>
      <c r="X1427">
        <v>80</v>
      </c>
      <c r="Y1427">
        <v>40.72</v>
      </c>
      <c r="Z1427">
        <v>27.88</v>
      </c>
    </row>
    <row r="1428" spans="1:26" x14ac:dyDescent="0.25">
      <c r="A1428" t="s">
        <v>43</v>
      </c>
      <c r="B1428">
        <v>581.66999999999996</v>
      </c>
      <c r="C1428">
        <v>69</v>
      </c>
      <c r="D1428" t="s">
        <v>24</v>
      </c>
      <c r="E1428" s="1">
        <v>43698</v>
      </c>
      <c r="F1428">
        <f>YEAR(dairy_dataset[[#This Row],[Date]])</f>
        <v>2019</v>
      </c>
      <c r="G1428" s="4" t="str">
        <f>TEXT(dairy_dataset[[#This Row],[Date]],"mmm")</f>
        <v>Aug</v>
      </c>
      <c r="H14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28" s="4">
        <v>3</v>
      </c>
      <c r="J1428" t="s">
        <v>41</v>
      </c>
      <c r="K1428" t="s">
        <v>62</v>
      </c>
      <c r="L1428">
        <v>137.74</v>
      </c>
      <c r="M1428">
        <v>80.81</v>
      </c>
      <c r="N1428">
        <v>11130.769400000001</v>
      </c>
      <c r="O1428">
        <v>49</v>
      </c>
      <c r="P1428" t="s">
        <v>38</v>
      </c>
      <c r="Q1428" s="1">
        <v>43688</v>
      </c>
      <c r="R1428" s="1">
        <v>43737</v>
      </c>
      <c r="S1428">
        <v>15</v>
      </c>
      <c r="T1428">
        <v>81.510000000000005</v>
      </c>
      <c r="U1428">
        <v>1222.6500000000001</v>
      </c>
      <c r="V1428" t="s">
        <v>47</v>
      </c>
      <c r="W1428" t="s">
        <v>29</v>
      </c>
      <c r="X1428">
        <v>122</v>
      </c>
      <c r="Y1428">
        <v>80</v>
      </c>
      <c r="Z1428">
        <v>116.92</v>
      </c>
    </row>
    <row r="1429" spans="1:26" x14ac:dyDescent="0.25">
      <c r="A1429" t="s">
        <v>47</v>
      </c>
      <c r="B1429">
        <v>472.69</v>
      </c>
      <c r="C1429">
        <v>62</v>
      </c>
      <c r="D1429" t="s">
        <v>40</v>
      </c>
      <c r="E1429" s="1">
        <v>44886</v>
      </c>
      <c r="F1429">
        <f>YEAR(dairy_dataset[[#This Row],[Date]])</f>
        <v>2022</v>
      </c>
      <c r="G1429" s="4" t="str">
        <f>TEXT(dairy_dataset[[#This Row],[Date]],"mmm")</f>
        <v>Nov</v>
      </c>
      <c r="H14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29" s="4">
        <v>10</v>
      </c>
      <c r="J1429" t="s">
        <v>64</v>
      </c>
      <c r="K1429" t="s">
        <v>46</v>
      </c>
      <c r="L1429">
        <v>588.84</v>
      </c>
      <c r="M1429">
        <v>37.57</v>
      </c>
      <c r="N1429">
        <v>22122.718800000002</v>
      </c>
      <c r="O1429">
        <v>115</v>
      </c>
      <c r="P1429" t="s">
        <v>65</v>
      </c>
      <c r="Q1429" s="1">
        <v>44829</v>
      </c>
      <c r="R1429" s="1">
        <v>44944</v>
      </c>
      <c r="S1429">
        <v>244</v>
      </c>
      <c r="T1429">
        <v>33.67</v>
      </c>
      <c r="U1429">
        <v>8215.48</v>
      </c>
      <c r="V1429" t="s">
        <v>54</v>
      </c>
      <c r="W1429" t="s">
        <v>48</v>
      </c>
      <c r="X1429">
        <v>344</v>
      </c>
      <c r="Y1429">
        <v>19.22</v>
      </c>
      <c r="Z1429">
        <v>43.83</v>
      </c>
    </row>
    <row r="1430" spans="1:26" x14ac:dyDescent="0.25">
      <c r="A1430" t="s">
        <v>35</v>
      </c>
      <c r="B1430">
        <v>501.86</v>
      </c>
      <c r="C1430">
        <v>61</v>
      </c>
      <c r="D1430" t="s">
        <v>24</v>
      </c>
      <c r="E1430" s="1">
        <v>44184</v>
      </c>
      <c r="F1430">
        <f>YEAR(dairy_dataset[[#This Row],[Date]])</f>
        <v>2020</v>
      </c>
      <c r="G1430" s="4" t="str">
        <f>TEXT(dairy_dataset[[#This Row],[Date]],"mmm")</f>
        <v>Dec</v>
      </c>
      <c r="H14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30" s="4">
        <v>6</v>
      </c>
      <c r="J1430" t="s">
        <v>49</v>
      </c>
      <c r="K1430" t="s">
        <v>33</v>
      </c>
      <c r="L1430">
        <v>544.08000000000004</v>
      </c>
      <c r="M1430">
        <v>23.79</v>
      </c>
      <c r="N1430">
        <v>12943.663200000001</v>
      </c>
      <c r="O1430">
        <v>7</v>
      </c>
      <c r="P1430" t="s">
        <v>38</v>
      </c>
      <c r="Q1430" s="1">
        <v>44160</v>
      </c>
      <c r="R1430" s="1">
        <v>44167</v>
      </c>
      <c r="S1430">
        <v>509</v>
      </c>
      <c r="T1430">
        <v>22.21</v>
      </c>
      <c r="U1430">
        <v>11304.89</v>
      </c>
      <c r="V1430" t="s">
        <v>43</v>
      </c>
      <c r="W1430" t="s">
        <v>39</v>
      </c>
      <c r="X1430">
        <v>35</v>
      </c>
      <c r="Y1430">
        <v>98.94</v>
      </c>
      <c r="Z1430">
        <v>70.05</v>
      </c>
    </row>
    <row r="1431" spans="1:26" x14ac:dyDescent="0.25">
      <c r="A1431" t="s">
        <v>47</v>
      </c>
      <c r="B1431">
        <v>220.86</v>
      </c>
      <c r="C1431">
        <v>55</v>
      </c>
      <c r="D1431" t="s">
        <v>40</v>
      </c>
      <c r="E1431" s="1">
        <v>43941</v>
      </c>
      <c r="F1431">
        <f>YEAR(dairy_dataset[[#This Row],[Date]])</f>
        <v>2020</v>
      </c>
      <c r="G1431" s="4" t="str">
        <f>TEXT(dairy_dataset[[#This Row],[Date]],"mmm")</f>
        <v>Apr</v>
      </c>
      <c r="H14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31" s="4">
        <v>9</v>
      </c>
      <c r="J1431" t="s">
        <v>55</v>
      </c>
      <c r="K1431" t="s">
        <v>33</v>
      </c>
      <c r="L1431">
        <v>891.84</v>
      </c>
      <c r="M1431">
        <v>41.33</v>
      </c>
      <c r="N1431">
        <v>36859.747199999998</v>
      </c>
      <c r="O1431">
        <v>11</v>
      </c>
      <c r="P1431" t="s">
        <v>38</v>
      </c>
      <c r="Q1431" s="1">
        <v>43937</v>
      </c>
      <c r="R1431" s="1">
        <v>43948</v>
      </c>
      <c r="S1431">
        <v>753</v>
      </c>
      <c r="T1431">
        <v>39.07</v>
      </c>
      <c r="U1431">
        <v>29419.71</v>
      </c>
      <c r="V1431" t="s">
        <v>51</v>
      </c>
      <c r="W1431" t="s">
        <v>29</v>
      </c>
      <c r="X1431">
        <v>138</v>
      </c>
      <c r="Y1431">
        <v>66.180000000000007</v>
      </c>
      <c r="Z1431">
        <v>51.43</v>
      </c>
    </row>
    <row r="1432" spans="1:26" x14ac:dyDescent="0.25">
      <c r="A1432" t="s">
        <v>35</v>
      </c>
      <c r="B1432">
        <v>614.70000000000005</v>
      </c>
      <c r="C1432">
        <v>89</v>
      </c>
      <c r="D1432" t="s">
        <v>31</v>
      </c>
      <c r="E1432" s="1">
        <v>44796</v>
      </c>
      <c r="F1432">
        <f>YEAR(dairy_dataset[[#This Row],[Date]])</f>
        <v>2022</v>
      </c>
      <c r="G1432" s="4" t="str">
        <f>TEXT(dairy_dataset[[#This Row],[Date]],"mmm")</f>
        <v>Aug</v>
      </c>
      <c r="H14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32" s="4">
        <v>2</v>
      </c>
      <c r="J1432" t="s">
        <v>66</v>
      </c>
      <c r="K1432" t="s">
        <v>69</v>
      </c>
      <c r="L1432">
        <v>749.78</v>
      </c>
      <c r="M1432">
        <v>23.27</v>
      </c>
      <c r="N1432">
        <v>17447.3806</v>
      </c>
      <c r="O1432">
        <v>26</v>
      </c>
      <c r="P1432" t="s">
        <v>38</v>
      </c>
      <c r="Q1432" s="1">
        <v>44786</v>
      </c>
      <c r="R1432" s="1">
        <v>44812</v>
      </c>
      <c r="S1432">
        <v>221</v>
      </c>
      <c r="T1432">
        <v>23.94</v>
      </c>
      <c r="U1432">
        <v>5290.74</v>
      </c>
      <c r="V1432" t="s">
        <v>28</v>
      </c>
      <c r="W1432" t="s">
        <v>39</v>
      </c>
      <c r="X1432">
        <v>528</v>
      </c>
      <c r="Y1432">
        <v>43.32</v>
      </c>
      <c r="Z1432">
        <v>49.46</v>
      </c>
    </row>
    <row r="1433" spans="1:26" x14ac:dyDescent="0.25">
      <c r="A1433" t="s">
        <v>61</v>
      </c>
      <c r="B1433">
        <v>97.05</v>
      </c>
      <c r="C1433">
        <v>18</v>
      </c>
      <c r="D1433" t="s">
        <v>31</v>
      </c>
      <c r="E1433" s="1">
        <v>44588</v>
      </c>
      <c r="F1433">
        <f>YEAR(dairy_dataset[[#This Row],[Date]])</f>
        <v>2022</v>
      </c>
      <c r="G1433" s="4" t="str">
        <f>TEXT(dairy_dataset[[#This Row],[Date]],"mmm")</f>
        <v>Jan</v>
      </c>
      <c r="H14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33" s="4">
        <v>6</v>
      </c>
      <c r="J1433" t="s">
        <v>49</v>
      </c>
      <c r="K1433" t="s">
        <v>60</v>
      </c>
      <c r="L1433">
        <v>612.53</v>
      </c>
      <c r="M1433">
        <v>30.53</v>
      </c>
      <c r="N1433">
        <v>18700.5409</v>
      </c>
      <c r="O1433">
        <v>5</v>
      </c>
      <c r="P1433" t="s">
        <v>38</v>
      </c>
      <c r="Q1433" s="1">
        <v>44587</v>
      </c>
      <c r="R1433" s="1">
        <v>44592</v>
      </c>
      <c r="S1433">
        <v>232</v>
      </c>
      <c r="T1433">
        <v>32.18</v>
      </c>
      <c r="U1433">
        <v>7465.76</v>
      </c>
      <c r="V1433" t="s">
        <v>56</v>
      </c>
      <c r="W1433" t="s">
        <v>29</v>
      </c>
      <c r="X1433">
        <v>380</v>
      </c>
      <c r="Y1433">
        <v>46.4</v>
      </c>
      <c r="Z1433">
        <v>84.93</v>
      </c>
    </row>
    <row r="1434" spans="1:26" x14ac:dyDescent="0.25">
      <c r="A1434" t="s">
        <v>54</v>
      </c>
      <c r="B1434">
        <v>419.78</v>
      </c>
      <c r="C1434">
        <v>28</v>
      </c>
      <c r="D1434" t="s">
        <v>31</v>
      </c>
      <c r="E1434" s="1">
        <v>44751</v>
      </c>
      <c r="F1434">
        <f>YEAR(dairy_dataset[[#This Row],[Date]])</f>
        <v>2022</v>
      </c>
      <c r="G1434" s="4" t="str">
        <f>TEXT(dairy_dataset[[#This Row],[Date]],"mmm")</f>
        <v>Jul</v>
      </c>
      <c r="H14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34" s="4">
        <v>9</v>
      </c>
      <c r="J1434" t="s">
        <v>55</v>
      </c>
      <c r="K1434" t="s">
        <v>50</v>
      </c>
      <c r="L1434">
        <v>573.62</v>
      </c>
      <c r="M1434">
        <v>48.58</v>
      </c>
      <c r="N1434">
        <v>27866.459599999998</v>
      </c>
      <c r="O1434">
        <v>13</v>
      </c>
      <c r="P1434" t="s">
        <v>38</v>
      </c>
      <c r="Q1434" s="1">
        <v>44712</v>
      </c>
      <c r="R1434" s="1">
        <v>44725</v>
      </c>
      <c r="S1434">
        <v>565</v>
      </c>
      <c r="T1434">
        <v>52.52</v>
      </c>
      <c r="U1434">
        <v>29673.8</v>
      </c>
      <c r="V1434" t="s">
        <v>51</v>
      </c>
      <c r="W1434" t="s">
        <v>48</v>
      </c>
      <c r="X1434">
        <v>8</v>
      </c>
      <c r="Y1434">
        <v>19.77</v>
      </c>
      <c r="Z1434">
        <v>199.2</v>
      </c>
    </row>
    <row r="1435" spans="1:26" x14ac:dyDescent="0.25">
      <c r="A1435" t="s">
        <v>54</v>
      </c>
      <c r="B1435">
        <v>62.98</v>
      </c>
      <c r="C1435">
        <v>23</v>
      </c>
      <c r="D1435" t="s">
        <v>31</v>
      </c>
      <c r="E1435" s="1">
        <v>43748</v>
      </c>
      <c r="F1435">
        <f>YEAR(dairy_dataset[[#This Row],[Date]])</f>
        <v>2019</v>
      </c>
      <c r="G1435" s="4" t="str">
        <f>TEXT(dairy_dataset[[#This Row],[Date]],"mmm")</f>
        <v>Oct</v>
      </c>
      <c r="H14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35" s="4">
        <v>4</v>
      </c>
      <c r="J1435" t="s">
        <v>37</v>
      </c>
      <c r="K1435" t="s">
        <v>46</v>
      </c>
      <c r="L1435">
        <v>539.6</v>
      </c>
      <c r="M1435">
        <v>62.49</v>
      </c>
      <c r="N1435">
        <v>33719.603999999999</v>
      </c>
      <c r="O1435">
        <v>28</v>
      </c>
      <c r="P1435" t="s">
        <v>27</v>
      </c>
      <c r="Q1435" s="1">
        <v>43703</v>
      </c>
      <c r="R1435" s="1">
        <v>43731</v>
      </c>
      <c r="S1435">
        <v>225</v>
      </c>
      <c r="T1435">
        <v>66.78</v>
      </c>
      <c r="U1435">
        <v>15025.5</v>
      </c>
      <c r="V1435" t="s">
        <v>44</v>
      </c>
      <c r="W1435" t="s">
        <v>39</v>
      </c>
      <c r="X1435">
        <v>314</v>
      </c>
      <c r="Y1435">
        <v>87.61</v>
      </c>
      <c r="Z1435">
        <v>114.5</v>
      </c>
    </row>
    <row r="1436" spans="1:26" x14ac:dyDescent="0.25">
      <c r="A1436" t="s">
        <v>52</v>
      </c>
      <c r="B1436">
        <v>436.54</v>
      </c>
      <c r="C1436">
        <v>43</v>
      </c>
      <c r="D1436" t="s">
        <v>24</v>
      </c>
      <c r="E1436" s="1">
        <v>44562</v>
      </c>
      <c r="F1436">
        <f>YEAR(dairy_dataset[[#This Row],[Date]])</f>
        <v>2022</v>
      </c>
      <c r="G1436" s="4" t="str">
        <f>TEXT(dairy_dataset[[#This Row],[Date]],"mmm")</f>
        <v>Jan</v>
      </c>
      <c r="H14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36" s="4">
        <v>8</v>
      </c>
      <c r="J1436" t="s">
        <v>45</v>
      </c>
      <c r="K1436" t="s">
        <v>46</v>
      </c>
      <c r="L1436">
        <v>909</v>
      </c>
      <c r="M1436">
        <v>58.44</v>
      </c>
      <c r="N1436">
        <v>53121.96</v>
      </c>
      <c r="O1436">
        <v>12</v>
      </c>
      <c r="P1436" t="s">
        <v>38</v>
      </c>
      <c r="Q1436" s="1">
        <v>44530</v>
      </c>
      <c r="R1436" s="1">
        <v>44542</v>
      </c>
      <c r="S1436">
        <v>412</v>
      </c>
      <c r="T1436">
        <v>62.05</v>
      </c>
      <c r="U1436">
        <v>25564.6</v>
      </c>
      <c r="V1436" t="s">
        <v>28</v>
      </c>
      <c r="W1436" t="s">
        <v>48</v>
      </c>
      <c r="X1436">
        <v>497</v>
      </c>
      <c r="Y1436">
        <v>87.95</v>
      </c>
      <c r="Z1436">
        <v>45.27</v>
      </c>
    </row>
    <row r="1437" spans="1:26" x14ac:dyDescent="0.25">
      <c r="A1437" t="s">
        <v>61</v>
      </c>
      <c r="B1437">
        <v>481.11</v>
      </c>
      <c r="C1437">
        <v>36</v>
      </c>
      <c r="D1437" t="s">
        <v>40</v>
      </c>
      <c r="E1437" s="1">
        <v>44240</v>
      </c>
      <c r="F1437">
        <f>YEAR(dairy_dataset[[#This Row],[Date]])</f>
        <v>2021</v>
      </c>
      <c r="G1437" s="4" t="str">
        <f>TEXT(dairy_dataset[[#This Row],[Date]],"mmm")</f>
        <v>Feb</v>
      </c>
      <c r="H14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37" s="4">
        <v>7</v>
      </c>
      <c r="J1437" t="s">
        <v>59</v>
      </c>
      <c r="K1437" t="s">
        <v>60</v>
      </c>
      <c r="L1437">
        <v>374.06</v>
      </c>
      <c r="M1437">
        <v>63.24</v>
      </c>
      <c r="N1437">
        <v>23655.554400000001</v>
      </c>
      <c r="O1437">
        <v>18</v>
      </c>
      <c r="P1437" t="s">
        <v>38</v>
      </c>
      <c r="Q1437" s="1">
        <v>44193</v>
      </c>
      <c r="R1437" s="1">
        <v>44211</v>
      </c>
      <c r="S1437">
        <v>319</v>
      </c>
      <c r="T1437">
        <v>58.71</v>
      </c>
      <c r="U1437">
        <v>18728.490000000002</v>
      </c>
      <c r="V1437" t="s">
        <v>56</v>
      </c>
      <c r="W1437" t="s">
        <v>39</v>
      </c>
      <c r="X1437">
        <v>55</v>
      </c>
      <c r="Y1437">
        <v>28.47</v>
      </c>
      <c r="Z1437">
        <v>101.35</v>
      </c>
    </row>
    <row r="1438" spans="1:26" x14ac:dyDescent="0.25">
      <c r="A1438" t="s">
        <v>51</v>
      </c>
      <c r="B1438">
        <v>358.81</v>
      </c>
      <c r="C1438">
        <v>69</v>
      </c>
      <c r="D1438" t="s">
        <v>31</v>
      </c>
      <c r="E1438" s="1">
        <v>44609</v>
      </c>
      <c r="F1438">
        <f>YEAR(dairy_dataset[[#This Row],[Date]])</f>
        <v>2022</v>
      </c>
      <c r="G1438" s="4" t="str">
        <f>TEXT(dairy_dataset[[#This Row],[Date]],"mmm")</f>
        <v>Feb</v>
      </c>
      <c r="H14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38" s="4">
        <v>6</v>
      </c>
      <c r="J1438" t="s">
        <v>49</v>
      </c>
      <c r="K1438" t="s">
        <v>50</v>
      </c>
      <c r="L1438">
        <v>203.66</v>
      </c>
      <c r="M1438">
        <v>11.33</v>
      </c>
      <c r="N1438">
        <v>2307.4677999999999</v>
      </c>
      <c r="O1438">
        <v>6</v>
      </c>
      <c r="P1438" t="s">
        <v>38</v>
      </c>
      <c r="Q1438" s="1">
        <v>44600</v>
      </c>
      <c r="R1438" s="1">
        <v>44606</v>
      </c>
      <c r="S1438">
        <v>106</v>
      </c>
      <c r="T1438">
        <v>10.61</v>
      </c>
      <c r="U1438">
        <v>1124.6600000000001</v>
      </c>
      <c r="V1438" t="s">
        <v>35</v>
      </c>
      <c r="W1438" t="s">
        <v>39</v>
      </c>
      <c r="X1438">
        <v>97</v>
      </c>
      <c r="Y1438">
        <v>45.78</v>
      </c>
      <c r="Z1438">
        <v>119.65</v>
      </c>
    </row>
    <row r="1439" spans="1:26" x14ac:dyDescent="0.25">
      <c r="A1439" t="s">
        <v>47</v>
      </c>
      <c r="B1439">
        <v>484</v>
      </c>
      <c r="C1439">
        <v>18</v>
      </c>
      <c r="D1439" t="s">
        <v>31</v>
      </c>
      <c r="E1439" s="1">
        <v>44815</v>
      </c>
      <c r="F1439">
        <f>YEAR(dairy_dataset[[#This Row],[Date]])</f>
        <v>2022</v>
      </c>
      <c r="G1439" s="4" t="str">
        <f>TEXT(dairy_dataset[[#This Row],[Date]],"mmm")</f>
        <v>Sep</v>
      </c>
      <c r="H14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39" s="4">
        <v>7</v>
      </c>
      <c r="J1439" t="s">
        <v>59</v>
      </c>
      <c r="K1439" t="s">
        <v>33</v>
      </c>
      <c r="L1439">
        <v>866.75</v>
      </c>
      <c r="M1439">
        <v>98.48</v>
      </c>
      <c r="N1439">
        <v>85357.540000000008</v>
      </c>
      <c r="O1439">
        <v>18</v>
      </c>
      <c r="P1439" t="s">
        <v>38</v>
      </c>
      <c r="Q1439" s="1">
        <v>44765</v>
      </c>
      <c r="R1439" s="1">
        <v>44783</v>
      </c>
      <c r="S1439">
        <v>575</v>
      </c>
      <c r="T1439">
        <v>97.52</v>
      </c>
      <c r="U1439">
        <v>56074</v>
      </c>
      <c r="V1439" t="s">
        <v>54</v>
      </c>
      <c r="W1439" t="s">
        <v>39</v>
      </c>
      <c r="X1439">
        <v>291</v>
      </c>
      <c r="Y1439">
        <v>47.35</v>
      </c>
      <c r="Z1439">
        <v>181.97</v>
      </c>
    </row>
    <row r="1440" spans="1:26" x14ac:dyDescent="0.25">
      <c r="A1440" t="s">
        <v>43</v>
      </c>
      <c r="B1440">
        <v>655.64</v>
      </c>
      <c r="C1440">
        <v>39</v>
      </c>
      <c r="D1440" t="s">
        <v>40</v>
      </c>
      <c r="E1440" s="1">
        <v>44877</v>
      </c>
      <c r="F1440">
        <f>YEAR(dairy_dataset[[#This Row],[Date]])</f>
        <v>2022</v>
      </c>
      <c r="G1440" s="4" t="str">
        <f>TEXT(dairy_dataset[[#This Row],[Date]],"mmm")</f>
        <v>Nov</v>
      </c>
      <c r="H14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40" s="4">
        <v>5</v>
      </c>
      <c r="J1440" t="s">
        <v>25</v>
      </c>
      <c r="K1440" t="s">
        <v>68</v>
      </c>
      <c r="L1440">
        <v>579.63</v>
      </c>
      <c r="M1440">
        <v>41.04</v>
      </c>
      <c r="N1440">
        <v>23788.015199999998</v>
      </c>
      <c r="O1440">
        <v>27</v>
      </c>
      <c r="P1440" t="s">
        <v>27</v>
      </c>
      <c r="Q1440" s="1">
        <v>44858</v>
      </c>
      <c r="R1440" s="1">
        <v>44885</v>
      </c>
      <c r="S1440">
        <v>279</v>
      </c>
      <c r="T1440">
        <v>41.78</v>
      </c>
      <c r="U1440">
        <v>11656.62</v>
      </c>
      <c r="V1440" t="s">
        <v>52</v>
      </c>
      <c r="W1440" t="s">
        <v>48</v>
      </c>
      <c r="X1440">
        <v>300</v>
      </c>
      <c r="Y1440">
        <v>19.54</v>
      </c>
      <c r="Z1440">
        <v>147.41999999999999</v>
      </c>
    </row>
    <row r="1441" spans="1:26" x14ac:dyDescent="0.25">
      <c r="A1441" t="s">
        <v>58</v>
      </c>
      <c r="B1441">
        <v>962.82</v>
      </c>
      <c r="C1441">
        <v>76</v>
      </c>
      <c r="D1441" t="s">
        <v>31</v>
      </c>
      <c r="E1441" s="1">
        <v>44682</v>
      </c>
      <c r="F1441">
        <f>YEAR(dairy_dataset[[#This Row],[Date]])</f>
        <v>2022</v>
      </c>
      <c r="G1441" s="4" t="str">
        <f>TEXT(dairy_dataset[[#This Row],[Date]],"mmm")</f>
        <v>May</v>
      </c>
      <c r="H14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41" s="4">
        <v>4</v>
      </c>
      <c r="J1441" t="s">
        <v>37</v>
      </c>
      <c r="K1441" t="s">
        <v>68</v>
      </c>
      <c r="L1441">
        <v>644.26</v>
      </c>
      <c r="M1441">
        <v>28.47</v>
      </c>
      <c r="N1441">
        <v>18342.082200000001</v>
      </c>
      <c r="O1441">
        <v>28</v>
      </c>
      <c r="P1441" t="s">
        <v>27</v>
      </c>
      <c r="Q1441" s="1">
        <v>44636</v>
      </c>
      <c r="R1441" s="1">
        <v>44664</v>
      </c>
      <c r="S1441">
        <v>4</v>
      </c>
      <c r="T1441">
        <v>27.9</v>
      </c>
      <c r="U1441">
        <v>111.6</v>
      </c>
      <c r="V1441" t="s">
        <v>58</v>
      </c>
      <c r="W1441" t="s">
        <v>48</v>
      </c>
      <c r="X1441">
        <v>640</v>
      </c>
      <c r="Y1441">
        <v>77.72</v>
      </c>
      <c r="Z1441">
        <v>176.16</v>
      </c>
    </row>
    <row r="1442" spans="1:26" x14ac:dyDescent="0.25">
      <c r="A1442" t="s">
        <v>61</v>
      </c>
      <c r="B1442">
        <v>127.2</v>
      </c>
      <c r="C1442">
        <v>78</v>
      </c>
      <c r="D1442" t="s">
        <v>31</v>
      </c>
      <c r="E1442" s="1">
        <v>44398</v>
      </c>
      <c r="F1442">
        <f>YEAR(dairy_dataset[[#This Row],[Date]])</f>
        <v>2021</v>
      </c>
      <c r="G1442" s="4" t="str">
        <f>TEXT(dairy_dataset[[#This Row],[Date]],"mmm")</f>
        <v>Jul</v>
      </c>
      <c r="H14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42" s="4">
        <v>1</v>
      </c>
      <c r="J1442" t="s">
        <v>32</v>
      </c>
      <c r="K1442" t="s">
        <v>46</v>
      </c>
      <c r="L1442">
        <v>203.78</v>
      </c>
      <c r="M1442">
        <v>30.14</v>
      </c>
      <c r="N1442">
        <v>6141.9292000000005</v>
      </c>
      <c r="O1442">
        <v>1</v>
      </c>
      <c r="P1442" t="s">
        <v>63</v>
      </c>
      <c r="Q1442" s="1">
        <v>44353</v>
      </c>
      <c r="R1442" s="1">
        <v>44354</v>
      </c>
      <c r="S1442">
        <v>84</v>
      </c>
      <c r="T1442">
        <v>30.48</v>
      </c>
      <c r="U1442">
        <v>2560.3200000000002</v>
      </c>
      <c r="V1442" t="s">
        <v>52</v>
      </c>
      <c r="W1442" t="s">
        <v>39</v>
      </c>
      <c r="X1442">
        <v>119</v>
      </c>
      <c r="Y1442">
        <v>65.91</v>
      </c>
      <c r="Z1442">
        <v>80.59</v>
      </c>
    </row>
    <row r="1443" spans="1:26" x14ac:dyDescent="0.25">
      <c r="A1443" t="s">
        <v>56</v>
      </c>
      <c r="B1443">
        <v>346.49</v>
      </c>
      <c r="C1443">
        <v>41</v>
      </c>
      <c r="D1443" t="s">
        <v>40</v>
      </c>
      <c r="E1443" s="1">
        <v>43709</v>
      </c>
      <c r="F1443">
        <f>YEAR(dairy_dataset[[#This Row],[Date]])</f>
        <v>2019</v>
      </c>
      <c r="G1443" s="4" t="str">
        <f>TEXT(dairy_dataset[[#This Row],[Date]],"mmm")</f>
        <v>Sep</v>
      </c>
      <c r="H14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43" s="4">
        <v>5</v>
      </c>
      <c r="J1443" t="s">
        <v>25</v>
      </c>
      <c r="K1443" t="s">
        <v>46</v>
      </c>
      <c r="L1443">
        <v>189.67</v>
      </c>
      <c r="M1443">
        <v>10.68</v>
      </c>
      <c r="N1443">
        <v>2025.6755999999998</v>
      </c>
      <c r="O1443">
        <v>26</v>
      </c>
      <c r="P1443" t="s">
        <v>27</v>
      </c>
      <c r="Q1443" s="1">
        <v>43687</v>
      </c>
      <c r="R1443" s="1">
        <v>43713</v>
      </c>
      <c r="S1443">
        <v>104</v>
      </c>
      <c r="T1443">
        <v>15.25</v>
      </c>
      <c r="U1443">
        <v>1586</v>
      </c>
      <c r="V1443" t="s">
        <v>28</v>
      </c>
      <c r="W1443" t="s">
        <v>39</v>
      </c>
      <c r="X1443">
        <v>85</v>
      </c>
      <c r="Y1443">
        <v>20.68</v>
      </c>
      <c r="Z1443">
        <v>191.64</v>
      </c>
    </row>
    <row r="1444" spans="1:26" x14ac:dyDescent="0.25">
      <c r="A1444" t="s">
        <v>51</v>
      </c>
      <c r="B1444">
        <v>77.73</v>
      </c>
      <c r="C1444">
        <v>13</v>
      </c>
      <c r="D1444" t="s">
        <v>31</v>
      </c>
      <c r="E1444" s="1">
        <v>44743</v>
      </c>
      <c r="F1444">
        <f>YEAR(dairy_dataset[[#This Row],[Date]])</f>
        <v>2022</v>
      </c>
      <c r="G1444" s="4" t="str">
        <f>TEXT(dairy_dataset[[#This Row],[Date]],"mmm")</f>
        <v>Jul</v>
      </c>
      <c r="H14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44" s="4">
        <v>9</v>
      </c>
      <c r="J1444" t="s">
        <v>55</v>
      </c>
      <c r="K1444" t="s">
        <v>60</v>
      </c>
      <c r="L1444">
        <v>715.65</v>
      </c>
      <c r="M1444">
        <v>86.3</v>
      </c>
      <c r="N1444">
        <v>61760.594999999994</v>
      </c>
      <c r="O1444">
        <v>14</v>
      </c>
      <c r="P1444" t="s">
        <v>38</v>
      </c>
      <c r="Q1444" s="1">
        <v>44694</v>
      </c>
      <c r="R1444" s="1">
        <v>44708</v>
      </c>
      <c r="S1444">
        <v>81</v>
      </c>
      <c r="T1444">
        <v>82.49</v>
      </c>
      <c r="U1444">
        <v>6681.69</v>
      </c>
      <c r="V1444" t="s">
        <v>58</v>
      </c>
      <c r="W1444" t="s">
        <v>48</v>
      </c>
      <c r="X1444">
        <v>634</v>
      </c>
      <c r="Y1444">
        <v>27.8</v>
      </c>
      <c r="Z1444">
        <v>133.16999999999999</v>
      </c>
    </row>
    <row r="1445" spans="1:26" x14ac:dyDescent="0.25">
      <c r="A1445" t="s">
        <v>36</v>
      </c>
      <c r="B1445">
        <v>653.94000000000005</v>
      </c>
      <c r="C1445">
        <v>27</v>
      </c>
      <c r="D1445" t="s">
        <v>24</v>
      </c>
      <c r="E1445" s="1">
        <v>44157</v>
      </c>
      <c r="F1445">
        <f>YEAR(dairy_dataset[[#This Row],[Date]])</f>
        <v>2020</v>
      </c>
      <c r="G1445" s="4" t="str">
        <f>TEXT(dairy_dataset[[#This Row],[Date]],"mmm")</f>
        <v>Nov</v>
      </c>
      <c r="H14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45" s="4">
        <v>2</v>
      </c>
      <c r="J1445" t="s">
        <v>66</v>
      </c>
      <c r="K1445" t="s">
        <v>69</v>
      </c>
      <c r="L1445">
        <v>775.62</v>
      </c>
      <c r="M1445">
        <v>15.51</v>
      </c>
      <c r="N1445">
        <v>12029.8662</v>
      </c>
      <c r="O1445">
        <v>34</v>
      </c>
      <c r="P1445" t="s">
        <v>27</v>
      </c>
      <c r="Q1445" s="1">
        <v>44126</v>
      </c>
      <c r="R1445" s="1">
        <v>44160</v>
      </c>
      <c r="S1445">
        <v>524</v>
      </c>
      <c r="T1445">
        <v>20.25</v>
      </c>
      <c r="U1445">
        <v>10611</v>
      </c>
      <c r="V1445" t="s">
        <v>52</v>
      </c>
      <c r="W1445" t="s">
        <v>29</v>
      </c>
      <c r="X1445">
        <v>251</v>
      </c>
      <c r="Y1445">
        <v>18.41</v>
      </c>
      <c r="Z1445">
        <v>129.69</v>
      </c>
    </row>
    <row r="1446" spans="1:26" x14ac:dyDescent="0.25">
      <c r="A1446" t="s">
        <v>28</v>
      </c>
      <c r="B1446">
        <v>965.66</v>
      </c>
      <c r="C1446">
        <v>59</v>
      </c>
      <c r="D1446" t="s">
        <v>24</v>
      </c>
      <c r="E1446" s="1">
        <v>44903</v>
      </c>
      <c r="F1446">
        <f>YEAR(dairy_dataset[[#This Row],[Date]])</f>
        <v>2022</v>
      </c>
      <c r="G1446" s="4" t="str">
        <f>TEXT(dairy_dataset[[#This Row],[Date]],"mmm")</f>
        <v>Dec</v>
      </c>
      <c r="H14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46" s="4">
        <v>6</v>
      </c>
      <c r="J1446" t="s">
        <v>49</v>
      </c>
      <c r="K1446" t="s">
        <v>46</v>
      </c>
      <c r="L1446">
        <v>486.04</v>
      </c>
      <c r="M1446">
        <v>11.37</v>
      </c>
      <c r="N1446">
        <v>5526.2748000000001</v>
      </c>
      <c r="O1446">
        <v>5</v>
      </c>
      <c r="P1446" t="s">
        <v>38</v>
      </c>
      <c r="Q1446" s="1">
        <v>44862</v>
      </c>
      <c r="R1446" s="1">
        <v>44867</v>
      </c>
      <c r="S1446">
        <v>440</v>
      </c>
      <c r="T1446">
        <v>7.11</v>
      </c>
      <c r="U1446">
        <v>3128.4</v>
      </c>
      <c r="V1446" t="s">
        <v>58</v>
      </c>
      <c r="W1446" t="s">
        <v>48</v>
      </c>
      <c r="X1446">
        <v>46</v>
      </c>
      <c r="Y1446">
        <v>64.11</v>
      </c>
      <c r="Z1446">
        <v>129.41999999999999</v>
      </c>
    </row>
    <row r="1447" spans="1:26" x14ac:dyDescent="0.25">
      <c r="A1447" t="s">
        <v>56</v>
      </c>
      <c r="B1447">
        <v>923.6</v>
      </c>
      <c r="C1447">
        <v>33</v>
      </c>
      <c r="D1447" t="s">
        <v>24</v>
      </c>
      <c r="E1447" s="1">
        <v>44667</v>
      </c>
      <c r="F1447">
        <f>YEAR(dairy_dataset[[#This Row],[Date]])</f>
        <v>2022</v>
      </c>
      <c r="G1447" s="4" t="str">
        <f>TEXT(dairy_dataset[[#This Row],[Date]],"mmm")</f>
        <v>Apr</v>
      </c>
      <c r="H14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47" s="4">
        <v>6</v>
      </c>
      <c r="J1447" t="s">
        <v>49</v>
      </c>
      <c r="K1447" t="s">
        <v>46</v>
      </c>
      <c r="L1447">
        <v>573.79999999999995</v>
      </c>
      <c r="M1447">
        <v>83.22</v>
      </c>
      <c r="N1447">
        <v>47751.635999999999</v>
      </c>
      <c r="O1447">
        <v>5</v>
      </c>
      <c r="P1447" t="s">
        <v>38</v>
      </c>
      <c r="Q1447" s="1">
        <v>44661</v>
      </c>
      <c r="R1447" s="1">
        <v>44666</v>
      </c>
      <c r="S1447">
        <v>299</v>
      </c>
      <c r="T1447">
        <v>86.17</v>
      </c>
      <c r="U1447">
        <v>25764.83</v>
      </c>
      <c r="V1447" t="s">
        <v>56</v>
      </c>
      <c r="W1447" t="s">
        <v>48</v>
      </c>
      <c r="X1447">
        <v>274</v>
      </c>
      <c r="Y1447">
        <v>89.83</v>
      </c>
      <c r="Z1447">
        <v>134.43</v>
      </c>
    </row>
    <row r="1448" spans="1:26" x14ac:dyDescent="0.25">
      <c r="A1448" t="s">
        <v>43</v>
      </c>
      <c r="B1448">
        <v>664.01</v>
      </c>
      <c r="C1448">
        <v>88</v>
      </c>
      <c r="D1448" t="s">
        <v>40</v>
      </c>
      <c r="E1448" s="1">
        <v>43507</v>
      </c>
      <c r="F1448">
        <f>YEAR(dairy_dataset[[#This Row],[Date]])</f>
        <v>2019</v>
      </c>
      <c r="G1448" s="4" t="str">
        <f>TEXT(dairy_dataset[[#This Row],[Date]],"mmm")</f>
        <v>Feb</v>
      </c>
      <c r="H14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48" s="4">
        <v>5</v>
      </c>
      <c r="J1448" t="s">
        <v>25</v>
      </c>
      <c r="K1448" t="s">
        <v>46</v>
      </c>
      <c r="L1448">
        <v>962.02</v>
      </c>
      <c r="M1448">
        <v>29.79</v>
      </c>
      <c r="N1448">
        <v>28658.575799999999</v>
      </c>
      <c r="O1448">
        <v>22</v>
      </c>
      <c r="P1448" t="s">
        <v>27</v>
      </c>
      <c r="Q1448" s="1">
        <v>43468</v>
      </c>
      <c r="R1448" s="1">
        <v>43490</v>
      </c>
      <c r="S1448">
        <v>930</v>
      </c>
      <c r="T1448">
        <v>25.09</v>
      </c>
      <c r="U1448">
        <v>23333.7</v>
      </c>
      <c r="V1448" t="s">
        <v>61</v>
      </c>
      <c r="W1448" t="s">
        <v>39</v>
      </c>
      <c r="X1448">
        <v>32</v>
      </c>
      <c r="Y1448">
        <v>53.54</v>
      </c>
      <c r="Z1448">
        <v>109.02</v>
      </c>
    </row>
    <row r="1449" spans="1:26" x14ac:dyDescent="0.25">
      <c r="A1449" t="s">
        <v>51</v>
      </c>
      <c r="B1449">
        <v>239.11</v>
      </c>
      <c r="C1449">
        <v>93</v>
      </c>
      <c r="D1449" t="s">
        <v>24</v>
      </c>
      <c r="E1449" s="1">
        <v>43748</v>
      </c>
      <c r="F1449">
        <f>YEAR(dairy_dataset[[#This Row],[Date]])</f>
        <v>2019</v>
      </c>
      <c r="G1449" s="4" t="str">
        <f>TEXT(dairy_dataset[[#This Row],[Date]],"mmm")</f>
        <v>Oct</v>
      </c>
      <c r="H14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49" s="4">
        <v>9</v>
      </c>
      <c r="J1449" t="s">
        <v>55</v>
      </c>
      <c r="K1449" t="s">
        <v>60</v>
      </c>
      <c r="L1449">
        <v>295.2</v>
      </c>
      <c r="M1449">
        <v>34.39</v>
      </c>
      <c r="N1449">
        <v>10151.928</v>
      </c>
      <c r="O1449">
        <v>12</v>
      </c>
      <c r="P1449" t="s">
        <v>38</v>
      </c>
      <c r="Q1449" s="1">
        <v>43705</v>
      </c>
      <c r="R1449" s="1">
        <v>43717</v>
      </c>
      <c r="S1449">
        <v>195</v>
      </c>
      <c r="T1449">
        <v>34.03</v>
      </c>
      <c r="U1449">
        <v>6635.85</v>
      </c>
      <c r="V1449" t="s">
        <v>44</v>
      </c>
      <c r="W1449" t="s">
        <v>29</v>
      </c>
      <c r="X1449">
        <v>100</v>
      </c>
      <c r="Y1449">
        <v>33.64</v>
      </c>
      <c r="Z1449">
        <v>145.99</v>
      </c>
    </row>
    <row r="1450" spans="1:26" x14ac:dyDescent="0.25">
      <c r="A1450" t="s">
        <v>61</v>
      </c>
      <c r="B1450">
        <v>602.52</v>
      </c>
      <c r="C1450">
        <v>59</v>
      </c>
      <c r="D1450" t="s">
        <v>31</v>
      </c>
      <c r="E1450" s="1">
        <v>43576</v>
      </c>
      <c r="F1450">
        <f>YEAR(dairy_dataset[[#This Row],[Date]])</f>
        <v>2019</v>
      </c>
      <c r="G1450" s="4" t="str">
        <f>TEXT(dairy_dataset[[#This Row],[Date]],"mmm")</f>
        <v>Apr</v>
      </c>
      <c r="H14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50" s="4">
        <v>8</v>
      </c>
      <c r="J1450" t="s">
        <v>45</v>
      </c>
      <c r="K1450" t="s">
        <v>46</v>
      </c>
      <c r="L1450">
        <v>15.84</v>
      </c>
      <c r="M1450">
        <v>63.12</v>
      </c>
      <c r="N1450">
        <v>999.82079999999996</v>
      </c>
      <c r="O1450">
        <v>14</v>
      </c>
      <c r="P1450" t="s">
        <v>38</v>
      </c>
      <c r="Q1450" s="1">
        <v>43549</v>
      </c>
      <c r="R1450" s="1">
        <v>43563</v>
      </c>
      <c r="S1450">
        <v>8</v>
      </c>
      <c r="T1450">
        <v>66.099999999999994</v>
      </c>
      <c r="U1450">
        <v>528.79999999999995</v>
      </c>
      <c r="V1450" t="s">
        <v>30</v>
      </c>
      <c r="W1450" t="s">
        <v>48</v>
      </c>
      <c r="X1450">
        <v>7</v>
      </c>
      <c r="Y1450">
        <v>34.57</v>
      </c>
      <c r="Z1450">
        <v>54.07</v>
      </c>
    </row>
    <row r="1451" spans="1:26" x14ac:dyDescent="0.25">
      <c r="A1451" t="s">
        <v>51</v>
      </c>
      <c r="B1451">
        <v>409.5</v>
      </c>
      <c r="C1451">
        <v>92</v>
      </c>
      <c r="D1451" t="s">
        <v>24</v>
      </c>
      <c r="E1451" s="1">
        <v>43925</v>
      </c>
      <c r="F1451">
        <f>YEAR(dairy_dataset[[#This Row],[Date]])</f>
        <v>2020</v>
      </c>
      <c r="G1451" s="4" t="str">
        <f>TEXT(dairy_dataset[[#This Row],[Date]],"mmm")</f>
        <v>Apr</v>
      </c>
      <c r="H14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51" s="4">
        <v>9</v>
      </c>
      <c r="J1451" t="s">
        <v>55</v>
      </c>
      <c r="K1451" t="s">
        <v>60</v>
      </c>
      <c r="L1451">
        <v>159.69</v>
      </c>
      <c r="M1451">
        <v>71.53</v>
      </c>
      <c r="N1451">
        <v>11422.625700000001</v>
      </c>
      <c r="O1451">
        <v>9</v>
      </c>
      <c r="P1451" t="s">
        <v>38</v>
      </c>
      <c r="Q1451" s="1">
        <v>43909</v>
      </c>
      <c r="R1451" s="1">
        <v>43918</v>
      </c>
      <c r="S1451">
        <v>30</v>
      </c>
      <c r="T1451">
        <v>68.13</v>
      </c>
      <c r="U1451">
        <v>2043.9</v>
      </c>
      <c r="V1451" t="s">
        <v>61</v>
      </c>
      <c r="W1451" t="s">
        <v>29</v>
      </c>
      <c r="X1451">
        <v>129</v>
      </c>
      <c r="Y1451">
        <v>34.19</v>
      </c>
      <c r="Z1451">
        <v>81.84</v>
      </c>
    </row>
    <row r="1452" spans="1:26" x14ac:dyDescent="0.25">
      <c r="A1452" t="s">
        <v>56</v>
      </c>
      <c r="B1452">
        <v>252.09</v>
      </c>
      <c r="C1452">
        <v>57</v>
      </c>
      <c r="D1452" t="s">
        <v>24</v>
      </c>
      <c r="E1452" s="1">
        <v>44517</v>
      </c>
      <c r="F1452">
        <f>YEAR(dairy_dataset[[#This Row],[Date]])</f>
        <v>2021</v>
      </c>
      <c r="G1452" s="4" t="str">
        <f>TEXT(dairy_dataset[[#This Row],[Date]],"mmm")</f>
        <v>Nov</v>
      </c>
      <c r="H14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52" s="4">
        <v>9</v>
      </c>
      <c r="J1452" t="s">
        <v>55</v>
      </c>
      <c r="K1452" t="s">
        <v>46</v>
      </c>
      <c r="L1452">
        <v>136.16999999999999</v>
      </c>
      <c r="M1452">
        <v>13.7</v>
      </c>
      <c r="N1452">
        <v>1865.5289999999998</v>
      </c>
      <c r="O1452">
        <v>8</v>
      </c>
      <c r="P1452" t="s">
        <v>38</v>
      </c>
      <c r="Q1452" s="1">
        <v>44473</v>
      </c>
      <c r="R1452" s="1">
        <v>44481</v>
      </c>
      <c r="S1452">
        <v>59</v>
      </c>
      <c r="T1452">
        <v>16.38</v>
      </c>
      <c r="U1452">
        <v>966.42</v>
      </c>
      <c r="V1452" t="s">
        <v>44</v>
      </c>
      <c r="W1452" t="s">
        <v>39</v>
      </c>
      <c r="X1452">
        <v>77</v>
      </c>
      <c r="Y1452">
        <v>99.15</v>
      </c>
      <c r="Z1452">
        <v>109.75</v>
      </c>
    </row>
    <row r="1453" spans="1:26" x14ac:dyDescent="0.25">
      <c r="A1453" t="s">
        <v>44</v>
      </c>
      <c r="B1453">
        <v>471.96</v>
      </c>
      <c r="C1453">
        <v>83</v>
      </c>
      <c r="D1453" t="s">
        <v>40</v>
      </c>
      <c r="E1453" s="1">
        <v>44234</v>
      </c>
      <c r="F1453">
        <f>YEAR(dairy_dataset[[#This Row],[Date]])</f>
        <v>2021</v>
      </c>
      <c r="G1453" s="4" t="str">
        <f>TEXT(dairy_dataset[[#This Row],[Date]],"mmm")</f>
        <v>Feb</v>
      </c>
      <c r="H14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53" s="4">
        <v>7</v>
      </c>
      <c r="J1453" t="s">
        <v>59</v>
      </c>
      <c r="K1453" t="s">
        <v>60</v>
      </c>
      <c r="L1453">
        <v>612.88</v>
      </c>
      <c r="M1453">
        <v>38.67</v>
      </c>
      <c r="N1453">
        <v>23700.069600000003</v>
      </c>
      <c r="O1453">
        <v>16</v>
      </c>
      <c r="P1453" t="s">
        <v>38</v>
      </c>
      <c r="Q1453" s="1">
        <v>44212</v>
      </c>
      <c r="R1453" s="1">
        <v>44228</v>
      </c>
      <c r="S1453">
        <v>573</v>
      </c>
      <c r="T1453">
        <v>40.950000000000003</v>
      </c>
      <c r="U1453">
        <v>23464.35</v>
      </c>
      <c r="V1453" t="s">
        <v>58</v>
      </c>
      <c r="W1453" t="s">
        <v>39</v>
      </c>
      <c r="X1453">
        <v>39</v>
      </c>
      <c r="Y1453">
        <v>41.88</v>
      </c>
      <c r="Z1453">
        <v>180.08</v>
      </c>
    </row>
    <row r="1454" spans="1:26" x14ac:dyDescent="0.25">
      <c r="A1454" t="s">
        <v>44</v>
      </c>
      <c r="B1454">
        <v>915.99</v>
      </c>
      <c r="C1454">
        <v>35</v>
      </c>
      <c r="D1454" t="s">
        <v>40</v>
      </c>
      <c r="E1454" s="1">
        <v>43652</v>
      </c>
      <c r="F1454">
        <f>YEAR(dairy_dataset[[#This Row],[Date]])</f>
        <v>2019</v>
      </c>
      <c r="G1454" s="4" t="str">
        <f>TEXT(dairy_dataset[[#This Row],[Date]],"mmm")</f>
        <v>Jul</v>
      </c>
      <c r="H14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54" s="4">
        <v>5</v>
      </c>
      <c r="J1454" t="s">
        <v>25</v>
      </c>
      <c r="K1454" t="s">
        <v>46</v>
      </c>
      <c r="L1454">
        <v>839.26</v>
      </c>
      <c r="M1454">
        <v>63.44</v>
      </c>
      <c r="N1454">
        <v>53242.654399999999</v>
      </c>
      <c r="O1454">
        <v>27</v>
      </c>
      <c r="P1454" t="s">
        <v>27</v>
      </c>
      <c r="Q1454" s="1">
        <v>43637</v>
      </c>
      <c r="R1454" s="1">
        <v>43664</v>
      </c>
      <c r="S1454">
        <v>749</v>
      </c>
      <c r="T1454">
        <v>62.65</v>
      </c>
      <c r="U1454">
        <v>46924.85</v>
      </c>
      <c r="V1454" t="s">
        <v>52</v>
      </c>
      <c r="W1454" t="s">
        <v>48</v>
      </c>
      <c r="X1454">
        <v>90</v>
      </c>
      <c r="Y1454">
        <v>29.85</v>
      </c>
      <c r="Z1454">
        <v>142.28</v>
      </c>
    </row>
    <row r="1455" spans="1:26" x14ac:dyDescent="0.25">
      <c r="A1455" t="s">
        <v>61</v>
      </c>
      <c r="B1455">
        <v>350.21</v>
      </c>
      <c r="C1455">
        <v>54</v>
      </c>
      <c r="D1455" t="s">
        <v>40</v>
      </c>
      <c r="E1455" s="1">
        <v>44037</v>
      </c>
      <c r="F1455">
        <f>YEAR(dairy_dataset[[#This Row],[Date]])</f>
        <v>2020</v>
      </c>
      <c r="G1455" s="4" t="str">
        <f>TEXT(dairy_dataset[[#This Row],[Date]],"mmm")</f>
        <v>Jul</v>
      </c>
      <c r="H14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55" s="4">
        <v>6</v>
      </c>
      <c r="J1455" t="s">
        <v>49</v>
      </c>
      <c r="K1455" t="s">
        <v>60</v>
      </c>
      <c r="L1455">
        <v>317.23</v>
      </c>
      <c r="M1455">
        <v>44.38</v>
      </c>
      <c r="N1455">
        <v>14078.667400000002</v>
      </c>
      <c r="O1455">
        <v>5</v>
      </c>
      <c r="P1455" t="s">
        <v>38</v>
      </c>
      <c r="Q1455" s="1">
        <v>43986</v>
      </c>
      <c r="R1455" s="1">
        <v>43991</v>
      </c>
      <c r="S1455">
        <v>116</v>
      </c>
      <c r="T1455">
        <v>42.78</v>
      </c>
      <c r="U1455">
        <v>4962.4799999999996</v>
      </c>
      <c r="V1455" t="s">
        <v>44</v>
      </c>
      <c r="W1455" t="s">
        <v>39</v>
      </c>
      <c r="X1455">
        <v>201</v>
      </c>
      <c r="Y1455">
        <v>42.49</v>
      </c>
      <c r="Z1455">
        <v>111.31</v>
      </c>
    </row>
    <row r="1456" spans="1:26" x14ac:dyDescent="0.25">
      <c r="A1456" t="s">
        <v>61</v>
      </c>
      <c r="B1456">
        <v>867.87</v>
      </c>
      <c r="C1456">
        <v>28</v>
      </c>
      <c r="D1456" t="s">
        <v>31</v>
      </c>
      <c r="E1456" s="1">
        <v>43910</v>
      </c>
      <c r="F1456">
        <f>YEAR(dairy_dataset[[#This Row],[Date]])</f>
        <v>2020</v>
      </c>
      <c r="G1456" s="4" t="str">
        <f>TEXT(dairy_dataset[[#This Row],[Date]],"mmm")</f>
        <v>Mar</v>
      </c>
      <c r="H14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56" s="4">
        <v>6</v>
      </c>
      <c r="J1456" t="s">
        <v>49</v>
      </c>
      <c r="K1456" t="s">
        <v>50</v>
      </c>
      <c r="L1456">
        <v>471.07</v>
      </c>
      <c r="M1456">
        <v>43.05</v>
      </c>
      <c r="N1456">
        <v>20279.563499999997</v>
      </c>
      <c r="O1456">
        <v>5</v>
      </c>
      <c r="P1456" t="s">
        <v>38</v>
      </c>
      <c r="Q1456" s="1">
        <v>43863</v>
      </c>
      <c r="R1456" s="1">
        <v>43868</v>
      </c>
      <c r="S1456">
        <v>261</v>
      </c>
      <c r="T1456">
        <v>39.729999999999997</v>
      </c>
      <c r="U1456">
        <v>10369.530000000001</v>
      </c>
      <c r="V1456" t="s">
        <v>35</v>
      </c>
      <c r="W1456" t="s">
        <v>39</v>
      </c>
      <c r="X1456">
        <v>210</v>
      </c>
      <c r="Y1456">
        <v>78.42</v>
      </c>
      <c r="Z1456">
        <v>45.86</v>
      </c>
    </row>
    <row r="1457" spans="1:26" x14ac:dyDescent="0.25">
      <c r="A1457" t="s">
        <v>36</v>
      </c>
      <c r="B1457">
        <v>246.31</v>
      </c>
      <c r="C1457">
        <v>40</v>
      </c>
      <c r="D1457" t="s">
        <v>24</v>
      </c>
      <c r="E1457" s="1">
        <v>43882</v>
      </c>
      <c r="F1457">
        <f>YEAR(dairy_dataset[[#This Row],[Date]])</f>
        <v>2020</v>
      </c>
      <c r="G1457" s="4" t="str">
        <f>TEXT(dairy_dataset[[#This Row],[Date]],"mmm")</f>
        <v>Feb</v>
      </c>
      <c r="H14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57" s="4">
        <v>8</v>
      </c>
      <c r="J1457" t="s">
        <v>45</v>
      </c>
      <c r="K1457" t="s">
        <v>46</v>
      </c>
      <c r="L1457">
        <v>165.35</v>
      </c>
      <c r="M1457">
        <v>74.989999999999995</v>
      </c>
      <c r="N1457">
        <v>12399.596499999998</v>
      </c>
      <c r="O1457">
        <v>8</v>
      </c>
      <c r="P1457" t="s">
        <v>38</v>
      </c>
      <c r="Q1457" s="1">
        <v>43880</v>
      </c>
      <c r="R1457" s="1">
        <v>43888</v>
      </c>
      <c r="S1457">
        <v>161</v>
      </c>
      <c r="T1457">
        <v>70.08</v>
      </c>
      <c r="U1457">
        <v>11282.88</v>
      </c>
      <c r="V1457" t="s">
        <v>43</v>
      </c>
      <c r="W1457" t="s">
        <v>48</v>
      </c>
      <c r="X1457">
        <v>4</v>
      </c>
      <c r="Y1457">
        <v>79.39</v>
      </c>
      <c r="Z1457">
        <v>20.93</v>
      </c>
    </row>
    <row r="1458" spans="1:26" x14ac:dyDescent="0.25">
      <c r="A1458" t="s">
        <v>61</v>
      </c>
      <c r="B1458">
        <v>551.53</v>
      </c>
      <c r="C1458">
        <v>73</v>
      </c>
      <c r="D1458" t="s">
        <v>24</v>
      </c>
      <c r="E1458" s="1">
        <v>44661</v>
      </c>
      <c r="F1458">
        <f>YEAR(dairy_dataset[[#This Row],[Date]])</f>
        <v>2022</v>
      </c>
      <c r="G1458" s="4" t="str">
        <f>TEXT(dairy_dataset[[#This Row],[Date]],"mmm")</f>
        <v>Apr</v>
      </c>
      <c r="H14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58" s="4">
        <v>2</v>
      </c>
      <c r="J1458" t="s">
        <v>66</v>
      </c>
      <c r="K1458" t="s">
        <v>33</v>
      </c>
      <c r="L1458">
        <v>630.70000000000005</v>
      </c>
      <c r="M1458">
        <v>97.42</v>
      </c>
      <c r="N1458">
        <v>61442.794000000009</v>
      </c>
      <c r="O1458">
        <v>29</v>
      </c>
      <c r="P1458" t="s">
        <v>27</v>
      </c>
      <c r="Q1458" s="1">
        <v>44649</v>
      </c>
      <c r="R1458" s="1">
        <v>44678</v>
      </c>
      <c r="S1458">
        <v>98</v>
      </c>
      <c r="T1458">
        <v>95.66</v>
      </c>
      <c r="U1458">
        <v>9374.68</v>
      </c>
      <c r="V1458" t="s">
        <v>61</v>
      </c>
      <c r="W1458" t="s">
        <v>39</v>
      </c>
      <c r="X1458">
        <v>532</v>
      </c>
      <c r="Y1458">
        <v>93.9</v>
      </c>
      <c r="Z1458">
        <v>107.05</v>
      </c>
    </row>
    <row r="1459" spans="1:26" x14ac:dyDescent="0.25">
      <c r="A1459" t="s">
        <v>56</v>
      </c>
      <c r="B1459">
        <v>712.45</v>
      </c>
      <c r="C1459">
        <v>30</v>
      </c>
      <c r="D1459" t="s">
        <v>24</v>
      </c>
      <c r="E1459" s="1">
        <v>44913</v>
      </c>
      <c r="F1459">
        <f>YEAR(dairy_dataset[[#This Row],[Date]])</f>
        <v>2022</v>
      </c>
      <c r="G1459" s="4" t="str">
        <f>TEXT(dairy_dataset[[#This Row],[Date]],"mmm")</f>
        <v>Dec</v>
      </c>
      <c r="H14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59" s="4">
        <v>3</v>
      </c>
      <c r="J1459" t="s">
        <v>41</v>
      </c>
      <c r="K1459" t="s">
        <v>33</v>
      </c>
      <c r="L1459">
        <v>488.64</v>
      </c>
      <c r="M1459">
        <v>50.09</v>
      </c>
      <c r="N1459">
        <v>24475.977600000002</v>
      </c>
      <c r="O1459">
        <v>56</v>
      </c>
      <c r="P1459" t="s">
        <v>27</v>
      </c>
      <c r="Q1459" s="1">
        <v>44869</v>
      </c>
      <c r="R1459" s="1">
        <v>44925</v>
      </c>
      <c r="S1459">
        <v>394</v>
      </c>
      <c r="T1459">
        <v>49.84</v>
      </c>
      <c r="U1459">
        <v>19636.96</v>
      </c>
      <c r="V1459" t="s">
        <v>51</v>
      </c>
      <c r="W1459" t="s">
        <v>39</v>
      </c>
      <c r="X1459">
        <v>94</v>
      </c>
      <c r="Y1459">
        <v>77.62</v>
      </c>
      <c r="Z1459">
        <v>185.9</v>
      </c>
    </row>
    <row r="1460" spans="1:26" x14ac:dyDescent="0.25">
      <c r="A1460" t="s">
        <v>23</v>
      </c>
      <c r="B1460">
        <v>630.80999999999995</v>
      </c>
      <c r="C1460">
        <v>36</v>
      </c>
      <c r="D1460" t="s">
        <v>24</v>
      </c>
      <c r="E1460" s="1">
        <v>44764</v>
      </c>
      <c r="F1460">
        <f>YEAR(dairy_dataset[[#This Row],[Date]])</f>
        <v>2022</v>
      </c>
      <c r="G1460" s="4" t="str">
        <f>TEXT(dairy_dataset[[#This Row],[Date]],"mmm")</f>
        <v>Jul</v>
      </c>
      <c r="H14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60" s="4">
        <v>1</v>
      </c>
      <c r="J1460" t="s">
        <v>32</v>
      </c>
      <c r="K1460" t="s">
        <v>60</v>
      </c>
      <c r="L1460">
        <v>58.41</v>
      </c>
      <c r="M1460">
        <v>18.98</v>
      </c>
      <c r="N1460">
        <v>1108.6217999999999</v>
      </c>
      <c r="O1460">
        <v>2</v>
      </c>
      <c r="P1460" t="s">
        <v>63</v>
      </c>
      <c r="Q1460" s="1">
        <v>44754</v>
      </c>
      <c r="R1460" s="1">
        <v>44756</v>
      </c>
      <c r="S1460">
        <v>4</v>
      </c>
      <c r="T1460">
        <v>22.22</v>
      </c>
      <c r="U1460">
        <v>88.88</v>
      </c>
      <c r="V1460" t="s">
        <v>44</v>
      </c>
      <c r="W1460" t="s">
        <v>39</v>
      </c>
      <c r="X1460">
        <v>54</v>
      </c>
      <c r="Y1460">
        <v>27.99</v>
      </c>
      <c r="Z1460">
        <v>128.83000000000001</v>
      </c>
    </row>
    <row r="1461" spans="1:26" x14ac:dyDescent="0.25">
      <c r="A1461" t="s">
        <v>43</v>
      </c>
      <c r="B1461">
        <v>127.44</v>
      </c>
      <c r="C1461">
        <v>26</v>
      </c>
      <c r="D1461" t="s">
        <v>24</v>
      </c>
      <c r="E1461" s="1">
        <v>44047</v>
      </c>
      <c r="F1461">
        <f>YEAR(dairy_dataset[[#This Row],[Date]])</f>
        <v>2020</v>
      </c>
      <c r="G1461" s="4" t="str">
        <f>TEXT(dairy_dataset[[#This Row],[Date]],"mmm")</f>
        <v>Aug</v>
      </c>
      <c r="H14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61" s="4">
        <v>1</v>
      </c>
      <c r="J1461" t="s">
        <v>32</v>
      </c>
      <c r="K1461" t="s">
        <v>33</v>
      </c>
      <c r="L1461">
        <v>26.91</v>
      </c>
      <c r="M1461">
        <v>70.64</v>
      </c>
      <c r="N1461">
        <v>1900.9223999999999</v>
      </c>
      <c r="O1461">
        <v>28</v>
      </c>
      <c r="P1461" t="s">
        <v>34</v>
      </c>
      <c r="Q1461" s="1">
        <v>43990</v>
      </c>
      <c r="R1461" s="1">
        <v>44018</v>
      </c>
      <c r="S1461">
        <v>4</v>
      </c>
      <c r="T1461">
        <v>69.84</v>
      </c>
      <c r="U1461">
        <v>279.36</v>
      </c>
      <c r="V1461" t="s">
        <v>58</v>
      </c>
      <c r="W1461" t="s">
        <v>39</v>
      </c>
      <c r="X1461">
        <v>22</v>
      </c>
      <c r="Y1461">
        <v>33.32</v>
      </c>
      <c r="Z1461">
        <v>41.91</v>
      </c>
    </row>
    <row r="1462" spans="1:26" x14ac:dyDescent="0.25">
      <c r="A1462" t="s">
        <v>28</v>
      </c>
      <c r="B1462">
        <v>407.17</v>
      </c>
      <c r="C1462">
        <v>13</v>
      </c>
      <c r="D1462" t="s">
        <v>31</v>
      </c>
      <c r="E1462" s="1">
        <v>44383</v>
      </c>
      <c r="F1462">
        <f>YEAR(dairy_dataset[[#This Row],[Date]])</f>
        <v>2021</v>
      </c>
      <c r="G1462" s="4" t="str">
        <f>TEXT(dairy_dataset[[#This Row],[Date]],"mmm")</f>
        <v>Jul</v>
      </c>
      <c r="H14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62" s="4">
        <v>1</v>
      </c>
      <c r="J1462" t="s">
        <v>32</v>
      </c>
      <c r="K1462" t="s">
        <v>50</v>
      </c>
      <c r="L1462">
        <v>480.97</v>
      </c>
      <c r="M1462">
        <v>44.41</v>
      </c>
      <c r="N1462">
        <v>21359.877700000001</v>
      </c>
      <c r="O1462">
        <v>23</v>
      </c>
      <c r="P1462" t="s">
        <v>34</v>
      </c>
      <c r="Q1462" s="1">
        <v>44331</v>
      </c>
      <c r="R1462" s="1">
        <v>44354</v>
      </c>
      <c r="S1462">
        <v>7</v>
      </c>
      <c r="T1462">
        <v>44.03</v>
      </c>
      <c r="U1462">
        <v>308.20999999999998</v>
      </c>
      <c r="V1462" t="s">
        <v>36</v>
      </c>
      <c r="W1462" t="s">
        <v>29</v>
      </c>
      <c r="X1462">
        <v>473</v>
      </c>
      <c r="Y1462">
        <v>48.27</v>
      </c>
      <c r="Z1462">
        <v>54.68</v>
      </c>
    </row>
    <row r="1463" spans="1:26" x14ac:dyDescent="0.25">
      <c r="A1463" t="s">
        <v>61</v>
      </c>
      <c r="B1463">
        <v>87.48</v>
      </c>
      <c r="C1463">
        <v>45</v>
      </c>
      <c r="D1463" t="s">
        <v>31</v>
      </c>
      <c r="E1463" s="1">
        <v>44690</v>
      </c>
      <c r="F1463">
        <f>YEAR(dairy_dataset[[#This Row],[Date]])</f>
        <v>2022</v>
      </c>
      <c r="G1463" s="4" t="str">
        <f>TEXT(dairy_dataset[[#This Row],[Date]],"mmm")</f>
        <v>May</v>
      </c>
      <c r="H14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63" s="4">
        <v>9</v>
      </c>
      <c r="J1463" t="s">
        <v>55</v>
      </c>
      <c r="K1463" t="s">
        <v>33</v>
      </c>
      <c r="L1463">
        <v>809.09</v>
      </c>
      <c r="M1463">
        <v>80.19</v>
      </c>
      <c r="N1463">
        <v>64880.927100000001</v>
      </c>
      <c r="O1463">
        <v>12</v>
      </c>
      <c r="P1463" t="s">
        <v>38</v>
      </c>
      <c r="Q1463" s="1">
        <v>44681</v>
      </c>
      <c r="R1463" s="1">
        <v>44693</v>
      </c>
      <c r="S1463">
        <v>18</v>
      </c>
      <c r="T1463">
        <v>79.739999999999995</v>
      </c>
      <c r="U1463">
        <v>1435.32</v>
      </c>
      <c r="V1463" t="s">
        <v>57</v>
      </c>
      <c r="W1463" t="s">
        <v>29</v>
      </c>
      <c r="X1463">
        <v>791</v>
      </c>
      <c r="Y1463">
        <v>99.05</v>
      </c>
      <c r="Z1463">
        <v>71.540000000000006</v>
      </c>
    </row>
    <row r="1464" spans="1:26" x14ac:dyDescent="0.25">
      <c r="A1464" t="s">
        <v>61</v>
      </c>
      <c r="B1464">
        <v>34.200000000000003</v>
      </c>
      <c r="C1464">
        <v>51</v>
      </c>
      <c r="D1464" t="s">
        <v>40</v>
      </c>
      <c r="E1464" s="1">
        <v>44787</v>
      </c>
      <c r="F1464">
        <f>YEAR(dairy_dataset[[#This Row],[Date]])</f>
        <v>2022</v>
      </c>
      <c r="G1464" s="4" t="str">
        <f>TEXT(dairy_dataset[[#This Row],[Date]],"mmm")</f>
        <v>Aug</v>
      </c>
      <c r="H14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64" s="4">
        <v>3</v>
      </c>
      <c r="J1464" t="s">
        <v>41</v>
      </c>
      <c r="K1464" t="s">
        <v>53</v>
      </c>
      <c r="L1464">
        <v>930.93</v>
      </c>
      <c r="M1464">
        <v>77.709999999999994</v>
      </c>
      <c r="N1464">
        <v>72342.570299999992</v>
      </c>
      <c r="O1464">
        <v>33</v>
      </c>
      <c r="P1464" t="s">
        <v>38</v>
      </c>
      <c r="Q1464" s="1">
        <v>44759</v>
      </c>
      <c r="R1464" s="1">
        <v>44792</v>
      </c>
      <c r="S1464">
        <v>807</v>
      </c>
      <c r="T1464">
        <v>78.62</v>
      </c>
      <c r="U1464">
        <v>63446.34</v>
      </c>
      <c r="V1464" t="s">
        <v>57</v>
      </c>
      <c r="W1464" t="s">
        <v>39</v>
      </c>
      <c r="X1464">
        <v>123</v>
      </c>
      <c r="Y1464">
        <v>59.88</v>
      </c>
      <c r="Z1464">
        <v>49.28</v>
      </c>
    </row>
    <row r="1465" spans="1:26" x14ac:dyDescent="0.25">
      <c r="A1465" t="s">
        <v>23</v>
      </c>
      <c r="B1465">
        <v>760.04</v>
      </c>
      <c r="C1465">
        <v>98</v>
      </c>
      <c r="D1465" t="s">
        <v>40</v>
      </c>
      <c r="E1465" s="1">
        <v>43472</v>
      </c>
      <c r="F1465">
        <f>YEAR(dairy_dataset[[#This Row],[Date]])</f>
        <v>2019</v>
      </c>
      <c r="G1465" s="4" t="str">
        <f>TEXT(dairy_dataset[[#This Row],[Date]],"mmm")</f>
        <v>Jan</v>
      </c>
      <c r="H14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65" s="4">
        <v>7</v>
      </c>
      <c r="J1465" t="s">
        <v>59</v>
      </c>
      <c r="K1465" t="s">
        <v>46</v>
      </c>
      <c r="L1465">
        <v>786.8</v>
      </c>
      <c r="M1465">
        <v>23.26</v>
      </c>
      <c r="N1465">
        <v>18300.968000000001</v>
      </c>
      <c r="O1465">
        <v>16</v>
      </c>
      <c r="P1465" t="s">
        <v>38</v>
      </c>
      <c r="Q1465" s="1">
        <v>43462</v>
      </c>
      <c r="R1465" s="1">
        <v>43478</v>
      </c>
      <c r="S1465">
        <v>122</v>
      </c>
      <c r="T1465">
        <v>22.17</v>
      </c>
      <c r="U1465">
        <v>2704.74</v>
      </c>
      <c r="V1465" t="s">
        <v>43</v>
      </c>
      <c r="W1465" t="s">
        <v>29</v>
      </c>
      <c r="X1465">
        <v>664</v>
      </c>
      <c r="Y1465">
        <v>79.12</v>
      </c>
      <c r="Z1465">
        <v>97.64</v>
      </c>
    </row>
    <row r="1466" spans="1:26" x14ac:dyDescent="0.25">
      <c r="A1466" t="s">
        <v>51</v>
      </c>
      <c r="B1466">
        <v>452.09</v>
      </c>
      <c r="C1466">
        <v>79</v>
      </c>
      <c r="D1466" t="s">
        <v>31</v>
      </c>
      <c r="E1466" s="1">
        <v>43955</v>
      </c>
      <c r="F1466">
        <f>YEAR(dairy_dataset[[#This Row],[Date]])</f>
        <v>2020</v>
      </c>
      <c r="G1466" s="4" t="str">
        <f>TEXT(dairy_dataset[[#This Row],[Date]],"mmm")</f>
        <v>May</v>
      </c>
      <c r="H14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66" s="4">
        <v>4</v>
      </c>
      <c r="J1466" t="s">
        <v>37</v>
      </c>
      <c r="K1466" t="s">
        <v>46</v>
      </c>
      <c r="L1466">
        <v>10.48</v>
      </c>
      <c r="M1466">
        <v>18.45</v>
      </c>
      <c r="N1466">
        <v>193.35599999999999</v>
      </c>
      <c r="O1466">
        <v>23</v>
      </c>
      <c r="P1466" t="s">
        <v>38</v>
      </c>
      <c r="Q1466" s="1">
        <v>43943</v>
      </c>
      <c r="R1466" s="1">
        <v>43966</v>
      </c>
      <c r="S1466">
        <v>9</v>
      </c>
      <c r="T1466">
        <v>22.42</v>
      </c>
      <c r="U1466">
        <v>201.78</v>
      </c>
      <c r="V1466" t="s">
        <v>61</v>
      </c>
      <c r="W1466" t="s">
        <v>39</v>
      </c>
      <c r="X1466">
        <v>1</v>
      </c>
      <c r="Y1466">
        <v>74.72</v>
      </c>
      <c r="Z1466">
        <v>93.23</v>
      </c>
    </row>
    <row r="1467" spans="1:26" x14ac:dyDescent="0.25">
      <c r="A1467" t="s">
        <v>57</v>
      </c>
      <c r="B1467">
        <v>281.22000000000003</v>
      </c>
      <c r="C1467">
        <v>60</v>
      </c>
      <c r="D1467" t="s">
        <v>31</v>
      </c>
      <c r="E1467" s="1">
        <v>44486</v>
      </c>
      <c r="F1467">
        <f>YEAR(dairy_dataset[[#This Row],[Date]])</f>
        <v>2021</v>
      </c>
      <c r="G1467" s="4" t="str">
        <f>TEXT(dairy_dataset[[#This Row],[Date]],"mmm")</f>
        <v>Oct</v>
      </c>
      <c r="H14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67" s="4">
        <v>5</v>
      </c>
      <c r="J1467" t="s">
        <v>25</v>
      </c>
      <c r="K1467" t="s">
        <v>33</v>
      </c>
      <c r="L1467">
        <v>83.33</v>
      </c>
      <c r="M1467">
        <v>89.57</v>
      </c>
      <c r="N1467">
        <v>7463.8680999999997</v>
      </c>
      <c r="O1467">
        <v>28</v>
      </c>
      <c r="P1467" t="s">
        <v>27</v>
      </c>
      <c r="Q1467" s="1">
        <v>44454</v>
      </c>
      <c r="R1467" s="1">
        <v>44482</v>
      </c>
      <c r="S1467">
        <v>45</v>
      </c>
      <c r="T1467">
        <v>93.63</v>
      </c>
      <c r="U1467">
        <v>4213.3500000000004</v>
      </c>
      <c r="V1467" t="s">
        <v>61</v>
      </c>
      <c r="W1467" t="s">
        <v>39</v>
      </c>
      <c r="X1467">
        <v>38</v>
      </c>
      <c r="Y1467">
        <v>85.63</v>
      </c>
      <c r="Z1467">
        <v>39.43</v>
      </c>
    </row>
    <row r="1468" spans="1:26" x14ac:dyDescent="0.25">
      <c r="A1468" t="s">
        <v>54</v>
      </c>
      <c r="B1468">
        <v>439.55</v>
      </c>
      <c r="C1468">
        <v>53</v>
      </c>
      <c r="D1468" t="s">
        <v>24</v>
      </c>
      <c r="E1468" s="1">
        <v>43629</v>
      </c>
      <c r="F1468">
        <f>YEAR(dairy_dataset[[#This Row],[Date]])</f>
        <v>2019</v>
      </c>
      <c r="G1468" s="4" t="str">
        <f>TEXT(dairy_dataset[[#This Row],[Date]],"mmm")</f>
        <v>Jun</v>
      </c>
      <c r="H14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68" s="4">
        <v>4</v>
      </c>
      <c r="J1468" t="s">
        <v>37</v>
      </c>
      <c r="K1468" t="s">
        <v>33</v>
      </c>
      <c r="L1468">
        <v>869.7</v>
      </c>
      <c r="M1468">
        <v>25.42</v>
      </c>
      <c r="N1468">
        <v>22107.774000000001</v>
      </c>
      <c r="O1468">
        <v>26</v>
      </c>
      <c r="P1468" t="s">
        <v>27</v>
      </c>
      <c r="Q1468" s="1">
        <v>43580</v>
      </c>
      <c r="R1468" s="1">
        <v>43606</v>
      </c>
      <c r="S1468">
        <v>495</v>
      </c>
      <c r="T1468">
        <v>22.22</v>
      </c>
      <c r="U1468">
        <v>10998.9</v>
      </c>
      <c r="V1468" t="s">
        <v>54</v>
      </c>
      <c r="W1468" t="s">
        <v>29</v>
      </c>
      <c r="X1468">
        <v>374</v>
      </c>
      <c r="Y1468">
        <v>76.989999999999995</v>
      </c>
      <c r="Z1468">
        <v>103.54</v>
      </c>
    </row>
    <row r="1469" spans="1:26" x14ac:dyDescent="0.25">
      <c r="A1469" t="s">
        <v>58</v>
      </c>
      <c r="B1469">
        <v>748.69</v>
      </c>
      <c r="C1469">
        <v>44</v>
      </c>
      <c r="D1469" t="s">
        <v>40</v>
      </c>
      <c r="E1469" s="1">
        <v>44162</v>
      </c>
      <c r="F1469">
        <f>YEAR(dairy_dataset[[#This Row],[Date]])</f>
        <v>2020</v>
      </c>
      <c r="G1469" s="4" t="str">
        <f>TEXT(dairy_dataset[[#This Row],[Date]],"mmm")</f>
        <v>Nov</v>
      </c>
      <c r="H14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69" s="4">
        <v>8</v>
      </c>
      <c r="J1469" t="s">
        <v>45</v>
      </c>
      <c r="K1469" t="s">
        <v>60</v>
      </c>
      <c r="L1469">
        <v>40.950000000000003</v>
      </c>
      <c r="M1469">
        <v>15.39</v>
      </c>
      <c r="N1469">
        <v>630.22050000000002</v>
      </c>
      <c r="O1469">
        <v>13</v>
      </c>
      <c r="P1469" t="s">
        <v>38</v>
      </c>
      <c r="Q1469" s="1">
        <v>44148</v>
      </c>
      <c r="R1469" s="1">
        <v>44161</v>
      </c>
      <c r="S1469">
        <v>40</v>
      </c>
      <c r="T1469">
        <v>18.21</v>
      </c>
      <c r="U1469">
        <v>728.4</v>
      </c>
      <c r="V1469" t="s">
        <v>61</v>
      </c>
      <c r="W1469" t="s">
        <v>39</v>
      </c>
      <c r="X1469">
        <v>0</v>
      </c>
      <c r="Y1469">
        <v>31.01</v>
      </c>
      <c r="Z1469">
        <v>184.07</v>
      </c>
    </row>
    <row r="1470" spans="1:26" x14ac:dyDescent="0.25">
      <c r="A1470" t="s">
        <v>28</v>
      </c>
      <c r="B1470">
        <v>83.04</v>
      </c>
      <c r="C1470">
        <v>25</v>
      </c>
      <c r="D1470" t="s">
        <v>24</v>
      </c>
      <c r="E1470" s="1">
        <v>43730</v>
      </c>
      <c r="F1470">
        <f>YEAR(dairy_dataset[[#This Row],[Date]])</f>
        <v>2019</v>
      </c>
      <c r="G1470" s="4" t="str">
        <f>TEXT(dairy_dataset[[#This Row],[Date]],"mmm")</f>
        <v>Sep</v>
      </c>
      <c r="H14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70" s="4">
        <v>6</v>
      </c>
      <c r="J1470" t="s">
        <v>49</v>
      </c>
      <c r="K1470" t="s">
        <v>50</v>
      </c>
      <c r="L1470">
        <v>568.38</v>
      </c>
      <c r="M1470">
        <v>23.49</v>
      </c>
      <c r="N1470">
        <v>13351.2462</v>
      </c>
      <c r="O1470">
        <v>6</v>
      </c>
      <c r="P1470" t="s">
        <v>38</v>
      </c>
      <c r="Q1470" s="1">
        <v>43675</v>
      </c>
      <c r="R1470" s="1">
        <v>43681</v>
      </c>
      <c r="S1470">
        <v>193</v>
      </c>
      <c r="T1470">
        <v>23.69</v>
      </c>
      <c r="U1470">
        <v>4572.17</v>
      </c>
      <c r="V1470" t="s">
        <v>36</v>
      </c>
      <c r="W1470" t="s">
        <v>39</v>
      </c>
      <c r="X1470">
        <v>375</v>
      </c>
      <c r="Y1470">
        <v>50.76</v>
      </c>
      <c r="Z1470">
        <v>93.38</v>
      </c>
    </row>
    <row r="1471" spans="1:26" x14ac:dyDescent="0.25">
      <c r="A1471" t="s">
        <v>35</v>
      </c>
      <c r="B1471">
        <v>199.94</v>
      </c>
      <c r="C1471">
        <v>99</v>
      </c>
      <c r="D1471" t="s">
        <v>24</v>
      </c>
      <c r="E1471" s="1">
        <v>44839</v>
      </c>
      <c r="F1471">
        <f>YEAR(dairy_dataset[[#This Row],[Date]])</f>
        <v>2022</v>
      </c>
      <c r="G1471" s="4" t="str">
        <f>TEXT(dairy_dataset[[#This Row],[Date]],"mmm")</f>
        <v>Oct</v>
      </c>
      <c r="H14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71" s="4">
        <v>7</v>
      </c>
      <c r="J1471" t="s">
        <v>59</v>
      </c>
      <c r="K1471" t="s">
        <v>50</v>
      </c>
      <c r="L1471">
        <v>53.95</v>
      </c>
      <c r="M1471">
        <v>91.47</v>
      </c>
      <c r="N1471">
        <v>4934.8065000000006</v>
      </c>
      <c r="O1471">
        <v>14</v>
      </c>
      <c r="P1471" t="s">
        <v>38</v>
      </c>
      <c r="Q1471" s="1">
        <v>44800</v>
      </c>
      <c r="R1471" s="1">
        <v>44814</v>
      </c>
      <c r="S1471">
        <v>39</v>
      </c>
      <c r="T1471">
        <v>96.01</v>
      </c>
      <c r="U1471">
        <v>3744.39</v>
      </c>
      <c r="V1471" t="s">
        <v>51</v>
      </c>
      <c r="W1471" t="s">
        <v>29</v>
      </c>
      <c r="X1471">
        <v>14</v>
      </c>
      <c r="Y1471">
        <v>17</v>
      </c>
      <c r="Z1471">
        <v>194.76</v>
      </c>
    </row>
    <row r="1472" spans="1:26" x14ac:dyDescent="0.25">
      <c r="A1472" t="s">
        <v>58</v>
      </c>
      <c r="B1472">
        <v>198.5</v>
      </c>
      <c r="C1472">
        <v>59</v>
      </c>
      <c r="D1472" t="s">
        <v>40</v>
      </c>
      <c r="E1472" s="1">
        <v>44662</v>
      </c>
      <c r="F1472">
        <f>YEAR(dairy_dataset[[#This Row],[Date]])</f>
        <v>2022</v>
      </c>
      <c r="G1472" s="4" t="str">
        <f>TEXT(dairy_dataset[[#This Row],[Date]],"mmm")</f>
        <v>Apr</v>
      </c>
      <c r="H14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72" s="4">
        <v>2</v>
      </c>
      <c r="J1472" t="s">
        <v>66</v>
      </c>
      <c r="K1472" t="s">
        <v>67</v>
      </c>
      <c r="L1472">
        <v>269.26</v>
      </c>
      <c r="M1472">
        <v>37.99</v>
      </c>
      <c r="N1472">
        <v>10229.187400000001</v>
      </c>
      <c r="O1472">
        <v>28</v>
      </c>
      <c r="P1472" t="s">
        <v>27</v>
      </c>
      <c r="Q1472" s="1">
        <v>44621</v>
      </c>
      <c r="R1472" s="1">
        <v>44649</v>
      </c>
      <c r="S1472">
        <v>239</v>
      </c>
      <c r="T1472">
        <v>33.71</v>
      </c>
      <c r="U1472">
        <v>8056.69</v>
      </c>
      <c r="V1472" t="s">
        <v>56</v>
      </c>
      <c r="W1472" t="s">
        <v>48</v>
      </c>
      <c r="X1472">
        <v>30</v>
      </c>
      <c r="Y1472">
        <v>71.069999999999993</v>
      </c>
      <c r="Z1472">
        <v>172.87</v>
      </c>
    </row>
    <row r="1473" spans="1:26" x14ac:dyDescent="0.25">
      <c r="A1473" t="s">
        <v>58</v>
      </c>
      <c r="B1473">
        <v>755.17</v>
      </c>
      <c r="C1473">
        <v>49</v>
      </c>
      <c r="D1473" t="s">
        <v>31</v>
      </c>
      <c r="E1473" s="1">
        <v>43678</v>
      </c>
      <c r="F1473">
        <f>YEAR(dairy_dataset[[#This Row],[Date]])</f>
        <v>2019</v>
      </c>
      <c r="G1473" s="4" t="str">
        <f>TEXT(dairy_dataset[[#This Row],[Date]],"mmm")</f>
        <v>Aug</v>
      </c>
      <c r="H14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73" s="4">
        <v>10</v>
      </c>
      <c r="J1473" t="s">
        <v>64</v>
      </c>
      <c r="K1473" t="s">
        <v>33</v>
      </c>
      <c r="L1473">
        <v>274.41000000000003</v>
      </c>
      <c r="M1473">
        <v>76.22</v>
      </c>
      <c r="N1473">
        <v>20915.530200000001</v>
      </c>
      <c r="O1473">
        <v>87</v>
      </c>
      <c r="P1473" t="s">
        <v>65</v>
      </c>
      <c r="Q1473" s="1">
        <v>43677</v>
      </c>
      <c r="R1473" s="1">
        <v>43764</v>
      </c>
      <c r="S1473">
        <v>229</v>
      </c>
      <c r="T1473">
        <v>77.55</v>
      </c>
      <c r="U1473">
        <v>17758.95</v>
      </c>
      <c r="V1473" t="s">
        <v>52</v>
      </c>
      <c r="W1473" t="s">
        <v>39</v>
      </c>
      <c r="X1473">
        <v>45</v>
      </c>
      <c r="Y1473">
        <v>44.32</v>
      </c>
      <c r="Z1473">
        <v>39.090000000000003</v>
      </c>
    </row>
    <row r="1474" spans="1:26" x14ac:dyDescent="0.25">
      <c r="A1474" t="s">
        <v>61</v>
      </c>
      <c r="B1474">
        <v>144.38999999999999</v>
      </c>
      <c r="C1474">
        <v>67</v>
      </c>
      <c r="D1474" t="s">
        <v>40</v>
      </c>
      <c r="E1474" s="1">
        <v>44571</v>
      </c>
      <c r="F1474">
        <f>YEAR(dairy_dataset[[#This Row],[Date]])</f>
        <v>2022</v>
      </c>
      <c r="G1474" s="4" t="str">
        <f>TEXT(dairy_dataset[[#This Row],[Date]],"mmm")</f>
        <v>Jan</v>
      </c>
      <c r="H14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74" s="4">
        <v>10</v>
      </c>
      <c r="J1474" t="s">
        <v>64</v>
      </c>
      <c r="K1474" t="s">
        <v>46</v>
      </c>
      <c r="L1474">
        <v>558.16999999999996</v>
      </c>
      <c r="M1474">
        <v>15.95</v>
      </c>
      <c r="N1474">
        <v>8902.8114999999998</v>
      </c>
      <c r="O1474">
        <v>71</v>
      </c>
      <c r="P1474" t="s">
        <v>65</v>
      </c>
      <c r="Q1474" s="1">
        <v>44533</v>
      </c>
      <c r="R1474" s="1">
        <v>44604</v>
      </c>
      <c r="S1474">
        <v>553</v>
      </c>
      <c r="T1474">
        <v>19.84</v>
      </c>
      <c r="U1474">
        <v>10971.52</v>
      </c>
      <c r="V1474" t="s">
        <v>56</v>
      </c>
      <c r="W1474" t="s">
        <v>48</v>
      </c>
      <c r="X1474">
        <v>5</v>
      </c>
      <c r="Y1474">
        <v>67.8</v>
      </c>
      <c r="Z1474">
        <v>157.44</v>
      </c>
    </row>
    <row r="1475" spans="1:26" x14ac:dyDescent="0.25">
      <c r="A1475" t="s">
        <v>23</v>
      </c>
      <c r="B1475">
        <v>381.95</v>
      </c>
      <c r="C1475">
        <v>45</v>
      </c>
      <c r="D1475" t="s">
        <v>24</v>
      </c>
      <c r="E1475" s="1">
        <v>44589</v>
      </c>
      <c r="F1475">
        <f>YEAR(dairy_dataset[[#This Row],[Date]])</f>
        <v>2022</v>
      </c>
      <c r="G1475" s="4" t="str">
        <f>TEXT(dairy_dataset[[#This Row],[Date]],"mmm")</f>
        <v>Jan</v>
      </c>
      <c r="H14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75" s="4">
        <v>4</v>
      </c>
      <c r="J1475" t="s">
        <v>37</v>
      </c>
      <c r="K1475" t="s">
        <v>33</v>
      </c>
      <c r="L1475">
        <v>769.79</v>
      </c>
      <c r="M1475">
        <v>51.61</v>
      </c>
      <c r="N1475">
        <v>39728.861899999996</v>
      </c>
      <c r="O1475">
        <v>25</v>
      </c>
      <c r="P1475" t="s">
        <v>27</v>
      </c>
      <c r="Q1475" s="1">
        <v>44540</v>
      </c>
      <c r="R1475" s="1">
        <v>44565</v>
      </c>
      <c r="S1475">
        <v>306</v>
      </c>
      <c r="T1475">
        <v>46.97</v>
      </c>
      <c r="U1475">
        <v>14372.82</v>
      </c>
      <c r="V1475" t="s">
        <v>23</v>
      </c>
      <c r="W1475" t="s">
        <v>48</v>
      </c>
      <c r="X1475">
        <v>463</v>
      </c>
      <c r="Y1475">
        <v>41.17</v>
      </c>
      <c r="Z1475">
        <v>84.36</v>
      </c>
    </row>
    <row r="1476" spans="1:26" x14ac:dyDescent="0.25">
      <c r="A1476" t="s">
        <v>43</v>
      </c>
      <c r="B1476">
        <v>224.7</v>
      </c>
      <c r="C1476">
        <v>34</v>
      </c>
      <c r="D1476" t="s">
        <v>31</v>
      </c>
      <c r="E1476" s="1">
        <v>44550</v>
      </c>
      <c r="F1476">
        <f>YEAR(dairy_dataset[[#This Row],[Date]])</f>
        <v>2021</v>
      </c>
      <c r="G1476" s="4" t="str">
        <f>TEXT(dairy_dataset[[#This Row],[Date]],"mmm")</f>
        <v>Dec</v>
      </c>
      <c r="H14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76" s="4">
        <v>1</v>
      </c>
      <c r="J1476" t="s">
        <v>32</v>
      </c>
      <c r="K1476" t="s">
        <v>46</v>
      </c>
      <c r="L1476">
        <v>985.23</v>
      </c>
      <c r="M1476">
        <v>24.27</v>
      </c>
      <c r="N1476">
        <v>23911.5321</v>
      </c>
      <c r="O1476">
        <v>24</v>
      </c>
      <c r="P1476" t="s">
        <v>34</v>
      </c>
      <c r="Q1476" s="1">
        <v>44533</v>
      </c>
      <c r="R1476" s="1">
        <v>44557</v>
      </c>
      <c r="S1476">
        <v>540</v>
      </c>
      <c r="T1476">
        <v>20.46</v>
      </c>
      <c r="U1476">
        <v>11048.4</v>
      </c>
      <c r="V1476" t="s">
        <v>57</v>
      </c>
      <c r="W1476" t="s">
        <v>29</v>
      </c>
      <c r="X1476">
        <v>445</v>
      </c>
      <c r="Y1476">
        <v>91.99</v>
      </c>
      <c r="Z1476">
        <v>198.7</v>
      </c>
    </row>
    <row r="1477" spans="1:26" x14ac:dyDescent="0.25">
      <c r="A1477" t="s">
        <v>61</v>
      </c>
      <c r="B1477">
        <v>284.01</v>
      </c>
      <c r="C1477">
        <v>71</v>
      </c>
      <c r="D1477" t="s">
        <v>40</v>
      </c>
      <c r="E1477" s="1">
        <v>44486</v>
      </c>
      <c r="F1477">
        <f>YEAR(dairy_dataset[[#This Row],[Date]])</f>
        <v>2021</v>
      </c>
      <c r="G1477" s="4" t="str">
        <f>TEXT(dairy_dataset[[#This Row],[Date]],"mmm")</f>
        <v>Oct</v>
      </c>
      <c r="H14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77" s="4">
        <v>6</v>
      </c>
      <c r="J1477" t="s">
        <v>49</v>
      </c>
      <c r="K1477" t="s">
        <v>33</v>
      </c>
      <c r="L1477">
        <v>353.93</v>
      </c>
      <c r="M1477">
        <v>36.950000000000003</v>
      </c>
      <c r="N1477">
        <v>13077.713500000002</v>
      </c>
      <c r="O1477">
        <v>7</v>
      </c>
      <c r="P1477" t="s">
        <v>38</v>
      </c>
      <c r="Q1477" s="1">
        <v>44429</v>
      </c>
      <c r="R1477" s="1">
        <v>44436</v>
      </c>
      <c r="S1477">
        <v>86</v>
      </c>
      <c r="T1477">
        <v>38.85</v>
      </c>
      <c r="U1477">
        <v>3341.1</v>
      </c>
      <c r="V1477" t="s">
        <v>28</v>
      </c>
      <c r="W1477" t="s">
        <v>48</v>
      </c>
      <c r="X1477">
        <v>267</v>
      </c>
      <c r="Y1477">
        <v>88.04</v>
      </c>
      <c r="Z1477">
        <v>174.62</v>
      </c>
    </row>
    <row r="1478" spans="1:26" x14ac:dyDescent="0.25">
      <c r="A1478" t="s">
        <v>58</v>
      </c>
      <c r="B1478">
        <v>667.56</v>
      </c>
      <c r="C1478">
        <v>96</v>
      </c>
      <c r="D1478" t="s">
        <v>40</v>
      </c>
      <c r="E1478" s="1">
        <v>44670</v>
      </c>
      <c r="F1478">
        <f>YEAR(dairy_dataset[[#This Row],[Date]])</f>
        <v>2022</v>
      </c>
      <c r="G1478" s="4" t="str">
        <f>TEXT(dairy_dataset[[#This Row],[Date]],"mmm")</f>
        <v>Apr</v>
      </c>
      <c r="H14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78" s="4">
        <v>1</v>
      </c>
      <c r="J1478" t="s">
        <v>32</v>
      </c>
      <c r="K1478" t="s">
        <v>46</v>
      </c>
      <c r="L1478">
        <v>532.97</v>
      </c>
      <c r="M1478">
        <v>54.26</v>
      </c>
      <c r="N1478">
        <v>28918.9522</v>
      </c>
      <c r="O1478">
        <v>1</v>
      </c>
      <c r="P1478" t="s">
        <v>63</v>
      </c>
      <c r="Q1478" s="1">
        <v>44613</v>
      </c>
      <c r="R1478" s="1">
        <v>44614</v>
      </c>
      <c r="S1478">
        <v>422</v>
      </c>
      <c r="T1478">
        <v>53.18</v>
      </c>
      <c r="U1478">
        <v>22441.96</v>
      </c>
      <c r="V1478" t="s">
        <v>57</v>
      </c>
      <c r="W1478" t="s">
        <v>48</v>
      </c>
      <c r="X1478">
        <v>110</v>
      </c>
      <c r="Y1478">
        <v>70.88</v>
      </c>
      <c r="Z1478">
        <v>117.92</v>
      </c>
    </row>
    <row r="1479" spans="1:26" x14ac:dyDescent="0.25">
      <c r="A1479" t="s">
        <v>23</v>
      </c>
      <c r="B1479">
        <v>902.53</v>
      </c>
      <c r="C1479">
        <v>87</v>
      </c>
      <c r="D1479" t="s">
        <v>24</v>
      </c>
      <c r="E1479" s="1">
        <v>43925</v>
      </c>
      <c r="F1479">
        <f>YEAR(dairy_dataset[[#This Row],[Date]])</f>
        <v>2020</v>
      </c>
      <c r="G1479" s="4" t="str">
        <f>TEXT(dairy_dataset[[#This Row],[Date]],"mmm")</f>
        <v>Apr</v>
      </c>
      <c r="H14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79" s="4">
        <v>10</v>
      </c>
      <c r="J1479" t="s">
        <v>64</v>
      </c>
      <c r="K1479" t="s">
        <v>33</v>
      </c>
      <c r="L1479">
        <v>922.22</v>
      </c>
      <c r="M1479">
        <v>66.98</v>
      </c>
      <c r="N1479">
        <v>61770.295600000005</v>
      </c>
      <c r="O1479">
        <v>81</v>
      </c>
      <c r="P1479" t="s">
        <v>65</v>
      </c>
      <c r="Q1479" s="1">
        <v>43871</v>
      </c>
      <c r="R1479" s="1">
        <v>43952</v>
      </c>
      <c r="S1479">
        <v>343</v>
      </c>
      <c r="T1479">
        <v>63.97</v>
      </c>
      <c r="U1479">
        <v>21941.71</v>
      </c>
      <c r="V1479" t="s">
        <v>35</v>
      </c>
      <c r="W1479" t="s">
        <v>29</v>
      </c>
      <c r="X1479">
        <v>579</v>
      </c>
      <c r="Y1479">
        <v>21.95</v>
      </c>
      <c r="Z1479">
        <v>121.19</v>
      </c>
    </row>
    <row r="1480" spans="1:26" x14ac:dyDescent="0.25">
      <c r="A1480" t="s">
        <v>61</v>
      </c>
      <c r="B1480">
        <v>993.77</v>
      </c>
      <c r="C1480">
        <v>25</v>
      </c>
      <c r="D1480" t="s">
        <v>31</v>
      </c>
      <c r="E1480" s="1">
        <v>44281</v>
      </c>
      <c r="F1480">
        <f>YEAR(dairy_dataset[[#This Row],[Date]])</f>
        <v>2021</v>
      </c>
      <c r="G1480" s="4" t="str">
        <f>TEXT(dairy_dataset[[#This Row],[Date]],"mmm")</f>
        <v>Mar</v>
      </c>
      <c r="H14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80" s="4">
        <v>2</v>
      </c>
      <c r="J1480" t="s">
        <v>66</v>
      </c>
      <c r="K1480" t="s">
        <v>33</v>
      </c>
      <c r="L1480">
        <v>51.22</v>
      </c>
      <c r="M1480">
        <v>77.94</v>
      </c>
      <c r="N1480">
        <v>3992.0867999999996</v>
      </c>
      <c r="O1480">
        <v>37</v>
      </c>
      <c r="P1480" t="s">
        <v>27</v>
      </c>
      <c r="Q1480" s="1">
        <v>44264</v>
      </c>
      <c r="R1480" s="1">
        <v>44301</v>
      </c>
      <c r="S1480">
        <v>10</v>
      </c>
      <c r="T1480">
        <v>81.64</v>
      </c>
      <c r="U1480">
        <v>816.4</v>
      </c>
      <c r="V1480" t="s">
        <v>44</v>
      </c>
      <c r="W1480" t="s">
        <v>48</v>
      </c>
      <c r="X1480">
        <v>41</v>
      </c>
      <c r="Y1480">
        <v>45.3</v>
      </c>
      <c r="Z1480">
        <v>112.66</v>
      </c>
    </row>
    <row r="1481" spans="1:26" x14ac:dyDescent="0.25">
      <c r="A1481" t="s">
        <v>61</v>
      </c>
      <c r="B1481">
        <v>531.95000000000005</v>
      </c>
      <c r="C1481">
        <v>64</v>
      </c>
      <c r="D1481" t="s">
        <v>24</v>
      </c>
      <c r="E1481" s="1">
        <v>44725</v>
      </c>
      <c r="F1481">
        <f>YEAR(dairy_dataset[[#This Row],[Date]])</f>
        <v>2022</v>
      </c>
      <c r="G1481" s="4" t="str">
        <f>TEXT(dairy_dataset[[#This Row],[Date]],"mmm")</f>
        <v>Jun</v>
      </c>
      <c r="H14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81" s="4">
        <v>9</v>
      </c>
      <c r="J1481" t="s">
        <v>55</v>
      </c>
      <c r="K1481" t="s">
        <v>46</v>
      </c>
      <c r="L1481">
        <v>408.98</v>
      </c>
      <c r="M1481">
        <v>11.02</v>
      </c>
      <c r="N1481">
        <v>4506.9596000000001</v>
      </c>
      <c r="O1481">
        <v>13</v>
      </c>
      <c r="P1481" t="s">
        <v>38</v>
      </c>
      <c r="Q1481" s="1">
        <v>44688</v>
      </c>
      <c r="R1481" s="1">
        <v>44701</v>
      </c>
      <c r="S1481">
        <v>375</v>
      </c>
      <c r="T1481">
        <v>9.81</v>
      </c>
      <c r="U1481">
        <v>3678.75</v>
      </c>
      <c r="V1481" t="s">
        <v>43</v>
      </c>
      <c r="W1481" t="s">
        <v>48</v>
      </c>
      <c r="X1481">
        <v>33</v>
      </c>
      <c r="Y1481">
        <v>44.29</v>
      </c>
      <c r="Z1481">
        <v>131.08000000000001</v>
      </c>
    </row>
    <row r="1482" spans="1:26" x14ac:dyDescent="0.25">
      <c r="A1482" t="s">
        <v>57</v>
      </c>
      <c r="B1482">
        <v>884.98</v>
      </c>
      <c r="C1482">
        <v>44</v>
      </c>
      <c r="D1482" t="s">
        <v>24</v>
      </c>
      <c r="E1482" s="1">
        <v>44352</v>
      </c>
      <c r="F1482">
        <f>YEAR(dairy_dataset[[#This Row],[Date]])</f>
        <v>2021</v>
      </c>
      <c r="G1482" s="4" t="str">
        <f>TEXT(dairy_dataset[[#This Row],[Date]],"mmm")</f>
        <v>Jun</v>
      </c>
      <c r="H14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82" s="4">
        <v>5</v>
      </c>
      <c r="J1482" t="s">
        <v>25</v>
      </c>
      <c r="K1482" t="s">
        <v>26</v>
      </c>
      <c r="L1482">
        <v>471.12</v>
      </c>
      <c r="M1482">
        <v>90.28</v>
      </c>
      <c r="N1482">
        <v>42532.713600000003</v>
      </c>
      <c r="O1482">
        <v>23</v>
      </c>
      <c r="P1482" t="s">
        <v>27</v>
      </c>
      <c r="Q1482" s="1">
        <v>44309</v>
      </c>
      <c r="R1482" s="1">
        <v>44332</v>
      </c>
      <c r="S1482">
        <v>69</v>
      </c>
      <c r="T1482">
        <v>93.41</v>
      </c>
      <c r="U1482">
        <v>6445.29</v>
      </c>
      <c r="V1482" t="s">
        <v>30</v>
      </c>
      <c r="W1482" t="s">
        <v>39</v>
      </c>
      <c r="X1482">
        <v>402</v>
      </c>
      <c r="Y1482">
        <v>54.04</v>
      </c>
      <c r="Z1482">
        <v>47.38</v>
      </c>
    </row>
    <row r="1483" spans="1:26" x14ac:dyDescent="0.25">
      <c r="A1483" t="s">
        <v>54</v>
      </c>
      <c r="B1483">
        <v>813.11</v>
      </c>
      <c r="C1483">
        <v>79</v>
      </c>
      <c r="D1483" t="s">
        <v>24</v>
      </c>
      <c r="E1483" s="1">
        <v>44884</v>
      </c>
      <c r="F1483">
        <f>YEAR(dairy_dataset[[#This Row],[Date]])</f>
        <v>2022</v>
      </c>
      <c r="G1483" s="4" t="str">
        <f>TEXT(dairy_dataset[[#This Row],[Date]],"mmm")</f>
        <v>Nov</v>
      </c>
      <c r="H14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83" s="4">
        <v>9</v>
      </c>
      <c r="J1483" t="s">
        <v>55</v>
      </c>
      <c r="K1483" t="s">
        <v>46</v>
      </c>
      <c r="L1483">
        <v>332.42</v>
      </c>
      <c r="M1483">
        <v>51.46</v>
      </c>
      <c r="N1483">
        <v>17106.333200000001</v>
      </c>
      <c r="O1483">
        <v>7</v>
      </c>
      <c r="P1483" t="s">
        <v>38</v>
      </c>
      <c r="Q1483" s="1">
        <v>44856</v>
      </c>
      <c r="R1483" s="1">
        <v>44863</v>
      </c>
      <c r="S1483">
        <v>144</v>
      </c>
      <c r="T1483">
        <v>54.92</v>
      </c>
      <c r="U1483">
        <v>7908.48</v>
      </c>
      <c r="V1483" t="s">
        <v>58</v>
      </c>
      <c r="W1483" t="s">
        <v>48</v>
      </c>
      <c r="X1483">
        <v>188</v>
      </c>
      <c r="Y1483">
        <v>96.72</v>
      </c>
      <c r="Z1483">
        <v>156.37</v>
      </c>
    </row>
    <row r="1484" spans="1:26" x14ac:dyDescent="0.25">
      <c r="A1484" t="s">
        <v>58</v>
      </c>
      <c r="B1484">
        <v>764.92</v>
      </c>
      <c r="C1484">
        <v>69</v>
      </c>
      <c r="D1484" t="s">
        <v>31</v>
      </c>
      <c r="E1484" s="1">
        <v>44537</v>
      </c>
      <c r="F1484">
        <f>YEAR(dairy_dataset[[#This Row],[Date]])</f>
        <v>2021</v>
      </c>
      <c r="G1484" s="4" t="str">
        <f>TEXT(dairy_dataset[[#This Row],[Date]],"mmm")</f>
        <v>Dec</v>
      </c>
      <c r="H14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84" s="4">
        <v>6</v>
      </c>
      <c r="J1484" t="s">
        <v>49</v>
      </c>
      <c r="K1484" t="s">
        <v>46</v>
      </c>
      <c r="L1484">
        <v>919.79</v>
      </c>
      <c r="M1484">
        <v>52.38</v>
      </c>
      <c r="N1484">
        <v>48178.600200000001</v>
      </c>
      <c r="O1484">
        <v>5</v>
      </c>
      <c r="P1484" t="s">
        <v>38</v>
      </c>
      <c r="Q1484" s="1">
        <v>44533</v>
      </c>
      <c r="R1484" s="1">
        <v>44538</v>
      </c>
      <c r="S1484">
        <v>50</v>
      </c>
      <c r="T1484">
        <v>48.55</v>
      </c>
      <c r="U1484">
        <v>2427.5</v>
      </c>
      <c r="V1484" t="s">
        <v>58</v>
      </c>
      <c r="W1484" t="s">
        <v>39</v>
      </c>
      <c r="X1484">
        <v>869</v>
      </c>
      <c r="Y1484">
        <v>69.010000000000005</v>
      </c>
      <c r="Z1484">
        <v>141.69999999999999</v>
      </c>
    </row>
    <row r="1485" spans="1:26" x14ac:dyDescent="0.25">
      <c r="A1485" t="s">
        <v>51</v>
      </c>
      <c r="B1485">
        <v>126.28</v>
      </c>
      <c r="C1485">
        <v>20</v>
      </c>
      <c r="D1485" t="s">
        <v>31</v>
      </c>
      <c r="E1485" s="1">
        <v>44384</v>
      </c>
      <c r="F1485">
        <f>YEAR(dairy_dataset[[#This Row],[Date]])</f>
        <v>2021</v>
      </c>
      <c r="G1485" s="4" t="str">
        <f>TEXT(dairy_dataset[[#This Row],[Date]],"mmm")</f>
        <v>Jul</v>
      </c>
      <c r="H14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85" s="4">
        <v>8</v>
      </c>
      <c r="J1485" t="s">
        <v>45</v>
      </c>
      <c r="K1485" t="s">
        <v>46</v>
      </c>
      <c r="L1485">
        <v>341.38</v>
      </c>
      <c r="M1485">
        <v>87.19</v>
      </c>
      <c r="N1485">
        <v>29764.922199999997</v>
      </c>
      <c r="O1485">
        <v>13</v>
      </c>
      <c r="P1485" t="s">
        <v>38</v>
      </c>
      <c r="Q1485" s="1">
        <v>44378</v>
      </c>
      <c r="R1485" s="1">
        <v>44391</v>
      </c>
      <c r="S1485">
        <v>219</v>
      </c>
      <c r="T1485">
        <v>82.29</v>
      </c>
      <c r="U1485">
        <v>18021.509999999998</v>
      </c>
      <c r="V1485" t="s">
        <v>57</v>
      </c>
      <c r="W1485" t="s">
        <v>48</v>
      </c>
      <c r="X1485">
        <v>122</v>
      </c>
      <c r="Y1485">
        <v>46.92</v>
      </c>
      <c r="Z1485">
        <v>187.79</v>
      </c>
    </row>
    <row r="1486" spans="1:26" x14ac:dyDescent="0.25">
      <c r="A1486" t="s">
        <v>54</v>
      </c>
      <c r="B1486">
        <v>928.34</v>
      </c>
      <c r="C1486">
        <v>87</v>
      </c>
      <c r="D1486" t="s">
        <v>31</v>
      </c>
      <c r="E1486" s="1">
        <v>43782</v>
      </c>
      <c r="F1486">
        <f>YEAR(dairy_dataset[[#This Row],[Date]])</f>
        <v>2019</v>
      </c>
      <c r="G1486" s="4" t="str">
        <f>TEXT(dairy_dataset[[#This Row],[Date]],"mmm")</f>
        <v>Nov</v>
      </c>
      <c r="H14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86" s="4">
        <v>7</v>
      </c>
      <c r="J1486" t="s">
        <v>59</v>
      </c>
      <c r="K1486" t="s">
        <v>60</v>
      </c>
      <c r="L1486">
        <v>300.81</v>
      </c>
      <c r="M1486">
        <v>44.14</v>
      </c>
      <c r="N1486">
        <v>13277.7534</v>
      </c>
      <c r="O1486">
        <v>16</v>
      </c>
      <c r="P1486" t="s">
        <v>38</v>
      </c>
      <c r="Q1486" s="1">
        <v>43769</v>
      </c>
      <c r="R1486" s="1">
        <v>43785</v>
      </c>
      <c r="S1486">
        <v>13</v>
      </c>
      <c r="T1486">
        <v>44.73</v>
      </c>
      <c r="U1486">
        <v>581.49</v>
      </c>
      <c r="V1486" t="s">
        <v>52</v>
      </c>
      <c r="W1486" t="s">
        <v>48</v>
      </c>
      <c r="X1486">
        <v>287</v>
      </c>
      <c r="Y1486">
        <v>98.63</v>
      </c>
      <c r="Z1486">
        <v>174.38</v>
      </c>
    </row>
    <row r="1487" spans="1:26" x14ac:dyDescent="0.25">
      <c r="A1487" t="s">
        <v>35</v>
      </c>
      <c r="B1487">
        <v>561.4</v>
      </c>
      <c r="C1487">
        <v>71</v>
      </c>
      <c r="D1487" t="s">
        <v>31</v>
      </c>
      <c r="E1487" s="1">
        <v>43853</v>
      </c>
      <c r="F1487">
        <f>YEAR(dairy_dataset[[#This Row],[Date]])</f>
        <v>2020</v>
      </c>
      <c r="G1487" s="4" t="str">
        <f>TEXT(dairy_dataset[[#This Row],[Date]],"mmm")</f>
        <v>Jan</v>
      </c>
      <c r="H14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87" s="4">
        <v>4</v>
      </c>
      <c r="J1487" t="s">
        <v>37</v>
      </c>
      <c r="K1487" t="s">
        <v>26</v>
      </c>
      <c r="L1487">
        <v>129.94999999999999</v>
      </c>
      <c r="M1487">
        <v>65.430000000000007</v>
      </c>
      <c r="N1487">
        <v>8502.6285000000007</v>
      </c>
      <c r="O1487">
        <v>22</v>
      </c>
      <c r="P1487" t="s">
        <v>38</v>
      </c>
      <c r="Q1487" s="1">
        <v>43830</v>
      </c>
      <c r="R1487" s="1">
        <v>43852</v>
      </c>
      <c r="S1487">
        <v>119</v>
      </c>
      <c r="T1487">
        <v>67.930000000000007</v>
      </c>
      <c r="U1487">
        <v>8083.67</v>
      </c>
      <c r="V1487" t="s">
        <v>61</v>
      </c>
      <c r="W1487" t="s">
        <v>39</v>
      </c>
      <c r="X1487">
        <v>10</v>
      </c>
      <c r="Y1487">
        <v>39.85</v>
      </c>
      <c r="Z1487">
        <v>43.79</v>
      </c>
    </row>
    <row r="1488" spans="1:26" x14ac:dyDescent="0.25">
      <c r="A1488" t="s">
        <v>58</v>
      </c>
      <c r="B1488">
        <v>971.23</v>
      </c>
      <c r="C1488">
        <v>29</v>
      </c>
      <c r="D1488" t="s">
        <v>40</v>
      </c>
      <c r="E1488" s="1">
        <v>44278</v>
      </c>
      <c r="F1488">
        <f>YEAR(dairy_dataset[[#This Row],[Date]])</f>
        <v>2021</v>
      </c>
      <c r="G1488" s="4" t="str">
        <f>TEXT(dairy_dataset[[#This Row],[Date]],"mmm")</f>
        <v>Mar</v>
      </c>
      <c r="H14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88" s="4">
        <v>5</v>
      </c>
      <c r="J1488" t="s">
        <v>25</v>
      </c>
      <c r="K1488" t="s">
        <v>26</v>
      </c>
      <c r="L1488">
        <v>656.52</v>
      </c>
      <c r="M1488">
        <v>42.81</v>
      </c>
      <c r="N1488">
        <v>28105.621200000001</v>
      </c>
      <c r="O1488">
        <v>22</v>
      </c>
      <c r="P1488" t="s">
        <v>27</v>
      </c>
      <c r="Q1488" s="1">
        <v>44226</v>
      </c>
      <c r="R1488" s="1">
        <v>44248</v>
      </c>
      <c r="S1488">
        <v>280</v>
      </c>
      <c r="T1488">
        <v>41.48</v>
      </c>
      <c r="U1488">
        <v>11614.4</v>
      </c>
      <c r="V1488" t="s">
        <v>52</v>
      </c>
      <c r="W1488" t="s">
        <v>39</v>
      </c>
      <c r="X1488">
        <v>376</v>
      </c>
      <c r="Y1488">
        <v>40.89</v>
      </c>
      <c r="Z1488">
        <v>174.87</v>
      </c>
    </row>
    <row r="1489" spans="1:26" x14ac:dyDescent="0.25">
      <c r="A1489" t="s">
        <v>47</v>
      </c>
      <c r="B1489">
        <v>521.87</v>
      </c>
      <c r="C1489">
        <v>98</v>
      </c>
      <c r="D1489" t="s">
        <v>24</v>
      </c>
      <c r="E1489" s="1">
        <v>44171</v>
      </c>
      <c r="F1489">
        <f>YEAR(dairy_dataset[[#This Row],[Date]])</f>
        <v>2020</v>
      </c>
      <c r="G1489" s="4" t="str">
        <f>TEXT(dairy_dataset[[#This Row],[Date]],"mmm")</f>
        <v>Dec</v>
      </c>
      <c r="H14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89" s="4">
        <v>3</v>
      </c>
      <c r="J1489" t="s">
        <v>41</v>
      </c>
      <c r="K1489" t="s">
        <v>42</v>
      </c>
      <c r="L1489">
        <v>628.04999999999995</v>
      </c>
      <c r="M1489">
        <v>83.37</v>
      </c>
      <c r="N1489">
        <v>52360.5285</v>
      </c>
      <c r="O1489">
        <v>53</v>
      </c>
      <c r="P1489" t="s">
        <v>27</v>
      </c>
      <c r="Q1489" s="1">
        <v>44148</v>
      </c>
      <c r="R1489" s="1">
        <v>44201</v>
      </c>
      <c r="S1489">
        <v>302</v>
      </c>
      <c r="T1489">
        <v>84.9</v>
      </c>
      <c r="U1489">
        <v>25639.8</v>
      </c>
      <c r="V1489" t="s">
        <v>61</v>
      </c>
      <c r="W1489" t="s">
        <v>48</v>
      </c>
      <c r="X1489">
        <v>326</v>
      </c>
      <c r="Y1489">
        <v>93.83</v>
      </c>
      <c r="Z1489">
        <v>184.58</v>
      </c>
    </row>
    <row r="1490" spans="1:26" x14ac:dyDescent="0.25">
      <c r="A1490" t="s">
        <v>35</v>
      </c>
      <c r="B1490">
        <v>653.07000000000005</v>
      </c>
      <c r="C1490">
        <v>72</v>
      </c>
      <c r="D1490" t="s">
        <v>24</v>
      </c>
      <c r="E1490" s="1">
        <v>44306</v>
      </c>
      <c r="F1490">
        <f>YEAR(dairy_dataset[[#This Row],[Date]])</f>
        <v>2021</v>
      </c>
      <c r="G1490" s="4" t="str">
        <f>TEXT(dairy_dataset[[#This Row],[Date]],"mmm")</f>
        <v>Apr</v>
      </c>
      <c r="H14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490" s="4">
        <v>9</v>
      </c>
      <c r="J1490" t="s">
        <v>55</v>
      </c>
      <c r="K1490" t="s">
        <v>33</v>
      </c>
      <c r="L1490">
        <v>78.239999999999995</v>
      </c>
      <c r="M1490">
        <v>27.84</v>
      </c>
      <c r="N1490">
        <v>2178.2015999999999</v>
      </c>
      <c r="O1490">
        <v>8</v>
      </c>
      <c r="P1490" t="s">
        <v>38</v>
      </c>
      <c r="Q1490" s="1">
        <v>44257</v>
      </c>
      <c r="R1490" s="1">
        <v>44265</v>
      </c>
      <c r="S1490">
        <v>30</v>
      </c>
      <c r="T1490">
        <v>22.94</v>
      </c>
      <c r="U1490">
        <v>688.2</v>
      </c>
      <c r="V1490" t="s">
        <v>51</v>
      </c>
      <c r="W1490" t="s">
        <v>39</v>
      </c>
      <c r="X1490">
        <v>48</v>
      </c>
      <c r="Y1490">
        <v>70.33</v>
      </c>
      <c r="Z1490">
        <v>149.27000000000001</v>
      </c>
    </row>
    <row r="1491" spans="1:26" x14ac:dyDescent="0.25">
      <c r="A1491" t="s">
        <v>47</v>
      </c>
      <c r="B1491">
        <v>391.89</v>
      </c>
      <c r="C1491">
        <v>26</v>
      </c>
      <c r="D1491" t="s">
        <v>31</v>
      </c>
      <c r="E1491" s="1">
        <v>44404</v>
      </c>
      <c r="F1491">
        <f>YEAR(dairy_dataset[[#This Row],[Date]])</f>
        <v>2021</v>
      </c>
      <c r="G1491" s="4" t="str">
        <f>TEXT(dairy_dataset[[#This Row],[Date]],"mmm")</f>
        <v>Jul</v>
      </c>
      <c r="H14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91" s="4">
        <v>2</v>
      </c>
      <c r="J1491" t="s">
        <v>66</v>
      </c>
      <c r="K1491" t="s">
        <v>69</v>
      </c>
      <c r="L1491">
        <v>836.21</v>
      </c>
      <c r="M1491">
        <v>11.47</v>
      </c>
      <c r="N1491">
        <v>9591.3287000000018</v>
      </c>
      <c r="O1491">
        <v>36</v>
      </c>
      <c r="P1491" t="s">
        <v>27</v>
      </c>
      <c r="Q1491" s="1">
        <v>44386</v>
      </c>
      <c r="R1491" s="1">
        <v>44422</v>
      </c>
      <c r="S1491">
        <v>157</v>
      </c>
      <c r="T1491">
        <v>10.78</v>
      </c>
      <c r="U1491">
        <v>1692.46</v>
      </c>
      <c r="V1491" t="s">
        <v>58</v>
      </c>
      <c r="W1491" t="s">
        <v>48</v>
      </c>
      <c r="X1491">
        <v>679</v>
      </c>
      <c r="Y1491">
        <v>74.75</v>
      </c>
      <c r="Z1491">
        <v>152.02000000000001</v>
      </c>
    </row>
    <row r="1492" spans="1:26" x14ac:dyDescent="0.25">
      <c r="A1492" t="s">
        <v>61</v>
      </c>
      <c r="B1492">
        <v>907.42</v>
      </c>
      <c r="C1492">
        <v>10</v>
      </c>
      <c r="D1492" t="s">
        <v>31</v>
      </c>
      <c r="E1492" s="1">
        <v>44584</v>
      </c>
      <c r="F1492">
        <f>YEAR(dairy_dataset[[#This Row],[Date]])</f>
        <v>2022</v>
      </c>
      <c r="G1492" s="4" t="str">
        <f>TEXT(dairy_dataset[[#This Row],[Date]],"mmm")</f>
        <v>Jan</v>
      </c>
      <c r="H14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92" s="4">
        <v>3</v>
      </c>
      <c r="J1492" t="s">
        <v>41</v>
      </c>
      <c r="K1492" t="s">
        <v>42</v>
      </c>
      <c r="L1492">
        <v>851.91</v>
      </c>
      <c r="M1492">
        <v>73.89</v>
      </c>
      <c r="N1492">
        <v>62947.6299</v>
      </c>
      <c r="O1492">
        <v>74</v>
      </c>
      <c r="P1492" t="s">
        <v>38</v>
      </c>
      <c r="Q1492" s="1">
        <v>44549</v>
      </c>
      <c r="R1492" s="1">
        <v>44623</v>
      </c>
      <c r="S1492">
        <v>466</v>
      </c>
      <c r="T1492">
        <v>70.38</v>
      </c>
      <c r="U1492">
        <v>32797.08</v>
      </c>
      <c r="V1492" t="s">
        <v>28</v>
      </c>
      <c r="W1492" t="s">
        <v>29</v>
      </c>
      <c r="X1492">
        <v>385</v>
      </c>
      <c r="Y1492">
        <v>56.38</v>
      </c>
      <c r="Z1492">
        <v>35.659999999999997</v>
      </c>
    </row>
    <row r="1493" spans="1:26" x14ac:dyDescent="0.25">
      <c r="A1493" t="s">
        <v>47</v>
      </c>
      <c r="B1493">
        <v>560.41999999999996</v>
      </c>
      <c r="C1493">
        <v>29</v>
      </c>
      <c r="D1493" t="s">
        <v>24</v>
      </c>
      <c r="E1493" s="1">
        <v>44085</v>
      </c>
      <c r="F1493">
        <f>YEAR(dairy_dataset[[#This Row],[Date]])</f>
        <v>2020</v>
      </c>
      <c r="G1493" s="4" t="str">
        <f>TEXT(dairy_dataset[[#This Row],[Date]],"mmm")</f>
        <v>Sep</v>
      </c>
      <c r="H14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493" s="4">
        <v>6</v>
      </c>
      <c r="J1493" t="s">
        <v>49</v>
      </c>
      <c r="K1493" t="s">
        <v>50</v>
      </c>
      <c r="L1493">
        <v>472.79</v>
      </c>
      <c r="M1493">
        <v>96.56</v>
      </c>
      <c r="N1493">
        <v>45652.602400000003</v>
      </c>
      <c r="O1493">
        <v>7</v>
      </c>
      <c r="P1493" t="s">
        <v>38</v>
      </c>
      <c r="Q1493" s="1">
        <v>44055</v>
      </c>
      <c r="R1493" s="1">
        <v>44062</v>
      </c>
      <c r="S1493">
        <v>434</v>
      </c>
      <c r="T1493">
        <v>97.53</v>
      </c>
      <c r="U1493">
        <v>42328.02</v>
      </c>
      <c r="V1493" t="s">
        <v>35</v>
      </c>
      <c r="W1493" t="s">
        <v>29</v>
      </c>
      <c r="X1493">
        <v>38</v>
      </c>
      <c r="Y1493">
        <v>11.25</v>
      </c>
      <c r="Z1493">
        <v>192.77</v>
      </c>
    </row>
    <row r="1494" spans="1:26" x14ac:dyDescent="0.25">
      <c r="A1494" t="s">
        <v>54</v>
      </c>
      <c r="B1494">
        <v>113.13</v>
      </c>
      <c r="C1494">
        <v>83</v>
      </c>
      <c r="D1494" t="s">
        <v>31</v>
      </c>
      <c r="E1494" s="1">
        <v>44107</v>
      </c>
      <c r="F1494">
        <f>YEAR(dairy_dataset[[#This Row],[Date]])</f>
        <v>2020</v>
      </c>
      <c r="G1494" s="4" t="str">
        <f>TEXT(dairy_dataset[[#This Row],[Date]],"mmm")</f>
        <v>Oct</v>
      </c>
      <c r="H14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94" s="4">
        <v>6</v>
      </c>
      <c r="J1494" t="s">
        <v>49</v>
      </c>
      <c r="K1494" t="s">
        <v>33</v>
      </c>
      <c r="L1494">
        <v>192.56</v>
      </c>
      <c r="M1494">
        <v>17.690000000000001</v>
      </c>
      <c r="N1494">
        <v>3406.3864000000003</v>
      </c>
      <c r="O1494">
        <v>7</v>
      </c>
      <c r="P1494" t="s">
        <v>38</v>
      </c>
      <c r="Q1494" s="1">
        <v>44078</v>
      </c>
      <c r="R1494" s="1">
        <v>44085</v>
      </c>
      <c r="S1494">
        <v>46</v>
      </c>
      <c r="T1494">
        <v>19.41</v>
      </c>
      <c r="U1494">
        <v>892.86</v>
      </c>
      <c r="V1494" t="s">
        <v>61</v>
      </c>
      <c r="W1494" t="s">
        <v>48</v>
      </c>
      <c r="X1494">
        <v>146</v>
      </c>
      <c r="Y1494">
        <v>94.14</v>
      </c>
      <c r="Z1494">
        <v>107.27</v>
      </c>
    </row>
    <row r="1495" spans="1:26" x14ac:dyDescent="0.25">
      <c r="A1495" t="s">
        <v>35</v>
      </c>
      <c r="B1495">
        <v>556.33000000000004</v>
      </c>
      <c r="C1495">
        <v>62</v>
      </c>
      <c r="D1495" t="s">
        <v>24</v>
      </c>
      <c r="E1495" s="1">
        <v>44610</v>
      </c>
      <c r="F1495">
        <f>YEAR(dairy_dataset[[#This Row],[Date]])</f>
        <v>2022</v>
      </c>
      <c r="G1495" s="4" t="str">
        <f>TEXT(dairy_dataset[[#This Row],[Date]],"mmm")</f>
        <v>Feb</v>
      </c>
      <c r="H14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95" s="4">
        <v>9</v>
      </c>
      <c r="J1495" t="s">
        <v>55</v>
      </c>
      <c r="K1495" t="s">
        <v>33</v>
      </c>
      <c r="L1495">
        <v>807.56</v>
      </c>
      <c r="M1495">
        <v>70.2</v>
      </c>
      <c r="N1495">
        <v>56690.712</v>
      </c>
      <c r="O1495">
        <v>14</v>
      </c>
      <c r="P1495" t="s">
        <v>38</v>
      </c>
      <c r="Q1495" s="1">
        <v>44585</v>
      </c>
      <c r="R1495" s="1">
        <v>44599</v>
      </c>
      <c r="S1495">
        <v>424</v>
      </c>
      <c r="T1495">
        <v>71.27</v>
      </c>
      <c r="U1495">
        <v>30218.48</v>
      </c>
      <c r="V1495" t="s">
        <v>30</v>
      </c>
      <c r="W1495" t="s">
        <v>48</v>
      </c>
      <c r="X1495">
        <v>383</v>
      </c>
      <c r="Y1495">
        <v>92.05</v>
      </c>
      <c r="Z1495">
        <v>56.17</v>
      </c>
    </row>
    <row r="1496" spans="1:26" x14ac:dyDescent="0.25">
      <c r="A1496" t="s">
        <v>52</v>
      </c>
      <c r="B1496">
        <v>317.33</v>
      </c>
      <c r="C1496">
        <v>81</v>
      </c>
      <c r="D1496" t="s">
        <v>31</v>
      </c>
      <c r="E1496" s="1">
        <v>44890</v>
      </c>
      <c r="F1496">
        <f>YEAR(dairy_dataset[[#This Row],[Date]])</f>
        <v>2022</v>
      </c>
      <c r="G1496" s="4" t="str">
        <f>TEXT(dairy_dataset[[#This Row],[Date]],"mmm")</f>
        <v>Nov</v>
      </c>
      <c r="H14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96" s="4">
        <v>6</v>
      </c>
      <c r="J1496" t="s">
        <v>49</v>
      </c>
      <c r="K1496" t="s">
        <v>33</v>
      </c>
      <c r="L1496">
        <v>844.94</v>
      </c>
      <c r="M1496">
        <v>55.54</v>
      </c>
      <c r="N1496">
        <v>46927.967600000004</v>
      </c>
      <c r="O1496">
        <v>7</v>
      </c>
      <c r="P1496" t="s">
        <v>38</v>
      </c>
      <c r="Q1496" s="1">
        <v>44884</v>
      </c>
      <c r="R1496" s="1">
        <v>44891</v>
      </c>
      <c r="S1496">
        <v>532</v>
      </c>
      <c r="T1496">
        <v>53.59</v>
      </c>
      <c r="U1496">
        <v>28509.88</v>
      </c>
      <c r="V1496" t="s">
        <v>35</v>
      </c>
      <c r="W1496" t="s">
        <v>29</v>
      </c>
      <c r="X1496">
        <v>312</v>
      </c>
      <c r="Y1496">
        <v>88.65</v>
      </c>
      <c r="Z1496">
        <v>44.53</v>
      </c>
    </row>
    <row r="1497" spans="1:26" x14ac:dyDescent="0.25">
      <c r="A1497" t="s">
        <v>43</v>
      </c>
      <c r="B1497">
        <v>641.67999999999995</v>
      </c>
      <c r="C1497">
        <v>33</v>
      </c>
      <c r="D1497" t="s">
        <v>40</v>
      </c>
      <c r="E1497" s="1">
        <v>44636</v>
      </c>
      <c r="F1497">
        <f>YEAR(dairy_dataset[[#This Row],[Date]])</f>
        <v>2022</v>
      </c>
      <c r="G1497" s="4" t="str">
        <f>TEXT(dairy_dataset[[#This Row],[Date]],"mmm")</f>
        <v>Mar</v>
      </c>
      <c r="H14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97" s="4">
        <v>7</v>
      </c>
      <c r="J1497" t="s">
        <v>59</v>
      </c>
      <c r="K1497" t="s">
        <v>50</v>
      </c>
      <c r="L1497">
        <v>889.55</v>
      </c>
      <c r="M1497">
        <v>82.92</v>
      </c>
      <c r="N1497">
        <v>73761.486000000004</v>
      </c>
      <c r="O1497">
        <v>18</v>
      </c>
      <c r="P1497" t="s">
        <v>38</v>
      </c>
      <c r="Q1497" s="1">
        <v>44629</v>
      </c>
      <c r="R1497" s="1">
        <v>44647</v>
      </c>
      <c r="S1497">
        <v>200</v>
      </c>
      <c r="T1497">
        <v>83.85</v>
      </c>
      <c r="U1497">
        <v>16770</v>
      </c>
      <c r="V1497" t="s">
        <v>61</v>
      </c>
      <c r="W1497" t="s">
        <v>39</v>
      </c>
      <c r="X1497">
        <v>689</v>
      </c>
      <c r="Y1497">
        <v>82.6</v>
      </c>
      <c r="Z1497">
        <v>27.54</v>
      </c>
    </row>
    <row r="1498" spans="1:26" x14ac:dyDescent="0.25">
      <c r="A1498" t="s">
        <v>56</v>
      </c>
      <c r="B1498">
        <v>747.65</v>
      </c>
      <c r="C1498">
        <v>50</v>
      </c>
      <c r="D1498" t="s">
        <v>24</v>
      </c>
      <c r="E1498" s="1">
        <v>44274</v>
      </c>
      <c r="F1498">
        <f>YEAR(dairy_dataset[[#This Row],[Date]])</f>
        <v>2021</v>
      </c>
      <c r="G1498" s="4" t="str">
        <f>TEXT(dairy_dataset[[#This Row],[Date]],"mmm")</f>
        <v>Mar</v>
      </c>
      <c r="H14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498" s="4">
        <v>5</v>
      </c>
      <c r="J1498" t="s">
        <v>25</v>
      </c>
      <c r="K1498" t="s">
        <v>46</v>
      </c>
      <c r="L1498">
        <v>130.61000000000001</v>
      </c>
      <c r="M1498">
        <v>67.819999999999993</v>
      </c>
      <c r="N1498">
        <v>8857.9701999999997</v>
      </c>
      <c r="O1498">
        <v>23</v>
      </c>
      <c r="P1498" t="s">
        <v>27</v>
      </c>
      <c r="Q1498" s="1">
        <v>44259</v>
      </c>
      <c r="R1498" s="1">
        <v>44282</v>
      </c>
      <c r="S1498">
        <v>72</v>
      </c>
      <c r="T1498">
        <v>64.87</v>
      </c>
      <c r="U1498">
        <v>4670.6400000000003</v>
      </c>
      <c r="V1498" t="s">
        <v>35</v>
      </c>
      <c r="W1498" t="s">
        <v>29</v>
      </c>
      <c r="X1498">
        <v>58</v>
      </c>
      <c r="Y1498">
        <v>54.75</v>
      </c>
      <c r="Z1498">
        <v>127.19</v>
      </c>
    </row>
    <row r="1499" spans="1:26" x14ac:dyDescent="0.25">
      <c r="A1499" t="s">
        <v>58</v>
      </c>
      <c r="B1499">
        <v>631.19000000000005</v>
      </c>
      <c r="C1499">
        <v>30</v>
      </c>
      <c r="D1499" t="s">
        <v>24</v>
      </c>
      <c r="E1499" s="1">
        <v>44517</v>
      </c>
      <c r="F1499">
        <f>YEAR(dairy_dataset[[#This Row],[Date]])</f>
        <v>2021</v>
      </c>
      <c r="G1499" s="4" t="str">
        <f>TEXT(dairy_dataset[[#This Row],[Date]],"mmm")</f>
        <v>Nov</v>
      </c>
      <c r="H14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499" s="4">
        <v>6</v>
      </c>
      <c r="J1499" t="s">
        <v>49</v>
      </c>
      <c r="K1499" t="s">
        <v>50</v>
      </c>
      <c r="L1499">
        <v>557.29999999999995</v>
      </c>
      <c r="M1499">
        <v>70.36</v>
      </c>
      <c r="N1499">
        <v>39211.627999999997</v>
      </c>
      <c r="O1499">
        <v>7</v>
      </c>
      <c r="P1499" t="s">
        <v>38</v>
      </c>
      <c r="Q1499" s="1">
        <v>44460</v>
      </c>
      <c r="R1499" s="1">
        <v>44467</v>
      </c>
      <c r="S1499">
        <v>199</v>
      </c>
      <c r="T1499">
        <v>71.42</v>
      </c>
      <c r="U1499">
        <v>14212.58</v>
      </c>
      <c r="V1499" t="s">
        <v>52</v>
      </c>
      <c r="W1499" t="s">
        <v>29</v>
      </c>
      <c r="X1499">
        <v>358</v>
      </c>
      <c r="Y1499">
        <v>82.24</v>
      </c>
      <c r="Z1499">
        <v>69.61</v>
      </c>
    </row>
    <row r="1500" spans="1:26" x14ac:dyDescent="0.25">
      <c r="A1500" t="s">
        <v>47</v>
      </c>
      <c r="B1500">
        <v>766.05</v>
      </c>
      <c r="C1500">
        <v>68</v>
      </c>
      <c r="D1500" t="s">
        <v>24</v>
      </c>
      <c r="E1500" s="1">
        <v>43544</v>
      </c>
      <c r="F1500">
        <f>YEAR(dairy_dataset[[#This Row],[Date]])</f>
        <v>2019</v>
      </c>
      <c r="G1500" s="4" t="str">
        <f>TEXT(dairy_dataset[[#This Row],[Date]],"mmm")</f>
        <v>Mar</v>
      </c>
      <c r="H15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00" s="4">
        <v>1</v>
      </c>
      <c r="J1500" t="s">
        <v>32</v>
      </c>
      <c r="K1500" t="s">
        <v>46</v>
      </c>
      <c r="L1500">
        <v>358.38</v>
      </c>
      <c r="M1500">
        <v>10.81</v>
      </c>
      <c r="N1500">
        <v>3874.0878000000002</v>
      </c>
      <c r="O1500">
        <v>24</v>
      </c>
      <c r="P1500" t="s">
        <v>34</v>
      </c>
      <c r="Q1500" s="1">
        <v>43530</v>
      </c>
      <c r="R1500" s="1">
        <v>43554</v>
      </c>
      <c r="S1500">
        <v>248</v>
      </c>
      <c r="T1500">
        <v>11.74</v>
      </c>
      <c r="U1500">
        <v>2911.52</v>
      </c>
      <c r="V1500" t="s">
        <v>43</v>
      </c>
      <c r="W1500" t="s">
        <v>39</v>
      </c>
      <c r="X1500">
        <v>110</v>
      </c>
      <c r="Y1500">
        <v>64.05</v>
      </c>
      <c r="Z1500">
        <v>175.77</v>
      </c>
    </row>
    <row r="1501" spans="1:26" x14ac:dyDescent="0.25">
      <c r="A1501" t="s">
        <v>44</v>
      </c>
      <c r="B1501">
        <v>489.95</v>
      </c>
      <c r="C1501">
        <v>28</v>
      </c>
      <c r="D1501" t="s">
        <v>31</v>
      </c>
      <c r="E1501" s="1">
        <v>44839</v>
      </c>
      <c r="F1501">
        <f>YEAR(dairy_dataset[[#This Row],[Date]])</f>
        <v>2022</v>
      </c>
      <c r="G1501" s="4" t="str">
        <f>TEXT(dairy_dataset[[#This Row],[Date]],"mmm")</f>
        <v>Oct</v>
      </c>
      <c r="H15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01" s="4">
        <v>5</v>
      </c>
      <c r="J1501" t="s">
        <v>25</v>
      </c>
      <c r="K1501" t="s">
        <v>46</v>
      </c>
      <c r="L1501">
        <v>408.4</v>
      </c>
      <c r="M1501">
        <v>68.2</v>
      </c>
      <c r="N1501">
        <v>27852.880000000001</v>
      </c>
      <c r="O1501">
        <v>26</v>
      </c>
      <c r="P1501" t="s">
        <v>27</v>
      </c>
      <c r="Q1501" s="1">
        <v>44827</v>
      </c>
      <c r="R1501" s="1">
        <v>44853</v>
      </c>
      <c r="S1501">
        <v>51</v>
      </c>
      <c r="T1501">
        <v>68.650000000000006</v>
      </c>
      <c r="U1501">
        <v>3501.15</v>
      </c>
      <c r="V1501" t="s">
        <v>44</v>
      </c>
      <c r="W1501" t="s">
        <v>29</v>
      </c>
      <c r="X1501">
        <v>357</v>
      </c>
      <c r="Y1501">
        <v>50.1</v>
      </c>
      <c r="Z1501">
        <v>154.69</v>
      </c>
    </row>
    <row r="1502" spans="1:26" x14ac:dyDescent="0.25">
      <c r="A1502" t="s">
        <v>30</v>
      </c>
      <c r="B1502">
        <v>81.790000000000006</v>
      </c>
      <c r="C1502">
        <v>21</v>
      </c>
      <c r="D1502" t="s">
        <v>40</v>
      </c>
      <c r="E1502" s="1">
        <v>43990</v>
      </c>
      <c r="F1502">
        <f>YEAR(dairy_dataset[[#This Row],[Date]])</f>
        <v>2020</v>
      </c>
      <c r="G1502" s="4" t="str">
        <f>TEXT(dairy_dataset[[#This Row],[Date]],"mmm")</f>
        <v>Jun</v>
      </c>
      <c r="H15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02" s="4">
        <v>10</v>
      </c>
      <c r="J1502" t="s">
        <v>64</v>
      </c>
      <c r="K1502" t="s">
        <v>60</v>
      </c>
      <c r="L1502">
        <v>700.38</v>
      </c>
      <c r="M1502">
        <v>71.02</v>
      </c>
      <c r="N1502">
        <v>49740.9876</v>
      </c>
      <c r="O1502">
        <v>73</v>
      </c>
      <c r="P1502" t="s">
        <v>65</v>
      </c>
      <c r="Q1502" s="1">
        <v>43965</v>
      </c>
      <c r="R1502" s="1">
        <v>44038</v>
      </c>
      <c r="S1502">
        <v>42</v>
      </c>
      <c r="T1502">
        <v>69.67</v>
      </c>
      <c r="U1502">
        <v>2926.14</v>
      </c>
      <c r="V1502" t="s">
        <v>61</v>
      </c>
      <c r="W1502" t="s">
        <v>39</v>
      </c>
      <c r="X1502">
        <v>658</v>
      </c>
      <c r="Y1502">
        <v>70.430000000000007</v>
      </c>
      <c r="Z1502">
        <v>137.91</v>
      </c>
    </row>
    <row r="1503" spans="1:26" x14ac:dyDescent="0.25">
      <c r="A1503" t="s">
        <v>51</v>
      </c>
      <c r="B1503">
        <v>911.76</v>
      </c>
      <c r="C1503">
        <v>33</v>
      </c>
      <c r="D1503" t="s">
        <v>24</v>
      </c>
      <c r="E1503" s="1">
        <v>44798</v>
      </c>
      <c r="F1503">
        <f>YEAR(dairy_dataset[[#This Row],[Date]])</f>
        <v>2022</v>
      </c>
      <c r="G1503" s="4" t="str">
        <f>TEXT(dairy_dataset[[#This Row],[Date]],"mmm")</f>
        <v>Aug</v>
      </c>
      <c r="H15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03" s="4">
        <v>10</v>
      </c>
      <c r="J1503" t="s">
        <v>64</v>
      </c>
      <c r="K1503" t="s">
        <v>50</v>
      </c>
      <c r="L1503">
        <v>790.35</v>
      </c>
      <c r="M1503">
        <v>79.02</v>
      </c>
      <c r="N1503">
        <v>62453.457000000002</v>
      </c>
      <c r="O1503">
        <v>115</v>
      </c>
      <c r="P1503" t="s">
        <v>65</v>
      </c>
      <c r="Q1503" s="1">
        <v>44791</v>
      </c>
      <c r="R1503" s="1">
        <v>44906</v>
      </c>
      <c r="S1503">
        <v>744</v>
      </c>
      <c r="T1503">
        <v>80.86</v>
      </c>
      <c r="U1503">
        <v>60159.839999999997</v>
      </c>
      <c r="V1503" t="s">
        <v>35</v>
      </c>
      <c r="W1503" t="s">
        <v>29</v>
      </c>
      <c r="X1503">
        <v>46</v>
      </c>
      <c r="Y1503">
        <v>68.48</v>
      </c>
      <c r="Z1503">
        <v>187.1</v>
      </c>
    </row>
    <row r="1504" spans="1:26" x14ac:dyDescent="0.25">
      <c r="A1504" t="s">
        <v>28</v>
      </c>
      <c r="B1504">
        <v>885.82</v>
      </c>
      <c r="C1504">
        <v>53</v>
      </c>
      <c r="D1504" t="s">
        <v>40</v>
      </c>
      <c r="E1504" s="1">
        <v>44516</v>
      </c>
      <c r="F1504">
        <f>YEAR(dairy_dataset[[#This Row],[Date]])</f>
        <v>2021</v>
      </c>
      <c r="G1504" s="4" t="str">
        <f>TEXT(dairy_dataset[[#This Row],[Date]],"mmm")</f>
        <v>Nov</v>
      </c>
      <c r="H15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04" s="4">
        <v>9</v>
      </c>
      <c r="J1504" t="s">
        <v>55</v>
      </c>
      <c r="K1504" t="s">
        <v>33</v>
      </c>
      <c r="L1504">
        <v>378.87</v>
      </c>
      <c r="M1504">
        <v>26.59</v>
      </c>
      <c r="N1504">
        <v>10074.1533</v>
      </c>
      <c r="O1504">
        <v>13</v>
      </c>
      <c r="P1504" t="s">
        <v>38</v>
      </c>
      <c r="Q1504" s="1">
        <v>44484</v>
      </c>
      <c r="R1504" s="1">
        <v>44497</v>
      </c>
      <c r="S1504">
        <v>324</v>
      </c>
      <c r="T1504">
        <v>23.9</v>
      </c>
      <c r="U1504">
        <v>7743.6</v>
      </c>
      <c r="V1504" t="s">
        <v>35</v>
      </c>
      <c r="W1504" t="s">
        <v>29</v>
      </c>
      <c r="X1504">
        <v>54</v>
      </c>
      <c r="Y1504">
        <v>77.62</v>
      </c>
      <c r="Z1504">
        <v>40.659999999999997</v>
      </c>
    </row>
    <row r="1505" spans="1:26" x14ac:dyDescent="0.25">
      <c r="A1505" t="s">
        <v>57</v>
      </c>
      <c r="B1505">
        <v>654.5</v>
      </c>
      <c r="C1505">
        <v>35</v>
      </c>
      <c r="D1505" t="s">
        <v>31</v>
      </c>
      <c r="E1505" s="1">
        <v>43642</v>
      </c>
      <c r="F1505">
        <f>YEAR(dairy_dataset[[#This Row],[Date]])</f>
        <v>2019</v>
      </c>
      <c r="G1505" s="4" t="str">
        <f>TEXT(dairy_dataset[[#This Row],[Date]],"mmm")</f>
        <v>Jun</v>
      </c>
      <c r="H15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05" s="4">
        <v>7</v>
      </c>
      <c r="J1505" t="s">
        <v>59</v>
      </c>
      <c r="K1505" t="s">
        <v>50</v>
      </c>
      <c r="L1505">
        <v>949.77</v>
      </c>
      <c r="M1505">
        <v>72.709999999999994</v>
      </c>
      <c r="N1505">
        <v>69057.776699999988</v>
      </c>
      <c r="O1505">
        <v>18</v>
      </c>
      <c r="P1505" t="s">
        <v>38</v>
      </c>
      <c r="Q1505" s="1">
        <v>43627</v>
      </c>
      <c r="R1505" s="1">
        <v>43645</v>
      </c>
      <c r="S1505">
        <v>647</v>
      </c>
      <c r="T1505">
        <v>73.180000000000007</v>
      </c>
      <c r="U1505">
        <v>47347.46</v>
      </c>
      <c r="V1505" t="s">
        <v>43</v>
      </c>
      <c r="W1505" t="s">
        <v>39</v>
      </c>
      <c r="X1505">
        <v>302</v>
      </c>
      <c r="Y1505">
        <v>46.35</v>
      </c>
      <c r="Z1505">
        <v>57.75</v>
      </c>
    </row>
    <row r="1506" spans="1:26" x14ac:dyDescent="0.25">
      <c r="A1506" t="s">
        <v>58</v>
      </c>
      <c r="B1506">
        <v>575.1</v>
      </c>
      <c r="C1506">
        <v>33</v>
      </c>
      <c r="D1506" t="s">
        <v>24</v>
      </c>
      <c r="E1506" s="1">
        <v>44267</v>
      </c>
      <c r="F1506">
        <f>YEAR(dairy_dataset[[#This Row],[Date]])</f>
        <v>2021</v>
      </c>
      <c r="G1506" s="4" t="str">
        <f>TEXT(dairy_dataset[[#This Row],[Date]],"mmm")</f>
        <v>Mar</v>
      </c>
      <c r="H15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06" s="4">
        <v>5</v>
      </c>
      <c r="J1506" t="s">
        <v>25</v>
      </c>
      <c r="K1506" t="s">
        <v>46</v>
      </c>
      <c r="L1506">
        <v>185.74</v>
      </c>
      <c r="M1506">
        <v>54.27</v>
      </c>
      <c r="N1506">
        <v>10080.1098</v>
      </c>
      <c r="O1506">
        <v>27</v>
      </c>
      <c r="P1506" t="s">
        <v>27</v>
      </c>
      <c r="Q1506" s="1">
        <v>44237</v>
      </c>
      <c r="R1506" s="1">
        <v>44264</v>
      </c>
      <c r="S1506">
        <v>132</v>
      </c>
      <c r="T1506">
        <v>53.42</v>
      </c>
      <c r="U1506">
        <v>7051.44</v>
      </c>
      <c r="V1506" t="s">
        <v>51</v>
      </c>
      <c r="W1506" t="s">
        <v>39</v>
      </c>
      <c r="X1506">
        <v>53</v>
      </c>
      <c r="Y1506">
        <v>48.28</v>
      </c>
      <c r="Z1506">
        <v>105.11</v>
      </c>
    </row>
    <row r="1507" spans="1:26" x14ac:dyDescent="0.25">
      <c r="A1507" t="s">
        <v>58</v>
      </c>
      <c r="B1507">
        <v>186.79</v>
      </c>
      <c r="C1507">
        <v>85</v>
      </c>
      <c r="D1507" t="s">
        <v>31</v>
      </c>
      <c r="E1507" s="1">
        <v>43902</v>
      </c>
      <c r="F1507">
        <f>YEAR(dairy_dataset[[#This Row],[Date]])</f>
        <v>2020</v>
      </c>
      <c r="G1507" s="4" t="str">
        <f>TEXT(dairy_dataset[[#This Row],[Date]],"mmm")</f>
        <v>Mar</v>
      </c>
      <c r="H15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07" s="4">
        <v>6</v>
      </c>
      <c r="J1507" t="s">
        <v>49</v>
      </c>
      <c r="K1507" t="s">
        <v>46</v>
      </c>
      <c r="L1507">
        <v>490.01</v>
      </c>
      <c r="M1507">
        <v>98.58</v>
      </c>
      <c r="N1507">
        <v>48305.185799999999</v>
      </c>
      <c r="O1507">
        <v>6</v>
      </c>
      <c r="P1507" t="s">
        <v>38</v>
      </c>
      <c r="Q1507" s="1">
        <v>43865</v>
      </c>
      <c r="R1507" s="1">
        <v>43871</v>
      </c>
      <c r="S1507">
        <v>343</v>
      </c>
      <c r="T1507">
        <v>93.75</v>
      </c>
      <c r="U1507">
        <v>32156.25</v>
      </c>
      <c r="V1507" t="s">
        <v>30</v>
      </c>
      <c r="W1507" t="s">
        <v>48</v>
      </c>
      <c r="X1507">
        <v>147</v>
      </c>
      <c r="Y1507">
        <v>39.380000000000003</v>
      </c>
      <c r="Z1507">
        <v>162.18</v>
      </c>
    </row>
    <row r="1508" spans="1:26" x14ac:dyDescent="0.25">
      <c r="A1508" t="s">
        <v>52</v>
      </c>
      <c r="B1508">
        <v>384.94</v>
      </c>
      <c r="C1508">
        <v>97</v>
      </c>
      <c r="D1508" t="s">
        <v>31</v>
      </c>
      <c r="E1508" s="1">
        <v>43843</v>
      </c>
      <c r="F1508">
        <f>YEAR(dairy_dataset[[#This Row],[Date]])</f>
        <v>2020</v>
      </c>
      <c r="G1508" s="4" t="str">
        <f>TEXT(dairy_dataset[[#This Row],[Date]],"mmm")</f>
        <v>Jan</v>
      </c>
      <c r="H15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08" s="4">
        <v>10</v>
      </c>
      <c r="J1508" t="s">
        <v>64</v>
      </c>
      <c r="K1508" t="s">
        <v>33</v>
      </c>
      <c r="L1508">
        <v>5.15</v>
      </c>
      <c r="M1508">
        <v>88.69</v>
      </c>
      <c r="N1508">
        <v>456.75350000000003</v>
      </c>
      <c r="O1508">
        <v>130</v>
      </c>
      <c r="P1508" t="s">
        <v>65</v>
      </c>
      <c r="Q1508" s="1">
        <v>43833</v>
      </c>
      <c r="R1508" s="1">
        <v>43963</v>
      </c>
      <c r="S1508">
        <v>3</v>
      </c>
      <c r="T1508">
        <v>89.51</v>
      </c>
      <c r="U1508">
        <v>268.52999999999997</v>
      </c>
      <c r="V1508" t="s">
        <v>51</v>
      </c>
      <c r="W1508" t="s">
        <v>39</v>
      </c>
      <c r="X1508">
        <v>2</v>
      </c>
      <c r="Y1508">
        <v>16.28</v>
      </c>
      <c r="Z1508">
        <v>175.78</v>
      </c>
    </row>
    <row r="1509" spans="1:26" x14ac:dyDescent="0.25">
      <c r="A1509" t="s">
        <v>51</v>
      </c>
      <c r="B1509">
        <v>99.19</v>
      </c>
      <c r="C1509">
        <v>94</v>
      </c>
      <c r="D1509" t="s">
        <v>40</v>
      </c>
      <c r="E1509" s="1">
        <v>43617</v>
      </c>
      <c r="F1509">
        <f>YEAR(dairy_dataset[[#This Row],[Date]])</f>
        <v>2019</v>
      </c>
      <c r="G1509" s="4" t="str">
        <f>TEXT(dairy_dataset[[#This Row],[Date]],"mmm")</f>
        <v>Jun</v>
      </c>
      <c r="H15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09" s="4">
        <v>9</v>
      </c>
      <c r="J1509" t="s">
        <v>55</v>
      </c>
      <c r="K1509" t="s">
        <v>46</v>
      </c>
      <c r="L1509">
        <v>471.71</v>
      </c>
      <c r="M1509">
        <v>47.05</v>
      </c>
      <c r="N1509">
        <v>22193.955499999996</v>
      </c>
      <c r="O1509">
        <v>9</v>
      </c>
      <c r="P1509" t="s">
        <v>38</v>
      </c>
      <c r="Q1509" s="1">
        <v>43571</v>
      </c>
      <c r="R1509" s="1">
        <v>43580</v>
      </c>
      <c r="S1509">
        <v>425</v>
      </c>
      <c r="T1509">
        <v>49.06</v>
      </c>
      <c r="U1509">
        <v>20850.5</v>
      </c>
      <c r="V1509" t="s">
        <v>61</v>
      </c>
      <c r="W1509" t="s">
        <v>48</v>
      </c>
      <c r="X1509">
        <v>46</v>
      </c>
      <c r="Y1509">
        <v>83.33</v>
      </c>
      <c r="Z1509">
        <v>150.94999999999999</v>
      </c>
    </row>
    <row r="1510" spans="1:26" x14ac:dyDescent="0.25">
      <c r="A1510" t="s">
        <v>58</v>
      </c>
      <c r="B1510">
        <v>888.26</v>
      </c>
      <c r="C1510">
        <v>72</v>
      </c>
      <c r="D1510" t="s">
        <v>24</v>
      </c>
      <c r="E1510" s="1">
        <v>44254</v>
      </c>
      <c r="F1510">
        <f>YEAR(dairy_dataset[[#This Row],[Date]])</f>
        <v>2021</v>
      </c>
      <c r="G1510" s="4" t="str">
        <f>TEXT(dairy_dataset[[#This Row],[Date]],"mmm")</f>
        <v>Feb</v>
      </c>
      <c r="H15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10" s="4">
        <v>8</v>
      </c>
      <c r="J1510" t="s">
        <v>45</v>
      </c>
      <c r="K1510" t="s">
        <v>60</v>
      </c>
      <c r="L1510">
        <v>16.71</v>
      </c>
      <c r="M1510">
        <v>18.93</v>
      </c>
      <c r="N1510">
        <v>316.32030000000003</v>
      </c>
      <c r="O1510">
        <v>13</v>
      </c>
      <c r="P1510" t="s">
        <v>38</v>
      </c>
      <c r="Q1510" s="1">
        <v>44244</v>
      </c>
      <c r="R1510" s="1">
        <v>44257</v>
      </c>
      <c r="S1510">
        <v>2</v>
      </c>
      <c r="T1510">
        <v>20.57</v>
      </c>
      <c r="U1510">
        <v>41.14</v>
      </c>
      <c r="V1510" t="s">
        <v>47</v>
      </c>
      <c r="W1510" t="s">
        <v>48</v>
      </c>
      <c r="X1510">
        <v>14</v>
      </c>
      <c r="Y1510">
        <v>65.94</v>
      </c>
      <c r="Z1510">
        <v>189.87</v>
      </c>
    </row>
    <row r="1511" spans="1:26" x14ac:dyDescent="0.25">
      <c r="A1511" t="s">
        <v>56</v>
      </c>
      <c r="B1511">
        <v>994.13</v>
      </c>
      <c r="C1511">
        <v>37</v>
      </c>
      <c r="D1511" t="s">
        <v>40</v>
      </c>
      <c r="E1511" s="1">
        <v>43529</v>
      </c>
      <c r="F1511">
        <f>YEAR(dairy_dataset[[#This Row],[Date]])</f>
        <v>2019</v>
      </c>
      <c r="G1511" s="4" t="str">
        <f>TEXT(dairy_dataset[[#This Row],[Date]],"mmm")</f>
        <v>Mar</v>
      </c>
      <c r="H15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11" s="4">
        <v>10</v>
      </c>
      <c r="J1511" t="s">
        <v>64</v>
      </c>
      <c r="K1511" t="s">
        <v>60</v>
      </c>
      <c r="L1511">
        <v>626.79</v>
      </c>
      <c r="M1511">
        <v>67.87</v>
      </c>
      <c r="N1511">
        <v>42540.237300000001</v>
      </c>
      <c r="O1511">
        <v>124</v>
      </c>
      <c r="P1511" t="s">
        <v>65</v>
      </c>
      <c r="Q1511" s="1">
        <v>43471</v>
      </c>
      <c r="R1511" s="1">
        <v>43595</v>
      </c>
      <c r="S1511">
        <v>379</v>
      </c>
      <c r="T1511">
        <v>63.94</v>
      </c>
      <c r="U1511">
        <v>24233.26</v>
      </c>
      <c r="V1511" t="s">
        <v>51</v>
      </c>
      <c r="W1511" t="s">
        <v>29</v>
      </c>
      <c r="X1511">
        <v>247</v>
      </c>
      <c r="Y1511">
        <v>98.48</v>
      </c>
      <c r="Z1511">
        <v>104.46</v>
      </c>
    </row>
    <row r="1512" spans="1:26" x14ac:dyDescent="0.25">
      <c r="A1512" t="s">
        <v>44</v>
      </c>
      <c r="B1512">
        <v>207.85</v>
      </c>
      <c r="C1512">
        <v>100</v>
      </c>
      <c r="D1512" t="s">
        <v>40</v>
      </c>
      <c r="E1512" s="1">
        <v>43850</v>
      </c>
      <c r="F1512">
        <f>YEAR(dairy_dataset[[#This Row],[Date]])</f>
        <v>2020</v>
      </c>
      <c r="G1512" s="4" t="str">
        <f>TEXT(dairy_dataset[[#This Row],[Date]],"mmm")</f>
        <v>Jan</v>
      </c>
      <c r="H15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12" s="4">
        <v>7</v>
      </c>
      <c r="J1512" t="s">
        <v>59</v>
      </c>
      <c r="K1512" t="s">
        <v>60</v>
      </c>
      <c r="L1512">
        <v>570.66</v>
      </c>
      <c r="M1512">
        <v>93.45</v>
      </c>
      <c r="N1512">
        <v>53328.176999999996</v>
      </c>
      <c r="O1512">
        <v>16</v>
      </c>
      <c r="P1512" t="s">
        <v>38</v>
      </c>
      <c r="Q1512" s="1">
        <v>43820</v>
      </c>
      <c r="R1512" s="1">
        <v>43836</v>
      </c>
      <c r="S1512">
        <v>503</v>
      </c>
      <c r="T1512">
        <v>95.64</v>
      </c>
      <c r="U1512">
        <v>48106.92</v>
      </c>
      <c r="V1512" t="s">
        <v>35</v>
      </c>
      <c r="W1512" t="s">
        <v>39</v>
      </c>
      <c r="X1512">
        <v>67</v>
      </c>
      <c r="Y1512">
        <v>35.46</v>
      </c>
      <c r="Z1512">
        <v>78.569999999999993</v>
      </c>
    </row>
    <row r="1513" spans="1:26" x14ac:dyDescent="0.25">
      <c r="A1513" t="s">
        <v>52</v>
      </c>
      <c r="B1513">
        <v>963.78</v>
      </c>
      <c r="C1513">
        <v>62</v>
      </c>
      <c r="D1513" t="s">
        <v>24</v>
      </c>
      <c r="E1513" s="1">
        <v>43945</v>
      </c>
      <c r="F1513">
        <f>YEAR(dairy_dataset[[#This Row],[Date]])</f>
        <v>2020</v>
      </c>
      <c r="G1513" s="4" t="str">
        <f>TEXT(dairy_dataset[[#This Row],[Date]],"mmm")</f>
        <v>Apr</v>
      </c>
      <c r="H15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13" s="4">
        <v>7</v>
      </c>
      <c r="J1513" t="s">
        <v>59</v>
      </c>
      <c r="K1513" t="s">
        <v>50</v>
      </c>
      <c r="L1513">
        <v>711.01</v>
      </c>
      <c r="M1513">
        <v>55.64</v>
      </c>
      <c r="N1513">
        <v>39560.596400000002</v>
      </c>
      <c r="O1513">
        <v>16</v>
      </c>
      <c r="P1513" t="s">
        <v>38</v>
      </c>
      <c r="Q1513" s="1">
        <v>43900</v>
      </c>
      <c r="R1513" s="1">
        <v>43916</v>
      </c>
      <c r="S1513">
        <v>132</v>
      </c>
      <c r="T1513">
        <v>55.37</v>
      </c>
      <c r="U1513">
        <v>7308.84</v>
      </c>
      <c r="V1513" t="s">
        <v>61</v>
      </c>
      <c r="W1513" t="s">
        <v>48</v>
      </c>
      <c r="X1513">
        <v>579</v>
      </c>
      <c r="Y1513">
        <v>88.68</v>
      </c>
      <c r="Z1513">
        <v>56.3</v>
      </c>
    </row>
    <row r="1514" spans="1:26" x14ac:dyDescent="0.25">
      <c r="A1514" t="s">
        <v>43</v>
      </c>
      <c r="B1514">
        <v>575.79999999999995</v>
      </c>
      <c r="C1514">
        <v>90</v>
      </c>
      <c r="D1514" t="s">
        <v>24</v>
      </c>
      <c r="E1514" s="1">
        <v>43617</v>
      </c>
      <c r="F1514">
        <f>YEAR(dairy_dataset[[#This Row],[Date]])</f>
        <v>2019</v>
      </c>
      <c r="G1514" s="4" t="str">
        <f>TEXT(dairy_dataset[[#This Row],[Date]],"mmm")</f>
        <v>Jun</v>
      </c>
      <c r="H15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14" s="4">
        <v>10</v>
      </c>
      <c r="J1514" t="s">
        <v>64</v>
      </c>
      <c r="K1514" t="s">
        <v>46</v>
      </c>
      <c r="L1514">
        <v>598.08000000000004</v>
      </c>
      <c r="M1514">
        <v>42.34</v>
      </c>
      <c r="N1514">
        <v>25322.707200000004</v>
      </c>
      <c r="O1514">
        <v>121</v>
      </c>
      <c r="P1514" t="s">
        <v>65</v>
      </c>
      <c r="Q1514" s="1">
        <v>43571</v>
      </c>
      <c r="R1514" s="1">
        <v>43692</v>
      </c>
      <c r="S1514">
        <v>38</v>
      </c>
      <c r="T1514">
        <v>44.33</v>
      </c>
      <c r="U1514">
        <v>1684.54</v>
      </c>
      <c r="V1514" t="s">
        <v>36</v>
      </c>
      <c r="W1514" t="s">
        <v>29</v>
      </c>
      <c r="X1514">
        <v>560</v>
      </c>
      <c r="Y1514">
        <v>20.22</v>
      </c>
      <c r="Z1514">
        <v>149.38</v>
      </c>
    </row>
    <row r="1515" spans="1:26" x14ac:dyDescent="0.25">
      <c r="A1515" t="s">
        <v>30</v>
      </c>
      <c r="B1515">
        <v>929.93</v>
      </c>
      <c r="C1515">
        <v>29</v>
      </c>
      <c r="D1515" t="s">
        <v>31</v>
      </c>
      <c r="E1515" s="1">
        <v>43501</v>
      </c>
      <c r="F1515">
        <f>YEAR(dairy_dataset[[#This Row],[Date]])</f>
        <v>2019</v>
      </c>
      <c r="G1515" s="4" t="str">
        <f>TEXT(dairy_dataset[[#This Row],[Date]],"mmm")</f>
        <v>Feb</v>
      </c>
      <c r="H15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15" s="4">
        <v>6</v>
      </c>
      <c r="J1515" t="s">
        <v>49</v>
      </c>
      <c r="K1515" t="s">
        <v>33</v>
      </c>
      <c r="L1515">
        <v>761.33</v>
      </c>
      <c r="M1515">
        <v>60.76</v>
      </c>
      <c r="N1515">
        <v>46258.410799999998</v>
      </c>
      <c r="O1515">
        <v>6</v>
      </c>
      <c r="P1515" t="s">
        <v>38</v>
      </c>
      <c r="Q1515" s="1">
        <v>43458</v>
      </c>
      <c r="R1515" s="1">
        <v>43464</v>
      </c>
      <c r="S1515">
        <v>90</v>
      </c>
      <c r="T1515">
        <v>61.53</v>
      </c>
      <c r="U1515">
        <v>5537.7</v>
      </c>
      <c r="V1515" t="s">
        <v>56</v>
      </c>
      <c r="W1515" t="s">
        <v>39</v>
      </c>
      <c r="X1515">
        <v>671</v>
      </c>
      <c r="Y1515">
        <v>57.2</v>
      </c>
      <c r="Z1515">
        <v>75.56</v>
      </c>
    </row>
    <row r="1516" spans="1:26" x14ac:dyDescent="0.25">
      <c r="A1516" t="s">
        <v>28</v>
      </c>
      <c r="B1516">
        <v>165.52</v>
      </c>
      <c r="C1516">
        <v>64</v>
      </c>
      <c r="D1516" t="s">
        <v>31</v>
      </c>
      <c r="E1516" s="1">
        <v>44518</v>
      </c>
      <c r="F1516">
        <f>YEAR(dairy_dataset[[#This Row],[Date]])</f>
        <v>2021</v>
      </c>
      <c r="G1516" s="4" t="str">
        <f>TEXT(dairy_dataset[[#This Row],[Date]],"mmm")</f>
        <v>Nov</v>
      </c>
      <c r="H15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16" s="4">
        <v>6</v>
      </c>
      <c r="J1516" t="s">
        <v>49</v>
      </c>
      <c r="K1516" t="s">
        <v>33</v>
      </c>
      <c r="L1516">
        <v>990.11</v>
      </c>
      <c r="M1516">
        <v>77.52</v>
      </c>
      <c r="N1516">
        <v>76753.3272</v>
      </c>
      <c r="O1516">
        <v>7</v>
      </c>
      <c r="P1516" t="s">
        <v>38</v>
      </c>
      <c r="Q1516" s="1">
        <v>44509</v>
      </c>
      <c r="R1516" s="1">
        <v>44516</v>
      </c>
      <c r="S1516">
        <v>93</v>
      </c>
      <c r="T1516">
        <v>77.78</v>
      </c>
      <c r="U1516">
        <v>7233.54</v>
      </c>
      <c r="V1516" t="s">
        <v>58</v>
      </c>
      <c r="W1516" t="s">
        <v>48</v>
      </c>
      <c r="X1516">
        <v>897</v>
      </c>
      <c r="Y1516">
        <v>14.52</v>
      </c>
      <c r="Z1516">
        <v>137.26</v>
      </c>
    </row>
    <row r="1517" spans="1:26" x14ac:dyDescent="0.25">
      <c r="A1517" t="s">
        <v>56</v>
      </c>
      <c r="B1517">
        <v>630.23</v>
      </c>
      <c r="C1517">
        <v>43</v>
      </c>
      <c r="D1517" t="s">
        <v>24</v>
      </c>
      <c r="E1517" s="1">
        <v>44313</v>
      </c>
      <c r="F1517">
        <f>YEAR(dairy_dataset[[#This Row],[Date]])</f>
        <v>2021</v>
      </c>
      <c r="G1517" s="4" t="str">
        <f>TEXT(dairy_dataset[[#This Row],[Date]],"mmm")</f>
        <v>Apr</v>
      </c>
      <c r="H15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17" s="4">
        <v>1</v>
      </c>
      <c r="J1517" t="s">
        <v>32</v>
      </c>
      <c r="K1517" t="s">
        <v>60</v>
      </c>
      <c r="L1517">
        <v>187.99</v>
      </c>
      <c r="M1517">
        <v>99.7</v>
      </c>
      <c r="N1517">
        <v>18742.603000000003</v>
      </c>
      <c r="O1517">
        <v>22</v>
      </c>
      <c r="P1517" t="s">
        <v>34</v>
      </c>
      <c r="Q1517" s="1">
        <v>44270</v>
      </c>
      <c r="R1517" s="1">
        <v>44292</v>
      </c>
      <c r="S1517">
        <v>101</v>
      </c>
      <c r="T1517">
        <v>104.51</v>
      </c>
      <c r="U1517">
        <v>10555.51</v>
      </c>
      <c r="V1517" t="s">
        <v>44</v>
      </c>
      <c r="W1517" t="s">
        <v>39</v>
      </c>
      <c r="X1517">
        <v>86</v>
      </c>
      <c r="Y1517">
        <v>17.38</v>
      </c>
      <c r="Z1517">
        <v>192.07</v>
      </c>
    </row>
    <row r="1518" spans="1:26" x14ac:dyDescent="0.25">
      <c r="A1518" t="s">
        <v>44</v>
      </c>
      <c r="B1518">
        <v>471.95</v>
      </c>
      <c r="C1518">
        <v>94</v>
      </c>
      <c r="D1518" t="s">
        <v>40</v>
      </c>
      <c r="E1518" s="1">
        <v>44261</v>
      </c>
      <c r="F1518">
        <f>YEAR(dairy_dataset[[#This Row],[Date]])</f>
        <v>2021</v>
      </c>
      <c r="G1518" s="4" t="str">
        <f>TEXT(dairy_dataset[[#This Row],[Date]],"mmm")</f>
        <v>Mar</v>
      </c>
      <c r="H15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18" s="4">
        <v>1</v>
      </c>
      <c r="J1518" t="s">
        <v>32</v>
      </c>
      <c r="K1518" t="s">
        <v>46</v>
      </c>
      <c r="L1518">
        <v>395.93</v>
      </c>
      <c r="M1518">
        <v>70.48</v>
      </c>
      <c r="N1518">
        <v>27905.146400000001</v>
      </c>
      <c r="O1518">
        <v>21</v>
      </c>
      <c r="P1518" t="s">
        <v>34</v>
      </c>
      <c r="Q1518" s="1">
        <v>44250</v>
      </c>
      <c r="R1518" s="1">
        <v>44271</v>
      </c>
      <c r="S1518">
        <v>344</v>
      </c>
      <c r="T1518">
        <v>68.52</v>
      </c>
      <c r="U1518">
        <v>23570.880000000001</v>
      </c>
      <c r="V1518" t="s">
        <v>56</v>
      </c>
      <c r="W1518" t="s">
        <v>48</v>
      </c>
      <c r="X1518">
        <v>51</v>
      </c>
      <c r="Y1518">
        <v>77.22</v>
      </c>
      <c r="Z1518">
        <v>85.26</v>
      </c>
    </row>
    <row r="1519" spans="1:26" x14ac:dyDescent="0.25">
      <c r="A1519" t="s">
        <v>35</v>
      </c>
      <c r="B1519">
        <v>520.29999999999995</v>
      </c>
      <c r="C1519">
        <v>66</v>
      </c>
      <c r="D1519" t="s">
        <v>24</v>
      </c>
      <c r="E1519" s="1">
        <v>43907</v>
      </c>
      <c r="F1519">
        <f>YEAR(dairy_dataset[[#This Row],[Date]])</f>
        <v>2020</v>
      </c>
      <c r="G1519" s="4" t="str">
        <f>TEXT(dairy_dataset[[#This Row],[Date]],"mmm")</f>
        <v>Mar</v>
      </c>
      <c r="H15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19" s="4">
        <v>5</v>
      </c>
      <c r="J1519" t="s">
        <v>25</v>
      </c>
      <c r="K1519" t="s">
        <v>46</v>
      </c>
      <c r="L1519">
        <v>384.96</v>
      </c>
      <c r="M1519">
        <v>82.96</v>
      </c>
      <c r="N1519">
        <v>31936.281599999995</v>
      </c>
      <c r="O1519">
        <v>23</v>
      </c>
      <c r="P1519" t="s">
        <v>27</v>
      </c>
      <c r="Q1519" s="1">
        <v>43906</v>
      </c>
      <c r="R1519" s="1">
        <v>43929</v>
      </c>
      <c r="S1519">
        <v>71</v>
      </c>
      <c r="T1519">
        <v>86.25</v>
      </c>
      <c r="U1519">
        <v>6123.75</v>
      </c>
      <c r="V1519" t="s">
        <v>58</v>
      </c>
      <c r="W1519" t="s">
        <v>39</v>
      </c>
      <c r="X1519">
        <v>313</v>
      </c>
      <c r="Y1519">
        <v>75.37</v>
      </c>
      <c r="Z1519">
        <v>48.93</v>
      </c>
    </row>
    <row r="1520" spans="1:26" x14ac:dyDescent="0.25">
      <c r="A1520" t="s">
        <v>47</v>
      </c>
      <c r="B1520">
        <v>207.08</v>
      </c>
      <c r="C1520">
        <v>97</v>
      </c>
      <c r="D1520" t="s">
        <v>40</v>
      </c>
      <c r="E1520" s="1">
        <v>44384</v>
      </c>
      <c r="F1520">
        <f>YEAR(dairy_dataset[[#This Row],[Date]])</f>
        <v>2021</v>
      </c>
      <c r="G1520" s="4" t="str">
        <f>TEXT(dairy_dataset[[#This Row],[Date]],"mmm")</f>
        <v>Jul</v>
      </c>
      <c r="H15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20" s="4">
        <v>4</v>
      </c>
      <c r="J1520" t="s">
        <v>37</v>
      </c>
      <c r="K1520" t="s">
        <v>68</v>
      </c>
      <c r="L1520">
        <v>229.92</v>
      </c>
      <c r="M1520">
        <v>18.8</v>
      </c>
      <c r="N1520">
        <v>4322.4960000000001</v>
      </c>
      <c r="O1520">
        <v>26</v>
      </c>
      <c r="P1520" t="s">
        <v>38</v>
      </c>
      <c r="Q1520" s="1">
        <v>44340</v>
      </c>
      <c r="R1520" s="1">
        <v>44366</v>
      </c>
      <c r="S1520">
        <v>39</v>
      </c>
      <c r="T1520">
        <v>21.97</v>
      </c>
      <c r="U1520">
        <v>856.83</v>
      </c>
      <c r="V1520" t="s">
        <v>52</v>
      </c>
      <c r="W1520" t="s">
        <v>48</v>
      </c>
      <c r="X1520">
        <v>190</v>
      </c>
      <c r="Y1520">
        <v>95.46</v>
      </c>
      <c r="Z1520">
        <v>62.34</v>
      </c>
    </row>
    <row r="1521" spans="1:26" x14ac:dyDescent="0.25">
      <c r="A1521" t="s">
        <v>44</v>
      </c>
      <c r="B1521">
        <v>394.08</v>
      </c>
      <c r="C1521">
        <v>77</v>
      </c>
      <c r="D1521" t="s">
        <v>24</v>
      </c>
      <c r="E1521" s="1">
        <v>44542</v>
      </c>
      <c r="F1521">
        <f>YEAR(dairy_dataset[[#This Row],[Date]])</f>
        <v>2021</v>
      </c>
      <c r="G1521" s="4" t="str">
        <f>TEXT(dairy_dataset[[#This Row],[Date]],"mmm")</f>
        <v>Dec</v>
      </c>
      <c r="H15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21" s="4">
        <v>10</v>
      </c>
      <c r="J1521" t="s">
        <v>64</v>
      </c>
      <c r="K1521" t="s">
        <v>60</v>
      </c>
      <c r="L1521">
        <v>545.07000000000005</v>
      </c>
      <c r="M1521">
        <v>82.41</v>
      </c>
      <c r="N1521">
        <v>44919.218700000005</v>
      </c>
      <c r="O1521">
        <v>136</v>
      </c>
      <c r="P1521" t="s">
        <v>65</v>
      </c>
      <c r="Q1521" s="1">
        <v>44528</v>
      </c>
      <c r="R1521" s="1">
        <v>44664</v>
      </c>
      <c r="S1521">
        <v>46</v>
      </c>
      <c r="T1521">
        <v>81.290000000000006</v>
      </c>
      <c r="U1521">
        <v>3739.34</v>
      </c>
      <c r="V1521" t="s">
        <v>36</v>
      </c>
      <c r="W1521" t="s">
        <v>39</v>
      </c>
      <c r="X1521">
        <v>499</v>
      </c>
      <c r="Y1521">
        <v>31.33</v>
      </c>
      <c r="Z1521">
        <v>76.2</v>
      </c>
    </row>
    <row r="1522" spans="1:26" x14ac:dyDescent="0.25">
      <c r="A1522" t="s">
        <v>61</v>
      </c>
      <c r="B1522">
        <v>773.23</v>
      </c>
      <c r="C1522">
        <v>35</v>
      </c>
      <c r="D1522" t="s">
        <v>31</v>
      </c>
      <c r="E1522" s="1">
        <v>44214</v>
      </c>
      <c r="F1522">
        <f>YEAR(dairy_dataset[[#This Row],[Date]])</f>
        <v>2021</v>
      </c>
      <c r="G1522" s="4" t="str">
        <f>TEXT(dairy_dataset[[#This Row],[Date]],"mmm")</f>
        <v>Jan</v>
      </c>
      <c r="H15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22" s="4">
        <v>2</v>
      </c>
      <c r="J1522" t="s">
        <v>66</v>
      </c>
      <c r="K1522" t="s">
        <v>33</v>
      </c>
      <c r="L1522">
        <v>503.98</v>
      </c>
      <c r="M1522">
        <v>82.16</v>
      </c>
      <c r="N1522">
        <v>41406.996800000001</v>
      </c>
      <c r="O1522">
        <v>26</v>
      </c>
      <c r="P1522" t="s">
        <v>38</v>
      </c>
      <c r="Q1522" s="1">
        <v>44193</v>
      </c>
      <c r="R1522" s="1">
        <v>44219</v>
      </c>
      <c r="S1522">
        <v>82</v>
      </c>
      <c r="T1522">
        <v>83.17</v>
      </c>
      <c r="U1522">
        <v>6819.94</v>
      </c>
      <c r="V1522" t="s">
        <v>58</v>
      </c>
      <c r="W1522" t="s">
        <v>29</v>
      </c>
      <c r="X1522">
        <v>421</v>
      </c>
      <c r="Y1522">
        <v>26.49</v>
      </c>
      <c r="Z1522">
        <v>116.46</v>
      </c>
    </row>
    <row r="1523" spans="1:26" x14ac:dyDescent="0.25">
      <c r="A1523" t="s">
        <v>61</v>
      </c>
      <c r="B1523">
        <v>997.31</v>
      </c>
      <c r="C1523">
        <v>41</v>
      </c>
      <c r="D1523" t="s">
        <v>40</v>
      </c>
      <c r="E1523" s="1">
        <v>44180</v>
      </c>
      <c r="F1523">
        <f>YEAR(dairy_dataset[[#This Row],[Date]])</f>
        <v>2020</v>
      </c>
      <c r="G1523" s="4" t="str">
        <f>TEXT(dairy_dataset[[#This Row],[Date]],"mmm")</f>
        <v>Dec</v>
      </c>
      <c r="H15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23" s="4">
        <v>10</v>
      </c>
      <c r="J1523" t="s">
        <v>64</v>
      </c>
      <c r="K1523" t="s">
        <v>60</v>
      </c>
      <c r="L1523">
        <v>921.74</v>
      </c>
      <c r="M1523">
        <v>55.18</v>
      </c>
      <c r="N1523">
        <v>50861.6132</v>
      </c>
      <c r="O1523">
        <v>141</v>
      </c>
      <c r="P1523" t="s">
        <v>65</v>
      </c>
      <c r="Q1523" s="1">
        <v>44175</v>
      </c>
      <c r="R1523" s="1">
        <v>44316</v>
      </c>
      <c r="S1523">
        <v>453</v>
      </c>
      <c r="T1523">
        <v>54.76</v>
      </c>
      <c r="U1523">
        <v>24806.28</v>
      </c>
      <c r="V1523" t="s">
        <v>30</v>
      </c>
      <c r="W1523" t="s">
        <v>48</v>
      </c>
      <c r="X1523">
        <v>468</v>
      </c>
      <c r="Y1523">
        <v>89.29</v>
      </c>
      <c r="Z1523">
        <v>134.26</v>
      </c>
    </row>
    <row r="1524" spans="1:26" x14ac:dyDescent="0.25">
      <c r="A1524" t="s">
        <v>61</v>
      </c>
      <c r="B1524">
        <v>522.91</v>
      </c>
      <c r="C1524">
        <v>41</v>
      </c>
      <c r="D1524" t="s">
        <v>24</v>
      </c>
      <c r="E1524" s="1">
        <v>43662</v>
      </c>
      <c r="F1524">
        <f>YEAR(dairy_dataset[[#This Row],[Date]])</f>
        <v>2019</v>
      </c>
      <c r="G1524" s="4" t="str">
        <f>TEXT(dairy_dataset[[#This Row],[Date]],"mmm")</f>
        <v>Jul</v>
      </c>
      <c r="H15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24" s="4">
        <v>7</v>
      </c>
      <c r="J1524" t="s">
        <v>59</v>
      </c>
      <c r="K1524" t="s">
        <v>46</v>
      </c>
      <c r="L1524">
        <v>989.66</v>
      </c>
      <c r="M1524">
        <v>34.020000000000003</v>
      </c>
      <c r="N1524">
        <v>33668.233200000002</v>
      </c>
      <c r="O1524">
        <v>15</v>
      </c>
      <c r="P1524" t="s">
        <v>38</v>
      </c>
      <c r="Q1524" s="1">
        <v>43607</v>
      </c>
      <c r="R1524" s="1">
        <v>43622</v>
      </c>
      <c r="S1524">
        <v>566</v>
      </c>
      <c r="T1524">
        <v>38.700000000000003</v>
      </c>
      <c r="U1524">
        <v>21904.2</v>
      </c>
      <c r="V1524" t="s">
        <v>23</v>
      </c>
      <c r="W1524" t="s">
        <v>39</v>
      </c>
      <c r="X1524">
        <v>423</v>
      </c>
      <c r="Y1524">
        <v>15.25</v>
      </c>
      <c r="Z1524">
        <v>57.64</v>
      </c>
    </row>
    <row r="1525" spans="1:26" x14ac:dyDescent="0.25">
      <c r="A1525" t="s">
        <v>58</v>
      </c>
      <c r="B1525">
        <v>837.07</v>
      </c>
      <c r="C1525">
        <v>12</v>
      </c>
      <c r="D1525" t="s">
        <v>31</v>
      </c>
      <c r="E1525" s="1">
        <v>43611</v>
      </c>
      <c r="F1525">
        <f>YEAR(dairy_dataset[[#This Row],[Date]])</f>
        <v>2019</v>
      </c>
      <c r="G1525" s="4" t="str">
        <f>TEXT(dairy_dataset[[#This Row],[Date]],"mmm")</f>
        <v>May</v>
      </c>
      <c r="H15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25" s="4">
        <v>2</v>
      </c>
      <c r="J1525" t="s">
        <v>66</v>
      </c>
      <c r="K1525" t="s">
        <v>67</v>
      </c>
      <c r="L1525">
        <v>89.02</v>
      </c>
      <c r="M1525">
        <v>76.790000000000006</v>
      </c>
      <c r="N1525">
        <v>6835.8458000000001</v>
      </c>
      <c r="O1525">
        <v>37</v>
      </c>
      <c r="P1525" t="s">
        <v>27</v>
      </c>
      <c r="Q1525" s="1">
        <v>43556</v>
      </c>
      <c r="R1525" s="1">
        <v>43593</v>
      </c>
      <c r="S1525">
        <v>19</v>
      </c>
      <c r="T1525">
        <v>79.489999999999995</v>
      </c>
      <c r="U1525">
        <v>1510.31</v>
      </c>
      <c r="V1525" t="s">
        <v>36</v>
      </c>
      <c r="W1525" t="s">
        <v>29</v>
      </c>
      <c r="X1525">
        <v>70</v>
      </c>
      <c r="Y1525">
        <v>98.97</v>
      </c>
      <c r="Z1525">
        <v>54.9</v>
      </c>
    </row>
    <row r="1526" spans="1:26" x14ac:dyDescent="0.25">
      <c r="A1526" t="s">
        <v>51</v>
      </c>
      <c r="B1526">
        <v>211.65</v>
      </c>
      <c r="C1526">
        <v>59</v>
      </c>
      <c r="D1526" t="s">
        <v>40</v>
      </c>
      <c r="E1526" s="1">
        <v>44817</v>
      </c>
      <c r="F1526">
        <f>YEAR(dairy_dataset[[#This Row],[Date]])</f>
        <v>2022</v>
      </c>
      <c r="G1526" s="4" t="str">
        <f>TEXT(dairy_dataset[[#This Row],[Date]],"mmm")</f>
        <v>Sep</v>
      </c>
      <c r="H15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26" s="4">
        <v>6</v>
      </c>
      <c r="J1526" t="s">
        <v>49</v>
      </c>
      <c r="K1526" t="s">
        <v>46</v>
      </c>
      <c r="L1526">
        <v>100.9</v>
      </c>
      <c r="M1526">
        <v>25.49</v>
      </c>
      <c r="N1526">
        <v>2571.9409999999998</v>
      </c>
      <c r="O1526">
        <v>5</v>
      </c>
      <c r="P1526" t="s">
        <v>38</v>
      </c>
      <c r="Q1526" s="1">
        <v>44757</v>
      </c>
      <c r="R1526" s="1">
        <v>44762</v>
      </c>
      <c r="S1526">
        <v>77</v>
      </c>
      <c r="T1526">
        <v>25.1</v>
      </c>
      <c r="U1526">
        <v>1932.7</v>
      </c>
      <c r="V1526" t="s">
        <v>51</v>
      </c>
      <c r="W1526" t="s">
        <v>39</v>
      </c>
      <c r="X1526">
        <v>23</v>
      </c>
      <c r="Y1526">
        <v>59.23</v>
      </c>
      <c r="Z1526">
        <v>160.35</v>
      </c>
    </row>
    <row r="1527" spans="1:26" x14ac:dyDescent="0.25">
      <c r="A1527" t="s">
        <v>43</v>
      </c>
      <c r="B1527">
        <v>679.36</v>
      </c>
      <c r="C1527">
        <v>23</v>
      </c>
      <c r="D1527" t="s">
        <v>24</v>
      </c>
      <c r="E1527" s="1">
        <v>44212</v>
      </c>
      <c r="F1527">
        <f>YEAR(dairy_dataset[[#This Row],[Date]])</f>
        <v>2021</v>
      </c>
      <c r="G1527" s="4" t="str">
        <f>TEXT(dairy_dataset[[#This Row],[Date]],"mmm")</f>
        <v>Jan</v>
      </c>
      <c r="H15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27" s="4">
        <v>7</v>
      </c>
      <c r="J1527" t="s">
        <v>59</v>
      </c>
      <c r="K1527" t="s">
        <v>33</v>
      </c>
      <c r="L1527">
        <v>925.48</v>
      </c>
      <c r="M1527">
        <v>85.59</v>
      </c>
      <c r="N1527">
        <v>79211.833200000008</v>
      </c>
      <c r="O1527">
        <v>13</v>
      </c>
      <c r="P1527" t="s">
        <v>38</v>
      </c>
      <c r="Q1527" s="1">
        <v>44183</v>
      </c>
      <c r="R1527" s="1">
        <v>44196</v>
      </c>
      <c r="S1527">
        <v>901</v>
      </c>
      <c r="T1527">
        <v>81.08</v>
      </c>
      <c r="U1527">
        <v>73053.08</v>
      </c>
      <c r="V1527" t="s">
        <v>47</v>
      </c>
      <c r="W1527" t="s">
        <v>39</v>
      </c>
      <c r="X1527">
        <v>24</v>
      </c>
      <c r="Y1527">
        <v>10.54</v>
      </c>
      <c r="Z1527">
        <v>20.21</v>
      </c>
    </row>
    <row r="1528" spans="1:26" x14ac:dyDescent="0.25">
      <c r="A1528" t="s">
        <v>61</v>
      </c>
      <c r="B1528">
        <v>274.52999999999997</v>
      </c>
      <c r="C1528">
        <v>39</v>
      </c>
      <c r="D1528" t="s">
        <v>40</v>
      </c>
      <c r="E1528" s="1">
        <v>44689</v>
      </c>
      <c r="F1528">
        <f>YEAR(dairy_dataset[[#This Row],[Date]])</f>
        <v>2022</v>
      </c>
      <c r="G1528" s="4" t="str">
        <f>TEXT(dairy_dataset[[#This Row],[Date]],"mmm")</f>
        <v>May</v>
      </c>
      <c r="H15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28" s="4">
        <v>2</v>
      </c>
      <c r="J1528" t="s">
        <v>66</v>
      </c>
      <c r="K1528" t="s">
        <v>67</v>
      </c>
      <c r="L1528">
        <v>38.590000000000003</v>
      </c>
      <c r="M1528">
        <v>96.46</v>
      </c>
      <c r="N1528">
        <v>3722.3914</v>
      </c>
      <c r="O1528">
        <v>36</v>
      </c>
      <c r="P1528" t="s">
        <v>38</v>
      </c>
      <c r="Q1528" s="1">
        <v>44676</v>
      </c>
      <c r="R1528" s="1">
        <v>44712</v>
      </c>
      <c r="S1528">
        <v>9</v>
      </c>
      <c r="T1528">
        <v>99.1</v>
      </c>
      <c r="U1528">
        <v>891.9</v>
      </c>
      <c r="V1528" t="s">
        <v>30</v>
      </c>
      <c r="W1528" t="s">
        <v>29</v>
      </c>
      <c r="X1528">
        <v>29</v>
      </c>
      <c r="Y1528">
        <v>86.67</v>
      </c>
      <c r="Z1528">
        <v>54.25</v>
      </c>
    </row>
    <row r="1529" spans="1:26" x14ac:dyDescent="0.25">
      <c r="A1529" t="s">
        <v>51</v>
      </c>
      <c r="B1529">
        <v>573.46</v>
      </c>
      <c r="C1529">
        <v>51</v>
      </c>
      <c r="D1529" t="s">
        <v>24</v>
      </c>
      <c r="E1529" s="1">
        <v>44753</v>
      </c>
      <c r="F1529">
        <f>YEAR(dairy_dataset[[#This Row],[Date]])</f>
        <v>2022</v>
      </c>
      <c r="G1529" s="4" t="str">
        <f>TEXT(dairy_dataset[[#This Row],[Date]],"mmm")</f>
        <v>Jul</v>
      </c>
      <c r="H15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29" s="4">
        <v>5</v>
      </c>
      <c r="J1529" t="s">
        <v>25</v>
      </c>
      <c r="K1529" t="s">
        <v>68</v>
      </c>
      <c r="L1529">
        <v>618.16</v>
      </c>
      <c r="M1529">
        <v>55.27</v>
      </c>
      <c r="N1529">
        <v>34165.703200000004</v>
      </c>
      <c r="O1529">
        <v>23</v>
      </c>
      <c r="P1529" t="s">
        <v>27</v>
      </c>
      <c r="Q1529" s="1">
        <v>44708</v>
      </c>
      <c r="R1529" s="1">
        <v>44731</v>
      </c>
      <c r="S1529">
        <v>323</v>
      </c>
      <c r="T1529">
        <v>52.79</v>
      </c>
      <c r="U1529">
        <v>17051.169999999998</v>
      </c>
      <c r="V1529" t="s">
        <v>35</v>
      </c>
      <c r="W1529" t="s">
        <v>29</v>
      </c>
      <c r="X1529">
        <v>295</v>
      </c>
      <c r="Y1529">
        <v>45.16</v>
      </c>
      <c r="Z1529">
        <v>97.03</v>
      </c>
    </row>
    <row r="1530" spans="1:26" x14ac:dyDescent="0.25">
      <c r="A1530" t="s">
        <v>44</v>
      </c>
      <c r="B1530">
        <v>511.61</v>
      </c>
      <c r="C1530">
        <v>34</v>
      </c>
      <c r="D1530" t="s">
        <v>40</v>
      </c>
      <c r="E1530" s="1">
        <v>43588</v>
      </c>
      <c r="F1530">
        <f>YEAR(dairy_dataset[[#This Row],[Date]])</f>
        <v>2019</v>
      </c>
      <c r="G1530" s="4" t="str">
        <f>TEXT(dairy_dataset[[#This Row],[Date]],"mmm")</f>
        <v>May</v>
      </c>
      <c r="H15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30" s="4">
        <v>7</v>
      </c>
      <c r="J1530" t="s">
        <v>59</v>
      </c>
      <c r="K1530" t="s">
        <v>50</v>
      </c>
      <c r="L1530">
        <v>170.46</v>
      </c>
      <c r="M1530">
        <v>86.19</v>
      </c>
      <c r="N1530">
        <v>14691.947400000001</v>
      </c>
      <c r="O1530">
        <v>15</v>
      </c>
      <c r="P1530" t="s">
        <v>38</v>
      </c>
      <c r="Q1530" s="1">
        <v>43556</v>
      </c>
      <c r="R1530" s="1">
        <v>43571</v>
      </c>
      <c r="S1530">
        <v>151</v>
      </c>
      <c r="T1530">
        <v>90.16</v>
      </c>
      <c r="U1530">
        <v>13614.16</v>
      </c>
      <c r="V1530" t="s">
        <v>61</v>
      </c>
      <c r="W1530" t="s">
        <v>39</v>
      </c>
      <c r="X1530">
        <v>19</v>
      </c>
      <c r="Y1530">
        <v>30.13</v>
      </c>
      <c r="Z1530">
        <v>94.8</v>
      </c>
    </row>
    <row r="1531" spans="1:26" x14ac:dyDescent="0.25">
      <c r="A1531" t="s">
        <v>51</v>
      </c>
      <c r="B1531">
        <v>757.47</v>
      </c>
      <c r="C1531">
        <v>29</v>
      </c>
      <c r="D1531" t="s">
        <v>24</v>
      </c>
      <c r="E1531" s="1">
        <v>44533</v>
      </c>
      <c r="F1531">
        <f>YEAR(dairy_dataset[[#This Row],[Date]])</f>
        <v>2021</v>
      </c>
      <c r="G1531" s="4" t="str">
        <f>TEXT(dairy_dataset[[#This Row],[Date]],"mmm")</f>
        <v>Dec</v>
      </c>
      <c r="H15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31" s="4">
        <v>8</v>
      </c>
      <c r="J1531" t="s">
        <v>45</v>
      </c>
      <c r="K1531" t="s">
        <v>60</v>
      </c>
      <c r="L1531">
        <v>361.21</v>
      </c>
      <c r="M1531">
        <v>22.27</v>
      </c>
      <c r="N1531">
        <v>8044.1466999999993</v>
      </c>
      <c r="O1531">
        <v>8</v>
      </c>
      <c r="P1531" t="s">
        <v>38</v>
      </c>
      <c r="Q1531" s="1">
        <v>44497</v>
      </c>
      <c r="R1531" s="1">
        <v>44505</v>
      </c>
      <c r="S1531">
        <v>278</v>
      </c>
      <c r="T1531">
        <v>18</v>
      </c>
      <c r="U1531">
        <v>5004</v>
      </c>
      <c r="V1531" t="s">
        <v>57</v>
      </c>
      <c r="W1531" t="s">
        <v>29</v>
      </c>
      <c r="X1531">
        <v>83</v>
      </c>
      <c r="Y1531">
        <v>18</v>
      </c>
      <c r="Z1531">
        <v>163.49</v>
      </c>
    </row>
    <row r="1532" spans="1:26" x14ac:dyDescent="0.25">
      <c r="A1532" t="s">
        <v>43</v>
      </c>
      <c r="B1532">
        <v>176.79</v>
      </c>
      <c r="C1532">
        <v>56</v>
      </c>
      <c r="D1532" t="s">
        <v>40</v>
      </c>
      <c r="E1532" s="1">
        <v>44545</v>
      </c>
      <c r="F1532">
        <f>YEAR(dairy_dataset[[#This Row],[Date]])</f>
        <v>2021</v>
      </c>
      <c r="G1532" s="4" t="str">
        <f>TEXT(dairy_dataset[[#This Row],[Date]],"mmm")</f>
        <v>Dec</v>
      </c>
      <c r="H15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32" s="4">
        <v>9</v>
      </c>
      <c r="J1532" t="s">
        <v>55</v>
      </c>
      <c r="K1532" t="s">
        <v>50</v>
      </c>
      <c r="L1532">
        <v>822.29</v>
      </c>
      <c r="M1532">
        <v>32.43</v>
      </c>
      <c r="N1532">
        <v>26666.864699999998</v>
      </c>
      <c r="O1532">
        <v>9</v>
      </c>
      <c r="P1532" t="s">
        <v>38</v>
      </c>
      <c r="Q1532" s="1">
        <v>44487</v>
      </c>
      <c r="R1532" s="1">
        <v>44496</v>
      </c>
      <c r="S1532">
        <v>102</v>
      </c>
      <c r="T1532">
        <v>29.5</v>
      </c>
      <c r="U1532">
        <v>3009</v>
      </c>
      <c r="V1532" t="s">
        <v>28</v>
      </c>
      <c r="W1532" t="s">
        <v>48</v>
      </c>
      <c r="X1532">
        <v>720</v>
      </c>
      <c r="Y1532">
        <v>17.440000000000001</v>
      </c>
      <c r="Z1532">
        <v>32.97</v>
      </c>
    </row>
    <row r="1533" spans="1:26" x14ac:dyDescent="0.25">
      <c r="A1533" t="s">
        <v>47</v>
      </c>
      <c r="B1533">
        <v>576.54999999999995</v>
      </c>
      <c r="C1533">
        <v>45</v>
      </c>
      <c r="D1533" t="s">
        <v>40</v>
      </c>
      <c r="E1533" s="1">
        <v>44879</v>
      </c>
      <c r="F1533">
        <f>YEAR(dairy_dataset[[#This Row],[Date]])</f>
        <v>2022</v>
      </c>
      <c r="G1533" s="4" t="str">
        <f>TEXT(dairy_dataset[[#This Row],[Date]],"mmm")</f>
        <v>Nov</v>
      </c>
      <c r="H15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33" s="4">
        <v>6</v>
      </c>
      <c r="J1533" t="s">
        <v>49</v>
      </c>
      <c r="K1533" t="s">
        <v>33</v>
      </c>
      <c r="L1533">
        <v>484.88</v>
      </c>
      <c r="M1533">
        <v>59.3</v>
      </c>
      <c r="N1533">
        <v>28753.383999999998</v>
      </c>
      <c r="O1533">
        <v>5</v>
      </c>
      <c r="P1533" t="s">
        <v>38</v>
      </c>
      <c r="Q1533" s="1">
        <v>44850</v>
      </c>
      <c r="R1533" s="1">
        <v>44855</v>
      </c>
      <c r="S1533">
        <v>16</v>
      </c>
      <c r="T1533">
        <v>63.57</v>
      </c>
      <c r="U1533">
        <v>1017.12</v>
      </c>
      <c r="V1533" t="s">
        <v>61</v>
      </c>
      <c r="W1533" t="s">
        <v>29</v>
      </c>
      <c r="X1533">
        <v>468</v>
      </c>
      <c r="Y1533">
        <v>79.2</v>
      </c>
      <c r="Z1533">
        <v>86.62</v>
      </c>
    </row>
    <row r="1534" spans="1:26" x14ac:dyDescent="0.25">
      <c r="A1534" t="s">
        <v>44</v>
      </c>
      <c r="B1534">
        <v>901.57</v>
      </c>
      <c r="C1534">
        <v>24</v>
      </c>
      <c r="D1534" t="s">
        <v>31</v>
      </c>
      <c r="E1534" s="1">
        <v>44235</v>
      </c>
      <c r="F1534">
        <f>YEAR(dairy_dataset[[#This Row],[Date]])</f>
        <v>2021</v>
      </c>
      <c r="G1534" s="4" t="str">
        <f>TEXT(dairy_dataset[[#This Row],[Date]],"mmm")</f>
        <v>Feb</v>
      </c>
      <c r="H15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34" s="4">
        <v>1</v>
      </c>
      <c r="J1534" t="s">
        <v>32</v>
      </c>
      <c r="K1534" t="s">
        <v>50</v>
      </c>
      <c r="L1534">
        <v>574.44000000000005</v>
      </c>
      <c r="M1534">
        <v>33.020000000000003</v>
      </c>
      <c r="N1534">
        <v>18968.008800000003</v>
      </c>
      <c r="O1534">
        <v>28</v>
      </c>
      <c r="P1534" t="s">
        <v>34</v>
      </c>
      <c r="Q1534" s="1">
        <v>44186</v>
      </c>
      <c r="R1534" s="1">
        <v>44214</v>
      </c>
      <c r="S1534">
        <v>106</v>
      </c>
      <c r="T1534">
        <v>37.479999999999997</v>
      </c>
      <c r="U1534">
        <v>3972.88</v>
      </c>
      <c r="V1534" t="s">
        <v>61</v>
      </c>
      <c r="W1534" t="s">
        <v>39</v>
      </c>
      <c r="X1534">
        <v>468</v>
      </c>
      <c r="Y1534">
        <v>88.45</v>
      </c>
      <c r="Z1534">
        <v>30.79</v>
      </c>
    </row>
    <row r="1535" spans="1:26" x14ac:dyDescent="0.25">
      <c r="A1535" t="s">
        <v>30</v>
      </c>
      <c r="B1535">
        <v>863.01</v>
      </c>
      <c r="C1535">
        <v>100</v>
      </c>
      <c r="D1535" t="s">
        <v>31</v>
      </c>
      <c r="E1535" s="1">
        <v>44739</v>
      </c>
      <c r="F1535">
        <f>YEAR(dairy_dataset[[#This Row],[Date]])</f>
        <v>2022</v>
      </c>
      <c r="G1535" s="4" t="str">
        <f>TEXT(dairy_dataset[[#This Row],[Date]],"mmm")</f>
        <v>Jun</v>
      </c>
      <c r="H15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35" s="4">
        <v>7</v>
      </c>
      <c r="J1535" t="s">
        <v>59</v>
      </c>
      <c r="K1535" t="s">
        <v>46</v>
      </c>
      <c r="L1535">
        <v>131.84</v>
      </c>
      <c r="M1535">
        <v>89.54</v>
      </c>
      <c r="N1535">
        <v>11804.953600000001</v>
      </c>
      <c r="O1535">
        <v>15</v>
      </c>
      <c r="P1535" t="s">
        <v>38</v>
      </c>
      <c r="Q1535" s="1">
        <v>44716</v>
      </c>
      <c r="R1535" s="1">
        <v>44731</v>
      </c>
      <c r="S1535">
        <v>95</v>
      </c>
      <c r="T1535">
        <v>92.95</v>
      </c>
      <c r="U1535">
        <v>8830.25</v>
      </c>
      <c r="V1535" t="s">
        <v>47</v>
      </c>
      <c r="W1535" t="s">
        <v>48</v>
      </c>
      <c r="X1535">
        <v>36</v>
      </c>
      <c r="Y1535">
        <v>20.11</v>
      </c>
      <c r="Z1535">
        <v>58.98</v>
      </c>
    </row>
    <row r="1536" spans="1:26" x14ac:dyDescent="0.25">
      <c r="A1536" t="s">
        <v>47</v>
      </c>
      <c r="B1536">
        <v>114.15</v>
      </c>
      <c r="C1536">
        <v>27</v>
      </c>
      <c r="D1536" t="s">
        <v>31</v>
      </c>
      <c r="E1536" s="1">
        <v>43978</v>
      </c>
      <c r="F1536">
        <f>YEAR(dairy_dataset[[#This Row],[Date]])</f>
        <v>2020</v>
      </c>
      <c r="G1536" s="4" t="str">
        <f>TEXT(dairy_dataset[[#This Row],[Date]],"mmm")</f>
        <v>May</v>
      </c>
      <c r="H15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36" s="4">
        <v>5</v>
      </c>
      <c r="J1536" t="s">
        <v>25</v>
      </c>
      <c r="K1536" t="s">
        <v>26</v>
      </c>
      <c r="L1536">
        <v>559.48</v>
      </c>
      <c r="M1536">
        <v>28.68</v>
      </c>
      <c r="N1536">
        <v>16045.886400000001</v>
      </c>
      <c r="O1536">
        <v>26</v>
      </c>
      <c r="P1536" t="s">
        <v>27</v>
      </c>
      <c r="Q1536" s="1">
        <v>43938</v>
      </c>
      <c r="R1536" s="1">
        <v>43964</v>
      </c>
      <c r="S1536">
        <v>557</v>
      </c>
      <c r="T1536">
        <v>27.09</v>
      </c>
      <c r="U1536">
        <v>15089.13</v>
      </c>
      <c r="V1536" t="s">
        <v>35</v>
      </c>
      <c r="W1536" t="s">
        <v>48</v>
      </c>
      <c r="X1536">
        <v>2</v>
      </c>
      <c r="Y1536">
        <v>98.19</v>
      </c>
      <c r="Z1536">
        <v>49.29</v>
      </c>
    </row>
    <row r="1537" spans="1:26" x14ac:dyDescent="0.25">
      <c r="A1537" t="s">
        <v>61</v>
      </c>
      <c r="B1537">
        <v>649.1</v>
      </c>
      <c r="C1537">
        <v>72</v>
      </c>
      <c r="D1537" t="s">
        <v>31</v>
      </c>
      <c r="E1537" s="1">
        <v>44555</v>
      </c>
      <c r="F1537">
        <f>YEAR(dairy_dataset[[#This Row],[Date]])</f>
        <v>2021</v>
      </c>
      <c r="G1537" s="4" t="str">
        <f>TEXT(dairy_dataset[[#This Row],[Date]],"mmm")</f>
        <v>Dec</v>
      </c>
      <c r="H15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37" s="4">
        <v>2</v>
      </c>
      <c r="J1537" t="s">
        <v>66</v>
      </c>
      <c r="K1537" t="s">
        <v>69</v>
      </c>
      <c r="L1537">
        <v>701.54</v>
      </c>
      <c r="M1537">
        <v>95.85</v>
      </c>
      <c r="N1537">
        <v>67242.608999999997</v>
      </c>
      <c r="O1537">
        <v>29</v>
      </c>
      <c r="P1537" t="s">
        <v>27</v>
      </c>
      <c r="Q1537" s="1">
        <v>44502</v>
      </c>
      <c r="R1537" s="1">
        <v>44531</v>
      </c>
      <c r="S1537">
        <v>641</v>
      </c>
      <c r="T1537">
        <v>96.49</v>
      </c>
      <c r="U1537">
        <v>61850.09</v>
      </c>
      <c r="V1537" t="s">
        <v>47</v>
      </c>
      <c r="W1537" t="s">
        <v>48</v>
      </c>
      <c r="X1537">
        <v>60</v>
      </c>
      <c r="Y1537">
        <v>68.44</v>
      </c>
      <c r="Z1537">
        <v>33.229999999999997</v>
      </c>
    </row>
    <row r="1538" spans="1:26" x14ac:dyDescent="0.25">
      <c r="A1538" t="s">
        <v>36</v>
      </c>
      <c r="B1538">
        <v>968.33</v>
      </c>
      <c r="C1538">
        <v>64</v>
      </c>
      <c r="D1538" t="s">
        <v>24</v>
      </c>
      <c r="E1538" s="1">
        <v>44888</v>
      </c>
      <c r="F1538">
        <f>YEAR(dairy_dataset[[#This Row],[Date]])</f>
        <v>2022</v>
      </c>
      <c r="G1538" s="4" t="str">
        <f>TEXT(dairy_dataset[[#This Row],[Date]],"mmm")</f>
        <v>Nov</v>
      </c>
      <c r="H15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38" s="4">
        <v>6</v>
      </c>
      <c r="J1538" t="s">
        <v>49</v>
      </c>
      <c r="K1538" t="s">
        <v>50</v>
      </c>
      <c r="L1538">
        <v>861.73</v>
      </c>
      <c r="M1538">
        <v>78.36</v>
      </c>
      <c r="N1538">
        <v>67525.162800000006</v>
      </c>
      <c r="O1538">
        <v>5</v>
      </c>
      <c r="P1538" t="s">
        <v>38</v>
      </c>
      <c r="Q1538" s="1">
        <v>44887</v>
      </c>
      <c r="R1538" s="1">
        <v>44892</v>
      </c>
      <c r="S1538">
        <v>264</v>
      </c>
      <c r="T1538">
        <v>79.83</v>
      </c>
      <c r="U1538">
        <v>21075.119999999999</v>
      </c>
      <c r="V1538" t="s">
        <v>35</v>
      </c>
      <c r="W1538" t="s">
        <v>29</v>
      </c>
      <c r="X1538">
        <v>597</v>
      </c>
      <c r="Y1538">
        <v>60.92</v>
      </c>
      <c r="Z1538">
        <v>38.85</v>
      </c>
    </row>
    <row r="1539" spans="1:26" x14ac:dyDescent="0.25">
      <c r="A1539" t="s">
        <v>47</v>
      </c>
      <c r="B1539">
        <v>273.67</v>
      </c>
      <c r="C1539">
        <v>96</v>
      </c>
      <c r="D1539" t="s">
        <v>40</v>
      </c>
      <c r="E1539" s="1">
        <v>43809</v>
      </c>
      <c r="F1539">
        <f>YEAR(dairy_dataset[[#This Row],[Date]])</f>
        <v>2019</v>
      </c>
      <c r="G1539" s="4" t="str">
        <f>TEXT(dairy_dataset[[#This Row],[Date]],"mmm")</f>
        <v>Dec</v>
      </c>
      <c r="H15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39" s="4">
        <v>6</v>
      </c>
      <c r="J1539" t="s">
        <v>49</v>
      </c>
      <c r="K1539" t="s">
        <v>33</v>
      </c>
      <c r="L1539">
        <v>237.87</v>
      </c>
      <c r="M1539">
        <v>75</v>
      </c>
      <c r="N1539">
        <v>17840.25</v>
      </c>
      <c r="O1539">
        <v>7</v>
      </c>
      <c r="P1539" t="s">
        <v>38</v>
      </c>
      <c r="Q1539" s="1">
        <v>43769</v>
      </c>
      <c r="R1539" s="1">
        <v>43776</v>
      </c>
      <c r="S1539">
        <v>119</v>
      </c>
      <c r="T1539">
        <v>76.73</v>
      </c>
      <c r="U1539">
        <v>9130.8700000000008</v>
      </c>
      <c r="V1539" t="s">
        <v>58</v>
      </c>
      <c r="W1539" t="s">
        <v>29</v>
      </c>
      <c r="X1539">
        <v>118</v>
      </c>
      <c r="Y1539">
        <v>90.84</v>
      </c>
      <c r="Z1539">
        <v>122.61</v>
      </c>
    </row>
    <row r="1540" spans="1:26" x14ac:dyDescent="0.25">
      <c r="A1540" t="s">
        <v>47</v>
      </c>
      <c r="B1540">
        <v>530.22</v>
      </c>
      <c r="C1540">
        <v>77</v>
      </c>
      <c r="D1540" t="s">
        <v>31</v>
      </c>
      <c r="E1540" s="1">
        <v>44830</v>
      </c>
      <c r="F1540">
        <f>YEAR(dairy_dataset[[#This Row],[Date]])</f>
        <v>2022</v>
      </c>
      <c r="G1540" s="4" t="str">
        <f>TEXT(dairy_dataset[[#This Row],[Date]],"mmm")</f>
        <v>Sep</v>
      </c>
      <c r="H15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40" s="4">
        <v>3</v>
      </c>
      <c r="J1540" t="s">
        <v>41</v>
      </c>
      <c r="K1540" t="s">
        <v>53</v>
      </c>
      <c r="L1540">
        <v>750.3</v>
      </c>
      <c r="M1540">
        <v>66.53</v>
      </c>
      <c r="N1540">
        <v>49917.458999999995</v>
      </c>
      <c r="O1540">
        <v>36</v>
      </c>
      <c r="P1540" t="s">
        <v>38</v>
      </c>
      <c r="Q1540" s="1">
        <v>44787</v>
      </c>
      <c r="R1540" s="1">
        <v>44823</v>
      </c>
      <c r="S1540">
        <v>54</v>
      </c>
      <c r="T1540">
        <v>69.819999999999993</v>
      </c>
      <c r="U1540">
        <v>3770.28</v>
      </c>
      <c r="V1540" t="s">
        <v>58</v>
      </c>
      <c r="W1540" t="s">
        <v>29</v>
      </c>
      <c r="X1540">
        <v>696</v>
      </c>
      <c r="Y1540">
        <v>73.69</v>
      </c>
      <c r="Z1540">
        <v>46.46</v>
      </c>
    </row>
    <row r="1541" spans="1:26" x14ac:dyDescent="0.25">
      <c r="A1541" t="s">
        <v>30</v>
      </c>
      <c r="B1541">
        <v>420.71</v>
      </c>
      <c r="C1541">
        <v>85</v>
      </c>
      <c r="D1541" t="s">
        <v>40</v>
      </c>
      <c r="E1541" s="1">
        <v>44102</v>
      </c>
      <c r="F1541">
        <f>YEAR(dairy_dataset[[#This Row],[Date]])</f>
        <v>2020</v>
      </c>
      <c r="G1541" s="4" t="str">
        <f>TEXT(dairy_dataset[[#This Row],[Date]],"mmm")</f>
        <v>Sep</v>
      </c>
      <c r="H15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41" s="4">
        <v>7</v>
      </c>
      <c r="J1541" t="s">
        <v>59</v>
      </c>
      <c r="K1541" t="s">
        <v>46</v>
      </c>
      <c r="L1541">
        <v>940.46</v>
      </c>
      <c r="M1541">
        <v>77.239999999999995</v>
      </c>
      <c r="N1541">
        <v>72641.130399999995</v>
      </c>
      <c r="O1541">
        <v>13</v>
      </c>
      <c r="P1541" t="s">
        <v>38</v>
      </c>
      <c r="Q1541" s="1">
        <v>44058</v>
      </c>
      <c r="R1541" s="1">
        <v>44071</v>
      </c>
      <c r="S1541">
        <v>162</v>
      </c>
      <c r="T1541">
        <v>77.13</v>
      </c>
      <c r="U1541">
        <v>12495.06</v>
      </c>
      <c r="V1541" t="s">
        <v>61</v>
      </c>
      <c r="W1541" t="s">
        <v>48</v>
      </c>
      <c r="X1541">
        <v>778</v>
      </c>
      <c r="Y1541">
        <v>27.63</v>
      </c>
      <c r="Z1541">
        <v>26.39</v>
      </c>
    </row>
    <row r="1542" spans="1:26" x14ac:dyDescent="0.25">
      <c r="A1542" t="s">
        <v>54</v>
      </c>
      <c r="B1542">
        <v>295.07</v>
      </c>
      <c r="C1542">
        <v>91</v>
      </c>
      <c r="D1542" t="s">
        <v>31</v>
      </c>
      <c r="E1542" s="1">
        <v>44332</v>
      </c>
      <c r="F1542">
        <f>YEAR(dairy_dataset[[#This Row],[Date]])</f>
        <v>2021</v>
      </c>
      <c r="G1542" s="4" t="str">
        <f>TEXT(dairy_dataset[[#This Row],[Date]],"mmm")</f>
        <v>May</v>
      </c>
      <c r="H15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42" s="4">
        <v>4</v>
      </c>
      <c r="J1542" t="s">
        <v>37</v>
      </c>
      <c r="K1542" t="s">
        <v>26</v>
      </c>
      <c r="L1542">
        <v>384.53</v>
      </c>
      <c r="M1542">
        <v>50.04</v>
      </c>
      <c r="N1542">
        <v>19241.8812</v>
      </c>
      <c r="O1542">
        <v>30</v>
      </c>
      <c r="P1542" t="s">
        <v>38</v>
      </c>
      <c r="Q1542" s="1">
        <v>44292</v>
      </c>
      <c r="R1542" s="1">
        <v>44322</v>
      </c>
      <c r="S1542">
        <v>332</v>
      </c>
      <c r="T1542">
        <v>49.82</v>
      </c>
      <c r="U1542">
        <v>16540.240000000002</v>
      </c>
      <c r="V1542" t="s">
        <v>54</v>
      </c>
      <c r="W1542" t="s">
        <v>48</v>
      </c>
      <c r="X1542">
        <v>52</v>
      </c>
      <c r="Y1542">
        <v>69.67</v>
      </c>
      <c r="Z1542">
        <v>49.76</v>
      </c>
    </row>
    <row r="1543" spans="1:26" x14ac:dyDescent="0.25">
      <c r="A1543" t="s">
        <v>30</v>
      </c>
      <c r="B1543">
        <v>688.98</v>
      </c>
      <c r="C1543">
        <v>77</v>
      </c>
      <c r="D1543" t="s">
        <v>31</v>
      </c>
      <c r="E1543" s="1">
        <v>44381</v>
      </c>
      <c r="F1543">
        <f>YEAR(dairy_dataset[[#This Row],[Date]])</f>
        <v>2021</v>
      </c>
      <c r="G1543" s="4" t="str">
        <f>TEXT(dairy_dataset[[#This Row],[Date]],"mmm")</f>
        <v>Jul</v>
      </c>
      <c r="H15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43" s="4">
        <v>3</v>
      </c>
      <c r="J1543" t="s">
        <v>41</v>
      </c>
      <c r="K1543" t="s">
        <v>62</v>
      </c>
      <c r="L1543">
        <v>801.01</v>
      </c>
      <c r="M1543">
        <v>36.32</v>
      </c>
      <c r="N1543">
        <v>29092.683199999999</v>
      </c>
      <c r="O1543">
        <v>47</v>
      </c>
      <c r="P1543" t="s">
        <v>38</v>
      </c>
      <c r="Q1543" s="1">
        <v>44359</v>
      </c>
      <c r="R1543" s="1">
        <v>44406</v>
      </c>
      <c r="S1543">
        <v>630</v>
      </c>
      <c r="T1543">
        <v>41.26</v>
      </c>
      <c r="U1543">
        <v>25993.8</v>
      </c>
      <c r="V1543" t="s">
        <v>57</v>
      </c>
      <c r="W1543" t="s">
        <v>29</v>
      </c>
      <c r="X1543">
        <v>171</v>
      </c>
      <c r="Y1543">
        <v>48.48</v>
      </c>
      <c r="Z1543">
        <v>119.65</v>
      </c>
    </row>
    <row r="1544" spans="1:26" x14ac:dyDescent="0.25">
      <c r="A1544" t="s">
        <v>61</v>
      </c>
      <c r="B1544">
        <v>981.58</v>
      </c>
      <c r="C1544">
        <v>64</v>
      </c>
      <c r="D1544" t="s">
        <v>40</v>
      </c>
      <c r="E1544" s="1">
        <v>44451</v>
      </c>
      <c r="F1544">
        <f>YEAR(dairy_dataset[[#This Row],[Date]])</f>
        <v>2021</v>
      </c>
      <c r="G1544" s="4" t="str">
        <f>TEXT(dairy_dataset[[#This Row],[Date]],"mmm")</f>
        <v>Sep</v>
      </c>
      <c r="H15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44" s="4">
        <v>9</v>
      </c>
      <c r="J1544" t="s">
        <v>55</v>
      </c>
      <c r="K1544" t="s">
        <v>60</v>
      </c>
      <c r="L1544">
        <v>875.15</v>
      </c>
      <c r="M1544">
        <v>41.11</v>
      </c>
      <c r="N1544">
        <v>35977.416499999999</v>
      </c>
      <c r="O1544">
        <v>14</v>
      </c>
      <c r="P1544" t="s">
        <v>38</v>
      </c>
      <c r="Q1544" s="1">
        <v>44445</v>
      </c>
      <c r="R1544" s="1">
        <v>44459</v>
      </c>
      <c r="S1544">
        <v>574</v>
      </c>
      <c r="T1544">
        <v>36.83</v>
      </c>
      <c r="U1544">
        <v>21140.42</v>
      </c>
      <c r="V1544" t="s">
        <v>28</v>
      </c>
      <c r="W1544" t="s">
        <v>29</v>
      </c>
      <c r="X1544">
        <v>301</v>
      </c>
      <c r="Y1544">
        <v>69</v>
      </c>
      <c r="Z1544">
        <v>96.09</v>
      </c>
    </row>
    <row r="1545" spans="1:26" x14ac:dyDescent="0.25">
      <c r="A1545" t="s">
        <v>52</v>
      </c>
      <c r="B1545">
        <v>382.26</v>
      </c>
      <c r="C1545">
        <v>95</v>
      </c>
      <c r="D1545" t="s">
        <v>31</v>
      </c>
      <c r="E1545" s="1">
        <v>44594</v>
      </c>
      <c r="F1545">
        <f>YEAR(dairy_dataset[[#This Row],[Date]])</f>
        <v>2022</v>
      </c>
      <c r="G1545" s="4" t="str">
        <f>TEXT(dairy_dataset[[#This Row],[Date]],"mmm")</f>
        <v>Feb</v>
      </c>
      <c r="H15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45" s="4">
        <v>4</v>
      </c>
      <c r="J1545" t="s">
        <v>37</v>
      </c>
      <c r="K1545" t="s">
        <v>68</v>
      </c>
      <c r="L1545">
        <v>34.72</v>
      </c>
      <c r="M1545">
        <v>63.73</v>
      </c>
      <c r="N1545">
        <v>2212.7055999999998</v>
      </c>
      <c r="O1545">
        <v>22</v>
      </c>
      <c r="P1545" t="s">
        <v>38</v>
      </c>
      <c r="Q1545" s="1">
        <v>44572</v>
      </c>
      <c r="R1545" s="1">
        <v>44594</v>
      </c>
      <c r="S1545">
        <v>9</v>
      </c>
      <c r="T1545">
        <v>67.709999999999994</v>
      </c>
      <c r="U1545">
        <v>609.39</v>
      </c>
      <c r="V1545" t="s">
        <v>28</v>
      </c>
      <c r="W1545" t="s">
        <v>48</v>
      </c>
      <c r="X1545">
        <v>25</v>
      </c>
      <c r="Y1545">
        <v>15.77</v>
      </c>
      <c r="Z1545">
        <v>190.1</v>
      </c>
    </row>
    <row r="1546" spans="1:26" x14ac:dyDescent="0.25">
      <c r="A1546" t="s">
        <v>58</v>
      </c>
      <c r="B1546">
        <v>449.46</v>
      </c>
      <c r="C1546">
        <v>55</v>
      </c>
      <c r="D1546" t="s">
        <v>24</v>
      </c>
      <c r="E1546" s="1">
        <v>44459</v>
      </c>
      <c r="F1546">
        <f>YEAR(dairy_dataset[[#This Row],[Date]])</f>
        <v>2021</v>
      </c>
      <c r="G1546" s="4" t="str">
        <f>TEXT(dairy_dataset[[#This Row],[Date]],"mmm")</f>
        <v>Sep</v>
      </c>
      <c r="H15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46" s="4">
        <v>5</v>
      </c>
      <c r="J1546" t="s">
        <v>25</v>
      </c>
      <c r="K1546" t="s">
        <v>26</v>
      </c>
      <c r="L1546">
        <v>736.78</v>
      </c>
      <c r="M1546">
        <v>61.79</v>
      </c>
      <c r="N1546">
        <v>45525.636200000001</v>
      </c>
      <c r="O1546">
        <v>24</v>
      </c>
      <c r="P1546" t="s">
        <v>27</v>
      </c>
      <c r="Q1546" s="1">
        <v>44455</v>
      </c>
      <c r="R1546" s="1">
        <v>44479</v>
      </c>
      <c r="S1546">
        <v>243</v>
      </c>
      <c r="T1546">
        <v>64.75</v>
      </c>
      <c r="U1546">
        <v>15734.25</v>
      </c>
      <c r="V1546" t="s">
        <v>36</v>
      </c>
      <c r="W1546" t="s">
        <v>29</v>
      </c>
      <c r="X1546">
        <v>493</v>
      </c>
      <c r="Y1546">
        <v>13.85</v>
      </c>
      <c r="Z1546">
        <v>166.37</v>
      </c>
    </row>
    <row r="1547" spans="1:26" x14ac:dyDescent="0.25">
      <c r="A1547" t="s">
        <v>30</v>
      </c>
      <c r="B1547">
        <v>768.64</v>
      </c>
      <c r="C1547">
        <v>32</v>
      </c>
      <c r="D1547" t="s">
        <v>24</v>
      </c>
      <c r="E1547" s="1">
        <v>44375</v>
      </c>
      <c r="F1547">
        <f>YEAR(dairy_dataset[[#This Row],[Date]])</f>
        <v>2021</v>
      </c>
      <c r="G1547" s="4" t="str">
        <f>TEXT(dairy_dataset[[#This Row],[Date]],"mmm")</f>
        <v>Jun</v>
      </c>
      <c r="H15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47" s="4">
        <v>8</v>
      </c>
      <c r="J1547" t="s">
        <v>45</v>
      </c>
      <c r="K1547" t="s">
        <v>33</v>
      </c>
      <c r="L1547">
        <v>639.66999999999996</v>
      </c>
      <c r="M1547">
        <v>90.12</v>
      </c>
      <c r="N1547">
        <v>57647.060400000002</v>
      </c>
      <c r="O1547">
        <v>12</v>
      </c>
      <c r="P1547" t="s">
        <v>38</v>
      </c>
      <c r="Q1547" s="1">
        <v>44374</v>
      </c>
      <c r="R1547" s="1">
        <v>44386</v>
      </c>
      <c r="S1547">
        <v>107</v>
      </c>
      <c r="T1547">
        <v>86.04</v>
      </c>
      <c r="U1547">
        <v>9206.2800000000007</v>
      </c>
      <c r="V1547" t="s">
        <v>61</v>
      </c>
      <c r="W1547" t="s">
        <v>39</v>
      </c>
      <c r="X1547">
        <v>532</v>
      </c>
      <c r="Y1547">
        <v>61.31</v>
      </c>
      <c r="Z1547">
        <v>64.13</v>
      </c>
    </row>
    <row r="1548" spans="1:26" x14ac:dyDescent="0.25">
      <c r="A1548" t="s">
        <v>56</v>
      </c>
      <c r="B1548">
        <v>738.35</v>
      </c>
      <c r="C1548">
        <v>79</v>
      </c>
      <c r="D1548" t="s">
        <v>31</v>
      </c>
      <c r="E1548" s="1">
        <v>44018</v>
      </c>
      <c r="F1548">
        <f>YEAR(dairy_dataset[[#This Row],[Date]])</f>
        <v>2020</v>
      </c>
      <c r="G1548" s="4" t="str">
        <f>TEXT(dairy_dataset[[#This Row],[Date]],"mmm")</f>
        <v>Jul</v>
      </c>
      <c r="H15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48" s="4">
        <v>5</v>
      </c>
      <c r="J1548" t="s">
        <v>25</v>
      </c>
      <c r="K1548" t="s">
        <v>33</v>
      </c>
      <c r="L1548">
        <v>725.1</v>
      </c>
      <c r="M1548">
        <v>52.68</v>
      </c>
      <c r="N1548">
        <v>38198.268000000004</v>
      </c>
      <c r="O1548">
        <v>23</v>
      </c>
      <c r="P1548" t="s">
        <v>27</v>
      </c>
      <c r="Q1548" s="1">
        <v>43967</v>
      </c>
      <c r="R1548" s="1">
        <v>43990</v>
      </c>
      <c r="S1548">
        <v>176</v>
      </c>
      <c r="T1548">
        <v>57.66</v>
      </c>
      <c r="U1548">
        <v>10148.16</v>
      </c>
      <c r="V1548" t="s">
        <v>57</v>
      </c>
      <c r="W1548" t="s">
        <v>29</v>
      </c>
      <c r="X1548">
        <v>549</v>
      </c>
      <c r="Y1548">
        <v>36.46</v>
      </c>
      <c r="Z1548">
        <v>76.44</v>
      </c>
    </row>
    <row r="1549" spans="1:26" x14ac:dyDescent="0.25">
      <c r="A1549" t="s">
        <v>36</v>
      </c>
      <c r="B1549">
        <v>690.77</v>
      </c>
      <c r="C1549">
        <v>72</v>
      </c>
      <c r="D1549" t="s">
        <v>40</v>
      </c>
      <c r="E1549" s="1">
        <v>44382</v>
      </c>
      <c r="F1549">
        <f>YEAR(dairy_dataset[[#This Row],[Date]])</f>
        <v>2021</v>
      </c>
      <c r="G1549" s="4" t="str">
        <f>TEXT(dairy_dataset[[#This Row],[Date]],"mmm")</f>
        <v>Jul</v>
      </c>
      <c r="H15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49" s="4">
        <v>1</v>
      </c>
      <c r="J1549" t="s">
        <v>32</v>
      </c>
      <c r="K1549" t="s">
        <v>50</v>
      </c>
      <c r="L1549">
        <v>798.01</v>
      </c>
      <c r="M1549">
        <v>81.72</v>
      </c>
      <c r="N1549">
        <v>65213.377199999995</v>
      </c>
      <c r="O1549">
        <v>2</v>
      </c>
      <c r="P1549" t="s">
        <v>63</v>
      </c>
      <c r="Q1549" s="1">
        <v>44326</v>
      </c>
      <c r="R1549" s="1">
        <v>44328</v>
      </c>
      <c r="S1549">
        <v>466</v>
      </c>
      <c r="T1549">
        <v>83.34</v>
      </c>
      <c r="U1549">
        <v>38836.44</v>
      </c>
      <c r="V1549" t="s">
        <v>54</v>
      </c>
      <c r="W1549" t="s">
        <v>48</v>
      </c>
      <c r="X1549">
        <v>332</v>
      </c>
      <c r="Y1549">
        <v>22</v>
      </c>
      <c r="Z1549">
        <v>186.81</v>
      </c>
    </row>
    <row r="1550" spans="1:26" x14ac:dyDescent="0.25">
      <c r="A1550" t="s">
        <v>28</v>
      </c>
      <c r="B1550">
        <v>696.75</v>
      </c>
      <c r="C1550">
        <v>83</v>
      </c>
      <c r="D1550" t="s">
        <v>31</v>
      </c>
      <c r="E1550" s="1">
        <v>44221</v>
      </c>
      <c r="F1550">
        <f>YEAR(dairy_dataset[[#This Row],[Date]])</f>
        <v>2021</v>
      </c>
      <c r="G1550" s="4" t="str">
        <f>TEXT(dairy_dataset[[#This Row],[Date]],"mmm")</f>
        <v>Jan</v>
      </c>
      <c r="H15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50" s="4">
        <v>2</v>
      </c>
      <c r="J1550" t="s">
        <v>66</v>
      </c>
      <c r="K1550" t="s">
        <v>67</v>
      </c>
      <c r="L1550">
        <v>917.01</v>
      </c>
      <c r="M1550">
        <v>33.49</v>
      </c>
      <c r="N1550">
        <v>30710.6649</v>
      </c>
      <c r="O1550">
        <v>37</v>
      </c>
      <c r="P1550" t="s">
        <v>27</v>
      </c>
      <c r="Q1550" s="1">
        <v>44162</v>
      </c>
      <c r="R1550" s="1">
        <v>44199</v>
      </c>
      <c r="S1550">
        <v>602</v>
      </c>
      <c r="T1550">
        <v>30</v>
      </c>
      <c r="U1550">
        <v>18060</v>
      </c>
      <c r="V1550" t="s">
        <v>44</v>
      </c>
      <c r="W1550" t="s">
        <v>48</v>
      </c>
      <c r="X1550">
        <v>315</v>
      </c>
      <c r="Y1550">
        <v>39.54</v>
      </c>
      <c r="Z1550">
        <v>24.19</v>
      </c>
    </row>
    <row r="1551" spans="1:26" x14ac:dyDescent="0.25">
      <c r="A1551" t="s">
        <v>43</v>
      </c>
      <c r="B1551">
        <v>957.76</v>
      </c>
      <c r="C1551">
        <v>40</v>
      </c>
      <c r="D1551" t="s">
        <v>31</v>
      </c>
      <c r="E1551" s="1">
        <v>43762</v>
      </c>
      <c r="F1551">
        <f>YEAR(dairy_dataset[[#This Row],[Date]])</f>
        <v>2019</v>
      </c>
      <c r="G1551" s="4" t="str">
        <f>TEXT(dairy_dataset[[#This Row],[Date]],"mmm")</f>
        <v>Oct</v>
      </c>
      <c r="H15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51" s="4">
        <v>6</v>
      </c>
      <c r="J1551" t="s">
        <v>49</v>
      </c>
      <c r="K1551" t="s">
        <v>46</v>
      </c>
      <c r="L1551">
        <v>800.74</v>
      </c>
      <c r="M1551">
        <v>53.25</v>
      </c>
      <c r="N1551">
        <v>42639.404999999999</v>
      </c>
      <c r="O1551">
        <v>6</v>
      </c>
      <c r="P1551" t="s">
        <v>38</v>
      </c>
      <c r="Q1551" s="1">
        <v>43719</v>
      </c>
      <c r="R1551" s="1">
        <v>43725</v>
      </c>
      <c r="S1551">
        <v>533</v>
      </c>
      <c r="T1551">
        <v>50.77</v>
      </c>
      <c r="U1551">
        <v>27060.41</v>
      </c>
      <c r="V1551" t="s">
        <v>54</v>
      </c>
      <c r="W1551" t="s">
        <v>39</v>
      </c>
      <c r="X1551">
        <v>267</v>
      </c>
      <c r="Y1551">
        <v>58.26</v>
      </c>
      <c r="Z1551">
        <v>184.2</v>
      </c>
    </row>
    <row r="1552" spans="1:26" x14ac:dyDescent="0.25">
      <c r="A1552" t="s">
        <v>54</v>
      </c>
      <c r="B1552">
        <v>455.27</v>
      </c>
      <c r="C1552">
        <v>20</v>
      </c>
      <c r="D1552" t="s">
        <v>24</v>
      </c>
      <c r="E1552" s="1">
        <v>44117</v>
      </c>
      <c r="F1552">
        <f>YEAR(dairy_dataset[[#This Row],[Date]])</f>
        <v>2020</v>
      </c>
      <c r="G1552" s="4" t="str">
        <f>TEXT(dairy_dataset[[#This Row],[Date]],"mmm")</f>
        <v>Oct</v>
      </c>
      <c r="H15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52" s="4">
        <v>3</v>
      </c>
      <c r="J1552" t="s">
        <v>41</v>
      </c>
      <c r="K1552" t="s">
        <v>33</v>
      </c>
      <c r="L1552">
        <v>433.34</v>
      </c>
      <c r="M1552">
        <v>70.180000000000007</v>
      </c>
      <c r="N1552">
        <v>30411.801200000002</v>
      </c>
      <c r="O1552">
        <v>88</v>
      </c>
      <c r="P1552" t="s">
        <v>38</v>
      </c>
      <c r="Q1552" s="1">
        <v>44077</v>
      </c>
      <c r="R1552" s="1">
        <v>44165</v>
      </c>
      <c r="S1552">
        <v>354</v>
      </c>
      <c r="T1552">
        <v>68.48</v>
      </c>
      <c r="U1552">
        <v>24241.919999999998</v>
      </c>
      <c r="V1552" t="s">
        <v>51</v>
      </c>
      <c r="W1552" t="s">
        <v>29</v>
      </c>
      <c r="X1552">
        <v>79</v>
      </c>
      <c r="Y1552">
        <v>79</v>
      </c>
      <c r="Z1552">
        <v>194.15</v>
      </c>
    </row>
    <row r="1553" spans="1:26" x14ac:dyDescent="0.25">
      <c r="A1553" t="s">
        <v>61</v>
      </c>
      <c r="B1553">
        <v>130.97999999999999</v>
      </c>
      <c r="C1553">
        <v>27</v>
      </c>
      <c r="D1553" t="s">
        <v>40</v>
      </c>
      <c r="E1553" s="1">
        <v>44418</v>
      </c>
      <c r="F1553">
        <f>YEAR(dairy_dataset[[#This Row],[Date]])</f>
        <v>2021</v>
      </c>
      <c r="G1553" s="4" t="str">
        <f>TEXT(dairy_dataset[[#This Row],[Date]],"mmm")</f>
        <v>Aug</v>
      </c>
      <c r="H15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53" s="4">
        <v>10</v>
      </c>
      <c r="J1553" t="s">
        <v>64</v>
      </c>
      <c r="K1553" t="s">
        <v>33</v>
      </c>
      <c r="L1553">
        <v>746.02</v>
      </c>
      <c r="M1553">
        <v>55.97</v>
      </c>
      <c r="N1553">
        <v>41754.739399999999</v>
      </c>
      <c r="O1553">
        <v>93</v>
      </c>
      <c r="P1553" t="s">
        <v>65</v>
      </c>
      <c r="Q1553" s="1">
        <v>44403</v>
      </c>
      <c r="R1553" s="1">
        <v>44496</v>
      </c>
      <c r="S1553">
        <v>32</v>
      </c>
      <c r="T1553">
        <v>56.71</v>
      </c>
      <c r="U1553">
        <v>1814.72</v>
      </c>
      <c r="V1553" t="s">
        <v>51</v>
      </c>
      <c r="W1553" t="s">
        <v>48</v>
      </c>
      <c r="X1553">
        <v>714</v>
      </c>
      <c r="Y1553">
        <v>86.9</v>
      </c>
      <c r="Z1553">
        <v>28</v>
      </c>
    </row>
    <row r="1554" spans="1:26" x14ac:dyDescent="0.25">
      <c r="A1554" t="s">
        <v>51</v>
      </c>
      <c r="B1554">
        <v>43.23</v>
      </c>
      <c r="C1554">
        <v>36</v>
      </c>
      <c r="D1554" t="s">
        <v>31</v>
      </c>
      <c r="E1554" s="1">
        <v>44181</v>
      </c>
      <c r="F1554">
        <f>YEAR(dairy_dataset[[#This Row],[Date]])</f>
        <v>2020</v>
      </c>
      <c r="G1554" s="4" t="str">
        <f>TEXT(dairy_dataset[[#This Row],[Date]],"mmm")</f>
        <v>Dec</v>
      </c>
      <c r="H15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54" s="4">
        <v>2</v>
      </c>
      <c r="J1554" t="s">
        <v>66</v>
      </c>
      <c r="K1554" t="s">
        <v>67</v>
      </c>
      <c r="L1554">
        <v>406.06</v>
      </c>
      <c r="M1554">
        <v>54.94</v>
      </c>
      <c r="N1554">
        <v>22308.936399999999</v>
      </c>
      <c r="O1554">
        <v>29</v>
      </c>
      <c r="P1554" t="s">
        <v>38</v>
      </c>
      <c r="Q1554" s="1">
        <v>44151</v>
      </c>
      <c r="R1554" s="1">
        <v>44180</v>
      </c>
      <c r="S1554">
        <v>184</v>
      </c>
      <c r="T1554">
        <v>55.2</v>
      </c>
      <c r="U1554">
        <v>10156.799999999999</v>
      </c>
      <c r="V1554" t="s">
        <v>44</v>
      </c>
      <c r="W1554" t="s">
        <v>29</v>
      </c>
      <c r="X1554">
        <v>222</v>
      </c>
      <c r="Y1554">
        <v>72.680000000000007</v>
      </c>
      <c r="Z1554">
        <v>196.07</v>
      </c>
    </row>
    <row r="1555" spans="1:26" x14ac:dyDescent="0.25">
      <c r="A1555" t="s">
        <v>61</v>
      </c>
      <c r="B1555">
        <v>135.22999999999999</v>
      </c>
      <c r="C1555">
        <v>28</v>
      </c>
      <c r="D1555" t="s">
        <v>31</v>
      </c>
      <c r="E1555" s="1">
        <v>44540</v>
      </c>
      <c r="F1555">
        <f>YEAR(dairy_dataset[[#This Row],[Date]])</f>
        <v>2021</v>
      </c>
      <c r="G1555" s="4" t="str">
        <f>TEXT(dairy_dataset[[#This Row],[Date]],"mmm")</f>
        <v>Dec</v>
      </c>
      <c r="H15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55" s="4">
        <v>2</v>
      </c>
      <c r="J1555" t="s">
        <v>66</v>
      </c>
      <c r="K1555" t="s">
        <v>33</v>
      </c>
      <c r="L1555">
        <v>799.53</v>
      </c>
      <c r="M1555">
        <v>70.989999999999995</v>
      </c>
      <c r="N1555">
        <v>56758.634699999995</v>
      </c>
      <c r="O1555">
        <v>40</v>
      </c>
      <c r="P1555" t="s">
        <v>38</v>
      </c>
      <c r="Q1555" s="1">
        <v>44503</v>
      </c>
      <c r="R1555" s="1">
        <v>44543</v>
      </c>
      <c r="S1555">
        <v>281</v>
      </c>
      <c r="T1555">
        <v>66.900000000000006</v>
      </c>
      <c r="U1555">
        <v>18798.900000000001</v>
      </c>
      <c r="V1555" t="s">
        <v>61</v>
      </c>
      <c r="W1555" t="s">
        <v>48</v>
      </c>
      <c r="X1555">
        <v>518</v>
      </c>
      <c r="Y1555">
        <v>91.2</v>
      </c>
      <c r="Z1555">
        <v>163.07</v>
      </c>
    </row>
    <row r="1556" spans="1:26" x14ac:dyDescent="0.25">
      <c r="A1556" t="s">
        <v>44</v>
      </c>
      <c r="B1556">
        <v>257.18</v>
      </c>
      <c r="C1556">
        <v>55</v>
      </c>
      <c r="D1556" t="s">
        <v>40</v>
      </c>
      <c r="E1556" s="1">
        <v>43633</v>
      </c>
      <c r="F1556">
        <f>YEAR(dairy_dataset[[#This Row],[Date]])</f>
        <v>2019</v>
      </c>
      <c r="G1556" s="4" t="str">
        <f>TEXT(dairy_dataset[[#This Row],[Date]],"mmm")</f>
        <v>Jun</v>
      </c>
      <c r="H15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56" s="4">
        <v>3</v>
      </c>
      <c r="J1556" t="s">
        <v>41</v>
      </c>
      <c r="K1556" t="s">
        <v>33</v>
      </c>
      <c r="L1556">
        <v>829.53</v>
      </c>
      <c r="M1556">
        <v>40.81</v>
      </c>
      <c r="N1556">
        <v>33853.119299999998</v>
      </c>
      <c r="O1556">
        <v>86</v>
      </c>
      <c r="P1556" t="s">
        <v>38</v>
      </c>
      <c r="Q1556" s="1">
        <v>43606</v>
      </c>
      <c r="R1556" s="1">
        <v>43692</v>
      </c>
      <c r="S1556">
        <v>779</v>
      </c>
      <c r="T1556">
        <v>44.37</v>
      </c>
      <c r="U1556">
        <v>34564.230000000003</v>
      </c>
      <c r="V1556" t="s">
        <v>30</v>
      </c>
      <c r="W1556" t="s">
        <v>29</v>
      </c>
      <c r="X1556">
        <v>50</v>
      </c>
      <c r="Y1556">
        <v>23.88</v>
      </c>
      <c r="Z1556">
        <v>46.98</v>
      </c>
    </row>
    <row r="1557" spans="1:26" x14ac:dyDescent="0.25">
      <c r="A1557" t="s">
        <v>61</v>
      </c>
      <c r="B1557">
        <v>533.79999999999995</v>
      </c>
      <c r="C1557">
        <v>25</v>
      </c>
      <c r="D1557" t="s">
        <v>24</v>
      </c>
      <c r="E1557" s="1">
        <v>44899</v>
      </c>
      <c r="F1557">
        <f>YEAR(dairy_dataset[[#This Row],[Date]])</f>
        <v>2022</v>
      </c>
      <c r="G1557" s="4" t="str">
        <f>TEXT(dairy_dataset[[#This Row],[Date]],"mmm")</f>
        <v>Dec</v>
      </c>
      <c r="H15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57" s="4">
        <v>1</v>
      </c>
      <c r="J1557" t="s">
        <v>32</v>
      </c>
      <c r="K1557" t="s">
        <v>46</v>
      </c>
      <c r="L1557">
        <v>694.99</v>
      </c>
      <c r="M1557">
        <v>59.73</v>
      </c>
      <c r="N1557">
        <v>41511.752699999997</v>
      </c>
      <c r="O1557">
        <v>24</v>
      </c>
      <c r="P1557" t="s">
        <v>34</v>
      </c>
      <c r="Q1557" s="1">
        <v>44870</v>
      </c>
      <c r="R1557" s="1">
        <v>44894</v>
      </c>
      <c r="S1557">
        <v>5</v>
      </c>
      <c r="T1557">
        <v>63.17</v>
      </c>
      <c r="U1557">
        <v>315.85000000000002</v>
      </c>
      <c r="V1557" t="s">
        <v>58</v>
      </c>
      <c r="W1557" t="s">
        <v>29</v>
      </c>
      <c r="X1557">
        <v>689</v>
      </c>
      <c r="Y1557">
        <v>65.75</v>
      </c>
      <c r="Z1557">
        <v>50.63</v>
      </c>
    </row>
    <row r="1558" spans="1:26" x14ac:dyDescent="0.25">
      <c r="A1558" t="s">
        <v>58</v>
      </c>
      <c r="B1558">
        <v>685.26</v>
      </c>
      <c r="C1558">
        <v>44</v>
      </c>
      <c r="D1558" t="s">
        <v>24</v>
      </c>
      <c r="E1558" s="1">
        <v>43596</v>
      </c>
      <c r="F1558">
        <f>YEAR(dairy_dataset[[#This Row],[Date]])</f>
        <v>2019</v>
      </c>
      <c r="G1558" s="4" t="str">
        <f>TEXT(dairy_dataset[[#This Row],[Date]],"mmm")</f>
        <v>May</v>
      </c>
      <c r="H15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58" s="4">
        <v>9</v>
      </c>
      <c r="J1558" t="s">
        <v>55</v>
      </c>
      <c r="K1558" t="s">
        <v>46</v>
      </c>
      <c r="L1558">
        <v>574.02</v>
      </c>
      <c r="M1558">
        <v>21.7</v>
      </c>
      <c r="N1558">
        <v>12456.233999999999</v>
      </c>
      <c r="O1558">
        <v>13</v>
      </c>
      <c r="P1558" t="s">
        <v>38</v>
      </c>
      <c r="Q1558" s="1">
        <v>43550</v>
      </c>
      <c r="R1558" s="1">
        <v>43563</v>
      </c>
      <c r="S1558">
        <v>335</v>
      </c>
      <c r="T1558">
        <v>16.95</v>
      </c>
      <c r="U1558">
        <v>5678.25</v>
      </c>
      <c r="V1558" t="s">
        <v>44</v>
      </c>
      <c r="W1558" t="s">
        <v>48</v>
      </c>
      <c r="X1558">
        <v>239</v>
      </c>
      <c r="Y1558">
        <v>60.73</v>
      </c>
      <c r="Z1558">
        <v>105.84</v>
      </c>
    </row>
    <row r="1559" spans="1:26" x14ac:dyDescent="0.25">
      <c r="A1559" t="s">
        <v>51</v>
      </c>
      <c r="B1559">
        <v>986.48</v>
      </c>
      <c r="C1559">
        <v>98</v>
      </c>
      <c r="D1559" t="s">
        <v>40</v>
      </c>
      <c r="E1559" s="1">
        <v>43601</v>
      </c>
      <c r="F1559">
        <f>YEAR(dairy_dataset[[#This Row],[Date]])</f>
        <v>2019</v>
      </c>
      <c r="G1559" s="4" t="str">
        <f>TEXT(dairy_dataset[[#This Row],[Date]],"mmm")</f>
        <v>May</v>
      </c>
      <c r="H15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59" s="4">
        <v>1</v>
      </c>
      <c r="J1559" t="s">
        <v>32</v>
      </c>
      <c r="K1559" t="s">
        <v>33</v>
      </c>
      <c r="L1559">
        <v>498.82</v>
      </c>
      <c r="M1559">
        <v>34.81</v>
      </c>
      <c r="N1559">
        <v>17363.924200000001</v>
      </c>
      <c r="O1559">
        <v>1</v>
      </c>
      <c r="P1559" t="s">
        <v>63</v>
      </c>
      <c r="Q1559" s="1">
        <v>43574</v>
      </c>
      <c r="R1559" s="1">
        <v>43575</v>
      </c>
      <c r="S1559">
        <v>426</v>
      </c>
      <c r="T1559">
        <v>39.01</v>
      </c>
      <c r="U1559">
        <v>16618.259999999998</v>
      </c>
      <c r="V1559" t="s">
        <v>57</v>
      </c>
      <c r="W1559" t="s">
        <v>39</v>
      </c>
      <c r="X1559">
        <v>72</v>
      </c>
      <c r="Y1559">
        <v>52.27</v>
      </c>
      <c r="Z1559">
        <v>73.81</v>
      </c>
    </row>
    <row r="1560" spans="1:26" x14ac:dyDescent="0.25">
      <c r="A1560" t="s">
        <v>35</v>
      </c>
      <c r="B1560">
        <v>757.1</v>
      </c>
      <c r="C1560">
        <v>53</v>
      </c>
      <c r="D1560" t="s">
        <v>31</v>
      </c>
      <c r="E1560" s="1">
        <v>43823</v>
      </c>
      <c r="F1560">
        <f>YEAR(dairy_dataset[[#This Row],[Date]])</f>
        <v>2019</v>
      </c>
      <c r="G1560" s="4" t="str">
        <f>TEXT(dairy_dataset[[#This Row],[Date]],"mmm")</f>
        <v>Dec</v>
      </c>
      <c r="H15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60" s="4">
        <v>9</v>
      </c>
      <c r="J1560" t="s">
        <v>55</v>
      </c>
      <c r="K1560" t="s">
        <v>60</v>
      </c>
      <c r="L1560">
        <v>960.92</v>
      </c>
      <c r="M1560">
        <v>12.06</v>
      </c>
      <c r="N1560">
        <v>11588.6952</v>
      </c>
      <c r="O1560">
        <v>11</v>
      </c>
      <c r="P1560" t="s">
        <v>38</v>
      </c>
      <c r="Q1560" s="1">
        <v>43798</v>
      </c>
      <c r="R1560" s="1">
        <v>43809</v>
      </c>
      <c r="S1560">
        <v>12</v>
      </c>
      <c r="T1560">
        <v>9.8000000000000007</v>
      </c>
      <c r="U1560">
        <v>117.6</v>
      </c>
      <c r="V1560" t="s">
        <v>30</v>
      </c>
      <c r="W1560" t="s">
        <v>29</v>
      </c>
      <c r="X1560">
        <v>948</v>
      </c>
      <c r="Y1560">
        <v>61.51</v>
      </c>
      <c r="Z1560">
        <v>30.77</v>
      </c>
    </row>
    <row r="1561" spans="1:26" x14ac:dyDescent="0.25">
      <c r="A1561" t="s">
        <v>61</v>
      </c>
      <c r="B1561">
        <v>88.02</v>
      </c>
      <c r="C1561">
        <v>56</v>
      </c>
      <c r="D1561" t="s">
        <v>31</v>
      </c>
      <c r="E1561" s="1">
        <v>43965</v>
      </c>
      <c r="F1561">
        <f>YEAR(dairy_dataset[[#This Row],[Date]])</f>
        <v>2020</v>
      </c>
      <c r="G1561" s="4" t="str">
        <f>TEXT(dairy_dataset[[#This Row],[Date]],"mmm")</f>
        <v>May</v>
      </c>
      <c r="H15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61" s="4">
        <v>2</v>
      </c>
      <c r="J1561" t="s">
        <v>66</v>
      </c>
      <c r="K1561" t="s">
        <v>67</v>
      </c>
      <c r="L1561">
        <v>146.72999999999999</v>
      </c>
      <c r="M1561">
        <v>90.03</v>
      </c>
      <c r="N1561">
        <v>13210.1019</v>
      </c>
      <c r="O1561">
        <v>28</v>
      </c>
      <c r="P1561" t="s">
        <v>27</v>
      </c>
      <c r="Q1561" s="1">
        <v>43928</v>
      </c>
      <c r="R1561" s="1">
        <v>43956</v>
      </c>
      <c r="S1561">
        <v>51</v>
      </c>
      <c r="T1561">
        <v>89.91</v>
      </c>
      <c r="U1561">
        <v>4585.41</v>
      </c>
      <c r="V1561" t="s">
        <v>58</v>
      </c>
      <c r="W1561" t="s">
        <v>29</v>
      </c>
      <c r="X1561">
        <v>95</v>
      </c>
      <c r="Y1561">
        <v>39.840000000000003</v>
      </c>
      <c r="Z1561">
        <v>86.76</v>
      </c>
    </row>
    <row r="1562" spans="1:26" x14ac:dyDescent="0.25">
      <c r="A1562" t="s">
        <v>47</v>
      </c>
      <c r="B1562">
        <v>270.44</v>
      </c>
      <c r="C1562">
        <v>98</v>
      </c>
      <c r="D1562" t="s">
        <v>31</v>
      </c>
      <c r="E1562" s="1">
        <v>43655</v>
      </c>
      <c r="F1562">
        <f>YEAR(dairy_dataset[[#This Row],[Date]])</f>
        <v>2019</v>
      </c>
      <c r="G1562" s="4" t="str">
        <f>TEXT(dairy_dataset[[#This Row],[Date]],"mmm")</f>
        <v>Jul</v>
      </c>
      <c r="H15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62" s="4">
        <v>7</v>
      </c>
      <c r="J1562" t="s">
        <v>59</v>
      </c>
      <c r="K1562" t="s">
        <v>46</v>
      </c>
      <c r="L1562">
        <v>190.11</v>
      </c>
      <c r="M1562">
        <v>27.97</v>
      </c>
      <c r="N1562">
        <v>5317.3766999999998</v>
      </c>
      <c r="O1562">
        <v>12</v>
      </c>
      <c r="P1562" t="s">
        <v>38</v>
      </c>
      <c r="Q1562" s="1">
        <v>43612</v>
      </c>
      <c r="R1562" s="1">
        <v>43624</v>
      </c>
      <c r="S1562">
        <v>119</v>
      </c>
      <c r="T1562">
        <v>31.9</v>
      </c>
      <c r="U1562">
        <v>3796.1</v>
      </c>
      <c r="V1562" t="s">
        <v>61</v>
      </c>
      <c r="W1562" t="s">
        <v>39</v>
      </c>
      <c r="X1562">
        <v>71</v>
      </c>
      <c r="Y1562">
        <v>66.7</v>
      </c>
      <c r="Z1562">
        <v>75.86</v>
      </c>
    </row>
    <row r="1563" spans="1:26" x14ac:dyDescent="0.25">
      <c r="A1563" t="s">
        <v>36</v>
      </c>
      <c r="B1563">
        <v>440.84</v>
      </c>
      <c r="C1563">
        <v>53</v>
      </c>
      <c r="D1563" t="s">
        <v>24</v>
      </c>
      <c r="E1563" s="1">
        <v>44911</v>
      </c>
      <c r="F1563">
        <f>YEAR(dairy_dataset[[#This Row],[Date]])</f>
        <v>2022</v>
      </c>
      <c r="G1563" s="4" t="str">
        <f>TEXT(dairy_dataset[[#This Row],[Date]],"mmm")</f>
        <v>Dec</v>
      </c>
      <c r="H15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63" s="4">
        <v>10</v>
      </c>
      <c r="J1563" t="s">
        <v>64</v>
      </c>
      <c r="K1563" t="s">
        <v>46</v>
      </c>
      <c r="L1563">
        <v>70.77</v>
      </c>
      <c r="M1563">
        <v>69.59</v>
      </c>
      <c r="N1563">
        <v>4924.8842999999997</v>
      </c>
      <c r="O1563">
        <v>146</v>
      </c>
      <c r="P1563" t="s">
        <v>65</v>
      </c>
      <c r="Q1563" s="1">
        <v>44853</v>
      </c>
      <c r="R1563" s="1">
        <v>44999</v>
      </c>
      <c r="S1563">
        <v>34</v>
      </c>
      <c r="T1563">
        <v>65.61</v>
      </c>
      <c r="U1563">
        <v>2230.7399999999998</v>
      </c>
      <c r="V1563" t="s">
        <v>57</v>
      </c>
      <c r="W1563" t="s">
        <v>29</v>
      </c>
      <c r="X1563">
        <v>36</v>
      </c>
      <c r="Y1563">
        <v>23.59</v>
      </c>
      <c r="Z1563">
        <v>69.05</v>
      </c>
    </row>
    <row r="1564" spans="1:26" x14ac:dyDescent="0.25">
      <c r="A1564" t="s">
        <v>44</v>
      </c>
      <c r="B1564">
        <v>87.32</v>
      </c>
      <c r="C1564">
        <v>87</v>
      </c>
      <c r="D1564" t="s">
        <v>40</v>
      </c>
      <c r="E1564" s="1">
        <v>43772</v>
      </c>
      <c r="F1564">
        <f>YEAR(dairy_dataset[[#This Row],[Date]])</f>
        <v>2019</v>
      </c>
      <c r="G1564" s="4" t="str">
        <f>TEXT(dairy_dataset[[#This Row],[Date]],"mmm")</f>
        <v>Nov</v>
      </c>
      <c r="H15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64" s="4">
        <v>6</v>
      </c>
      <c r="J1564" t="s">
        <v>49</v>
      </c>
      <c r="K1564" t="s">
        <v>46</v>
      </c>
      <c r="L1564">
        <v>48.19</v>
      </c>
      <c r="M1564">
        <v>62.84</v>
      </c>
      <c r="N1564">
        <v>3028.2595999999999</v>
      </c>
      <c r="O1564">
        <v>6</v>
      </c>
      <c r="P1564" t="s">
        <v>38</v>
      </c>
      <c r="Q1564" s="1">
        <v>43769</v>
      </c>
      <c r="R1564" s="1">
        <v>43775</v>
      </c>
      <c r="S1564">
        <v>23</v>
      </c>
      <c r="T1564">
        <v>66.17</v>
      </c>
      <c r="U1564">
        <v>1521.91</v>
      </c>
      <c r="V1564" t="s">
        <v>61</v>
      </c>
      <c r="W1564" t="s">
        <v>39</v>
      </c>
      <c r="X1564">
        <v>25</v>
      </c>
      <c r="Y1564">
        <v>84.89</v>
      </c>
      <c r="Z1564">
        <v>154.33000000000001</v>
      </c>
    </row>
    <row r="1565" spans="1:26" x14ac:dyDescent="0.25">
      <c r="A1565" t="s">
        <v>57</v>
      </c>
      <c r="B1565">
        <v>466.28</v>
      </c>
      <c r="C1565">
        <v>67</v>
      </c>
      <c r="D1565" t="s">
        <v>40</v>
      </c>
      <c r="E1565" s="1">
        <v>43602</v>
      </c>
      <c r="F1565">
        <f>YEAR(dairy_dataset[[#This Row],[Date]])</f>
        <v>2019</v>
      </c>
      <c r="G1565" s="4" t="str">
        <f>TEXT(dairy_dataset[[#This Row],[Date]],"mmm")</f>
        <v>May</v>
      </c>
      <c r="H15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65" s="4">
        <v>7</v>
      </c>
      <c r="J1565" t="s">
        <v>59</v>
      </c>
      <c r="K1565" t="s">
        <v>50</v>
      </c>
      <c r="L1565">
        <v>397.18</v>
      </c>
      <c r="M1565">
        <v>13.14</v>
      </c>
      <c r="N1565">
        <v>5218.9452000000001</v>
      </c>
      <c r="O1565">
        <v>17</v>
      </c>
      <c r="P1565" t="s">
        <v>38</v>
      </c>
      <c r="Q1565" s="1">
        <v>43554</v>
      </c>
      <c r="R1565" s="1">
        <v>43571</v>
      </c>
      <c r="S1565">
        <v>206</v>
      </c>
      <c r="T1565">
        <v>13.87</v>
      </c>
      <c r="U1565">
        <v>2857.22</v>
      </c>
      <c r="V1565" t="s">
        <v>35</v>
      </c>
      <c r="W1565" t="s">
        <v>39</v>
      </c>
      <c r="X1565">
        <v>191</v>
      </c>
      <c r="Y1565">
        <v>27.72</v>
      </c>
      <c r="Z1565">
        <v>137.19</v>
      </c>
    </row>
    <row r="1566" spans="1:26" x14ac:dyDescent="0.25">
      <c r="A1566" t="s">
        <v>35</v>
      </c>
      <c r="B1566">
        <v>293.70999999999998</v>
      </c>
      <c r="C1566">
        <v>36</v>
      </c>
      <c r="D1566" t="s">
        <v>31</v>
      </c>
      <c r="E1566" s="1">
        <v>43744</v>
      </c>
      <c r="F1566">
        <f>YEAR(dairy_dataset[[#This Row],[Date]])</f>
        <v>2019</v>
      </c>
      <c r="G1566" s="4" t="str">
        <f>TEXT(dairy_dataset[[#This Row],[Date]],"mmm")</f>
        <v>Oct</v>
      </c>
      <c r="H15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66" s="4">
        <v>3</v>
      </c>
      <c r="J1566" t="s">
        <v>41</v>
      </c>
      <c r="K1566" t="s">
        <v>33</v>
      </c>
      <c r="L1566">
        <v>873.38</v>
      </c>
      <c r="M1566">
        <v>99.48</v>
      </c>
      <c r="N1566">
        <v>86883.842400000009</v>
      </c>
      <c r="O1566">
        <v>42</v>
      </c>
      <c r="P1566" t="s">
        <v>38</v>
      </c>
      <c r="Q1566" s="1">
        <v>43733</v>
      </c>
      <c r="R1566" s="1">
        <v>43775</v>
      </c>
      <c r="S1566">
        <v>826</v>
      </c>
      <c r="T1566">
        <v>102.71</v>
      </c>
      <c r="U1566">
        <v>84838.46</v>
      </c>
      <c r="V1566" t="s">
        <v>61</v>
      </c>
      <c r="W1566" t="s">
        <v>48</v>
      </c>
      <c r="X1566">
        <v>47</v>
      </c>
      <c r="Y1566">
        <v>67.010000000000005</v>
      </c>
      <c r="Z1566">
        <v>189.06</v>
      </c>
    </row>
    <row r="1567" spans="1:26" x14ac:dyDescent="0.25">
      <c r="A1567" t="s">
        <v>47</v>
      </c>
      <c r="B1567">
        <v>23.96</v>
      </c>
      <c r="C1567">
        <v>88</v>
      </c>
      <c r="D1567" t="s">
        <v>24</v>
      </c>
      <c r="E1567" s="1">
        <v>43991</v>
      </c>
      <c r="F1567">
        <f>YEAR(dairy_dataset[[#This Row],[Date]])</f>
        <v>2020</v>
      </c>
      <c r="G1567" s="4" t="str">
        <f>TEXT(dairy_dataset[[#This Row],[Date]],"mmm")</f>
        <v>Jun</v>
      </c>
      <c r="H15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67" s="4">
        <v>2</v>
      </c>
      <c r="J1567" t="s">
        <v>66</v>
      </c>
      <c r="K1567" t="s">
        <v>33</v>
      </c>
      <c r="L1567">
        <v>152.97999999999999</v>
      </c>
      <c r="M1567">
        <v>66.77</v>
      </c>
      <c r="N1567">
        <v>10214.4746</v>
      </c>
      <c r="O1567">
        <v>34</v>
      </c>
      <c r="P1567" t="s">
        <v>38</v>
      </c>
      <c r="Q1567" s="1">
        <v>43949</v>
      </c>
      <c r="R1567" s="1">
        <v>43983</v>
      </c>
      <c r="S1567">
        <v>24</v>
      </c>
      <c r="T1567">
        <v>67.239999999999995</v>
      </c>
      <c r="U1567">
        <v>1613.76</v>
      </c>
      <c r="V1567" t="s">
        <v>51</v>
      </c>
      <c r="W1567" t="s">
        <v>29</v>
      </c>
      <c r="X1567">
        <v>128</v>
      </c>
      <c r="Y1567">
        <v>95.96</v>
      </c>
      <c r="Z1567">
        <v>78.849999999999994</v>
      </c>
    </row>
    <row r="1568" spans="1:26" x14ac:dyDescent="0.25">
      <c r="A1568" t="s">
        <v>51</v>
      </c>
      <c r="B1568">
        <v>405.64</v>
      </c>
      <c r="C1568">
        <v>24</v>
      </c>
      <c r="D1568" t="s">
        <v>24</v>
      </c>
      <c r="E1568" s="1">
        <v>43550</v>
      </c>
      <c r="F1568">
        <f>YEAR(dairy_dataset[[#This Row],[Date]])</f>
        <v>2019</v>
      </c>
      <c r="G1568" s="4" t="str">
        <f>TEXT(dairy_dataset[[#This Row],[Date]],"mmm")</f>
        <v>Mar</v>
      </c>
      <c r="H15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68" s="4">
        <v>4</v>
      </c>
      <c r="J1568" t="s">
        <v>37</v>
      </c>
      <c r="K1568" t="s">
        <v>68</v>
      </c>
      <c r="L1568">
        <v>829.98</v>
      </c>
      <c r="M1568">
        <v>12.57</v>
      </c>
      <c r="N1568">
        <v>10432.848600000001</v>
      </c>
      <c r="O1568">
        <v>28</v>
      </c>
      <c r="P1568" t="s">
        <v>27</v>
      </c>
      <c r="Q1568" s="1">
        <v>43515</v>
      </c>
      <c r="R1568" s="1">
        <v>43543</v>
      </c>
      <c r="S1568">
        <v>683</v>
      </c>
      <c r="T1568">
        <v>8.75</v>
      </c>
      <c r="U1568">
        <v>5976.25</v>
      </c>
      <c r="V1568" t="s">
        <v>47</v>
      </c>
      <c r="W1568" t="s">
        <v>48</v>
      </c>
      <c r="X1568">
        <v>146</v>
      </c>
      <c r="Y1568">
        <v>42.17</v>
      </c>
      <c r="Z1568">
        <v>193.06</v>
      </c>
    </row>
    <row r="1569" spans="1:26" x14ac:dyDescent="0.25">
      <c r="A1569" t="s">
        <v>35</v>
      </c>
      <c r="B1569">
        <v>663.67</v>
      </c>
      <c r="C1569">
        <v>17</v>
      </c>
      <c r="D1569" t="s">
        <v>31</v>
      </c>
      <c r="E1569" s="1">
        <v>44479</v>
      </c>
      <c r="F1569">
        <f>YEAR(dairy_dataset[[#This Row],[Date]])</f>
        <v>2021</v>
      </c>
      <c r="G1569" s="4" t="str">
        <f>TEXT(dairy_dataset[[#This Row],[Date]],"mmm")</f>
        <v>Oct</v>
      </c>
      <c r="H15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69" s="4">
        <v>9</v>
      </c>
      <c r="J1569" t="s">
        <v>55</v>
      </c>
      <c r="K1569" t="s">
        <v>33</v>
      </c>
      <c r="L1569">
        <v>696.71</v>
      </c>
      <c r="M1569">
        <v>90.94</v>
      </c>
      <c r="N1569">
        <v>63358.807400000005</v>
      </c>
      <c r="O1569">
        <v>8</v>
      </c>
      <c r="P1569" t="s">
        <v>38</v>
      </c>
      <c r="Q1569" s="1">
        <v>44428</v>
      </c>
      <c r="R1569" s="1">
        <v>44436</v>
      </c>
      <c r="S1569">
        <v>489</v>
      </c>
      <c r="T1569">
        <v>93.84</v>
      </c>
      <c r="U1569">
        <v>45887.76</v>
      </c>
      <c r="V1569" t="s">
        <v>52</v>
      </c>
      <c r="W1569" t="s">
        <v>48</v>
      </c>
      <c r="X1569">
        <v>207</v>
      </c>
      <c r="Y1569">
        <v>15.66</v>
      </c>
      <c r="Z1569">
        <v>102.23</v>
      </c>
    </row>
    <row r="1570" spans="1:26" x14ac:dyDescent="0.25">
      <c r="A1570" t="s">
        <v>58</v>
      </c>
      <c r="B1570">
        <v>979.67</v>
      </c>
      <c r="C1570">
        <v>62</v>
      </c>
      <c r="D1570" t="s">
        <v>24</v>
      </c>
      <c r="E1570" s="1">
        <v>44805</v>
      </c>
      <c r="F1570">
        <f>YEAR(dairy_dataset[[#This Row],[Date]])</f>
        <v>2022</v>
      </c>
      <c r="G1570" s="4" t="str">
        <f>TEXT(dairy_dataset[[#This Row],[Date]],"mmm")</f>
        <v>Sep</v>
      </c>
      <c r="H15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70" s="4">
        <v>1</v>
      </c>
      <c r="J1570" t="s">
        <v>32</v>
      </c>
      <c r="K1570" t="s">
        <v>60</v>
      </c>
      <c r="L1570">
        <v>161.84</v>
      </c>
      <c r="M1570">
        <v>26.06</v>
      </c>
      <c r="N1570">
        <v>4217.5504000000001</v>
      </c>
      <c r="O1570">
        <v>1</v>
      </c>
      <c r="P1570" t="s">
        <v>63</v>
      </c>
      <c r="Q1570" s="1">
        <v>44794</v>
      </c>
      <c r="R1570" s="1">
        <v>44795</v>
      </c>
      <c r="S1570">
        <v>88</v>
      </c>
      <c r="T1570">
        <v>30.06</v>
      </c>
      <c r="U1570">
        <v>2645.28</v>
      </c>
      <c r="V1570" t="s">
        <v>30</v>
      </c>
      <c r="W1570" t="s">
        <v>29</v>
      </c>
      <c r="X1570">
        <v>73</v>
      </c>
      <c r="Y1570">
        <v>94.93</v>
      </c>
      <c r="Z1570">
        <v>56.29</v>
      </c>
    </row>
    <row r="1571" spans="1:26" x14ac:dyDescent="0.25">
      <c r="A1571" t="s">
        <v>54</v>
      </c>
      <c r="B1571">
        <v>358.15</v>
      </c>
      <c r="C1571">
        <v>49</v>
      </c>
      <c r="D1571" t="s">
        <v>40</v>
      </c>
      <c r="E1571" s="1">
        <v>43881</v>
      </c>
      <c r="F1571">
        <f>YEAR(dairy_dataset[[#This Row],[Date]])</f>
        <v>2020</v>
      </c>
      <c r="G1571" s="4" t="str">
        <f>TEXT(dairy_dataset[[#This Row],[Date]],"mmm")</f>
        <v>Feb</v>
      </c>
      <c r="H15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71" s="4">
        <v>8</v>
      </c>
      <c r="J1571" t="s">
        <v>45</v>
      </c>
      <c r="K1571" t="s">
        <v>46</v>
      </c>
      <c r="L1571">
        <v>277.38</v>
      </c>
      <c r="M1571">
        <v>51.52</v>
      </c>
      <c r="N1571">
        <v>14290.617600000001</v>
      </c>
      <c r="O1571">
        <v>9</v>
      </c>
      <c r="P1571" t="s">
        <v>38</v>
      </c>
      <c r="Q1571" s="1">
        <v>43857</v>
      </c>
      <c r="R1571" s="1">
        <v>43866</v>
      </c>
      <c r="S1571">
        <v>252</v>
      </c>
      <c r="T1571">
        <v>48.51</v>
      </c>
      <c r="U1571">
        <v>12224.52</v>
      </c>
      <c r="V1571" t="s">
        <v>58</v>
      </c>
      <c r="W1571" t="s">
        <v>29</v>
      </c>
      <c r="X1571">
        <v>25</v>
      </c>
      <c r="Y1571">
        <v>94.7</v>
      </c>
      <c r="Z1571">
        <v>91.89</v>
      </c>
    </row>
    <row r="1572" spans="1:26" x14ac:dyDescent="0.25">
      <c r="A1572" t="s">
        <v>47</v>
      </c>
      <c r="B1572">
        <v>958.51</v>
      </c>
      <c r="C1572">
        <v>65</v>
      </c>
      <c r="D1572" t="s">
        <v>31</v>
      </c>
      <c r="E1572" s="1">
        <v>43686</v>
      </c>
      <c r="F1572">
        <f>YEAR(dairy_dataset[[#This Row],[Date]])</f>
        <v>2019</v>
      </c>
      <c r="G1572" s="4" t="str">
        <f>TEXT(dairy_dataset[[#This Row],[Date]],"mmm")</f>
        <v>Aug</v>
      </c>
      <c r="H15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72" s="4">
        <v>4</v>
      </c>
      <c r="J1572" t="s">
        <v>37</v>
      </c>
      <c r="K1572" t="s">
        <v>68</v>
      </c>
      <c r="L1572">
        <v>422.98</v>
      </c>
      <c r="M1572">
        <v>88.31</v>
      </c>
      <c r="N1572">
        <v>37353.363799999999</v>
      </c>
      <c r="O1572">
        <v>24</v>
      </c>
      <c r="P1572" t="s">
        <v>38</v>
      </c>
      <c r="Q1572" s="1">
        <v>43657</v>
      </c>
      <c r="R1572" s="1">
        <v>43681</v>
      </c>
      <c r="S1572">
        <v>15</v>
      </c>
      <c r="T1572">
        <v>92.41</v>
      </c>
      <c r="U1572">
        <v>1386.15</v>
      </c>
      <c r="V1572" t="s">
        <v>43</v>
      </c>
      <c r="W1572" t="s">
        <v>48</v>
      </c>
      <c r="X1572">
        <v>407</v>
      </c>
      <c r="Y1572">
        <v>61.39</v>
      </c>
      <c r="Z1572">
        <v>58.24</v>
      </c>
    </row>
    <row r="1573" spans="1:26" x14ac:dyDescent="0.25">
      <c r="A1573" t="s">
        <v>47</v>
      </c>
      <c r="B1573">
        <v>669.92</v>
      </c>
      <c r="C1573">
        <v>46</v>
      </c>
      <c r="D1573" t="s">
        <v>24</v>
      </c>
      <c r="E1573" s="1">
        <v>44170</v>
      </c>
      <c r="F1573">
        <f>YEAR(dairy_dataset[[#This Row],[Date]])</f>
        <v>2020</v>
      </c>
      <c r="G1573" s="4" t="str">
        <f>TEXT(dairy_dataset[[#This Row],[Date]],"mmm")</f>
        <v>Dec</v>
      </c>
      <c r="H15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73" s="4">
        <v>6</v>
      </c>
      <c r="J1573" t="s">
        <v>49</v>
      </c>
      <c r="K1573" t="s">
        <v>60</v>
      </c>
      <c r="L1573">
        <v>30.61</v>
      </c>
      <c r="M1573">
        <v>41.35</v>
      </c>
      <c r="N1573">
        <v>1265.7235000000001</v>
      </c>
      <c r="O1573">
        <v>6</v>
      </c>
      <c r="P1573" t="s">
        <v>38</v>
      </c>
      <c r="Q1573" s="1">
        <v>44120</v>
      </c>
      <c r="R1573" s="1">
        <v>44126</v>
      </c>
      <c r="S1573">
        <v>29</v>
      </c>
      <c r="T1573">
        <v>40.68</v>
      </c>
      <c r="U1573">
        <v>1179.72</v>
      </c>
      <c r="V1573" t="s">
        <v>47</v>
      </c>
      <c r="W1573" t="s">
        <v>48</v>
      </c>
      <c r="X1573">
        <v>1</v>
      </c>
      <c r="Y1573">
        <v>39.51</v>
      </c>
      <c r="Z1573">
        <v>47.79</v>
      </c>
    </row>
    <row r="1574" spans="1:26" x14ac:dyDescent="0.25">
      <c r="A1574" t="s">
        <v>44</v>
      </c>
      <c r="B1574">
        <v>636.42999999999995</v>
      </c>
      <c r="C1574">
        <v>54</v>
      </c>
      <c r="D1574" t="s">
        <v>24</v>
      </c>
      <c r="E1574" s="1">
        <v>44494</v>
      </c>
      <c r="F1574">
        <f>YEAR(dairy_dataset[[#This Row],[Date]])</f>
        <v>2021</v>
      </c>
      <c r="G1574" s="4" t="str">
        <f>TEXT(dairy_dataset[[#This Row],[Date]],"mmm")</f>
        <v>Oct</v>
      </c>
      <c r="H15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74" s="4">
        <v>6</v>
      </c>
      <c r="J1574" t="s">
        <v>49</v>
      </c>
      <c r="K1574" t="s">
        <v>50</v>
      </c>
      <c r="L1574">
        <v>93.2</v>
      </c>
      <c r="M1574">
        <v>62.7</v>
      </c>
      <c r="N1574">
        <v>5843.64</v>
      </c>
      <c r="O1574">
        <v>5</v>
      </c>
      <c r="P1574" t="s">
        <v>38</v>
      </c>
      <c r="Q1574" s="1">
        <v>44481</v>
      </c>
      <c r="R1574" s="1">
        <v>44486</v>
      </c>
      <c r="S1574">
        <v>59</v>
      </c>
      <c r="T1574">
        <v>62.77</v>
      </c>
      <c r="U1574">
        <v>3703.43</v>
      </c>
      <c r="V1574" t="s">
        <v>52</v>
      </c>
      <c r="W1574" t="s">
        <v>29</v>
      </c>
      <c r="X1574">
        <v>34</v>
      </c>
      <c r="Y1574">
        <v>39.28</v>
      </c>
      <c r="Z1574">
        <v>169.37</v>
      </c>
    </row>
    <row r="1575" spans="1:26" x14ac:dyDescent="0.25">
      <c r="A1575" t="s">
        <v>28</v>
      </c>
      <c r="B1575">
        <v>671.36</v>
      </c>
      <c r="C1575">
        <v>74</v>
      </c>
      <c r="D1575" t="s">
        <v>40</v>
      </c>
      <c r="E1575" s="1">
        <v>44656</v>
      </c>
      <c r="F1575">
        <f>YEAR(dairy_dataset[[#This Row],[Date]])</f>
        <v>2022</v>
      </c>
      <c r="G1575" s="4" t="str">
        <f>TEXT(dairy_dataset[[#This Row],[Date]],"mmm")</f>
        <v>Apr</v>
      </c>
      <c r="H15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75" s="4">
        <v>8</v>
      </c>
      <c r="J1575" t="s">
        <v>45</v>
      </c>
      <c r="K1575" t="s">
        <v>33</v>
      </c>
      <c r="L1575">
        <v>741.2</v>
      </c>
      <c r="M1575">
        <v>58.22</v>
      </c>
      <c r="N1575">
        <v>43152.664000000004</v>
      </c>
      <c r="O1575">
        <v>11</v>
      </c>
      <c r="P1575" t="s">
        <v>38</v>
      </c>
      <c r="Q1575" s="1">
        <v>44603</v>
      </c>
      <c r="R1575" s="1">
        <v>44614</v>
      </c>
      <c r="S1575">
        <v>320</v>
      </c>
      <c r="T1575">
        <v>53.32</v>
      </c>
      <c r="U1575">
        <v>17062.400000000001</v>
      </c>
      <c r="V1575" t="s">
        <v>52</v>
      </c>
      <c r="W1575" t="s">
        <v>48</v>
      </c>
      <c r="X1575">
        <v>421</v>
      </c>
      <c r="Y1575">
        <v>88.13</v>
      </c>
      <c r="Z1575">
        <v>121.69</v>
      </c>
    </row>
    <row r="1576" spans="1:26" x14ac:dyDescent="0.25">
      <c r="A1576" t="s">
        <v>56</v>
      </c>
      <c r="B1576">
        <v>595.97</v>
      </c>
      <c r="C1576">
        <v>99</v>
      </c>
      <c r="D1576" t="s">
        <v>24</v>
      </c>
      <c r="E1576" s="1">
        <v>44178</v>
      </c>
      <c r="F1576">
        <f>YEAR(dairy_dataset[[#This Row],[Date]])</f>
        <v>2020</v>
      </c>
      <c r="G1576" s="4" t="str">
        <f>TEXT(dairy_dataset[[#This Row],[Date]],"mmm")</f>
        <v>Dec</v>
      </c>
      <c r="H15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76" s="4">
        <v>8</v>
      </c>
      <c r="J1576" t="s">
        <v>45</v>
      </c>
      <c r="K1576" t="s">
        <v>50</v>
      </c>
      <c r="L1576">
        <v>87.62</v>
      </c>
      <c r="M1576">
        <v>69.53</v>
      </c>
      <c r="N1576">
        <v>6092.2186000000002</v>
      </c>
      <c r="O1576">
        <v>11</v>
      </c>
      <c r="P1576" t="s">
        <v>38</v>
      </c>
      <c r="Q1576" s="1">
        <v>44174</v>
      </c>
      <c r="R1576" s="1">
        <v>44185</v>
      </c>
      <c r="S1576">
        <v>29</v>
      </c>
      <c r="T1576">
        <v>64.930000000000007</v>
      </c>
      <c r="U1576">
        <v>1882.97</v>
      </c>
      <c r="V1576" t="s">
        <v>30</v>
      </c>
      <c r="W1576" t="s">
        <v>39</v>
      </c>
      <c r="X1576">
        <v>58</v>
      </c>
      <c r="Y1576">
        <v>81.99</v>
      </c>
      <c r="Z1576">
        <v>138.49</v>
      </c>
    </row>
    <row r="1577" spans="1:26" x14ac:dyDescent="0.25">
      <c r="A1577" t="s">
        <v>43</v>
      </c>
      <c r="B1577">
        <v>685.13</v>
      </c>
      <c r="C1577">
        <v>91</v>
      </c>
      <c r="D1577" t="s">
        <v>40</v>
      </c>
      <c r="E1577" s="1">
        <v>43644</v>
      </c>
      <c r="F1577">
        <f>YEAR(dairy_dataset[[#This Row],[Date]])</f>
        <v>2019</v>
      </c>
      <c r="G1577" s="4" t="str">
        <f>TEXT(dairy_dataset[[#This Row],[Date]],"mmm")</f>
        <v>Jun</v>
      </c>
      <c r="H15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77" s="4">
        <v>4</v>
      </c>
      <c r="J1577" t="s">
        <v>37</v>
      </c>
      <c r="K1577" t="s">
        <v>68</v>
      </c>
      <c r="L1577">
        <v>748.13</v>
      </c>
      <c r="M1577">
        <v>20.51</v>
      </c>
      <c r="N1577">
        <v>15344.1463</v>
      </c>
      <c r="O1577">
        <v>28</v>
      </c>
      <c r="P1577" t="s">
        <v>38</v>
      </c>
      <c r="Q1577" s="1">
        <v>43622</v>
      </c>
      <c r="R1577" s="1">
        <v>43650</v>
      </c>
      <c r="S1577">
        <v>234</v>
      </c>
      <c r="T1577">
        <v>17.54</v>
      </c>
      <c r="U1577">
        <v>4104.3599999999997</v>
      </c>
      <c r="V1577" t="s">
        <v>28</v>
      </c>
      <c r="W1577" t="s">
        <v>29</v>
      </c>
      <c r="X1577">
        <v>514</v>
      </c>
      <c r="Y1577">
        <v>40.79</v>
      </c>
      <c r="Z1577">
        <v>163.28</v>
      </c>
    </row>
    <row r="1578" spans="1:26" x14ac:dyDescent="0.25">
      <c r="A1578" t="s">
        <v>56</v>
      </c>
      <c r="B1578">
        <v>88.8</v>
      </c>
      <c r="C1578">
        <v>72</v>
      </c>
      <c r="D1578" t="s">
        <v>40</v>
      </c>
      <c r="E1578" s="1">
        <v>44879</v>
      </c>
      <c r="F1578">
        <f>YEAR(dairy_dataset[[#This Row],[Date]])</f>
        <v>2022</v>
      </c>
      <c r="G1578" s="4" t="str">
        <f>TEXT(dairy_dataset[[#This Row],[Date]],"mmm")</f>
        <v>Nov</v>
      </c>
      <c r="H15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78" s="4">
        <v>9</v>
      </c>
      <c r="J1578" t="s">
        <v>55</v>
      </c>
      <c r="K1578" t="s">
        <v>33</v>
      </c>
      <c r="L1578">
        <v>853.7</v>
      </c>
      <c r="M1578">
        <v>12.46</v>
      </c>
      <c r="N1578">
        <v>10637.102000000001</v>
      </c>
      <c r="O1578">
        <v>7</v>
      </c>
      <c r="P1578" t="s">
        <v>38</v>
      </c>
      <c r="Q1578" s="1">
        <v>44866</v>
      </c>
      <c r="R1578" s="1">
        <v>44873</v>
      </c>
      <c r="S1578">
        <v>591</v>
      </c>
      <c r="T1578">
        <v>11.25</v>
      </c>
      <c r="U1578">
        <v>6648.75</v>
      </c>
      <c r="V1578" t="s">
        <v>61</v>
      </c>
      <c r="W1578" t="s">
        <v>48</v>
      </c>
      <c r="X1578">
        <v>262</v>
      </c>
      <c r="Y1578">
        <v>29.68</v>
      </c>
      <c r="Z1578">
        <v>150.61000000000001</v>
      </c>
    </row>
    <row r="1579" spans="1:26" x14ac:dyDescent="0.25">
      <c r="A1579" t="s">
        <v>51</v>
      </c>
      <c r="B1579">
        <v>285.33999999999997</v>
      </c>
      <c r="C1579">
        <v>30</v>
      </c>
      <c r="D1579" t="s">
        <v>40</v>
      </c>
      <c r="E1579" s="1">
        <v>43715</v>
      </c>
      <c r="F1579">
        <f>YEAR(dairy_dataset[[#This Row],[Date]])</f>
        <v>2019</v>
      </c>
      <c r="G1579" s="4" t="str">
        <f>TEXT(dairy_dataset[[#This Row],[Date]],"mmm")</f>
        <v>Sep</v>
      </c>
      <c r="H15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579" s="4">
        <v>3</v>
      </c>
      <c r="J1579" t="s">
        <v>41</v>
      </c>
      <c r="K1579" t="s">
        <v>33</v>
      </c>
      <c r="L1579">
        <v>129.35</v>
      </c>
      <c r="M1579">
        <v>50.18</v>
      </c>
      <c r="N1579">
        <v>6490.7829999999994</v>
      </c>
      <c r="O1579">
        <v>53</v>
      </c>
      <c r="P1579" t="s">
        <v>27</v>
      </c>
      <c r="Q1579" s="1">
        <v>43703</v>
      </c>
      <c r="R1579" s="1">
        <v>43756</v>
      </c>
      <c r="S1579">
        <v>51</v>
      </c>
      <c r="T1579">
        <v>54.49</v>
      </c>
      <c r="U1579">
        <v>2778.99</v>
      </c>
      <c r="V1579" t="s">
        <v>58</v>
      </c>
      <c r="W1579" t="s">
        <v>29</v>
      </c>
      <c r="X1579">
        <v>78</v>
      </c>
      <c r="Y1579">
        <v>98.41</v>
      </c>
      <c r="Z1579">
        <v>171.19</v>
      </c>
    </row>
    <row r="1580" spans="1:26" x14ac:dyDescent="0.25">
      <c r="A1580" t="s">
        <v>51</v>
      </c>
      <c r="B1580">
        <v>971.27</v>
      </c>
      <c r="C1580">
        <v>38</v>
      </c>
      <c r="D1580" t="s">
        <v>24</v>
      </c>
      <c r="E1580" s="1">
        <v>44504</v>
      </c>
      <c r="F1580">
        <f>YEAR(dairy_dataset[[#This Row],[Date]])</f>
        <v>2021</v>
      </c>
      <c r="G1580" s="4" t="str">
        <f>TEXT(dairy_dataset[[#This Row],[Date]],"mmm")</f>
        <v>Nov</v>
      </c>
      <c r="H15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80" s="4">
        <v>5</v>
      </c>
      <c r="J1580" t="s">
        <v>25</v>
      </c>
      <c r="K1580" t="s">
        <v>26</v>
      </c>
      <c r="L1580">
        <v>402.28</v>
      </c>
      <c r="M1580">
        <v>52.1</v>
      </c>
      <c r="N1580">
        <v>20958.788</v>
      </c>
      <c r="O1580">
        <v>24</v>
      </c>
      <c r="P1580" t="s">
        <v>27</v>
      </c>
      <c r="Q1580" s="1">
        <v>44450</v>
      </c>
      <c r="R1580" s="1">
        <v>44474</v>
      </c>
      <c r="S1580">
        <v>142</v>
      </c>
      <c r="T1580">
        <v>48.44</v>
      </c>
      <c r="U1580">
        <v>6878.48</v>
      </c>
      <c r="V1580" t="s">
        <v>58</v>
      </c>
      <c r="W1580" t="s">
        <v>29</v>
      </c>
      <c r="X1580">
        <v>260</v>
      </c>
      <c r="Y1580">
        <v>68.84</v>
      </c>
      <c r="Z1580">
        <v>123.23</v>
      </c>
    </row>
    <row r="1581" spans="1:26" x14ac:dyDescent="0.25">
      <c r="A1581" t="s">
        <v>44</v>
      </c>
      <c r="B1581">
        <v>699.77</v>
      </c>
      <c r="C1581">
        <v>72</v>
      </c>
      <c r="D1581" t="s">
        <v>31</v>
      </c>
      <c r="E1581" s="1">
        <v>44922</v>
      </c>
      <c r="F1581">
        <f>YEAR(dairy_dataset[[#This Row],[Date]])</f>
        <v>2022</v>
      </c>
      <c r="G1581" s="4" t="str">
        <f>TEXT(dairy_dataset[[#This Row],[Date]],"mmm")</f>
        <v>Dec</v>
      </c>
      <c r="H15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81" s="4">
        <v>6</v>
      </c>
      <c r="J1581" t="s">
        <v>49</v>
      </c>
      <c r="K1581" t="s">
        <v>60</v>
      </c>
      <c r="L1581">
        <v>634.42999999999995</v>
      </c>
      <c r="M1581">
        <v>78.77</v>
      </c>
      <c r="N1581">
        <v>49974.051099999997</v>
      </c>
      <c r="O1581">
        <v>6</v>
      </c>
      <c r="P1581" t="s">
        <v>38</v>
      </c>
      <c r="Q1581" s="1">
        <v>44867</v>
      </c>
      <c r="R1581" s="1">
        <v>44873</v>
      </c>
      <c r="S1581">
        <v>195</v>
      </c>
      <c r="T1581">
        <v>83.52</v>
      </c>
      <c r="U1581">
        <v>16286.4</v>
      </c>
      <c r="V1581" t="s">
        <v>52</v>
      </c>
      <c r="W1581" t="s">
        <v>29</v>
      </c>
      <c r="X1581">
        <v>439</v>
      </c>
      <c r="Y1581">
        <v>57.39</v>
      </c>
      <c r="Z1581">
        <v>35.68</v>
      </c>
    </row>
    <row r="1582" spans="1:26" x14ac:dyDescent="0.25">
      <c r="A1582" t="s">
        <v>61</v>
      </c>
      <c r="B1582">
        <v>450.54</v>
      </c>
      <c r="C1582">
        <v>67</v>
      </c>
      <c r="D1582" t="s">
        <v>40</v>
      </c>
      <c r="E1582" s="1">
        <v>43481</v>
      </c>
      <c r="F1582">
        <f>YEAR(dairy_dataset[[#This Row],[Date]])</f>
        <v>2019</v>
      </c>
      <c r="G1582" s="4" t="str">
        <f>TEXT(dairy_dataset[[#This Row],[Date]],"mmm")</f>
        <v>Jan</v>
      </c>
      <c r="H15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82" s="4">
        <v>4</v>
      </c>
      <c r="J1582" t="s">
        <v>37</v>
      </c>
      <c r="K1582" t="s">
        <v>68</v>
      </c>
      <c r="L1582">
        <v>246.86</v>
      </c>
      <c r="M1582">
        <v>67.180000000000007</v>
      </c>
      <c r="N1582">
        <v>16584.054800000002</v>
      </c>
      <c r="O1582">
        <v>28</v>
      </c>
      <c r="P1582" t="s">
        <v>27</v>
      </c>
      <c r="Q1582" s="1">
        <v>43446</v>
      </c>
      <c r="R1582" s="1">
        <v>43474</v>
      </c>
      <c r="S1582">
        <v>72</v>
      </c>
      <c r="T1582">
        <v>71.16</v>
      </c>
      <c r="U1582">
        <v>5123.5200000000004</v>
      </c>
      <c r="V1582" t="s">
        <v>51</v>
      </c>
      <c r="W1582" t="s">
        <v>29</v>
      </c>
      <c r="X1582">
        <v>174</v>
      </c>
      <c r="Y1582">
        <v>54.9</v>
      </c>
      <c r="Z1582">
        <v>56.18</v>
      </c>
    </row>
    <row r="1583" spans="1:26" x14ac:dyDescent="0.25">
      <c r="A1583" t="s">
        <v>57</v>
      </c>
      <c r="B1583">
        <v>702.66</v>
      </c>
      <c r="C1583">
        <v>79</v>
      </c>
      <c r="D1583" t="s">
        <v>31</v>
      </c>
      <c r="E1583" s="1">
        <v>43796</v>
      </c>
      <c r="F1583">
        <f>YEAR(dairy_dataset[[#This Row],[Date]])</f>
        <v>2019</v>
      </c>
      <c r="G1583" s="4" t="str">
        <f>TEXT(dairy_dataset[[#This Row],[Date]],"mmm")</f>
        <v>Nov</v>
      </c>
      <c r="H15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83" s="4">
        <v>1</v>
      </c>
      <c r="J1583" t="s">
        <v>32</v>
      </c>
      <c r="K1583" t="s">
        <v>60</v>
      </c>
      <c r="L1583">
        <v>260.07</v>
      </c>
      <c r="M1583">
        <v>28.74</v>
      </c>
      <c r="N1583">
        <v>7474.4117999999989</v>
      </c>
      <c r="O1583">
        <v>27</v>
      </c>
      <c r="P1583" t="s">
        <v>34</v>
      </c>
      <c r="Q1583" s="1">
        <v>43783</v>
      </c>
      <c r="R1583" s="1">
        <v>43810</v>
      </c>
      <c r="S1583">
        <v>99</v>
      </c>
      <c r="T1583">
        <v>26.1</v>
      </c>
      <c r="U1583">
        <v>2583.9</v>
      </c>
      <c r="V1583" t="s">
        <v>23</v>
      </c>
      <c r="W1583" t="s">
        <v>29</v>
      </c>
      <c r="X1583">
        <v>161</v>
      </c>
      <c r="Y1583">
        <v>23.86</v>
      </c>
      <c r="Z1583">
        <v>103.08</v>
      </c>
    </row>
    <row r="1584" spans="1:26" x14ac:dyDescent="0.25">
      <c r="A1584" t="s">
        <v>51</v>
      </c>
      <c r="B1584">
        <v>520.52</v>
      </c>
      <c r="C1584">
        <v>19</v>
      </c>
      <c r="D1584" t="s">
        <v>40</v>
      </c>
      <c r="E1584" s="1">
        <v>44738</v>
      </c>
      <c r="F1584">
        <f>YEAR(dairy_dataset[[#This Row],[Date]])</f>
        <v>2022</v>
      </c>
      <c r="G1584" s="4" t="str">
        <f>TEXT(dairy_dataset[[#This Row],[Date]],"mmm")</f>
        <v>Jun</v>
      </c>
      <c r="H15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84" s="4">
        <v>6</v>
      </c>
      <c r="J1584" t="s">
        <v>49</v>
      </c>
      <c r="K1584" t="s">
        <v>60</v>
      </c>
      <c r="L1584">
        <v>531.02</v>
      </c>
      <c r="M1584">
        <v>16.23</v>
      </c>
      <c r="N1584">
        <v>8618.4545999999991</v>
      </c>
      <c r="O1584">
        <v>5</v>
      </c>
      <c r="P1584" t="s">
        <v>38</v>
      </c>
      <c r="Q1584" s="1">
        <v>44723</v>
      </c>
      <c r="R1584" s="1">
        <v>44728</v>
      </c>
      <c r="S1584">
        <v>168</v>
      </c>
      <c r="T1584">
        <v>13.49</v>
      </c>
      <c r="U1584">
        <v>2266.3200000000002</v>
      </c>
      <c r="V1584" t="s">
        <v>56</v>
      </c>
      <c r="W1584" t="s">
        <v>29</v>
      </c>
      <c r="X1584">
        <v>363</v>
      </c>
      <c r="Y1584">
        <v>57.61</v>
      </c>
      <c r="Z1584">
        <v>138.6</v>
      </c>
    </row>
    <row r="1585" spans="1:26" x14ac:dyDescent="0.25">
      <c r="A1585" t="s">
        <v>58</v>
      </c>
      <c r="B1585">
        <v>64.88</v>
      </c>
      <c r="C1585">
        <v>78</v>
      </c>
      <c r="D1585" t="s">
        <v>24</v>
      </c>
      <c r="E1585" s="1">
        <v>43875</v>
      </c>
      <c r="F1585">
        <f>YEAR(dairy_dataset[[#This Row],[Date]])</f>
        <v>2020</v>
      </c>
      <c r="G1585" s="4" t="str">
        <f>TEXT(dairy_dataset[[#This Row],[Date]],"mmm")</f>
        <v>Feb</v>
      </c>
      <c r="H15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85" s="4">
        <v>10</v>
      </c>
      <c r="J1585" t="s">
        <v>64</v>
      </c>
      <c r="K1585" t="s">
        <v>60</v>
      </c>
      <c r="L1585">
        <v>348.64</v>
      </c>
      <c r="M1585">
        <v>20.88</v>
      </c>
      <c r="N1585">
        <v>7279.6031999999996</v>
      </c>
      <c r="O1585">
        <v>82</v>
      </c>
      <c r="P1585" t="s">
        <v>65</v>
      </c>
      <c r="Q1585" s="1">
        <v>43867</v>
      </c>
      <c r="R1585" s="1">
        <v>43949</v>
      </c>
      <c r="S1585">
        <v>340</v>
      </c>
      <c r="T1585">
        <v>16.559999999999999</v>
      </c>
      <c r="U1585">
        <v>5630.4</v>
      </c>
      <c r="V1585" t="s">
        <v>51</v>
      </c>
      <c r="W1585" t="s">
        <v>39</v>
      </c>
      <c r="X1585">
        <v>8</v>
      </c>
      <c r="Y1585">
        <v>89.47</v>
      </c>
      <c r="Z1585">
        <v>24.44</v>
      </c>
    </row>
    <row r="1586" spans="1:26" x14ac:dyDescent="0.25">
      <c r="A1586" t="s">
        <v>36</v>
      </c>
      <c r="B1586">
        <v>902.72</v>
      </c>
      <c r="C1586">
        <v>85</v>
      </c>
      <c r="D1586" t="s">
        <v>40</v>
      </c>
      <c r="E1586" s="1">
        <v>44907</v>
      </c>
      <c r="F1586">
        <f>YEAR(dairy_dataset[[#This Row],[Date]])</f>
        <v>2022</v>
      </c>
      <c r="G1586" s="4" t="str">
        <f>TEXT(dairy_dataset[[#This Row],[Date]],"mmm")</f>
        <v>Dec</v>
      </c>
      <c r="H15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86" s="4">
        <v>7</v>
      </c>
      <c r="J1586" t="s">
        <v>59</v>
      </c>
      <c r="K1586" t="s">
        <v>50</v>
      </c>
      <c r="L1586">
        <v>498.65</v>
      </c>
      <c r="M1586">
        <v>29.94</v>
      </c>
      <c r="N1586">
        <v>14929.581</v>
      </c>
      <c r="O1586">
        <v>13</v>
      </c>
      <c r="P1586" t="s">
        <v>38</v>
      </c>
      <c r="Q1586" s="1">
        <v>44901</v>
      </c>
      <c r="R1586" s="1">
        <v>44914</v>
      </c>
      <c r="S1586">
        <v>160</v>
      </c>
      <c r="T1586">
        <v>29.19</v>
      </c>
      <c r="U1586">
        <v>4670.3999999999996</v>
      </c>
      <c r="V1586" t="s">
        <v>61</v>
      </c>
      <c r="W1586" t="s">
        <v>39</v>
      </c>
      <c r="X1586">
        <v>338</v>
      </c>
      <c r="Y1586">
        <v>48.83</v>
      </c>
      <c r="Z1586">
        <v>35.130000000000003</v>
      </c>
    </row>
    <row r="1587" spans="1:26" x14ac:dyDescent="0.25">
      <c r="A1587" t="s">
        <v>56</v>
      </c>
      <c r="B1587">
        <v>346.9</v>
      </c>
      <c r="C1587">
        <v>46</v>
      </c>
      <c r="D1587" t="s">
        <v>31</v>
      </c>
      <c r="E1587" s="1">
        <v>44571</v>
      </c>
      <c r="F1587">
        <f>YEAR(dairy_dataset[[#This Row],[Date]])</f>
        <v>2022</v>
      </c>
      <c r="G1587" s="4" t="str">
        <f>TEXT(dairy_dataset[[#This Row],[Date]],"mmm")</f>
        <v>Jan</v>
      </c>
      <c r="H15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87" s="4">
        <v>6</v>
      </c>
      <c r="J1587" t="s">
        <v>49</v>
      </c>
      <c r="K1587" t="s">
        <v>60</v>
      </c>
      <c r="L1587">
        <v>804.58</v>
      </c>
      <c r="M1587">
        <v>58.06</v>
      </c>
      <c r="N1587">
        <v>46713.914800000006</v>
      </c>
      <c r="O1587">
        <v>7</v>
      </c>
      <c r="P1587" t="s">
        <v>38</v>
      </c>
      <c r="Q1587" s="1">
        <v>44558</v>
      </c>
      <c r="R1587" s="1">
        <v>44565</v>
      </c>
      <c r="S1587">
        <v>604</v>
      </c>
      <c r="T1587">
        <v>53.2</v>
      </c>
      <c r="U1587">
        <v>32132.799999999999</v>
      </c>
      <c r="V1587" t="s">
        <v>30</v>
      </c>
      <c r="W1587" t="s">
        <v>48</v>
      </c>
      <c r="X1587">
        <v>200</v>
      </c>
      <c r="Y1587">
        <v>21</v>
      </c>
      <c r="Z1587">
        <v>71.540000000000006</v>
      </c>
    </row>
    <row r="1588" spans="1:26" x14ac:dyDescent="0.25">
      <c r="A1588" t="s">
        <v>58</v>
      </c>
      <c r="B1588">
        <v>364.38</v>
      </c>
      <c r="C1588">
        <v>60</v>
      </c>
      <c r="D1588" t="s">
        <v>40</v>
      </c>
      <c r="E1588" s="1">
        <v>43492</v>
      </c>
      <c r="F1588">
        <f>YEAR(dairy_dataset[[#This Row],[Date]])</f>
        <v>2019</v>
      </c>
      <c r="G1588" s="4" t="str">
        <f>TEXT(dairy_dataset[[#This Row],[Date]],"mmm")</f>
        <v>Jan</v>
      </c>
      <c r="H15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88" s="4">
        <v>7</v>
      </c>
      <c r="J1588" t="s">
        <v>59</v>
      </c>
      <c r="K1588" t="s">
        <v>46</v>
      </c>
      <c r="L1588">
        <v>17.84</v>
      </c>
      <c r="M1588">
        <v>22.26</v>
      </c>
      <c r="N1588">
        <v>397.11840000000001</v>
      </c>
      <c r="O1588">
        <v>12</v>
      </c>
      <c r="P1588" t="s">
        <v>38</v>
      </c>
      <c r="Q1588" s="1">
        <v>43445</v>
      </c>
      <c r="R1588" s="1">
        <v>43457</v>
      </c>
      <c r="S1588">
        <v>8</v>
      </c>
      <c r="T1588">
        <v>22</v>
      </c>
      <c r="U1588">
        <v>176</v>
      </c>
      <c r="V1588" t="s">
        <v>58</v>
      </c>
      <c r="W1588" t="s">
        <v>39</v>
      </c>
      <c r="X1588">
        <v>9</v>
      </c>
      <c r="Y1588">
        <v>40.42</v>
      </c>
      <c r="Z1588">
        <v>54.18</v>
      </c>
    </row>
    <row r="1589" spans="1:26" x14ac:dyDescent="0.25">
      <c r="A1589" t="s">
        <v>36</v>
      </c>
      <c r="B1589">
        <v>959.48</v>
      </c>
      <c r="C1589">
        <v>97</v>
      </c>
      <c r="D1589" t="s">
        <v>40</v>
      </c>
      <c r="E1589" s="1">
        <v>44695</v>
      </c>
      <c r="F1589">
        <f>YEAR(dairy_dataset[[#This Row],[Date]])</f>
        <v>2022</v>
      </c>
      <c r="G1589" s="4" t="str">
        <f>TEXT(dairy_dataset[[#This Row],[Date]],"mmm")</f>
        <v>May</v>
      </c>
      <c r="H15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89" s="4">
        <v>10</v>
      </c>
      <c r="J1589" t="s">
        <v>64</v>
      </c>
      <c r="K1589" t="s">
        <v>50</v>
      </c>
      <c r="L1589">
        <v>62.91</v>
      </c>
      <c r="M1589">
        <v>65.25</v>
      </c>
      <c r="N1589">
        <v>4104.8774999999996</v>
      </c>
      <c r="O1589">
        <v>64</v>
      </c>
      <c r="P1589" t="s">
        <v>65</v>
      </c>
      <c r="Q1589" s="1">
        <v>44692</v>
      </c>
      <c r="R1589" s="1">
        <v>44756</v>
      </c>
      <c r="S1589">
        <v>60</v>
      </c>
      <c r="T1589">
        <v>66.09</v>
      </c>
      <c r="U1589">
        <v>3965.4</v>
      </c>
      <c r="V1589" t="s">
        <v>44</v>
      </c>
      <c r="W1589" t="s">
        <v>48</v>
      </c>
      <c r="X1589">
        <v>2</v>
      </c>
      <c r="Y1589">
        <v>76.98</v>
      </c>
      <c r="Z1589">
        <v>45.53</v>
      </c>
    </row>
    <row r="1590" spans="1:26" x14ac:dyDescent="0.25">
      <c r="A1590" t="s">
        <v>43</v>
      </c>
      <c r="B1590">
        <v>238.66</v>
      </c>
      <c r="C1590">
        <v>40</v>
      </c>
      <c r="D1590" t="s">
        <v>24</v>
      </c>
      <c r="E1590" s="1">
        <v>44541</v>
      </c>
      <c r="F1590">
        <f>YEAR(dairy_dataset[[#This Row],[Date]])</f>
        <v>2021</v>
      </c>
      <c r="G1590" s="4" t="str">
        <f>TEXT(dairy_dataset[[#This Row],[Date]],"mmm")</f>
        <v>Dec</v>
      </c>
      <c r="H15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90" s="4">
        <v>6</v>
      </c>
      <c r="J1590" t="s">
        <v>49</v>
      </c>
      <c r="K1590" t="s">
        <v>33</v>
      </c>
      <c r="L1590">
        <v>25.91</v>
      </c>
      <c r="M1590">
        <v>50.55</v>
      </c>
      <c r="N1590">
        <v>1309.7504999999999</v>
      </c>
      <c r="O1590">
        <v>7</v>
      </c>
      <c r="P1590" t="s">
        <v>38</v>
      </c>
      <c r="Q1590" s="1">
        <v>44513</v>
      </c>
      <c r="R1590" s="1">
        <v>44520</v>
      </c>
      <c r="S1590">
        <v>14</v>
      </c>
      <c r="T1590">
        <v>51.79</v>
      </c>
      <c r="U1590">
        <v>725.06</v>
      </c>
      <c r="V1590" t="s">
        <v>23</v>
      </c>
      <c r="W1590" t="s">
        <v>39</v>
      </c>
      <c r="X1590">
        <v>11</v>
      </c>
      <c r="Y1590">
        <v>49.94</v>
      </c>
      <c r="Z1590">
        <v>53.85</v>
      </c>
    </row>
    <row r="1591" spans="1:26" x14ac:dyDescent="0.25">
      <c r="A1591" t="s">
        <v>44</v>
      </c>
      <c r="B1591">
        <v>587.30999999999995</v>
      </c>
      <c r="C1591">
        <v>57</v>
      </c>
      <c r="D1591" t="s">
        <v>31</v>
      </c>
      <c r="E1591" s="1">
        <v>43863</v>
      </c>
      <c r="F1591">
        <f>YEAR(dairy_dataset[[#This Row],[Date]])</f>
        <v>2020</v>
      </c>
      <c r="G1591" s="4" t="str">
        <f>TEXT(dairy_dataset[[#This Row],[Date]],"mmm")</f>
        <v>Feb</v>
      </c>
      <c r="H15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91" s="4">
        <v>5</v>
      </c>
      <c r="J1591" t="s">
        <v>25</v>
      </c>
      <c r="K1591" t="s">
        <v>26</v>
      </c>
      <c r="L1591">
        <v>919.04</v>
      </c>
      <c r="M1591">
        <v>85.39</v>
      </c>
      <c r="N1591">
        <v>78476.825599999996</v>
      </c>
      <c r="O1591">
        <v>21</v>
      </c>
      <c r="P1591" t="s">
        <v>27</v>
      </c>
      <c r="Q1591" s="1">
        <v>43851</v>
      </c>
      <c r="R1591" s="1">
        <v>43872</v>
      </c>
      <c r="S1591">
        <v>566</v>
      </c>
      <c r="T1591">
        <v>89.58</v>
      </c>
      <c r="U1591">
        <v>50702.28</v>
      </c>
      <c r="V1591" t="s">
        <v>58</v>
      </c>
      <c r="W1591" t="s">
        <v>48</v>
      </c>
      <c r="X1591">
        <v>353</v>
      </c>
      <c r="Y1591">
        <v>11.61</v>
      </c>
      <c r="Z1591">
        <v>164.39</v>
      </c>
    </row>
    <row r="1592" spans="1:26" x14ac:dyDescent="0.25">
      <c r="A1592" t="s">
        <v>61</v>
      </c>
      <c r="B1592">
        <v>699.89</v>
      </c>
      <c r="C1592">
        <v>15</v>
      </c>
      <c r="D1592" t="s">
        <v>40</v>
      </c>
      <c r="E1592" s="1">
        <v>44607</v>
      </c>
      <c r="F1592">
        <f>YEAR(dairy_dataset[[#This Row],[Date]])</f>
        <v>2022</v>
      </c>
      <c r="G1592" s="4" t="str">
        <f>TEXT(dairy_dataset[[#This Row],[Date]],"mmm")</f>
        <v>Feb</v>
      </c>
      <c r="H15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92" s="4">
        <v>8</v>
      </c>
      <c r="J1592" t="s">
        <v>45</v>
      </c>
      <c r="K1592" t="s">
        <v>50</v>
      </c>
      <c r="L1592">
        <v>871.01</v>
      </c>
      <c r="M1592">
        <v>12.19</v>
      </c>
      <c r="N1592">
        <v>10617.6119</v>
      </c>
      <c r="O1592">
        <v>9</v>
      </c>
      <c r="P1592" t="s">
        <v>38</v>
      </c>
      <c r="Q1592" s="1">
        <v>44592</v>
      </c>
      <c r="R1592" s="1">
        <v>44601</v>
      </c>
      <c r="S1592">
        <v>483</v>
      </c>
      <c r="T1592">
        <v>8.44</v>
      </c>
      <c r="U1592">
        <v>4076.52</v>
      </c>
      <c r="V1592" t="s">
        <v>54</v>
      </c>
      <c r="W1592" t="s">
        <v>29</v>
      </c>
      <c r="X1592">
        <v>388</v>
      </c>
      <c r="Y1592">
        <v>77.55</v>
      </c>
      <c r="Z1592">
        <v>134.22</v>
      </c>
    </row>
    <row r="1593" spans="1:26" x14ac:dyDescent="0.25">
      <c r="A1593" t="s">
        <v>51</v>
      </c>
      <c r="B1593">
        <v>483.16</v>
      </c>
      <c r="C1593">
        <v>51</v>
      </c>
      <c r="D1593" t="s">
        <v>24</v>
      </c>
      <c r="E1593" s="1">
        <v>44252</v>
      </c>
      <c r="F1593">
        <f>YEAR(dairy_dataset[[#This Row],[Date]])</f>
        <v>2021</v>
      </c>
      <c r="G1593" s="4" t="str">
        <f>TEXT(dairy_dataset[[#This Row],[Date]],"mmm")</f>
        <v>Feb</v>
      </c>
      <c r="H15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93" s="4">
        <v>7</v>
      </c>
      <c r="J1593" t="s">
        <v>59</v>
      </c>
      <c r="K1593" t="s">
        <v>33</v>
      </c>
      <c r="L1593">
        <v>401.52</v>
      </c>
      <c r="M1593">
        <v>31.23</v>
      </c>
      <c r="N1593">
        <v>12539.4696</v>
      </c>
      <c r="O1593">
        <v>13</v>
      </c>
      <c r="P1593" t="s">
        <v>38</v>
      </c>
      <c r="Q1593" s="1">
        <v>44242</v>
      </c>
      <c r="R1593" s="1">
        <v>44255</v>
      </c>
      <c r="S1593">
        <v>258</v>
      </c>
      <c r="T1593">
        <v>26.7</v>
      </c>
      <c r="U1593">
        <v>6888.6</v>
      </c>
      <c r="V1593" t="s">
        <v>35</v>
      </c>
      <c r="W1593" t="s">
        <v>29</v>
      </c>
      <c r="X1593">
        <v>143</v>
      </c>
      <c r="Y1593">
        <v>71.22</v>
      </c>
      <c r="Z1593">
        <v>48.72</v>
      </c>
    </row>
    <row r="1594" spans="1:26" x14ac:dyDescent="0.25">
      <c r="A1594" t="s">
        <v>61</v>
      </c>
      <c r="B1594">
        <v>649.69000000000005</v>
      </c>
      <c r="C1594">
        <v>36</v>
      </c>
      <c r="D1594" t="s">
        <v>31</v>
      </c>
      <c r="E1594" s="1">
        <v>43948</v>
      </c>
      <c r="F1594">
        <f>YEAR(dairy_dataset[[#This Row],[Date]])</f>
        <v>2020</v>
      </c>
      <c r="G1594" s="4" t="str">
        <f>TEXT(dairy_dataset[[#This Row],[Date]],"mmm")</f>
        <v>Apr</v>
      </c>
      <c r="H15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94" s="4">
        <v>8</v>
      </c>
      <c r="J1594" t="s">
        <v>45</v>
      </c>
      <c r="K1594" t="s">
        <v>33</v>
      </c>
      <c r="L1594">
        <v>102.76</v>
      </c>
      <c r="M1594">
        <v>49.96</v>
      </c>
      <c r="N1594">
        <v>5133.8896000000004</v>
      </c>
      <c r="O1594">
        <v>13</v>
      </c>
      <c r="P1594" t="s">
        <v>38</v>
      </c>
      <c r="Q1594" s="1">
        <v>43910</v>
      </c>
      <c r="R1594" s="1">
        <v>43923</v>
      </c>
      <c r="S1594">
        <v>63</v>
      </c>
      <c r="T1594">
        <v>53.47</v>
      </c>
      <c r="U1594">
        <v>3368.61</v>
      </c>
      <c r="V1594" t="s">
        <v>28</v>
      </c>
      <c r="W1594" t="s">
        <v>39</v>
      </c>
      <c r="X1594">
        <v>39</v>
      </c>
      <c r="Y1594">
        <v>83.23</v>
      </c>
      <c r="Z1594">
        <v>92.95</v>
      </c>
    </row>
    <row r="1595" spans="1:26" x14ac:dyDescent="0.25">
      <c r="A1595" t="s">
        <v>43</v>
      </c>
      <c r="B1595">
        <v>684.06</v>
      </c>
      <c r="C1595">
        <v>93</v>
      </c>
      <c r="D1595" t="s">
        <v>31</v>
      </c>
      <c r="E1595" s="1">
        <v>44150</v>
      </c>
      <c r="F1595">
        <f>YEAR(dairy_dataset[[#This Row],[Date]])</f>
        <v>2020</v>
      </c>
      <c r="G1595" s="4" t="str">
        <f>TEXT(dairy_dataset[[#This Row],[Date]],"mmm")</f>
        <v>Nov</v>
      </c>
      <c r="H15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95" s="4">
        <v>9</v>
      </c>
      <c r="J1595" t="s">
        <v>55</v>
      </c>
      <c r="K1595" t="s">
        <v>46</v>
      </c>
      <c r="L1595">
        <v>661.05</v>
      </c>
      <c r="M1595">
        <v>89.26</v>
      </c>
      <c r="N1595">
        <v>59005.322999999997</v>
      </c>
      <c r="O1595">
        <v>9</v>
      </c>
      <c r="P1595" t="s">
        <v>38</v>
      </c>
      <c r="Q1595" s="1">
        <v>44105</v>
      </c>
      <c r="R1595" s="1">
        <v>44114</v>
      </c>
      <c r="S1595">
        <v>615</v>
      </c>
      <c r="T1595">
        <v>89.03</v>
      </c>
      <c r="U1595">
        <v>54753.45</v>
      </c>
      <c r="V1595" t="s">
        <v>61</v>
      </c>
      <c r="W1595" t="s">
        <v>29</v>
      </c>
      <c r="X1595">
        <v>46</v>
      </c>
      <c r="Y1595">
        <v>61.16</v>
      </c>
      <c r="Z1595">
        <v>48.73</v>
      </c>
    </row>
    <row r="1596" spans="1:26" x14ac:dyDescent="0.25">
      <c r="A1596" t="s">
        <v>43</v>
      </c>
      <c r="B1596">
        <v>354.43</v>
      </c>
      <c r="C1596">
        <v>37</v>
      </c>
      <c r="D1596" t="s">
        <v>24</v>
      </c>
      <c r="E1596" s="1">
        <v>44472</v>
      </c>
      <c r="F1596">
        <f>YEAR(dairy_dataset[[#This Row],[Date]])</f>
        <v>2021</v>
      </c>
      <c r="G1596" s="4" t="str">
        <f>TEXT(dairy_dataset[[#This Row],[Date]],"mmm")</f>
        <v>Oct</v>
      </c>
      <c r="H15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596" s="4">
        <v>9</v>
      </c>
      <c r="J1596" t="s">
        <v>55</v>
      </c>
      <c r="K1596" t="s">
        <v>46</v>
      </c>
      <c r="L1596">
        <v>960.01</v>
      </c>
      <c r="M1596">
        <v>89.61</v>
      </c>
      <c r="N1596">
        <v>86026.496100000004</v>
      </c>
      <c r="O1596">
        <v>11</v>
      </c>
      <c r="P1596" t="s">
        <v>38</v>
      </c>
      <c r="Q1596" s="1">
        <v>44423</v>
      </c>
      <c r="R1596" s="1">
        <v>44434</v>
      </c>
      <c r="S1596">
        <v>190</v>
      </c>
      <c r="T1596">
        <v>92.81</v>
      </c>
      <c r="U1596">
        <v>17633.900000000001</v>
      </c>
      <c r="V1596" t="s">
        <v>44</v>
      </c>
      <c r="W1596" t="s">
        <v>29</v>
      </c>
      <c r="X1596">
        <v>770</v>
      </c>
      <c r="Y1596">
        <v>41.75</v>
      </c>
      <c r="Z1596">
        <v>78.37</v>
      </c>
    </row>
    <row r="1597" spans="1:26" x14ac:dyDescent="0.25">
      <c r="A1597" t="s">
        <v>51</v>
      </c>
      <c r="B1597">
        <v>956.49</v>
      </c>
      <c r="C1597">
        <v>60</v>
      </c>
      <c r="D1597" t="s">
        <v>24</v>
      </c>
      <c r="E1597" s="1">
        <v>43846</v>
      </c>
      <c r="F1597">
        <f>YEAR(dairy_dataset[[#This Row],[Date]])</f>
        <v>2020</v>
      </c>
      <c r="G1597" s="4" t="str">
        <f>TEXT(dairy_dataset[[#This Row],[Date]],"mmm")</f>
        <v>Jan</v>
      </c>
      <c r="H15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597" s="4">
        <v>4</v>
      </c>
      <c r="J1597" t="s">
        <v>37</v>
      </c>
      <c r="K1597" t="s">
        <v>68</v>
      </c>
      <c r="L1597">
        <v>65.239999999999995</v>
      </c>
      <c r="M1597">
        <v>14.02</v>
      </c>
      <c r="N1597">
        <v>914.6647999999999</v>
      </c>
      <c r="O1597">
        <v>28</v>
      </c>
      <c r="P1597" t="s">
        <v>27</v>
      </c>
      <c r="Q1597" s="1">
        <v>43814</v>
      </c>
      <c r="R1597" s="1">
        <v>43842</v>
      </c>
      <c r="S1597">
        <v>36</v>
      </c>
      <c r="T1597">
        <v>14.06</v>
      </c>
      <c r="U1597">
        <v>506.16</v>
      </c>
      <c r="V1597" t="s">
        <v>44</v>
      </c>
      <c r="W1597" t="s">
        <v>48</v>
      </c>
      <c r="X1597">
        <v>29</v>
      </c>
      <c r="Y1597">
        <v>10.210000000000001</v>
      </c>
      <c r="Z1597">
        <v>67.81</v>
      </c>
    </row>
    <row r="1598" spans="1:26" x14ac:dyDescent="0.25">
      <c r="A1598" t="s">
        <v>51</v>
      </c>
      <c r="B1598">
        <v>193.51</v>
      </c>
      <c r="C1598">
        <v>88</v>
      </c>
      <c r="D1598" t="s">
        <v>31</v>
      </c>
      <c r="E1598" s="1">
        <v>43974</v>
      </c>
      <c r="F1598">
        <f>YEAR(dairy_dataset[[#This Row],[Date]])</f>
        <v>2020</v>
      </c>
      <c r="G1598" s="4" t="str">
        <f>TEXT(dairy_dataset[[#This Row],[Date]],"mmm")</f>
        <v>May</v>
      </c>
      <c r="H15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98" s="4">
        <v>6</v>
      </c>
      <c r="J1598" t="s">
        <v>49</v>
      </c>
      <c r="K1598" t="s">
        <v>46</v>
      </c>
      <c r="L1598">
        <v>823.85</v>
      </c>
      <c r="M1598">
        <v>43.48</v>
      </c>
      <c r="N1598">
        <v>35820.998</v>
      </c>
      <c r="O1598">
        <v>5</v>
      </c>
      <c r="P1598" t="s">
        <v>38</v>
      </c>
      <c r="Q1598" s="1">
        <v>43920</v>
      </c>
      <c r="R1598" s="1">
        <v>43925</v>
      </c>
      <c r="S1598">
        <v>578</v>
      </c>
      <c r="T1598">
        <v>42.66</v>
      </c>
      <c r="U1598">
        <v>24657.48</v>
      </c>
      <c r="V1598" t="s">
        <v>43</v>
      </c>
      <c r="W1598" t="s">
        <v>39</v>
      </c>
      <c r="X1598">
        <v>245</v>
      </c>
      <c r="Y1598">
        <v>66.239999999999995</v>
      </c>
      <c r="Z1598">
        <v>66.53</v>
      </c>
    </row>
    <row r="1599" spans="1:26" x14ac:dyDescent="0.25">
      <c r="A1599" t="s">
        <v>36</v>
      </c>
      <c r="B1599">
        <v>968.45</v>
      </c>
      <c r="C1599">
        <v>82</v>
      </c>
      <c r="D1599" t="s">
        <v>31</v>
      </c>
      <c r="E1599" s="1">
        <v>43964</v>
      </c>
      <c r="F1599">
        <f>YEAR(dairy_dataset[[#This Row],[Date]])</f>
        <v>2020</v>
      </c>
      <c r="G1599" s="4" t="str">
        <f>TEXT(dairy_dataset[[#This Row],[Date]],"mmm")</f>
        <v>May</v>
      </c>
      <c r="H15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599" s="4">
        <v>9</v>
      </c>
      <c r="J1599" t="s">
        <v>55</v>
      </c>
      <c r="K1599" t="s">
        <v>60</v>
      </c>
      <c r="L1599">
        <v>924.36</v>
      </c>
      <c r="M1599">
        <v>88.1</v>
      </c>
      <c r="N1599">
        <v>81436.115999999995</v>
      </c>
      <c r="O1599">
        <v>12</v>
      </c>
      <c r="P1599" t="s">
        <v>38</v>
      </c>
      <c r="Q1599" s="1">
        <v>43955</v>
      </c>
      <c r="R1599" s="1">
        <v>43967</v>
      </c>
      <c r="S1599">
        <v>908</v>
      </c>
      <c r="T1599">
        <v>86.3</v>
      </c>
      <c r="U1599">
        <v>78360.399999999994</v>
      </c>
      <c r="V1599" t="s">
        <v>35</v>
      </c>
      <c r="W1599" t="s">
        <v>29</v>
      </c>
      <c r="X1599">
        <v>16</v>
      </c>
      <c r="Y1599">
        <v>51.92</v>
      </c>
      <c r="Z1599">
        <v>198.63</v>
      </c>
    </row>
    <row r="1600" spans="1:26" x14ac:dyDescent="0.25">
      <c r="A1600" t="s">
        <v>35</v>
      </c>
      <c r="B1600">
        <v>333.56</v>
      </c>
      <c r="C1600">
        <v>54</v>
      </c>
      <c r="D1600" t="s">
        <v>31</v>
      </c>
      <c r="E1600" s="1">
        <v>44339</v>
      </c>
      <c r="F1600">
        <f>YEAR(dairy_dataset[[#This Row],[Date]])</f>
        <v>2021</v>
      </c>
      <c r="G1600" s="4" t="str">
        <f>TEXT(dairy_dataset[[#This Row],[Date]],"mmm")</f>
        <v>May</v>
      </c>
      <c r="H16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00" s="4">
        <v>2</v>
      </c>
      <c r="J1600" t="s">
        <v>66</v>
      </c>
      <c r="K1600" t="s">
        <v>69</v>
      </c>
      <c r="L1600">
        <v>726.06</v>
      </c>
      <c r="M1600">
        <v>29.77</v>
      </c>
      <c r="N1600">
        <v>21614.806199999999</v>
      </c>
      <c r="O1600">
        <v>37</v>
      </c>
      <c r="P1600" t="s">
        <v>27</v>
      </c>
      <c r="Q1600" s="1">
        <v>44282</v>
      </c>
      <c r="R1600" s="1">
        <v>44319</v>
      </c>
      <c r="S1600">
        <v>460</v>
      </c>
      <c r="T1600">
        <v>32.22</v>
      </c>
      <c r="U1600">
        <v>14821.2</v>
      </c>
      <c r="V1600" t="s">
        <v>30</v>
      </c>
      <c r="W1600" t="s">
        <v>39</v>
      </c>
      <c r="X1600">
        <v>266</v>
      </c>
      <c r="Y1600">
        <v>70.3</v>
      </c>
      <c r="Z1600">
        <v>151.52000000000001</v>
      </c>
    </row>
    <row r="1601" spans="1:26" x14ac:dyDescent="0.25">
      <c r="A1601" t="s">
        <v>51</v>
      </c>
      <c r="B1601">
        <v>303.89</v>
      </c>
      <c r="C1601">
        <v>78</v>
      </c>
      <c r="D1601" t="s">
        <v>40</v>
      </c>
      <c r="E1601" s="1">
        <v>44870</v>
      </c>
      <c r="F1601">
        <f>YEAR(dairy_dataset[[#This Row],[Date]])</f>
        <v>2022</v>
      </c>
      <c r="G1601" s="4" t="str">
        <f>TEXT(dairy_dataset[[#This Row],[Date]],"mmm")</f>
        <v>Nov</v>
      </c>
      <c r="H16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01" s="4">
        <v>8</v>
      </c>
      <c r="J1601" t="s">
        <v>45</v>
      </c>
      <c r="K1601" t="s">
        <v>33</v>
      </c>
      <c r="L1601">
        <v>202.6</v>
      </c>
      <c r="M1601">
        <v>75.88</v>
      </c>
      <c r="N1601">
        <v>15373.287999999999</v>
      </c>
      <c r="O1601">
        <v>7</v>
      </c>
      <c r="P1601" t="s">
        <v>38</v>
      </c>
      <c r="Q1601" s="1">
        <v>44862</v>
      </c>
      <c r="R1601" s="1">
        <v>44869</v>
      </c>
      <c r="S1601">
        <v>98</v>
      </c>
      <c r="T1601">
        <v>79.349999999999994</v>
      </c>
      <c r="U1601">
        <v>7776.3</v>
      </c>
      <c r="V1601" t="s">
        <v>47</v>
      </c>
      <c r="W1601" t="s">
        <v>39</v>
      </c>
      <c r="X1601">
        <v>104</v>
      </c>
      <c r="Y1601">
        <v>23.12</v>
      </c>
      <c r="Z1601">
        <v>123.63</v>
      </c>
    </row>
    <row r="1602" spans="1:26" x14ac:dyDescent="0.25">
      <c r="A1602" t="s">
        <v>58</v>
      </c>
      <c r="B1602">
        <v>792.86</v>
      </c>
      <c r="C1602">
        <v>88</v>
      </c>
      <c r="D1602" t="s">
        <v>31</v>
      </c>
      <c r="E1602" s="1">
        <v>44451</v>
      </c>
      <c r="F1602">
        <f>YEAR(dairy_dataset[[#This Row],[Date]])</f>
        <v>2021</v>
      </c>
      <c r="G1602" s="4" t="str">
        <f>TEXT(dairy_dataset[[#This Row],[Date]],"mmm")</f>
        <v>Sep</v>
      </c>
      <c r="H16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02" s="4">
        <v>6</v>
      </c>
      <c r="J1602" t="s">
        <v>49</v>
      </c>
      <c r="K1602" t="s">
        <v>60</v>
      </c>
      <c r="L1602">
        <v>31.65</v>
      </c>
      <c r="M1602">
        <v>83.16</v>
      </c>
      <c r="N1602">
        <v>2632.0139999999997</v>
      </c>
      <c r="O1602">
        <v>6</v>
      </c>
      <c r="P1602" t="s">
        <v>38</v>
      </c>
      <c r="Q1602" s="1">
        <v>44434</v>
      </c>
      <c r="R1602" s="1">
        <v>44440</v>
      </c>
      <c r="S1602">
        <v>6</v>
      </c>
      <c r="T1602">
        <v>81.13</v>
      </c>
      <c r="U1602">
        <v>486.78</v>
      </c>
      <c r="V1602" t="s">
        <v>56</v>
      </c>
      <c r="W1602" t="s">
        <v>48</v>
      </c>
      <c r="X1602">
        <v>25</v>
      </c>
      <c r="Y1602">
        <v>37.81</v>
      </c>
      <c r="Z1602">
        <v>81.95</v>
      </c>
    </row>
    <row r="1603" spans="1:26" x14ac:dyDescent="0.25">
      <c r="A1603" t="s">
        <v>58</v>
      </c>
      <c r="B1603">
        <v>633.62</v>
      </c>
      <c r="C1603">
        <v>53</v>
      </c>
      <c r="D1603" t="s">
        <v>40</v>
      </c>
      <c r="E1603" s="1">
        <v>43964</v>
      </c>
      <c r="F1603">
        <f>YEAR(dairy_dataset[[#This Row],[Date]])</f>
        <v>2020</v>
      </c>
      <c r="G1603" s="4" t="str">
        <f>TEXT(dairy_dataset[[#This Row],[Date]],"mmm")</f>
        <v>May</v>
      </c>
      <c r="H16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03" s="4">
        <v>5</v>
      </c>
      <c r="J1603" t="s">
        <v>25</v>
      </c>
      <c r="K1603" t="s">
        <v>46</v>
      </c>
      <c r="L1603">
        <v>936.38</v>
      </c>
      <c r="M1603">
        <v>22.95</v>
      </c>
      <c r="N1603">
        <v>21489.920999999998</v>
      </c>
      <c r="O1603">
        <v>21</v>
      </c>
      <c r="P1603" t="s">
        <v>27</v>
      </c>
      <c r="Q1603" s="1">
        <v>43963</v>
      </c>
      <c r="R1603" s="1">
        <v>43984</v>
      </c>
      <c r="S1603">
        <v>570</v>
      </c>
      <c r="T1603">
        <v>25.18</v>
      </c>
      <c r="U1603">
        <v>14352.6</v>
      </c>
      <c r="V1603" t="s">
        <v>52</v>
      </c>
      <c r="W1603" t="s">
        <v>29</v>
      </c>
      <c r="X1603">
        <v>366</v>
      </c>
      <c r="Y1603">
        <v>89.81</v>
      </c>
      <c r="Z1603">
        <v>73.819999999999993</v>
      </c>
    </row>
    <row r="1604" spans="1:26" x14ac:dyDescent="0.25">
      <c r="A1604" t="s">
        <v>35</v>
      </c>
      <c r="B1604">
        <v>531.72</v>
      </c>
      <c r="C1604">
        <v>96</v>
      </c>
      <c r="D1604" t="s">
        <v>40</v>
      </c>
      <c r="E1604" s="1">
        <v>43480</v>
      </c>
      <c r="F1604">
        <f>YEAR(dairy_dataset[[#This Row],[Date]])</f>
        <v>2019</v>
      </c>
      <c r="G1604" s="4" t="str">
        <f>TEXT(dairy_dataset[[#This Row],[Date]],"mmm")</f>
        <v>Jan</v>
      </c>
      <c r="H16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04" s="4">
        <v>3</v>
      </c>
      <c r="J1604" t="s">
        <v>41</v>
      </c>
      <c r="K1604" t="s">
        <v>33</v>
      </c>
      <c r="L1604">
        <v>664.52</v>
      </c>
      <c r="M1604">
        <v>24.66</v>
      </c>
      <c r="N1604">
        <v>16387.063200000001</v>
      </c>
      <c r="O1604">
        <v>74</v>
      </c>
      <c r="P1604" t="s">
        <v>27</v>
      </c>
      <c r="Q1604" s="1">
        <v>43464</v>
      </c>
      <c r="R1604" s="1">
        <v>43538</v>
      </c>
      <c r="S1604">
        <v>486</v>
      </c>
      <c r="T1604">
        <v>27.96</v>
      </c>
      <c r="U1604">
        <v>13588.56</v>
      </c>
      <c r="V1604" t="s">
        <v>35</v>
      </c>
      <c r="W1604" t="s">
        <v>39</v>
      </c>
      <c r="X1604">
        <v>178</v>
      </c>
      <c r="Y1604">
        <v>81.760000000000005</v>
      </c>
      <c r="Z1604">
        <v>177.23</v>
      </c>
    </row>
    <row r="1605" spans="1:26" x14ac:dyDescent="0.25">
      <c r="A1605" t="s">
        <v>61</v>
      </c>
      <c r="B1605">
        <v>771.11</v>
      </c>
      <c r="C1605">
        <v>30</v>
      </c>
      <c r="D1605" t="s">
        <v>24</v>
      </c>
      <c r="E1605" s="1">
        <v>43711</v>
      </c>
      <c r="F1605">
        <f>YEAR(dairy_dataset[[#This Row],[Date]])</f>
        <v>2019</v>
      </c>
      <c r="G1605" s="4" t="str">
        <f>TEXT(dairy_dataset[[#This Row],[Date]],"mmm")</f>
        <v>Sep</v>
      </c>
      <c r="H16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05" s="4">
        <v>7</v>
      </c>
      <c r="J1605" t="s">
        <v>59</v>
      </c>
      <c r="K1605" t="s">
        <v>50</v>
      </c>
      <c r="L1605">
        <v>168.5</v>
      </c>
      <c r="M1605">
        <v>74.900000000000006</v>
      </c>
      <c r="N1605">
        <v>12620.650000000001</v>
      </c>
      <c r="O1605">
        <v>14</v>
      </c>
      <c r="P1605" t="s">
        <v>38</v>
      </c>
      <c r="Q1605" s="1">
        <v>43691</v>
      </c>
      <c r="R1605" s="1">
        <v>43705</v>
      </c>
      <c r="S1605">
        <v>62</v>
      </c>
      <c r="T1605">
        <v>73.13</v>
      </c>
      <c r="U1605">
        <v>4534.0600000000004</v>
      </c>
      <c r="V1605" t="s">
        <v>58</v>
      </c>
      <c r="W1605" t="s">
        <v>29</v>
      </c>
      <c r="X1605">
        <v>106</v>
      </c>
      <c r="Y1605">
        <v>36.31</v>
      </c>
      <c r="Z1605">
        <v>62.68</v>
      </c>
    </row>
    <row r="1606" spans="1:26" x14ac:dyDescent="0.25">
      <c r="A1606" t="s">
        <v>52</v>
      </c>
      <c r="B1606">
        <v>873.8</v>
      </c>
      <c r="C1606">
        <v>55</v>
      </c>
      <c r="D1606" t="s">
        <v>24</v>
      </c>
      <c r="E1606" s="1">
        <v>44638</v>
      </c>
      <c r="F1606">
        <f>YEAR(dairy_dataset[[#This Row],[Date]])</f>
        <v>2022</v>
      </c>
      <c r="G1606" s="4" t="str">
        <f>TEXT(dairy_dataset[[#This Row],[Date]],"mmm")</f>
        <v>Mar</v>
      </c>
      <c r="H16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06" s="4">
        <v>9</v>
      </c>
      <c r="J1606" t="s">
        <v>55</v>
      </c>
      <c r="K1606" t="s">
        <v>50</v>
      </c>
      <c r="L1606">
        <v>6.17</v>
      </c>
      <c r="M1606">
        <v>35.15</v>
      </c>
      <c r="N1606">
        <v>216.87549999999999</v>
      </c>
      <c r="O1606">
        <v>7</v>
      </c>
      <c r="P1606" t="s">
        <v>38</v>
      </c>
      <c r="Q1606" s="1">
        <v>44578</v>
      </c>
      <c r="R1606" s="1">
        <v>44585</v>
      </c>
      <c r="S1606">
        <v>2</v>
      </c>
      <c r="T1606">
        <v>32.64</v>
      </c>
      <c r="U1606">
        <v>65.28</v>
      </c>
      <c r="V1606" t="s">
        <v>52</v>
      </c>
      <c r="W1606" t="s">
        <v>48</v>
      </c>
      <c r="X1606">
        <v>4</v>
      </c>
      <c r="Y1606">
        <v>15.8</v>
      </c>
      <c r="Z1606">
        <v>46.34</v>
      </c>
    </row>
    <row r="1607" spans="1:26" x14ac:dyDescent="0.25">
      <c r="A1607" t="s">
        <v>44</v>
      </c>
      <c r="B1607">
        <v>924.21</v>
      </c>
      <c r="C1607">
        <v>10</v>
      </c>
      <c r="D1607" t="s">
        <v>40</v>
      </c>
      <c r="E1607" s="1">
        <v>43804</v>
      </c>
      <c r="F1607">
        <f>YEAR(dairy_dataset[[#This Row],[Date]])</f>
        <v>2019</v>
      </c>
      <c r="G1607" s="4" t="str">
        <f>TEXT(dairy_dataset[[#This Row],[Date]],"mmm")</f>
        <v>Dec</v>
      </c>
      <c r="H16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07" s="4">
        <v>2</v>
      </c>
      <c r="J1607" t="s">
        <v>66</v>
      </c>
      <c r="K1607" t="s">
        <v>33</v>
      </c>
      <c r="L1607">
        <v>971.81</v>
      </c>
      <c r="M1607">
        <v>29.07</v>
      </c>
      <c r="N1607">
        <v>28250.5167</v>
      </c>
      <c r="O1607">
        <v>28</v>
      </c>
      <c r="P1607" t="s">
        <v>27</v>
      </c>
      <c r="Q1607" s="1">
        <v>43781</v>
      </c>
      <c r="R1607" s="1">
        <v>43809</v>
      </c>
      <c r="S1607">
        <v>130</v>
      </c>
      <c r="T1607">
        <v>31.04</v>
      </c>
      <c r="U1607">
        <v>4035.2</v>
      </c>
      <c r="V1607" t="s">
        <v>58</v>
      </c>
      <c r="W1607" t="s">
        <v>48</v>
      </c>
      <c r="X1607">
        <v>841</v>
      </c>
      <c r="Y1607">
        <v>87.25</v>
      </c>
      <c r="Z1607">
        <v>41.97</v>
      </c>
    </row>
    <row r="1608" spans="1:26" x14ac:dyDescent="0.25">
      <c r="A1608" t="s">
        <v>57</v>
      </c>
      <c r="B1608">
        <v>906.5</v>
      </c>
      <c r="C1608">
        <v>52</v>
      </c>
      <c r="D1608" t="s">
        <v>24</v>
      </c>
      <c r="E1608" s="1">
        <v>44892</v>
      </c>
      <c r="F1608">
        <f>YEAR(dairy_dataset[[#This Row],[Date]])</f>
        <v>2022</v>
      </c>
      <c r="G1608" s="4" t="str">
        <f>TEXT(dairy_dataset[[#This Row],[Date]],"mmm")</f>
        <v>Nov</v>
      </c>
      <c r="H16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08" s="4">
        <v>4</v>
      </c>
      <c r="J1608" t="s">
        <v>37</v>
      </c>
      <c r="K1608" t="s">
        <v>68</v>
      </c>
      <c r="L1608">
        <v>551.86</v>
      </c>
      <c r="M1608">
        <v>48.31</v>
      </c>
      <c r="N1608">
        <v>26660.356600000003</v>
      </c>
      <c r="O1608">
        <v>22</v>
      </c>
      <c r="P1608" t="s">
        <v>38</v>
      </c>
      <c r="Q1608" s="1">
        <v>44837</v>
      </c>
      <c r="R1608" s="1">
        <v>44859</v>
      </c>
      <c r="S1608">
        <v>328</v>
      </c>
      <c r="T1608">
        <v>45.74</v>
      </c>
      <c r="U1608">
        <v>15002.72</v>
      </c>
      <c r="V1608" t="s">
        <v>56</v>
      </c>
      <c r="W1608" t="s">
        <v>48</v>
      </c>
      <c r="X1608">
        <v>223</v>
      </c>
      <c r="Y1608">
        <v>71.87</v>
      </c>
      <c r="Z1608">
        <v>176.45</v>
      </c>
    </row>
    <row r="1609" spans="1:26" x14ac:dyDescent="0.25">
      <c r="A1609" t="s">
        <v>23</v>
      </c>
      <c r="B1609">
        <v>679.12</v>
      </c>
      <c r="C1609">
        <v>94</v>
      </c>
      <c r="D1609" t="s">
        <v>40</v>
      </c>
      <c r="E1609" s="1">
        <v>44807</v>
      </c>
      <c r="F1609">
        <f>YEAR(dairy_dataset[[#This Row],[Date]])</f>
        <v>2022</v>
      </c>
      <c r="G1609" s="4" t="str">
        <f>TEXT(dairy_dataset[[#This Row],[Date]],"mmm")</f>
        <v>Sep</v>
      </c>
      <c r="H16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09" s="4">
        <v>1</v>
      </c>
      <c r="J1609" t="s">
        <v>32</v>
      </c>
      <c r="K1609" t="s">
        <v>60</v>
      </c>
      <c r="L1609">
        <v>8.4700000000000006</v>
      </c>
      <c r="M1609">
        <v>92.89</v>
      </c>
      <c r="N1609">
        <v>786.77830000000006</v>
      </c>
      <c r="O1609">
        <v>1</v>
      </c>
      <c r="P1609" t="s">
        <v>63</v>
      </c>
      <c r="Q1609" s="1">
        <v>44793</v>
      </c>
      <c r="R1609" s="1">
        <v>44794</v>
      </c>
      <c r="S1609">
        <v>4</v>
      </c>
      <c r="T1609">
        <v>94.61</v>
      </c>
      <c r="U1609">
        <v>378.44</v>
      </c>
      <c r="V1609" t="s">
        <v>51</v>
      </c>
      <c r="W1609" t="s">
        <v>39</v>
      </c>
      <c r="X1609">
        <v>4</v>
      </c>
      <c r="Y1609">
        <v>30.33</v>
      </c>
      <c r="Z1609">
        <v>47.43</v>
      </c>
    </row>
    <row r="1610" spans="1:26" x14ac:dyDescent="0.25">
      <c r="A1610" t="s">
        <v>30</v>
      </c>
      <c r="B1610">
        <v>644.74</v>
      </c>
      <c r="C1610">
        <v>10</v>
      </c>
      <c r="D1610" t="s">
        <v>31</v>
      </c>
      <c r="E1610" s="1">
        <v>44578</v>
      </c>
      <c r="F1610">
        <f>YEAR(dairy_dataset[[#This Row],[Date]])</f>
        <v>2022</v>
      </c>
      <c r="G1610" s="4" t="str">
        <f>TEXT(dairy_dataset[[#This Row],[Date]],"mmm")</f>
        <v>Jan</v>
      </c>
      <c r="H16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10" s="4">
        <v>2</v>
      </c>
      <c r="J1610" t="s">
        <v>66</v>
      </c>
      <c r="K1610" t="s">
        <v>69</v>
      </c>
      <c r="L1610">
        <v>763.68</v>
      </c>
      <c r="M1610">
        <v>17.66</v>
      </c>
      <c r="N1610">
        <v>13486.5888</v>
      </c>
      <c r="O1610">
        <v>31</v>
      </c>
      <c r="P1610" t="s">
        <v>38</v>
      </c>
      <c r="Q1610" s="1">
        <v>44546</v>
      </c>
      <c r="R1610" s="1">
        <v>44577</v>
      </c>
      <c r="S1610">
        <v>119</v>
      </c>
      <c r="T1610">
        <v>21.59</v>
      </c>
      <c r="U1610">
        <v>2569.21</v>
      </c>
      <c r="V1610" t="s">
        <v>58</v>
      </c>
      <c r="W1610" t="s">
        <v>48</v>
      </c>
      <c r="X1610">
        <v>644</v>
      </c>
      <c r="Y1610">
        <v>53.54</v>
      </c>
      <c r="Z1610">
        <v>102.64</v>
      </c>
    </row>
    <row r="1611" spans="1:26" x14ac:dyDescent="0.25">
      <c r="A1611" t="s">
        <v>56</v>
      </c>
      <c r="B1611">
        <v>672.38</v>
      </c>
      <c r="C1611">
        <v>70</v>
      </c>
      <c r="D1611" t="s">
        <v>24</v>
      </c>
      <c r="E1611" s="1">
        <v>44558</v>
      </c>
      <c r="F1611">
        <f>YEAR(dairy_dataset[[#This Row],[Date]])</f>
        <v>2021</v>
      </c>
      <c r="G1611" s="4" t="str">
        <f>TEXT(dairy_dataset[[#This Row],[Date]],"mmm")</f>
        <v>Dec</v>
      </c>
      <c r="H16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11" s="4">
        <v>10</v>
      </c>
      <c r="J1611" t="s">
        <v>64</v>
      </c>
      <c r="K1611" t="s">
        <v>50</v>
      </c>
      <c r="L1611">
        <v>838.26</v>
      </c>
      <c r="M1611">
        <v>35.31</v>
      </c>
      <c r="N1611">
        <v>29598.960600000002</v>
      </c>
      <c r="O1611">
        <v>81</v>
      </c>
      <c r="P1611" t="s">
        <v>65</v>
      </c>
      <c r="Q1611" s="1">
        <v>44517</v>
      </c>
      <c r="R1611" s="1">
        <v>44598</v>
      </c>
      <c r="S1611">
        <v>586</v>
      </c>
      <c r="T1611">
        <v>37.93</v>
      </c>
      <c r="U1611">
        <v>22226.98</v>
      </c>
      <c r="V1611" t="s">
        <v>61</v>
      </c>
      <c r="W1611" t="s">
        <v>48</v>
      </c>
      <c r="X1611">
        <v>252</v>
      </c>
      <c r="Y1611">
        <v>96.55</v>
      </c>
      <c r="Z1611">
        <v>44.84</v>
      </c>
    </row>
    <row r="1612" spans="1:26" x14ac:dyDescent="0.25">
      <c r="A1612" t="s">
        <v>61</v>
      </c>
      <c r="B1612">
        <v>367.26</v>
      </c>
      <c r="C1612">
        <v>58</v>
      </c>
      <c r="D1612" t="s">
        <v>40</v>
      </c>
      <c r="E1612" s="1">
        <v>44299</v>
      </c>
      <c r="F1612">
        <f>YEAR(dairy_dataset[[#This Row],[Date]])</f>
        <v>2021</v>
      </c>
      <c r="G1612" s="4" t="str">
        <f>TEXT(dairy_dataset[[#This Row],[Date]],"mmm")</f>
        <v>Apr</v>
      </c>
      <c r="H16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12" s="4">
        <v>9</v>
      </c>
      <c r="J1612" t="s">
        <v>55</v>
      </c>
      <c r="K1612" t="s">
        <v>50</v>
      </c>
      <c r="L1612">
        <v>213.11</v>
      </c>
      <c r="M1612">
        <v>45.26</v>
      </c>
      <c r="N1612">
        <v>9645.3585999999996</v>
      </c>
      <c r="O1612">
        <v>11</v>
      </c>
      <c r="P1612" t="s">
        <v>38</v>
      </c>
      <c r="Q1612" s="1">
        <v>44250</v>
      </c>
      <c r="R1612" s="1">
        <v>44261</v>
      </c>
      <c r="S1612">
        <v>62</v>
      </c>
      <c r="T1612">
        <v>44.52</v>
      </c>
      <c r="U1612">
        <v>2760.24</v>
      </c>
      <c r="V1612" t="s">
        <v>51</v>
      </c>
      <c r="W1612" t="s">
        <v>39</v>
      </c>
      <c r="X1612">
        <v>151</v>
      </c>
      <c r="Y1612">
        <v>36.729999999999997</v>
      </c>
      <c r="Z1612">
        <v>24.09</v>
      </c>
    </row>
    <row r="1613" spans="1:26" x14ac:dyDescent="0.25">
      <c r="A1613" t="s">
        <v>47</v>
      </c>
      <c r="B1613">
        <v>926.19</v>
      </c>
      <c r="C1613">
        <v>27</v>
      </c>
      <c r="D1613" t="s">
        <v>31</v>
      </c>
      <c r="E1613" s="1">
        <v>44744</v>
      </c>
      <c r="F1613">
        <f>YEAR(dairy_dataset[[#This Row],[Date]])</f>
        <v>2022</v>
      </c>
      <c r="G1613" s="4" t="str">
        <f>TEXT(dairy_dataset[[#This Row],[Date]],"mmm")</f>
        <v>Jul</v>
      </c>
      <c r="H16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13" s="4">
        <v>9</v>
      </c>
      <c r="J1613" t="s">
        <v>55</v>
      </c>
      <c r="K1613" t="s">
        <v>33</v>
      </c>
      <c r="L1613">
        <v>541.51</v>
      </c>
      <c r="M1613">
        <v>30.14</v>
      </c>
      <c r="N1613">
        <v>16321.1114</v>
      </c>
      <c r="O1613">
        <v>12</v>
      </c>
      <c r="P1613" t="s">
        <v>38</v>
      </c>
      <c r="Q1613" s="1">
        <v>44722</v>
      </c>
      <c r="R1613" s="1">
        <v>44734</v>
      </c>
      <c r="S1613">
        <v>273</v>
      </c>
      <c r="T1613">
        <v>28.02</v>
      </c>
      <c r="U1613">
        <v>7649.46</v>
      </c>
      <c r="V1613" t="s">
        <v>44</v>
      </c>
      <c r="W1613" t="s">
        <v>48</v>
      </c>
      <c r="X1613">
        <v>268</v>
      </c>
      <c r="Y1613">
        <v>43.87</v>
      </c>
      <c r="Z1613">
        <v>165.22</v>
      </c>
    </row>
    <row r="1614" spans="1:26" x14ac:dyDescent="0.25">
      <c r="A1614" t="s">
        <v>43</v>
      </c>
      <c r="B1614">
        <v>567.09</v>
      </c>
      <c r="C1614">
        <v>22</v>
      </c>
      <c r="D1614" t="s">
        <v>31</v>
      </c>
      <c r="E1614" s="1">
        <v>44380</v>
      </c>
      <c r="F1614">
        <f>YEAR(dairy_dataset[[#This Row],[Date]])</f>
        <v>2021</v>
      </c>
      <c r="G1614" s="4" t="str">
        <f>TEXT(dairy_dataset[[#This Row],[Date]],"mmm")</f>
        <v>Jul</v>
      </c>
      <c r="H16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14" s="4">
        <v>8</v>
      </c>
      <c r="J1614" t="s">
        <v>45</v>
      </c>
      <c r="K1614" t="s">
        <v>60</v>
      </c>
      <c r="L1614">
        <v>438</v>
      </c>
      <c r="M1614">
        <v>55.27</v>
      </c>
      <c r="N1614">
        <v>24208.260000000002</v>
      </c>
      <c r="O1614">
        <v>9</v>
      </c>
      <c r="P1614" t="s">
        <v>38</v>
      </c>
      <c r="Q1614" s="1">
        <v>44326</v>
      </c>
      <c r="R1614" s="1">
        <v>44335</v>
      </c>
      <c r="S1614">
        <v>69</v>
      </c>
      <c r="T1614">
        <v>59.81</v>
      </c>
      <c r="U1614">
        <v>4126.8900000000003</v>
      </c>
      <c r="V1614" t="s">
        <v>56</v>
      </c>
      <c r="W1614" t="s">
        <v>39</v>
      </c>
      <c r="X1614">
        <v>369</v>
      </c>
      <c r="Y1614">
        <v>77.33</v>
      </c>
      <c r="Z1614">
        <v>145.35</v>
      </c>
    </row>
    <row r="1615" spans="1:26" x14ac:dyDescent="0.25">
      <c r="A1615" t="s">
        <v>61</v>
      </c>
      <c r="B1615">
        <v>444.39</v>
      </c>
      <c r="C1615">
        <v>84</v>
      </c>
      <c r="D1615" t="s">
        <v>31</v>
      </c>
      <c r="E1615" s="1">
        <v>44605</v>
      </c>
      <c r="F1615">
        <f>YEAR(dairy_dataset[[#This Row],[Date]])</f>
        <v>2022</v>
      </c>
      <c r="G1615" s="4" t="str">
        <f>TEXT(dairy_dataset[[#This Row],[Date]],"mmm")</f>
        <v>Feb</v>
      </c>
      <c r="H16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15" s="4">
        <v>5</v>
      </c>
      <c r="J1615" t="s">
        <v>25</v>
      </c>
      <c r="K1615" t="s">
        <v>33</v>
      </c>
      <c r="L1615">
        <v>912.66</v>
      </c>
      <c r="M1615">
        <v>42.91</v>
      </c>
      <c r="N1615">
        <v>39162.240599999997</v>
      </c>
      <c r="O1615">
        <v>29</v>
      </c>
      <c r="P1615" t="s">
        <v>27</v>
      </c>
      <c r="Q1615" s="1">
        <v>44550</v>
      </c>
      <c r="R1615" s="1">
        <v>44579</v>
      </c>
      <c r="S1615">
        <v>653</v>
      </c>
      <c r="T1615">
        <v>43.14</v>
      </c>
      <c r="U1615">
        <v>28170.42</v>
      </c>
      <c r="V1615" t="s">
        <v>30</v>
      </c>
      <c r="W1615" t="s">
        <v>39</v>
      </c>
      <c r="X1615">
        <v>259</v>
      </c>
      <c r="Y1615">
        <v>82.31</v>
      </c>
      <c r="Z1615">
        <v>76.150000000000006</v>
      </c>
    </row>
    <row r="1616" spans="1:26" x14ac:dyDescent="0.25">
      <c r="A1616" t="s">
        <v>30</v>
      </c>
      <c r="B1616">
        <v>545.54</v>
      </c>
      <c r="C1616">
        <v>68</v>
      </c>
      <c r="D1616" t="s">
        <v>24</v>
      </c>
      <c r="E1616" s="1">
        <v>44478</v>
      </c>
      <c r="F1616">
        <f>YEAR(dairy_dataset[[#This Row],[Date]])</f>
        <v>2021</v>
      </c>
      <c r="G1616" s="4" t="str">
        <f>TEXT(dairy_dataset[[#This Row],[Date]],"mmm")</f>
        <v>Oct</v>
      </c>
      <c r="H16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16" s="4">
        <v>10</v>
      </c>
      <c r="J1616" t="s">
        <v>64</v>
      </c>
      <c r="K1616" t="s">
        <v>33</v>
      </c>
      <c r="L1616">
        <v>481.22</v>
      </c>
      <c r="M1616">
        <v>72.45</v>
      </c>
      <c r="N1616">
        <v>34864.389000000003</v>
      </c>
      <c r="O1616">
        <v>100</v>
      </c>
      <c r="P1616" t="s">
        <v>65</v>
      </c>
      <c r="Q1616" s="1">
        <v>44453</v>
      </c>
      <c r="R1616" s="1">
        <v>44553</v>
      </c>
      <c r="S1616">
        <v>464</v>
      </c>
      <c r="T1616">
        <v>77.2</v>
      </c>
      <c r="U1616">
        <v>35820.800000000003</v>
      </c>
      <c r="V1616" t="s">
        <v>43</v>
      </c>
      <c r="W1616" t="s">
        <v>29</v>
      </c>
      <c r="X1616">
        <v>17</v>
      </c>
      <c r="Y1616">
        <v>85.71</v>
      </c>
      <c r="Z1616">
        <v>187.38</v>
      </c>
    </row>
    <row r="1617" spans="1:26" x14ac:dyDescent="0.25">
      <c r="A1617" t="s">
        <v>51</v>
      </c>
      <c r="B1617">
        <v>407.66</v>
      </c>
      <c r="C1617">
        <v>99</v>
      </c>
      <c r="D1617" t="s">
        <v>24</v>
      </c>
      <c r="E1617" s="1">
        <v>44622</v>
      </c>
      <c r="F1617">
        <f>YEAR(dairy_dataset[[#This Row],[Date]])</f>
        <v>2022</v>
      </c>
      <c r="G1617" s="4" t="str">
        <f>TEXT(dairy_dataset[[#This Row],[Date]],"mmm")</f>
        <v>Mar</v>
      </c>
      <c r="H16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17" s="4">
        <v>8</v>
      </c>
      <c r="J1617" t="s">
        <v>45</v>
      </c>
      <c r="K1617" t="s">
        <v>46</v>
      </c>
      <c r="L1617">
        <v>237.84</v>
      </c>
      <c r="M1617">
        <v>26.68</v>
      </c>
      <c r="N1617">
        <v>6345.5712000000003</v>
      </c>
      <c r="O1617">
        <v>12</v>
      </c>
      <c r="P1617" t="s">
        <v>38</v>
      </c>
      <c r="Q1617" s="1">
        <v>44582</v>
      </c>
      <c r="R1617" s="1">
        <v>44594</v>
      </c>
      <c r="S1617">
        <v>118</v>
      </c>
      <c r="T1617">
        <v>28.48</v>
      </c>
      <c r="U1617">
        <v>3360.64</v>
      </c>
      <c r="V1617" t="s">
        <v>47</v>
      </c>
      <c r="W1617" t="s">
        <v>39</v>
      </c>
      <c r="X1617">
        <v>119</v>
      </c>
      <c r="Y1617">
        <v>66.69</v>
      </c>
      <c r="Z1617">
        <v>191.73</v>
      </c>
    </row>
    <row r="1618" spans="1:26" x14ac:dyDescent="0.25">
      <c r="A1618" t="s">
        <v>57</v>
      </c>
      <c r="B1618">
        <v>444.16</v>
      </c>
      <c r="C1618">
        <v>59</v>
      </c>
      <c r="D1618" t="s">
        <v>24</v>
      </c>
      <c r="E1618" s="1">
        <v>44745</v>
      </c>
      <c r="F1618">
        <f>YEAR(dairy_dataset[[#This Row],[Date]])</f>
        <v>2022</v>
      </c>
      <c r="G1618" s="4" t="str">
        <f>TEXT(dairy_dataset[[#This Row],[Date]],"mmm")</f>
        <v>Jul</v>
      </c>
      <c r="H16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18" s="4">
        <v>9</v>
      </c>
      <c r="J1618" t="s">
        <v>55</v>
      </c>
      <c r="K1618" t="s">
        <v>60</v>
      </c>
      <c r="L1618">
        <v>336.47</v>
      </c>
      <c r="M1618">
        <v>89.66</v>
      </c>
      <c r="N1618">
        <v>30167.9002</v>
      </c>
      <c r="O1618">
        <v>10</v>
      </c>
      <c r="P1618" t="s">
        <v>38</v>
      </c>
      <c r="Q1618" s="1">
        <v>44737</v>
      </c>
      <c r="R1618" s="1">
        <v>44747</v>
      </c>
      <c r="S1618">
        <v>231</v>
      </c>
      <c r="T1618">
        <v>93.5</v>
      </c>
      <c r="U1618">
        <v>21598.5</v>
      </c>
      <c r="V1618" t="s">
        <v>47</v>
      </c>
      <c r="W1618" t="s">
        <v>29</v>
      </c>
      <c r="X1618">
        <v>105</v>
      </c>
      <c r="Y1618">
        <v>14.07</v>
      </c>
      <c r="Z1618">
        <v>114.22</v>
      </c>
    </row>
    <row r="1619" spans="1:26" x14ac:dyDescent="0.25">
      <c r="A1619" t="s">
        <v>47</v>
      </c>
      <c r="B1619">
        <v>384.82</v>
      </c>
      <c r="C1619">
        <v>39</v>
      </c>
      <c r="D1619" t="s">
        <v>40</v>
      </c>
      <c r="E1619" s="1">
        <v>44720</v>
      </c>
      <c r="F1619">
        <f>YEAR(dairy_dataset[[#This Row],[Date]])</f>
        <v>2022</v>
      </c>
      <c r="G1619" s="4" t="str">
        <f>TEXT(dairy_dataset[[#This Row],[Date]],"mmm")</f>
        <v>Jun</v>
      </c>
      <c r="H16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19" s="4">
        <v>7</v>
      </c>
      <c r="J1619" t="s">
        <v>59</v>
      </c>
      <c r="K1619" t="s">
        <v>50</v>
      </c>
      <c r="L1619">
        <v>527.39</v>
      </c>
      <c r="M1619">
        <v>59.85</v>
      </c>
      <c r="N1619">
        <v>31564.291499999999</v>
      </c>
      <c r="O1619">
        <v>18</v>
      </c>
      <c r="P1619" t="s">
        <v>38</v>
      </c>
      <c r="Q1619" s="1">
        <v>44683</v>
      </c>
      <c r="R1619" s="1">
        <v>44701</v>
      </c>
      <c r="S1619">
        <v>469</v>
      </c>
      <c r="T1619">
        <v>61.33</v>
      </c>
      <c r="U1619">
        <v>28763.77</v>
      </c>
      <c r="V1619" t="s">
        <v>51</v>
      </c>
      <c r="W1619" t="s">
        <v>48</v>
      </c>
      <c r="X1619">
        <v>58</v>
      </c>
      <c r="Y1619">
        <v>97.5</v>
      </c>
      <c r="Z1619">
        <v>57.66</v>
      </c>
    </row>
    <row r="1620" spans="1:26" x14ac:dyDescent="0.25">
      <c r="A1620" t="s">
        <v>36</v>
      </c>
      <c r="B1620">
        <v>835.67</v>
      </c>
      <c r="C1620">
        <v>17</v>
      </c>
      <c r="D1620" t="s">
        <v>40</v>
      </c>
      <c r="E1620" s="1">
        <v>44108</v>
      </c>
      <c r="F1620">
        <f>YEAR(dairy_dataset[[#This Row],[Date]])</f>
        <v>2020</v>
      </c>
      <c r="G1620" s="4" t="str">
        <f>TEXT(dairy_dataset[[#This Row],[Date]],"mmm")</f>
        <v>Oct</v>
      </c>
      <c r="H16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20" s="4">
        <v>4</v>
      </c>
      <c r="J1620" t="s">
        <v>37</v>
      </c>
      <c r="K1620" t="s">
        <v>26</v>
      </c>
      <c r="L1620">
        <v>53.09</v>
      </c>
      <c r="M1620">
        <v>73.95</v>
      </c>
      <c r="N1620">
        <v>3926.0055000000002</v>
      </c>
      <c r="O1620">
        <v>27</v>
      </c>
      <c r="P1620" t="s">
        <v>27</v>
      </c>
      <c r="Q1620" s="1">
        <v>44055</v>
      </c>
      <c r="R1620" s="1">
        <v>44082</v>
      </c>
      <c r="S1620">
        <v>42</v>
      </c>
      <c r="T1620">
        <v>75.260000000000005</v>
      </c>
      <c r="U1620">
        <v>3160.92</v>
      </c>
      <c r="V1620" t="s">
        <v>58</v>
      </c>
      <c r="W1620" t="s">
        <v>29</v>
      </c>
      <c r="X1620">
        <v>11</v>
      </c>
      <c r="Y1620">
        <v>62.63</v>
      </c>
      <c r="Z1620">
        <v>29.16</v>
      </c>
    </row>
    <row r="1621" spans="1:26" x14ac:dyDescent="0.25">
      <c r="A1621" t="s">
        <v>44</v>
      </c>
      <c r="B1621">
        <v>904.84</v>
      </c>
      <c r="C1621">
        <v>34</v>
      </c>
      <c r="D1621" t="s">
        <v>24</v>
      </c>
      <c r="E1621" s="1">
        <v>44633</v>
      </c>
      <c r="F1621">
        <f>YEAR(dairy_dataset[[#This Row],[Date]])</f>
        <v>2022</v>
      </c>
      <c r="G1621" s="4" t="str">
        <f>TEXT(dairy_dataset[[#This Row],[Date]],"mmm")</f>
        <v>Mar</v>
      </c>
      <c r="H16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21" s="4">
        <v>6</v>
      </c>
      <c r="J1621" t="s">
        <v>49</v>
      </c>
      <c r="K1621" t="s">
        <v>46</v>
      </c>
      <c r="L1621">
        <v>693.49</v>
      </c>
      <c r="M1621">
        <v>60.94</v>
      </c>
      <c r="N1621">
        <v>42261.280599999998</v>
      </c>
      <c r="O1621">
        <v>6</v>
      </c>
      <c r="P1621" t="s">
        <v>38</v>
      </c>
      <c r="Q1621" s="1">
        <v>44607</v>
      </c>
      <c r="R1621" s="1">
        <v>44613</v>
      </c>
      <c r="S1621">
        <v>167</v>
      </c>
      <c r="T1621">
        <v>59.7</v>
      </c>
      <c r="U1621">
        <v>9969.9</v>
      </c>
      <c r="V1621" t="s">
        <v>61</v>
      </c>
      <c r="W1621" t="s">
        <v>48</v>
      </c>
      <c r="X1621">
        <v>526</v>
      </c>
      <c r="Y1621">
        <v>51.14</v>
      </c>
      <c r="Z1621">
        <v>163.11000000000001</v>
      </c>
    </row>
    <row r="1622" spans="1:26" x14ac:dyDescent="0.25">
      <c r="A1622" t="s">
        <v>51</v>
      </c>
      <c r="B1622">
        <v>712.52</v>
      </c>
      <c r="C1622">
        <v>56</v>
      </c>
      <c r="D1622" t="s">
        <v>24</v>
      </c>
      <c r="E1622" s="1">
        <v>43709</v>
      </c>
      <c r="F1622">
        <f>YEAR(dairy_dataset[[#This Row],[Date]])</f>
        <v>2019</v>
      </c>
      <c r="G1622" s="4" t="str">
        <f>TEXT(dairy_dataset[[#This Row],[Date]],"mmm")</f>
        <v>Sep</v>
      </c>
      <c r="H16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22" s="4">
        <v>3</v>
      </c>
      <c r="J1622" t="s">
        <v>41</v>
      </c>
      <c r="K1622" t="s">
        <v>53</v>
      </c>
      <c r="L1622">
        <v>166.4</v>
      </c>
      <c r="M1622">
        <v>68.150000000000006</v>
      </c>
      <c r="N1622">
        <v>11340.160000000002</v>
      </c>
      <c r="O1622">
        <v>35</v>
      </c>
      <c r="P1622" t="s">
        <v>27</v>
      </c>
      <c r="Q1622" s="1">
        <v>43657</v>
      </c>
      <c r="R1622" s="1">
        <v>43692</v>
      </c>
      <c r="S1622">
        <v>135</v>
      </c>
      <c r="T1622">
        <v>65.7</v>
      </c>
      <c r="U1622">
        <v>8869.5</v>
      </c>
      <c r="V1622" t="s">
        <v>47</v>
      </c>
      <c r="W1622" t="s">
        <v>29</v>
      </c>
      <c r="X1622">
        <v>31</v>
      </c>
      <c r="Y1622">
        <v>75.72</v>
      </c>
      <c r="Z1622">
        <v>87.25</v>
      </c>
    </row>
    <row r="1623" spans="1:26" x14ac:dyDescent="0.25">
      <c r="A1623" t="s">
        <v>44</v>
      </c>
      <c r="B1623">
        <v>334.42</v>
      </c>
      <c r="C1623">
        <v>31</v>
      </c>
      <c r="D1623" t="s">
        <v>31</v>
      </c>
      <c r="E1623" s="1">
        <v>44060</v>
      </c>
      <c r="F1623">
        <f>YEAR(dairy_dataset[[#This Row],[Date]])</f>
        <v>2020</v>
      </c>
      <c r="G1623" s="4" t="str">
        <f>TEXT(dairy_dataset[[#This Row],[Date]],"mmm")</f>
        <v>Aug</v>
      </c>
      <c r="H16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23" s="4">
        <v>8</v>
      </c>
      <c r="J1623" t="s">
        <v>45</v>
      </c>
      <c r="K1623" t="s">
        <v>60</v>
      </c>
      <c r="L1623">
        <v>254.54</v>
      </c>
      <c r="M1623">
        <v>19.420000000000002</v>
      </c>
      <c r="N1623">
        <v>4943.1668</v>
      </c>
      <c r="O1623">
        <v>13</v>
      </c>
      <c r="P1623" t="s">
        <v>38</v>
      </c>
      <c r="Q1623" s="1">
        <v>44000</v>
      </c>
      <c r="R1623" s="1">
        <v>44013</v>
      </c>
      <c r="S1623">
        <v>246</v>
      </c>
      <c r="T1623">
        <v>15.77</v>
      </c>
      <c r="U1623">
        <v>3879.42</v>
      </c>
      <c r="V1623" t="s">
        <v>54</v>
      </c>
      <c r="W1623" t="s">
        <v>29</v>
      </c>
      <c r="X1623">
        <v>8</v>
      </c>
      <c r="Y1623">
        <v>63.73</v>
      </c>
      <c r="Z1623">
        <v>67.819999999999993</v>
      </c>
    </row>
    <row r="1624" spans="1:26" x14ac:dyDescent="0.25">
      <c r="A1624" t="s">
        <v>52</v>
      </c>
      <c r="B1624">
        <v>201.92</v>
      </c>
      <c r="C1624">
        <v>72</v>
      </c>
      <c r="D1624" t="s">
        <v>40</v>
      </c>
      <c r="E1624" s="1">
        <v>44428</v>
      </c>
      <c r="F1624">
        <f>YEAR(dairy_dataset[[#This Row],[Date]])</f>
        <v>2021</v>
      </c>
      <c r="G1624" s="4" t="str">
        <f>TEXT(dairy_dataset[[#This Row],[Date]],"mmm")</f>
        <v>Aug</v>
      </c>
      <c r="H16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24" s="4">
        <v>3</v>
      </c>
      <c r="J1624" t="s">
        <v>41</v>
      </c>
      <c r="K1624" t="s">
        <v>33</v>
      </c>
      <c r="L1624">
        <v>848.84</v>
      </c>
      <c r="M1624">
        <v>46.49</v>
      </c>
      <c r="N1624">
        <v>39462.571600000003</v>
      </c>
      <c r="O1624">
        <v>35</v>
      </c>
      <c r="P1624" t="s">
        <v>27</v>
      </c>
      <c r="Q1624" s="1">
        <v>44400</v>
      </c>
      <c r="R1624" s="1">
        <v>44435</v>
      </c>
      <c r="S1624">
        <v>451</v>
      </c>
      <c r="T1624">
        <v>50.79</v>
      </c>
      <c r="U1624">
        <v>22906.29</v>
      </c>
      <c r="V1624" t="s">
        <v>56</v>
      </c>
      <c r="W1624" t="s">
        <v>39</v>
      </c>
      <c r="X1624">
        <v>397</v>
      </c>
      <c r="Y1624">
        <v>93.64</v>
      </c>
      <c r="Z1624">
        <v>171.69</v>
      </c>
    </row>
    <row r="1625" spans="1:26" x14ac:dyDescent="0.25">
      <c r="A1625" t="s">
        <v>52</v>
      </c>
      <c r="B1625">
        <v>476.8</v>
      </c>
      <c r="C1625">
        <v>37</v>
      </c>
      <c r="D1625" t="s">
        <v>40</v>
      </c>
      <c r="E1625" s="1">
        <v>43902</v>
      </c>
      <c r="F1625">
        <f>YEAR(dairy_dataset[[#This Row],[Date]])</f>
        <v>2020</v>
      </c>
      <c r="G1625" s="4" t="str">
        <f>TEXT(dairy_dataset[[#This Row],[Date]],"mmm")</f>
        <v>Mar</v>
      </c>
      <c r="H16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25" s="4">
        <v>4</v>
      </c>
      <c r="J1625" t="s">
        <v>37</v>
      </c>
      <c r="K1625" t="s">
        <v>33</v>
      </c>
      <c r="L1625">
        <v>411.03</v>
      </c>
      <c r="M1625">
        <v>93.52</v>
      </c>
      <c r="N1625">
        <v>38439.525599999994</v>
      </c>
      <c r="O1625">
        <v>25</v>
      </c>
      <c r="P1625" t="s">
        <v>38</v>
      </c>
      <c r="Q1625" s="1">
        <v>43855</v>
      </c>
      <c r="R1625" s="1">
        <v>43880</v>
      </c>
      <c r="S1625">
        <v>390</v>
      </c>
      <c r="T1625">
        <v>90.48</v>
      </c>
      <c r="U1625">
        <v>35287.199999999997</v>
      </c>
      <c r="V1625" t="s">
        <v>54</v>
      </c>
      <c r="W1625" t="s">
        <v>48</v>
      </c>
      <c r="X1625">
        <v>21</v>
      </c>
      <c r="Y1625">
        <v>84.08</v>
      </c>
      <c r="Z1625">
        <v>40.19</v>
      </c>
    </row>
    <row r="1626" spans="1:26" x14ac:dyDescent="0.25">
      <c r="A1626" t="s">
        <v>54</v>
      </c>
      <c r="B1626">
        <v>439.1</v>
      </c>
      <c r="C1626">
        <v>16</v>
      </c>
      <c r="D1626" t="s">
        <v>24</v>
      </c>
      <c r="E1626" s="1">
        <v>43543</v>
      </c>
      <c r="F1626">
        <f>YEAR(dairy_dataset[[#This Row],[Date]])</f>
        <v>2019</v>
      </c>
      <c r="G1626" s="4" t="str">
        <f>TEXT(dairy_dataset[[#This Row],[Date]],"mmm")</f>
        <v>Mar</v>
      </c>
      <c r="H16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26" s="4">
        <v>6</v>
      </c>
      <c r="J1626" t="s">
        <v>49</v>
      </c>
      <c r="K1626" t="s">
        <v>33</v>
      </c>
      <c r="L1626">
        <v>34.74</v>
      </c>
      <c r="M1626">
        <v>44.14</v>
      </c>
      <c r="N1626">
        <v>1533.4236000000001</v>
      </c>
      <c r="O1626">
        <v>7</v>
      </c>
      <c r="P1626" t="s">
        <v>38</v>
      </c>
      <c r="Q1626" s="1">
        <v>43485</v>
      </c>
      <c r="R1626" s="1">
        <v>43492</v>
      </c>
      <c r="S1626">
        <v>1</v>
      </c>
      <c r="T1626">
        <v>43.32</v>
      </c>
      <c r="U1626">
        <v>43.32</v>
      </c>
      <c r="V1626" t="s">
        <v>61</v>
      </c>
      <c r="W1626" t="s">
        <v>29</v>
      </c>
      <c r="X1626">
        <v>33</v>
      </c>
      <c r="Y1626">
        <v>35.950000000000003</v>
      </c>
      <c r="Z1626">
        <v>120.01</v>
      </c>
    </row>
    <row r="1627" spans="1:26" x14ac:dyDescent="0.25">
      <c r="A1627" t="s">
        <v>52</v>
      </c>
      <c r="B1627">
        <v>380.82</v>
      </c>
      <c r="C1627">
        <v>83</v>
      </c>
      <c r="D1627" t="s">
        <v>31</v>
      </c>
      <c r="E1627" s="1">
        <v>44421</v>
      </c>
      <c r="F1627">
        <f>YEAR(dairy_dataset[[#This Row],[Date]])</f>
        <v>2021</v>
      </c>
      <c r="G1627" s="4" t="str">
        <f>TEXT(dairy_dataset[[#This Row],[Date]],"mmm")</f>
        <v>Aug</v>
      </c>
      <c r="H16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27" s="4">
        <v>3</v>
      </c>
      <c r="J1627" t="s">
        <v>41</v>
      </c>
      <c r="K1627" t="s">
        <v>53</v>
      </c>
      <c r="L1627">
        <v>681.36</v>
      </c>
      <c r="M1627">
        <v>82.47</v>
      </c>
      <c r="N1627">
        <v>56191.7592</v>
      </c>
      <c r="O1627">
        <v>27</v>
      </c>
      <c r="P1627" t="s">
        <v>38</v>
      </c>
      <c r="Q1627" s="1">
        <v>44365</v>
      </c>
      <c r="R1627" s="1">
        <v>44392</v>
      </c>
      <c r="S1627">
        <v>539</v>
      </c>
      <c r="T1627">
        <v>83.16</v>
      </c>
      <c r="U1627">
        <v>44823.24</v>
      </c>
      <c r="V1627" t="s">
        <v>28</v>
      </c>
      <c r="W1627" t="s">
        <v>29</v>
      </c>
      <c r="X1627">
        <v>142</v>
      </c>
      <c r="Y1627">
        <v>90.62</v>
      </c>
      <c r="Z1627">
        <v>55.08</v>
      </c>
    </row>
    <row r="1628" spans="1:26" x14ac:dyDescent="0.25">
      <c r="A1628" t="s">
        <v>61</v>
      </c>
      <c r="B1628">
        <v>874.88</v>
      </c>
      <c r="C1628">
        <v>59</v>
      </c>
      <c r="D1628" t="s">
        <v>24</v>
      </c>
      <c r="E1628" s="1">
        <v>44526</v>
      </c>
      <c r="F1628">
        <f>YEAR(dairy_dataset[[#This Row],[Date]])</f>
        <v>2021</v>
      </c>
      <c r="G1628" s="4" t="str">
        <f>TEXT(dairy_dataset[[#This Row],[Date]],"mmm")</f>
        <v>Nov</v>
      </c>
      <c r="H16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28" s="4">
        <v>6</v>
      </c>
      <c r="J1628" t="s">
        <v>49</v>
      </c>
      <c r="K1628" t="s">
        <v>33</v>
      </c>
      <c r="L1628">
        <v>137.81</v>
      </c>
      <c r="M1628">
        <v>17.12</v>
      </c>
      <c r="N1628">
        <v>2359.3072000000002</v>
      </c>
      <c r="O1628">
        <v>6</v>
      </c>
      <c r="P1628" t="s">
        <v>38</v>
      </c>
      <c r="Q1628" s="1">
        <v>44478</v>
      </c>
      <c r="R1628" s="1">
        <v>44484</v>
      </c>
      <c r="S1628">
        <v>135</v>
      </c>
      <c r="T1628">
        <v>13.31</v>
      </c>
      <c r="U1628">
        <v>1796.85</v>
      </c>
      <c r="V1628" t="s">
        <v>56</v>
      </c>
      <c r="W1628" t="s">
        <v>39</v>
      </c>
      <c r="X1628">
        <v>2</v>
      </c>
      <c r="Y1628">
        <v>52.24</v>
      </c>
      <c r="Z1628">
        <v>183.58</v>
      </c>
    </row>
    <row r="1629" spans="1:26" x14ac:dyDescent="0.25">
      <c r="A1629" t="s">
        <v>56</v>
      </c>
      <c r="B1629">
        <v>68.62</v>
      </c>
      <c r="C1629">
        <v>28</v>
      </c>
      <c r="D1629" t="s">
        <v>24</v>
      </c>
      <c r="E1629" s="1">
        <v>44806</v>
      </c>
      <c r="F1629">
        <f>YEAR(dairy_dataset[[#This Row],[Date]])</f>
        <v>2022</v>
      </c>
      <c r="G1629" s="4" t="str">
        <f>TEXT(dairy_dataset[[#This Row],[Date]],"mmm")</f>
        <v>Sep</v>
      </c>
      <c r="H16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29" s="4">
        <v>2</v>
      </c>
      <c r="J1629" t="s">
        <v>66</v>
      </c>
      <c r="K1629" t="s">
        <v>33</v>
      </c>
      <c r="L1629">
        <v>484.6</v>
      </c>
      <c r="M1629">
        <v>44.57</v>
      </c>
      <c r="N1629">
        <v>21598.621999999999</v>
      </c>
      <c r="O1629">
        <v>30</v>
      </c>
      <c r="P1629" t="s">
        <v>38</v>
      </c>
      <c r="Q1629" s="1">
        <v>44778</v>
      </c>
      <c r="R1629" s="1">
        <v>44808</v>
      </c>
      <c r="S1629">
        <v>38</v>
      </c>
      <c r="T1629">
        <v>45.92</v>
      </c>
      <c r="U1629">
        <v>1744.96</v>
      </c>
      <c r="V1629" t="s">
        <v>30</v>
      </c>
      <c r="W1629" t="s">
        <v>29</v>
      </c>
      <c r="X1629">
        <v>446</v>
      </c>
      <c r="Y1629">
        <v>27.91</v>
      </c>
      <c r="Z1629">
        <v>88.42</v>
      </c>
    </row>
    <row r="1630" spans="1:26" x14ac:dyDescent="0.25">
      <c r="A1630" t="s">
        <v>56</v>
      </c>
      <c r="B1630">
        <v>579.77</v>
      </c>
      <c r="C1630">
        <v>46</v>
      </c>
      <c r="D1630" t="s">
        <v>40</v>
      </c>
      <c r="E1630" s="1">
        <v>44101</v>
      </c>
      <c r="F1630">
        <f>YEAR(dairy_dataset[[#This Row],[Date]])</f>
        <v>2020</v>
      </c>
      <c r="G1630" s="4" t="str">
        <f>TEXT(dairy_dataset[[#This Row],[Date]],"mmm")</f>
        <v>Sep</v>
      </c>
      <c r="H16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30" s="4">
        <v>7</v>
      </c>
      <c r="J1630" t="s">
        <v>59</v>
      </c>
      <c r="K1630" t="s">
        <v>50</v>
      </c>
      <c r="L1630">
        <v>116.07</v>
      </c>
      <c r="M1630">
        <v>57.14</v>
      </c>
      <c r="N1630">
        <v>6632.2397999999994</v>
      </c>
      <c r="O1630">
        <v>14</v>
      </c>
      <c r="P1630" t="s">
        <v>38</v>
      </c>
      <c r="Q1630" s="1">
        <v>44079</v>
      </c>
      <c r="R1630" s="1">
        <v>44093</v>
      </c>
      <c r="S1630">
        <v>22</v>
      </c>
      <c r="T1630">
        <v>53.55</v>
      </c>
      <c r="U1630">
        <v>1178.0999999999999</v>
      </c>
      <c r="V1630" t="s">
        <v>61</v>
      </c>
      <c r="W1630" t="s">
        <v>39</v>
      </c>
      <c r="X1630">
        <v>94</v>
      </c>
      <c r="Y1630">
        <v>77.739999999999995</v>
      </c>
      <c r="Z1630">
        <v>37.42</v>
      </c>
    </row>
    <row r="1631" spans="1:26" x14ac:dyDescent="0.25">
      <c r="A1631" t="s">
        <v>58</v>
      </c>
      <c r="B1631">
        <v>292.91000000000003</v>
      </c>
      <c r="C1631">
        <v>95</v>
      </c>
      <c r="D1631" t="s">
        <v>31</v>
      </c>
      <c r="E1631" s="1">
        <v>44762</v>
      </c>
      <c r="F1631">
        <f>YEAR(dairy_dataset[[#This Row],[Date]])</f>
        <v>2022</v>
      </c>
      <c r="G1631" s="4" t="str">
        <f>TEXT(dairy_dataset[[#This Row],[Date]],"mmm")</f>
        <v>Jul</v>
      </c>
      <c r="H16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31" s="4">
        <v>4</v>
      </c>
      <c r="J1631" t="s">
        <v>37</v>
      </c>
      <c r="K1631" t="s">
        <v>68</v>
      </c>
      <c r="L1631">
        <v>258.32</v>
      </c>
      <c r="M1631">
        <v>83.12</v>
      </c>
      <c r="N1631">
        <v>21471.558400000002</v>
      </c>
      <c r="O1631">
        <v>29</v>
      </c>
      <c r="P1631" t="s">
        <v>38</v>
      </c>
      <c r="Q1631" s="1">
        <v>44703</v>
      </c>
      <c r="R1631" s="1">
        <v>44732</v>
      </c>
      <c r="S1631">
        <v>126</v>
      </c>
      <c r="T1631">
        <v>81.209999999999994</v>
      </c>
      <c r="U1631">
        <v>10232.459999999999</v>
      </c>
      <c r="V1631" t="s">
        <v>44</v>
      </c>
      <c r="W1631" t="s">
        <v>29</v>
      </c>
      <c r="X1631">
        <v>132</v>
      </c>
      <c r="Y1631">
        <v>63.97</v>
      </c>
      <c r="Z1631">
        <v>67.58</v>
      </c>
    </row>
    <row r="1632" spans="1:26" x14ac:dyDescent="0.25">
      <c r="A1632" t="s">
        <v>23</v>
      </c>
      <c r="B1632">
        <v>276.77</v>
      </c>
      <c r="C1632">
        <v>90</v>
      </c>
      <c r="D1632" t="s">
        <v>24</v>
      </c>
      <c r="E1632" s="1">
        <v>43540</v>
      </c>
      <c r="F1632">
        <f>YEAR(dairy_dataset[[#This Row],[Date]])</f>
        <v>2019</v>
      </c>
      <c r="G1632" s="4" t="str">
        <f>TEXT(dairy_dataset[[#This Row],[Date]],"mmm")</f>
        <v>Mar</v>
      </c>
      <c r="H16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32" s="4">
        <v>5</v>
      </c>
      <c r="J1632" t="s">
        <v>25</v>
      </c>
      <c r="K1632" t="s">
        <v>68</v>
      </c>
      <c r="L1632">
        <v>692.7</v>
      </c>
      <c r="M1632">
        <v>58.03</v>
      </c>
      <c r="N1632">
        <v>40197.381000000001</v>
      </c>
      <c r="O1632">
        <v>29</v>
      </c>
      <c r="P1632" t="s">
        <v>27</v>
      </c>
      <c r="Q1632" s="1">
        <v>43530</v>
      </c>
      <c r="R1632" s="1">
        <v>43559</v>
      </c>
      <c r="S1632">
        <v>572</v>
      </c>
      <c r="T1632">
        <v>53.93</v>
      </c>
      <c r="U1632">
        <v>30847.96</v>
      </c>
      <c r="V1632" t="s">
        <v>61</v>
      </c>
      <c r="W1632" t="s">
        <v>39</v>
      </c>
      <c r="X1632">
        <v>120</v>
      </c>
      <c r="Y1632">
        <v>94.47</v>
      </c>
      <c r="Z1632">
        <v>107.21</v>
      </c>
    </row>
    <row r="1633" spans="1:26" x14ac:dyDescent="0.25">
      <c r="A1633" t="s">
        <v>30</v>
      </c>
      <c r="B1633">
        <v>739.52</v>
      </c>
      <c r="C1633">
        <v>94</v>
      </c>
      <c r="D1633" t="s">
        <v>24</v>
      </c>
      <c r="E1633" s="1">
        <v>43599</v>
      </c>
      <c r="F1633">
        <f>YEAR(dairy_dataset[[#This Row],[Date]])</f>
        <v>2019</v>
      </c>
      <c r="G1633" s="4" t="str">
        <f>TEXT(dairy_dataset[[#This Row],[Date]],"mmm")</f>
        <v>May</v>
      </c>
      <c r="H16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33" s="4">
        <v>2</v>
      </c>
      <c r="J1633" t="s">
        <v>66</v>
      </c>
      <c r="K1633" t="s">
        <v>33</v>
      </c>
      <c r="L1633">
        <v>987.09</v>
      </c>
      <c r="M1633">
        <v>44.55</v>
      </c>
      <c r="N1633">
        <v>43974.859499999999</v>
      </c>
      <c r="O1633">
        <v>25</v>
      </c>
      <c r="P1633" t="s">
        <v>38</v>
      </c>
      <c r="Q1633" s="1">
        <v>43597</v>
      </c>
      <c r="R1633" s="1">
        <v>43622</v>
      </c>
      <c r="S1633">
        <v>153</v>
      </c>
      <c r="T1633">
        <v>45.31</v>
      </c>
      <c r="U1633">
        <v>6932.43</v>
      </c>
      <c r="V1633" t="s">
        <v>35</v>
      </c>
      <c r="W1633" t="s">
        <v>48</v>
      </c>
      <c r="X1633">
        <v>834</v>
      </c>
      <c r="Y1633">
        <v>15.77</v>
      </c>
      <c r="Z1633">
        <v>35.93</v>
      </c>
    </row>
    <row r="1634" spans="1:26" x14ac:dyDescent="0.25">
      <c r="A1634" t="s">
        <v>57</v>
      </c>
      <c r="B1634">
        <v>405.05</v>
      </c>
      <c r="C1634">
        <v>53</v>
      </c>
      <c r="D1634" t="s">
        <v>24</v>
      </c>
      <c r="E1634" s="1">
        <v>44267</v>
      </c>
      <c r="F1634">
        <f>YEAR(dairy_dataset[[#This Row],[Date]])</f>
        <v>2021</v>
      </c>
      <c r="G1634" s="4" t="str">
        <f>TEXT(dairy_dataset[[#This Row],[Date]],"mmm")</f>
        <v>Mar</v>
      </c>
      <c r="H16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34" s="4">
        <v>2</v>
      </c>
      <c r="J1634" t="s">
        <v>66</v>
      </c>
      <c r="K1634" t="s">
        <v>46</v>
      </c>
      <c r="L1634">
        <v>684.22</v>
      </c>
      <c r="M1634">
        <v>89.09</v>
      </c>
      <c r="N1634">
        <v>60957.159800000001</v>
      </c>
      <c r="O1634">
        <v>26</v>
      </c>
      <c r="P1634" t="s">
        <v>27</v>
      </c>
      <c r="Q1634" s="1">
        <v>44226</v>
      </c>
      <c r="R1634" s="1">
        <v>44252</v>
      </c>
      <c r="S1634">
        <v>216</v>
      </c>
      <c r="T1634">
        <v>88.68</v>
      </c>
      <c r="U1634">
        <v>19154.88</v>
      </c>
      <c r="V1634" t="s">
        <v>35</v>
      </c>
      <c r="W1634" t="s">
        <v>29</v>
      </c>
      <c r="X1634">
        <v>468</v>
      </c>
      <c r="Y1634">
        <v>73.73</v>
      </c>
      <c r="Z1634">
        <v>78.66</v>
      </c>
    </row>
    <row r="1635" spans="1:26" x14ac:dyDescent="0.25">
      <c r="A1635" t="s">
        <v>44</v>
      </c>
      <c r="B1635">
        <v>938.59</v>
      </c>
      <c r="C1635">
        <v>63</v>
      </c>
      <c r="D1635" t="s">
        <v>31</v>
      </c>
      <c r="E1635" s="1">
        <v>43728</v>
      </c>
      <c r="F1635">
        <f>YEAR(dairy_dataset[[#This Row],[Date]])</f>
        <v>2019</v>
      </c>
      <c r="G1635" s="4" t="str">
        <f>TEXT(dairy_dataset[[#This Row],[Date]],"mmm")</f>
        <v>Sep</v>
      </c>
      <c r="H16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35" s="4">
        <v>9</v>
      </c>
      <c r="J1635" t="s">
        <v>55</v>
      </c>
      <c r="K1635" t="s">
        <v>46</v>
      </c>
      <c r="L1635">
        <v>164.91</v>
      </c>
      <c r="M1635">
        <v>72.58</v>
      </c>
      <c r="N1635">
        <v>11969.167799999999</v>
      </c>
      <c r="O1635">
        <v>13</v>
      </c>
      <c r="P1635" t="s">
        <v>38</v>
      </c>
      <c r="Q1635" s="1">
        <v>43690</v>
      </c>
      <c r="R1635" s="1">
        <v>43703</v>
      </c>
      <c r="S1635">
        <v>118</v>
      </c>
      <c r="T1635">
        <v>75.16</v>
      </c>
      <c r="U1635">
        <v>8868.8799999999992</v>
      </c>
      <c r="V1635" t="s">
        <v>57</v>
      </c>
      <c r="W1635" t="s">
        <v>48</v>
      </c>
      <c r="X1635">
        <v>46</v>
      </c>
      <c r="Y1635">
        <v>61.62</v>
      </c>
      <c r="Z1635">
        <v>192.03</v>
      </c>
    </row>
    <row r="1636" spans="1:26" x14ac:dyDescent="0.25">
      <c r="A1636" t="s">
        <v>61</v>
      </c>
      <c r="B1636">
        <v>936.43</v>
      </c>
      <c r="C1636">
        <v>78</v>
      </c>
      <c r="D1636" t="s">
        <v>40</v>
      </c>
      <c r="E1636" s="1">
        <v>43963</v>
      </c>
      <c r="F1636">
        <f>YEAR(dairy_dataset[[#This Row],[Date]])</f>
        <v>2020</v>
      </c>
      <c r="G1636" s="4" t="str">
        <f>TEXT(dairy_dataset[[#This Row],[Date]],"mmm")</f>
        <v>May</v>
      </c>
      <c r="H16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36" s="4">
        <v>3</v>
      </c>
      <c r="J1636" t="s">
        <v>41</v>
      </c>
      <c r="K1636" t="s">
        <v>53</v>
      </c>
      <c r="L1636">
        <v>721.28</v>
      </c>
      <c r="M1636">
        <v>73.010000000000005</v>
      </c>
      <c r="N1636">
        <v>52660.652800000003</v>
      </c>
      <c r="O1636">
        <v>26</v>
      </c>
      <c r="P1636" t="s">
        <v>38</v>
      </c>
      <c r="Q1636" s="1">
        <v>43939</v>
      </c>
      <c r="R1636" s="1">
        <v>43965</v>
      </c>
      <c r="S1636">
        <v>282</v>
      </c>
      <c r="T1636">
        <v>70.25</v>
      </c>
      <c r="U1636">
        <v>19810.5</v>
      </c>
      <c r="V1636" t="s">
        <v>61</v>
      </c>
      <c r="W1636" t="s">
        <v>48</v>
      </c>
      <c r="X1636">
        <v>439</v>
      </c>
      <c r="Y1636">
        <v>18.93</v>
      </c>
      <c r="Z1636">
        <v>168.21</v>
      </c>
    </row>
    <row r="1637" spans="1:26" x14ac:dyDescent="0.25">
      <c r="A1637" t="s">
        <v>30</v>
      </c>
      <c r="B1637">
        <v>103.87</v>
      </c>
      <c r="C1637">
        <v>69</v>
      </c>
      <c r="D1637" t="s">
        <v>24</v>
      </c>
      <c r="E1637" s="1">
        <v>44900</v>
      </c>
      <c r="F1637">
        <f>YEAR(dairy_dataset[[#This Row],[Date]])</f>
        <v>2022</v>
      </c>
      <c r="G1637" s="4" t="str">
        <f>TEXT(dairy_dataset[[#This Row],[Date]],"mmm")</f>
        <v>Dec</v>
      </c>
      <c r="H16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37" s="4">
        <v>7</v>
      </c>
      <c r="J1637" t="s">
        <v>59</v>
      </c>
      <c r="K1637" t="s">
        <v>50</v>
      </c>
      <c r="L1637">
        <v>782.71</v>
      </c>
      <c r="M1637">
        <v>43.94</v>
      </c>
      <c r="N1637">
        <v>34392.277399999999</v>
      </c>
      <c r="O1637">
        <v>16</v>
      </c>
      <c r="P1637" t="s">
        <v>38</v>
      </c>
      <c r="Q1637" s="1">
        <v>44867</v>
      </c>
      <c r="R1637" s="1">
        <v>44883</v>
      </c>
      <c r="S1637">
        <v>527</v>
      </c>
      <c r="T1637">
        <v>45.66</v>
      </c>
      <c r="U1637">
        <v>24062.82</v>
      </c>
      <c r="V1637" t="s">
        <v>44</v>
      </c>
      <c r="W1637" t="s">
        <v>48</v>
      </c>
      <c r="X1637">
        <v>255</v>
      </c>
      <c r="Y1637">
        <v>95.62</v>
      </c>
      <c r="Z1637">
        <v>80.89</v>
      </c>
    </row>
    <row r="1638" spans="1:26" x14ac:dyDescent="0.25">
      <c r="A1638" t="s">
        <v>35</v>
      </c>
      <c r="B1638">
        <v>766.14</v>
      </c>
      <c r="C1638">
        <v>14</v>
      </c>
      <c r="D1638" t="s">
        <v>24</v>
      </c>
      <c r="E1638" s="1">
        <v>43561</v>
      </c>
      <c r="F1638">
        <f>YEAR(dairy_dataset[[#This Row],[Date]])</f>
        <v>2019</v>
      </c>
      <c r="G1638" s="4" t="str">
        <f>TEXT(dairy_dataset[[#This Row],[Date]],"mmm")</f>
        <v>Apr</v>
      </c>
      <c r="H16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38" s="4">
        <v>6</v>
      </c>
      <c r="J1638" t="s">
        <v>49</v>
      </c>
      <c r="K1638" t="s">
        <v>33</v>
      </c>
      <c r="L1638">
        <v>914.54</v>
      </c>
      <c r="M1638">
        <v>24.08</v>
      </c>
      <c r="N1638">
        <v>22022.123199999998</v>
      </c>
      <c r="O1638">
        <v>6</v>
      </c>
      <c r="P1638" t="s">
        <v>38</v>
      </c>
      <c r="Q1638" s="1">
        <v>43526</v>
      </c>
      <c r="R1638" s="1">
        <v>43532</v>
      </c>
      <c r="S1638">
        <v>269</v>
      </c>
      <c r="T1638">
        <v>24.36</v>
      </c>
      <c r="U1638">
        <v>6552.84</v>
      </c>
      <c r="V1638" t="s">
        <v>61</v>
      </c>
      <c r="W1638" t="s">
        <v>48</v>
      </c>
      <c r="X1638">
        <v>645</v>
      </c>
      <c r="Y1638">
        <v>95.88</v>
      </c>
      <c r="Z1638">
        <v>103.3</v>
      </c>
    </row>
    <row r="1639" spans="1:26" x14ac:dyDescent="0.25">
      <c r="A1639" t="s">
        <v>58</v>
      </c>
      <c r="B1639">
        <v>631.80999999999995</v>
      </c>
      <c r="C1639">
        <v>68</v>
      </c>
      <c r="D1639" t="s">
        <v>24</v>
      </c>
      <c r="E1639" s="1">
        <v>43685</v>
      </c>
      <c r="F1639">
        <f>YEAR(dairy_dataset[[#This Row],[Date]])</f>
        <v>2019</v>
      </c>
      <c r="G1639" s="4" t="str">
        <f>TEXT(dairy_dataset[[#This Row],[Date]],"mmm")</f>
        <v>Aug</v>
      </c>
      <c r="H16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39" s="4">
        <v>5</v>
      </c>
      <c r="J1639" t="s">
        <v>25</v>
      </c>
      <c r="K1639" t="s">
        <v>46</v>
      </c>
      <c r="L1639">
        <v>184.07</v>
      </c>
      <c r="M1639">
        <v>86.92</v>
      </c>
      <c r="N1639">
        <v>15999.3644</v>
      </c>
      <c r="O1639">
        <v>30</v>
      </c>
      <c r="P1639" t="s">
        <v>27</v>
      </c>
      <c r="Q1639" s="1">
        <v>43656</v>
      </c>
      <c r="R1639" s="1">
        <v>43686</v>
      </c>
      <c r="S1639">
        <v>150</v>
      </c>
      <c r="T1639">
        <v>87.76</v>
      </c>
      <c r="U1639">
        <v>13164</v>
      </c>
      <c r="V1639" t="s">
        <v>61</v>
      </c>
      <c r="W1639" t="s">
        <v>39</v>
      </c>
      <c r="X1639">
        <v>34</v>
      </c>
      <c r="Y1639">
        <v>62.98</v>
      </c>
      <c r="Z1639">
        <v>104.03</v>
      </c>
    </row>
    <row r="1640" spans="1:26" x14ac:dyDescent="0.25">
      <c r="A1640" t="s">
        <v>43</v>
      </c>
      <c r="B1640">
        <v>909.89</v>
      </c>
      <c r="C1640">
        <v>86</v>
      </c>
      <c r="D1640" t="s">
        <v>31</v>
      </c>
      <c r="E1640" s="1">
        <v>43765</v>
      </c>
      <c r="F1640">
        <f>YEAR(dairy_dataset[[#This Row],[Date]])</f>
        <v>2019</v>
      </c>
      <c r="G1640" s="4" t="str">
        <f>TEXT(dairy_dataset[[#This Row],[Date]],"mmm")</f>
        <v>Oct</v>
      </c>
      <c r="H16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40" s="4">
        <v>1</v>
      </c>
      <c r="J1640" t="s">
        <v>32</v>
      </c>
      <c r="K1640" t="s">
        <v>50</v>
      </c>
      <c r="L1640">
        <v>931.71</v>
      </c>
      <c r="M1640">
        <v>86.41</v>
      </c>
      <c r="N1640">
        <v>80509.061100000006</v>
      </c>
      <c r="O1640">
        <v>25</v>
      </c>
      <c r="P1640" t="s">
        <v>34</v>
      </c>
      <c r="Q1640" s="1">
        <v>43739</v>
      </c>
      <c r="R1640" s="1">
        <v>43764</v>
      </c>
      <c r="S1640">
        <v>464</v>
      </c>
      <c r="T1640">
        <v>84.77</v>
      </c>
      <c r="U1640">
        <v>39333.279999999999</v>
      </c>
      <c r="V1640" t="s">
        <v>61</v>
      </c>
      <c r="W1640" t="s">
        <v>39</v>
      </c>
      <c r="X1640">
        <v>467</v>
      </c>
      <c r="Y1640">
        <v>78.260000000000005</v>
      </c>
      <c r="Z1640">
        <v>181.76</v>
      </c>
    </row>
    <row r="1641" spans="1:26" x14ac:dyDescent="0.25">
      <c r="A1641" t="s">
        <v>56</v>
      </c>
      <c r="B1641">
        <v>74.78</v>
      </c>
      <c r="C1641">
        <v>45</v>
      </c>
      <c r="D1641" t="s">
        <v>31</v>
      </c>
      <c r="E1641" s="1">
        <v>44875</v>
      </c>
      <c r="F1641">
        <f>YEAR(dairy_dataset[[#This Row],[Date]])</f>
        <v>2022</v>
      </c>
      <c r="G1641" s="4" t="str">
        <f>TEXT(dairy_dataset[[#This Row],[Date]],"mmm")</f>
        <v>Nov</v>
      </c>
      <c r="H16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41" s="4">
        <v>6</v>
      </c>
      <c r="J1641" t="s">
        <v>49</v>
      </c>
      <c r="K1641" t="s">
        <v>33</v>
      </c>
      <c r="L1641">
        <v>431.93</v>
      </c>
      <c r="M1641">
        <v>70.61</v>
      </c>
      <c r="N1641">
        <v>30498.577300000001</v>
      </c>
      <c r="O1641">
        <v>7</v>
      </c>
      <c r="P1641" t="s">
        <v>38</v>
      </c>
      <c r="Q1641" s="1">
        <v>44832</v>
      </c>
      <c r="R1641" s="1">
        <v>44839</v>
      </c>
      <c r="S1641">
        <v>70</v>
      </c>
      <c r="T1641">
        <v>73.98</v>
      </c>
      <c r="U1641">
        <v>5178.6000000000004</v>
      </c>
      <c r="V1641" t="s">
        <v>61</v>
      </c>
      <c r="W1641" t="s">
        <v>48</v>
      </c>
      <c r="X1641">
        <v>361</v>
      </c>
      <c r="Y1641">
        <v>20.89</v>
      </c>
      <c r="Z1641">
        <v>194.17</v>
      </c>
    </row>
    <row r="1642" spans="1:26" x14ac:dyDescent="0.25">
      <c r="A1642" t="s">
        <v>36</v>
      </c>
      <c r="B1642">
        <v>287.66000000000003</v>
      </c>
      <c r="C1642">
        <v>79</v>
      </c>
      <c r="D1642" t="s">
        <v>24</v>
      </c>
      <c r="E1642" s="1">
        <v>44775</v>
      </c>
      <c r="F1642">
        <f>YEAR(dairy_dataset[[#This Row],[Date]])</f>
        <v>2022</v>
      </c>
      <c r="G1642" s="4" t="str">
        <f>TEXT(dairy_dataset[[#This Row],[Date]],"mmm")</f>
        <v>Aug</v>
      </c>
      <c r="H16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42" s="4">
        <v>2</v>
      </c>
      <c r="J1642" t="s">
        <v>66</v>
      </c>
      <c r="K1642" t="s">
        <v>67</v>
      </c>
      <c r="L1642">
        <v>937.97</v>
      </c>
      <c r="M1642">
        <v>22.43</v>
      </c>
      <c r="N1642">
        <v>21038.667099999999</v>
      </c>
      <c r="O1642">
        <v>31</v>
      </c>
      <c r="P1642" t="s">
        <v>27</v>
      </c>
      <c r="Q1642" s="1">
        <v>44773</v>
      </c>
      <c r="R1642" s="1">
        <v>44804</v>
      </c>
      <c r="S1642">
        <v>912</v>
      </c>
      <c r="T1642">
        <v>18.02</v>
      </c>
      <c r="U1642">
        <v>16434.240000000002</v>
      </c>
      <c r="V1642" t="s">
        <v>23</v>
      </c>
      <c r="W1642" t="s">
        <v>48</v>
      </c>
      <c r="X1642">
        <v>25</v>
      </c>
      <c r="Y1642">
        <v>52.72</v>
      </c>
      <c r="Z1642">
        <v>193.35</v>
      </c>
    </row>
    <row r="1643" spans="1:26" x14ac:dyDescent="0.25">
      <c r="A1643" t="s">
        <v>30</v>
      </c>
      <c r="B1643">
        <v>212.92</v>
      </c>
      <c r="C1643">
        <v>71</v>
      </c>
      <c r="D1643" t="s">
        <v>40</v>
      </c>
      <c r="E1643" s="1">
        <v>43485</v>
      </c>
      <c r="F1643">
        <f>YEAR(dairy_dataset[[#This Row],[Date]])</f>
        <v>2019</v>
      </c>
      <c r="G1643" s="4" t="str">
        <f>TEXT(dairy_dataset[[#This Row],[Date]],"mmm")</f>
        <v>Jan</v>
      </c>
      <c r="H16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43" s="4">
        <v>4</v>
      </c>
      <c r="J1643" t="s">
        <v>37</v>
      </c>
      <c r="K1643" t="s">
        <v>68</v>
      </c>
      <c r="L1643">
        <v>237.8</v>
      </c>
      <c r="M1643">
        <v>75.290000000000006</v>
      </c>
      <c r="N1643">
        <v>17903.962000000003</v>
      </c>
      <c r="O1643">
        <v>22</v>
      </c>
      <c r="P1643" t="s">
        <v>38</v>
      </c>
      <c r="Q1643" s="1">
        <v>43447</v>
      </c>
      <c r="R1643" s="1">
        <v>43469</v>
      </c>
      <c r="S1643">
        <v>225</v>
      </c>
      <c r="T1643">
        <v>76.069999999999993</v>
      </c>
      <c r="U1643">
        <v>17115.75</v>
      </c>
      <c r="V1643" t="s">
        <v>44</v>
      </c>
      <c r="W1643" t="s">
        <v>39</v>
      </c>
      <c r="X1643">
        <v>12</v>
      </c>
      <c r="Y1643">
        <v>57.07</v>
      </c>
      <c r="Z1643">
        <v>83.19</v>
      </c>
    </row>
    <row r="1644" spans="1:26" x14ac:dyDescent="0.25">
      <c r="A1644" t="s">
        <v>52</v>
      </c>
      <c r="B1644">
        <v>756.22</v>
      </c>
      <c r="C1644">
        <v>94</v>
      </c>
      <c r="D1644" t="s">
        <v>31</v>
      </c>
      <c r="E1644" s="1">
        <v>44460</v>
      </c>
      <c r="F1644">
        <f>YEAR(dairy_dataset[[#This Row],[Date]])</f>
        <v>2021</v>
      </c>
      <c r="G1644" s="4" t="str">
        <f>TEXT(dairy_dataset[[#This Row],[Date]],"mmm")</f>
        <v>Sep</v>
      </c>
      <c r="H16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44" s="4">
        <v>7</v>
      </c>
      <c r="J1644" t="s">
        <v>59</v>
      </c>
      <c r="K1644" t="s">
        <v>60</v>
      </c>
      <c r="L1644">
        <v>372.9</v>
      </c>
      <c r="M1644">
        <v>73.400000000000006</v>
      </c>
      <c r="N1644">
        <v>27370.86</v>
      </c>
      <c r="O1644">
        <v>12</v>
      </c>
      <c r="P1644" t="s">
        <v>38</v>
      </c>
      <c r="Q1644" s="1">
        <v>44421</v>
      </c>
      <c r="R1644" s="1">
        <v>44433</v>
      </c>
      <c r="S1644">
        <v>70</v>
      </c>
      <c r="T1644">
        <v>75.64</v>
      </c>
      <c r="U1644">
        <v>5294.8</v>
      </c>
      <c r="V1644" t="s">
        <v>36</v>
      </c>
      <c r="W1644" t="s">
        <v>48</v>
      </c>
      <c r="X1644">
        <v>302</v>
      </c>
      <c r="Y1644">
        <v>70.5</v>
      </c>
      <c r="Z1644">
        <v>111.97</v>
      </c>
    </row>
    <row r="1645" spans="1:26" x14ac:dyDescent="0.25">
      <c r="A1645" t="s">
        <v>52</v>
      </c>
      <c r="B1645">
        <v>171.08</v>
      </c>
      <c r="C1645">
        <v>42</v>
      </c>
      <c r="D1645" t="s">
        <v>31</v>
      </c>
      <c r="E1645" s="1">
        <v>43973</v>
      </c>
      <c r="F1645">
        <f>YEAR(dairy_dataset[[#This Row],[Date]])</f>
        <v>2020</v>
      </c>
      <c r="G1645" s="4" t="str">
        <f>TEXT(dairy_dataset[[#This Row],[Date]],"mmm")</f>
        <v>May</v>
      </c>
      <c r="H16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45" s="4">
        <v>7</v>
      </c>
      <c r="J1645" t="s">
        <v>59</v>
      </c>
      <c r="K1645" t="s">
        <v>60</v>
      </c>
      <c r="L1645">
        <v>7.45</v>
      </c>
      <c r="M1645">
        <v>41.48</v>
      </c>
      <c r="N1645">
        <v>309.02600000000001</v>
      </c>
      <c r="O1645">
        <v>16</v>
      </c>
      <c r="P1645" t="s">
        <v>38</v>
      </c>
      <c r="Q1645" s="1">
        <v>43967</v>
      </c>
      <c r="R1645" s="1">
        <v>43983</v>
      </c>
      <c r="S1645">
        <v>1</v>
      </c>
      <c r="T1645">
        <v>42.9</v>
      </c>
      <c r="U1645">
        <v>42.9</v>
      </c>
      <c r="V1645" t="s">
        <v>23</v>
      </c>
      <c r="W1645" t="s">
        <v>29</v>
      </c>
      <c r="X1645">
        <v>6</v>
      </c>
      <c r="Y1645">
        <v>45.08</v>
      </c>
      <c r="Z1645">
        <v>76.86</v>
      </c>
    </row>
    <row r="1646" spans="1:26" x14ac:dyDescent="0.25">
      <c r="A1646" t="s">
        <v>56</v>
      </c>
      <c r="B1646">
        <v>523.82000000000005</v>
      </c>
      <c r="C1646">
        <v>34</v>
      </c>
      <c r="D1646" t="s">
        <v>31</v>
      </c>
      <c r="E1646" s="1">
        <v>43704</v>
      </c>
      <c r="F1646">
        <f>YEAR(dairy_dataset[[#This Row],[Date]])</f>
        <v>2019</v>
      </c>
      <c r="G1646" s="4" t="str">
        <f>TEXT(dairy_dataset[[#This Row],[Date]],"mmm")</f>
        <v>Aug</v>
      </c>
      <c r="H16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46" s="4">
        <v>7</v>
      </c>
      <c r="J1646" t="s">
        <v>59</v>
      </c>
      <c r="K1646" t="s">
        <v>50</v>
      </c>
      <c r="L1646">
        <v>61.3</v>
      </c>
      <c r="M1646">
        <v>66.12</v>
      </c>
      <c r="N1646">
        <v>4053.1559999999999</v>
      </c>
      <c r="O1646">
        <v>13</v>
      </c>
      <c r="P1646" t="s">
        <v>38</v>
      </c>
      <c r="Q1646" s="1">
        <v>43660</v>
      </c>
      <c r="R1646" s="1">
        <v>43673</v>
      </c>
      <c r="S1646">
        <v>52</v>
      </c>
      <c r="T1646">
        <v>68.819999999999993</v>
      </c>
      <c r="U1646">
        <v>3578.64</v>
      </c>
      <c r="V1646" t="s">
        <v>28</v>
      </c>
      <c r="W1646" t="s">
        <v>48</v>
      </c>
      <c r="X1646">
        <v>9</v>
      </c>
      <c r="Y1646">
        <v>82.8</v>
      </c>
      <c r="Z1646">
        <v>90.49</v>
      </c>
    </row>
    <row r="1647" spans="1:26" x14ac:dyDescent="0.25">
      <c r="A1647" t="s">
        <v>54</v>
      </c>
      <c r="B1647">
        <v>952.24</v>
      </c>
      <c r="C1647">
        <v>14</v>
      </c>
      <c r="D1647" t="s">
        <v>31</v>
      </c>
      <c r="E1647" s="1">
        <v>44470</v>
      </c>
      <c r="F1647">
        <f>YEAR(dairy_dataset[[#This Row],[Date]])</f>
        <v>2021</v>
      </c>
      <c r="G1647" s="4" t="str">
        <f>TEXT(dairy_dataset[[#This Row],[Date]],"mmm")</f>
        <v>Oct</v>
      </c>
      <c r="H16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47" s="4">
        <v>7</v>
      </c>
      <c r="J1647" t="s">
        <v>59</v>
      </c>
      <c r="K1647" t="s">
        <v>50</v>
      </c>
      <c r="L1647">
        <v>140.1</v>
      </c>
      <c r="M1647">
        <v>67.27</v>
      </c>
      <c r="N1647">
        <v>9424.5269999999982</v>
      </c>
      <c r="O1647">
        <v>14</v>
      </c>
      <c r="P1647" t="s">
        <v>38</v>
      </c>
      <c r="Q1647" s="1">
        <v>44425</v>
      </c>
      <c r="R1647" s="1">
        <v>44439</v>
      </c>
      <c r="S1647">
        <v>105</v>
      </c>
      <c r="T1647">
        <v>71.959999999999994</v>
      </c>
      <c r="U1647">
        <v>7555.8</v>
      </c>
      <c r="V1647" t="s">
        <v>57</v>
      </c>
      <c r="W1647" t="s">
        <v>39</v>
      </c>
      <c r="X1647">
        <v>35</v>
      </c>
      <c r="Y1647">
        <v>22.43</v>
      </c>
      <c r="Z1647">
        <v>176.99</v>
      </c>
    </row>
    <row r="1648" spans="1:26" x14ac:dyDescent="0.25">
      <c r="A1648" t="s">
        <v>36</v>
      </c>
      <c r="B1648">
        <v>404.47</v>
      </c>
      <c r="C1648">
        <v>67</v>
      </c>
      <c r="D1648" t="s">
        <v>24</v>
      </c>
      <c r="E1648" s="1">
        <v>44585</v>
      </c>
      <c r="F1648">
        <f>YEAR(dairy_dataset[[#This Row],[Date]])</f>
        <v>2022</v>
      </c>
      <c r="G1648" s="4" t="str">
        <f>TEXT(dairy_dataset[[#This Row],[Date]],"mmm")</f>
        <v>Jan</v>
      </c>
      <c r="H16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48" s="4">
        <v>6</v>
      </c>
      <c r="J1648" t="s">
        <v>49</v>
      </c>
      <c r="K1648" t="s">
        <v>33</v>
      </c>
      <c r="L1648">
        <v>364.73</v>
      </c>
      <c r="M1648">
        <v>86.36</v>
      </c>
      <c r="N1648">
        <v>31498.0828</v>
      </c>
      <c r="O1648">
        <v>7</v>
      </c>
      <c r="P1648" t="s">
        <v>38</v>
      </c>
      <c r="Q1648" s="1">
        <v>44566</v>
      </c>
      <c r="R1648" s="1">
        <v>44573</v>
      </c>
      <c r="S1648">
        <v>331</v>
      </c>
      <c r="T1648">
        <v>86.32</v>
      </c>
      <c r="U1648">
        <v>28571.919999999998</v>
      </c>
      <c r="V1648" t="s">
        <v>61</v>
      </c>
      <c r="W1648" t="s">
        <v>29</v>
      </c>
      <c r="X1648">
        <v>33</v>
      </c>
      <c r="Y1648">
        <v>78.11</v>
      </c>
      <c r="Z1648">
        <v>58.73</v>
      </c>
    </row>
    <row r="1649" spans="1:26" x14ac:dyDescent="0.25">
      <c r="A1649" t="s">
        <v>44</v>
      </c>
      <c r="B1649">
        <v>738.3</v>
      </c>
      <c r="C1649">
        <v>13</v>
      </c>
      <c r="D1649" t="s">
        <v>24</v>
      </c>
      <c r="E1649" s="1">
        <v>44541</v>
      </c>
      <c r="F1649">
        <f>YEAR(dairy_dataset[[#This Row],[Date]])</f>
        <v>2021</v>
      </c>
      <c r="G1649" s="4" t="str">
        <f>TEXT(dairy_dataset[[#This Row],[Date]],"mmm")</f>
        <v>Dec</v>
      </c>
      <c r="H16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49" s="4">
        <v>3</v>
      </c>
      <c r="J1649" t="s">
        <v>41</v>
      </c>
      <c r="K1649" t="s">
        <v>33</v>
      </c>
      <c r="L1649">
        <v>635.20000000000005</v>
      </c>
      <c r="M1649">
        <v>71.459999999999994</v>
      </c>
      <c r="N1649">
        <v>45391.392</v>
      </c>
      <c r="O1649">
        <v>55</v>
      </c>
      <c r="P1649" t="s">
        <v>38</v>
      </c>
      <c r="Q1649" s="1">
        <v>44529</v>
      </c>
      <c r="R1649" s="1">
        <v>44584</v>
      </c>
      <c r="S1649">
        <v>143</v>
      </c>
      <c r="T1649">
        <v>74.760000000000005</v>
      </c>
      <c r="U1649">
        <v>10690.68</v>
      </c>
      <c r="V1649" t="s">
        <v>52</v>
      </c>
      <c r="W1649" t="s">
        <v>39</v>
      </c>
      <c r="X1649">
        <v>492</v>
      </c>
      <c r="Y1649">
        <v>38.840000000000003</v>
      </c>
      <c r="Z1649">
        <v>56.3</v>
      </c>
    </row>
    <row r="1650" spans="1:26" x14ac:dyDescent="0.25">
      <c r="A1650" t="s">
        <v>23</v>
      </c>
      <c r="B1650">
        <v>342.06</v>
      </c>
      <c r="C1650">
        <v>61</v>
      </c>
      <c r="D1650" t="s">
        <v>24</v>
      </c>
      <c r="E1650" s="1">
        <v>43934</v>
      </c>
      <c r="F1650">
        <f>YEAR(dairy_dataset[[#This Row],[Date]])</f>
        <v>2020</v>
      </c>
      <c r="G1650" s="4" t="str">
        <f>TEXT(dairy_dataset[[#This Row],[Date]],"mmm")</f>
        <v>Apr</v>
      </c>
      <c r="H16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50" s="4">
        <v>9</v>
      </c>
      <c r="J1650" t="s">
        <v>55</v>
      </c>
      <c r="K1650" t="s">
        <v>46</v>
      </c>
      <c r="L1650">
        <v>69.81</v>
      </c>
      <c r="M1650">
        <v>18.100000000000001</v>
      </c>
      <c r="N1650">
        <v>1263.5610000000001</v>
      </c>
      <c r="O1650">
        <v>14</v>
      </c>
      <c r="P1650" t="s">
        <v>38</v>
      </c>
      <c r="Q1650" s="1">
        <v>43918</v>
      </c>
      <c r="R1650" s="1">
        <v>43932</v>
      </c>
      <c r="S1650">
        <v>49</v>
      </c>
      <c r="T1650">
        <v>21.3</v>
      </c>
      <c r="U1650">
        <v>1043.7</v>
      </c>
      <c r="V1650" t="s">
        <v>51</v>
      </c>
      <c r="W1650" t="s">
        <v>48</v>
      </c>
      <c r="X1650">
        <v>20</v>
      </c>
      <c r="Y1650">
        <v>28.68</v>
      </c>
      <c r="Z1650">
        <v>20.29</v>
      </c>
    </row>
    <row r="1651" spans="1:26" x14ac:dyDescent="0.25">
      <c r="A1651" t="s">
        <v>61</v>
      </c>
      <c r="B1651">
        <v>200.25</v>
      </c>
      <c r="C1651">
        <v>68</v>
      </c>
      <c r="D1651" t="s">
        <v>40</v>
      </c>
      <c r="E1651" s="1">
        <v>43752</v>
      </c>
      <c r="F1651">
        <f>YEAR(dairy_dataset[[#This Row],[Date]])</f>
        <v>2019</v>
      </c>
      <c r="G1651" s="4" t="str">
        <f>TEXT(dairy_dataset[[#This Row],[Date]],"mmm")</f>
        <v>Oct</v>
      </c>
      <c r="H16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51" s="4">
        <v>10</v>
      </c>
      <c r="J1651" t="s">
        <v>64</v>
      </c>
      <c r="K1651" t="s">
        <v>50</v>
      </c>
      <c r="L1651">
        <v>819.28</v>
      </c>
      <c r="M1651">
        <v>57.98</v>
      </c>
      <c r="N1651">
        <v>47501.854399999997</v>
      </c>
      <c r="O1651">
        <v>86</v>
      </c>
      <c r="P1651" t="s">
        <v>65</v>
      </c>
      <c r="Q1651" s="1">
        <v>43748</v>
      </c>
      <c r="R1651" s="1">
        <v>43834</v>
      </c>
      <c r="S1651">
        <v>287</v>
      </c>
      <c r="T1651">
        <v>55</v>
      </c>
      <c r="U1651">
        <v>15785</v>
      </c>
      <c r="V1651" t="s">
        <v>35</v>
      </c>
      <c r="W1651" t="s">
        <v>39</v>
      </c>
      <c r="X1651">
        <v>532</v>
      </c>
      <c r="Y1651">
        <v>62.09</v>
      </c>
      <c r="Z1651">
        <v>37.53</v>
      </c>
    </row>
    <row r="1652" spans="1:26" x14ac:dyDescent="0.25">
      <c r="A1652" t="s">
        <v>56</v>
      </c>
      <c r="B1652">
        <v>124.13</v>
      </c>
      <c r="C1652">
        <v>54</v>
      </c>
      <c r="D1652" t="s">
        <v>24</v>
      </c>
      <c r="E1652" s="1">
        <v>44547</v>
      </c>
      <c r="F1652">
        <f>YEAR(dairy_dataset[[#This Row],[Date]])</f>
        <v>2021</v>
      </c>
      <c r="G1652" s="4" t="str">
        <f>TEXT(dairy_dataset[[#This Row],[Date]],"mmm")</f>
        <v>Dec</v>
      </c>
      <c r="H16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52" s="4">
        <v>9</v>
      </c>
      <c r="J1652" t="s">
        <v>55</v>
      </c>
      <c r="K1652" t="s">
        <v>33</v>
      </c>
      <c r="L1652">
        <v>157.63999999999999</v>
      </c>
      <c r="M1652">
        <v>29.37</v>
      </c>
      <c r="N1652">
        <v>4629.8867999999993</v>
      </c>
      <c r="O1652">
        <v>7</v>
      </c>
      <c r="P1652" t="s">
        <v>38</v>
      </c>
      <c r="Q1652" s="1">
        <v>44519</v>
      </c>
      <c r="R1652" s="1">
        <v>44526</v>
      </c>
      <c r="S1652">
        <v>4</v>
      </c>
      <c r="T1652">
        <v>33.25</v>
      </c>
      <c r="U1652">
        <v>133</v>
      </c>
      <c r="V1652" t="s">
        <v>58</v>
      </c>
      <c r="W1652" t="s">
        <v>29</v>
      </c>
      <c r="X1652">
        <v>153</v>
      </c>
      <c r="Y1652">
        <v>80.739999999999995</v>
      </c>
      <c r="Z1652">
        <v>167.38</v>
      </c>
    </row>
    <row r="1653" spans="1:26" x14ac:dyDescent="0.25">
      <c r="A1653" t="s">
        <v>51</v>
      </c>
      <c r="B1653">
        <v>392.51</v>
      </c>
      <c r="C1653">
        <v>14</v>
      </c>
      <c r="D1653" t="s">
        <v>24</v>
      </c>
      <c r="E1653" s="1">
        <v>44595</v>
      </c>
      <c r="F1653">
        <f>YEAR(dairy_dataset[[#This Row],[Date]])</f>
        <v>2022</v>
      </c>
      <c r="G1653" s="4" t="str">
        <f>TEXT(dairy_dataset[[#This Row],[Date]],"mmm")</f>
        <v>Feb</v>
      </c>
      <c r="H16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53" s="4">
        <v>3</v>
      </c>
      <c r="J1653" t="s">
        <v>41</v>
      </c>
      <c r="K1653" t="s">
        <v>53</v>
      </c>
      <c r="L1653">
        <v>845.24</v>
      </c>
      <c r="M1653">
        <v>13.97</v>
      </c>
      <c r="N1653">
        <v>11808.0028</v>
      </c>
      <c r="O1653">
        <v>61</v>
      </c>
      <c r="P1653" t="s">
        <v>27</v>
      </c>
      <c r="Q1653" s="1">
        <v>44552</v>
      </c>
      <c r="R1653" s="1">
        <v>44613</v>
      </c>
      <c r="S1653">
        <v>513</v>
      </c>
      <c r="T1653">
        <v>10.87</v>
      </c>
      <c r="U1653">
        <v>5576.31</v>
      </c>
      <c r="V1653" t="s">
        <v>58</v>
      </c>
      <c r="W1653" t="s">
        <v>39</v>
      </c>
      <c r="X1653">
        <v>332</v>
      </c>
      <c r="Y1653">
        <v>13.65</v>
      </c>
      <c r="Z1653">
        <v>75.62</v>
      </c>
    </row>
    <row r="1654" spans="1:26" x14ac:dyDescent="0.25">
      <c r="A1654" t="s">
        <v>52</v>
      </c>
      <c r="B1654">
        <v>289.01</v>
      </c>
      <c r="C1654">
        <v>25</v>
      </c>
      <c r="D1654" t="s">
        <v>24</v>
      </c>
      <c r="E1654" s="1">
        <v>44343</v>
      </c>
      <c r="F1654">
        <f>YEAR(dairy_dataset[[#This Row],[Date]])</f>
        <v>2021</v>
      </c>
      <c r="G1654" s="4" t="str">
        <f>TEXT(dairy_dataset[[#This Row],[Date]],"mmm")</f>
        <v>May</v>
      </c>
      <c r="H16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54" s="4">
        <v>10</v>
      </c>
      <c r="J1654" t="s">
        <v>64</v>
      </c>
      <c r="K1654" t="s">
        <v>33</v>
      </c>
      <c r="L1654">
        <v>776.01</v>
      </c>
      <c r="M1654">
        <v>74.930000000000007</v>
      </c>
      <c r="N1654">
        <v>58146.429300000003</v>
      </c>
      <c r="O1654">
        <v>120</v>
      </c>
      <c r="P1654" t="s">
        <v>65</v>
      </c>
      <c r="Q1654" s="1">
        <v>44312</v>
      </c>
      <c r="R1654" s="1">
        <v>44432</v>
      </c>
      <c r="S1654">
        <v>35</v>
      </c>
      <c r="T1654">
        <v>79.540000000000006</v>
      </c>
      <c r="U1654">
        <v>2783.9</v>
      </c>
      <c r="V1654" t="s">
        <v>52</v>
      </c>
      <c r="W1654" t="s">
        <v>48</v>
      </c>
      <c r="X1654">
        <v>741</v>
      </c>
      <c r="Y1654">
        <v>18.32</v>
      </c>
      <c r="Z1654">
        <v>107.67</v>
      </c>
    </row>
    <row r="1655" spans="1:26" x14ac:dyDescent="0.25">
      <c r="A1655" t="s">
        <v>23</v>
      </c>
      <c r="B1655">
        <v>223.41</v>
      </c>
      <c r="C1655">
        <v>33</v>
      </c>
      <c r="D1655" t="s">
        <v>31</v>
      </c>
      <c r="E1655" s="1">
        <v>43586</v>
      </c>
      <c r="F1655">
        <f>YEAR(dairy_dataset[[#This Row],[Date]])</f>
        <v>2019</v>
      </c>
      <c r="G1655" s="4" t="str">
        <f>TEXT(dairy_dataset[[#This Row],[Date]],"mmm")</f>
        <v>May</v>
      </c>
      <c r="H16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55" s="4">
        <v>10</v>
      </c>
      <c r="J1655" t="s">
        <v>64</v>
      </c>
      <c r="K1655" t="s">
        <v>60</v>
      </c>
      <c r="L1655">
        <v>653.97</v>
      </c>
      <c r="M1655">
        <v>54.99</v>
      </c>
      <c r="N1655">
        <v>35961.810300000005</v>
      </c>
      <c r="O1655">
        <v>70</v>
      </c>
      <c r="P1655" t="s">
        <v>65</v>
      </c>
      <c r="Q1655" s="1">
        <v>43573</v>
      </c>
      <c r="R1655" s="1">
        <v>43643</v>
      </c>
      <c r="S1655">
        <v>188</v>
      </c>
      <c r="T1655">
        <v>51.14</v>
      </c>
      <c r="U1655">
        <v>9614.32</v>
      </c>
      <c r="V1655" t="s">
        <v>61</v>
      </c>
      <c r="W1655" t="s">
        <v>29</v>
      </c>
      <c r="X1655">
        <v>465</v>
      </c>
      <c r="Y1655">
        <v>40.82</v>
      </c>
      <c r="Z1655">
        <v>128.29</v>
      </c>
    </row>
    <row r="1656" spans="1:26" x14ac:dyDescent="0.25">
      <c r="A1656" t="s">
        <v>43</v>
      </c>
      <c r="B1656">
        <v>625.19000000000005</v>
      </c>
      <c r="C1656">
        <v>58</v>
      </c>
      <c r="D1656" t="s">
        <v>24</v>
      </c>
      <c r="E1656" s="1">
        <v>44384</v>
      </c>
      <c r="F1656">
        <f>YEAR(dairy_dataset[[#This Row],[Date]])</f>
        <v>2021</v>
      </c>
      <c r="G1656" s="4" t="str">
        <f>TEXT(dairy_dataset[[#This Row],[Date]],"mmm")</f>
        <v>Jul</v>
      </c>
      <c r="H16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56" s="4">
        <v>3</v>
      </c>
      <c r="J1656" t="s">
        <v>41</v>
      </c>
      <c r="K1656" t="s">
        <v>62</v>
      </c>
      <c r="L1656">
        <v>466.55</v>
      </c>
      <c r="M1656">
        <v>91.13</v>
      </c>
      <c r="N1656">
        <v>42516.701499999996</v>
      </c>
      <c r="O1656">
        <v>54</v>
      </c>
      <c r="P1656" t="s">
        <v>38</v>
      </c>
      <c r="Q1656" s="1">
        <v>44372</v>
      </c>
      <c r="R1656" s="1">
        <v>44426</v>
      </c>
      <c r="S1656">
        <v>199</v>
      </c>
      <c r="T1656">
        <v>94.24</v>
      </c>
      <c r="U1656">
        <v>18753.759999999998</v>
      </c>
      <c r="V1656" t="s">
        <v>43</v>
      </c>
      <c r="W1656" t="s">
        <v>29</v>
      </c>
      <c r="X1656">
        <v>267</v>
      </c>
      <c r="Y1656">
        <v>17.45</v>
      </c>
      <c r="Z1656">
        <v>122.4</v>
      </c>
    </row>
    <row r="1657" spans="1:26" x14ac:dyDescent="0.25">
      <c r="A1657" t="s">
        <v>36</v>
      </c>
      <c r="B1657">
        <v>126.27</v>
      </c>
      <c r="C1657">
        <v>68</v>
      </c>
      <c r="D1657" t="s">
        <v>40</v>
      </c>
      <c r="E1657" s="1">
        <v>43711</v>
      </c>
      <c r="F1657">
        <f>YEAR(dairy_dataset[[#This Row],[Date]])</f>
        <v>2019</v>
      </c>
      <c r="G1657" s="4" t="str">
        <f>TEXT(dairy_dataset[[#This Row],[Date]],"mmm")</f>
        <v>Sep</v>
      </c>
      <c r="H16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57" s="4">
        <v>1</v>
      </c>
      <c r="J1657" t="s">
        <v>32</v>
      </c>
      <c r="K1657" t="s">
        <v>46</v>
      </c>
      <c r="L1657">
        <v>288.77999999999997</v>
      </c>
      <c r="M1657">
        <v>79</v>
      </c>
      <c r="N1657">
        <v>22813.62</v>
      </c>
      <c r="O1657">
        <v>2</v>
      </c>
      <c r="P1657" t="s">
        <v>63</v>
      </c>
      <c r="Q1657" s="1">
        <v>43705</v>
      </c>
      <c r="R1657" s="1">
        <v>43707</v>
      </c>
      <c r="S1657">
        <v>176</v>
      </c>
      <c r="T1657">
        <v>78.19</v>
      </c>
      <c r="U1657">
        <v>13761.44</v>
      </c>
      <c r="V1657" t="s">
        <v>30</v>
      </c>
      <c r="W1657" t="s">
        <v>39</v>
      </c>
      <c r="X1657">
        <v>112</v>
      </c>
      <c r="Y1657">
        <v>24.2</v>
      </c>
      <c r="Z1657">
        <v>73.34</v>
      </c>
    </row>
    <row r="1658" spans="1:26" x14ac:dyDescent="0.25">
      <c r="A1658" t="s">
        <v>56</v>
      </c>
      <c r="B1658">
        <v>41.55</v>
      </c>
      <c r="C1658">
        <v>62</v>
      </c>
      <c r="D1658" t="s">
        <v>31</v>
      </c>
      <c r="E1658" s="1">
        <v>44397</v>
      </c>
      <c r="F1658">
        <f>YEAR(dairy_dataset[[#This Row],[Date]])</f>
        <v>2021</v>
      </c>
      <c r="G1658" s="4" t="str">
        <f>TEXT(dairy_dataset[[#This Row],[Date]],"mmm")</f>
        <v>Jul</v>
      </c>
      <c r="H16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58" s="4">
        <v>5</v>
      </c>
      <c r="J1658" t="s">
        <v>25</v>
      </c>
      <c r="K1658" t="s">
        <v>46</v>
      </c>
      <c r="L1658">
        <v>447.46</v>
      </c>
      <c r="M1658">
        <v>56.1</v>
      </c>
      <c r="N1658">
        <v>25102.506000000001</v>
      </c>
      <c r="O1658">
        <v>22</v>
      </c>
      <c r="P1658" t="s">
        <v>27</v>
      </c>
      <c r="Q1658" s="1">
        <v>44385</v>
      </c>
      <c r="R1658" s="1">
        <v>44407</v>
      </c>
      <c r="S1658">
        <v>13</v>
      </c>
      <c r="T1658">
        <v>58.82</v>
      </c>
      <c r="U1658">
        <v>764.66</v>
      </c>
      <c r="V1658" t="s">
        <v>47</v>
      </c>
      <c r="W1658" t="s">
        <v>48</v>
      </c>
      <c r="X1658">
        <v>434</v>
      </c>
      <c r="Y1658">
        <v>51.8</v>
      </c>
      <c r="Z1658">
        <v>185.01</v>
      </c>
    </row>
    <row r="1659" spans="1:26" x14ac:dyDescent="0.25">
      <c r="A1659" t="s">
        <v>58</v>
      </c>
      <c r="B1659">
        <v>686.85</v>
      </c>
      <c r="C1659">
        <v>11</v>
      </c>
      <c r="D1659" t="s">
        <v>40</v>
      </c>
      <c r="E1659" s="1">
        <v>44659</v>
      </c>
      <c r="F1659">
        <f>YEAR(dairy_dataset[[#This Row],[Date]])</f>
        <v>2022</v>
      </c>
      <c r="G1659" s="4" t="str">
        <f>TEXT(dairy_dataset[[#This Row],[Date]],"mmm")</f>
        <v>Apr</v>
      </c>
      <c r="H16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59" s="4">
        <v>5</v>
      </c>
      <c r="J1659" t="s">
        <v>25</v>
      </c>
      <c r="K1659" t="s">
        <v>33</v>
      </c>
      <c r="L1659">
        <v>842.69</v>
      </c>
      <c r="M1659">
        <v>37.97</v>
      </c>
      <c r="N1659">
        <v>31996.939300000002</v>
      </c>
      <c r="O1659">
        <v>30</v>
      </c>
      <c r="P1659" t="s">
        <v>27</v>
      </c>
      <c r="Q1659" s="1">
        <v>44616</v>
      </c>
      <c r="R1659" s="1">
        <v>44646</v>
      </c>
      <c r="S1659">
        <v>791</v>
      </c>
      <c r="T1659">
        <v>37.85</v>
      </c>
      <c r="U1659">
        <v>29939.35</v>
      </c>
      <c r="V1659" t="s">
        <v>61</v>
      </c>
      <c r="W1659" t="s">
        <v>39</v>
      </c>
      <c r="X1659">
        <v>51</v>
      </c>
      <c r="Y1659">
        <v>91.25</v>
      </c>
      <c r="Z1659">
        <v>106.33</v>
      </c>
    </row>
    <row r="1660" spans="1:26" x14ac:dyDescent="0.25">
      <c r="A1660" t="s">
        <v>35</v>
      </c>
      <c r="B1660">
        <v>411.02</v>
      </c>
      <c r="C1660">
        <v>51</v>
      </c>
      <c r="D1660" t="s">
        <v>24</v>
      </c>
      <c r="E1660" s="1">
        <v>44505</v>
      </c>
      <c r="F1660">
        <f>YEAR(dairy_dataset[[#This Row],[Date]])</f>
        <v>2021</v>
      </c>
      <c r="G1660" s="4" t="str">
        <f>TEXT(dairy_dataset[[#This Row],[Date]],"mmm")</f>
        <v>Nov</v>
      </c>
      <c r="H16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60" s="4">
        <v>7</v>
      </c>
      <c r="J1660" t="s">
        <v>59</v>
      </c>
      <c r="K1660" t="s">
        <v>33</v>
      </c>
      <c r="L1660">
        <v>795.2</v>
      </c>
      <c r="M1660">
        <v>62.45</v>
      </c>
      <c r="N1660">
        <v>49660.240000000005</v>
      </c>
      <c r="O1660">
        <v>16</v>
      </c>
      <c r="P1660" t="s">
        <v>38</v>
      </c>
      <c r="Q1660" s="1">
        <v>44466</v>
      </c>
      <c r="R1660" s="1">
        <v>44482</v>
      </c>
      <c r="S1660">
        <v>52</v>
      </c>
      <c r="T1660">
        <v>57.93</v>
      </c>
      <c r="U1660">
        <v>3012.36</v>
      </c>
      <c r="V1660" t="s">
        <v>58</v>
      </c>
      <c r="W1660" t="s">
        <v>29</v>
      </c>
      <c r="X1660">
        <v>743</v>
      </c>
      <c r="Y1660">
        <v>79.89</v>
      </c>
      <c r="Z1660">
        <v>36.299999999999997</v>
      </c>
    </row>
    <row r="1661" spans="1:26" x14ac:dyDescent="0.25">
      <c r="A1661" t="s">
        <v>23</v>
      </c>
      <c r="B1661">
        <v>468.15</v>
      </c>
      <c r="C1661">
        <v>90</v>
      </c>
      <c r="D1661" t="s">
        <v>24</v>
      </c>
      <c r="E1661" s="1">
        <v>44880</v>
      </c>
      <c r="F1661">
        <f>YEAR(dairy_dataset[[#This Row],[Date]])</f>
        <v>2022</v>
      </c>
      <c r="G1661" s="4" t="str">
        <f>TEXT(dairy_dataset[[#This Row],[Date]],"mmm")</f>
        <v>Nov</v>
      </c>
      <c r="H16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61" s="4">
        <v>8</v>
      </c>
      <c r="J1661" t="s">
        <v>45</v>
      </c>
      <c r="K1661" t="s">
        <v>60</v>
      </c>
      <c r="L1661">
        <v>72.66</v>
      </c>
      <c r="M1661">
        <v>51.06</v>
      </c>
      <c r="N1661">
        <v>3710.0196000000001</v>
      </c>
      <c r="O1661">
        <v>12</v>
      </c>
      <c r="P1661" t="s">
        <v>38</v>
      </c>
      <c r="Q1661" s="1">
        <v>44832</v>
      </c>
      <c r="R1661" s="1">
        <v>44844</v>
      </c>
      <c r="S1661">
        <v>72</v>
      </c>
      <c r="T1661">
        <v>54.58</v>
      </c>
      <c r="U1661">
        <v>3929.76</v>
      </c>
      <c r="V1661" t="s">
        <v>36</v>
      </c>
      <c r="W1661" t="s">
        <v>39</v>
      </c>
      <c r="X1661">
        <v>0</v>
      </c>
      <c r="Y1661">
        <v>94.52</v>
      </c>
      <c r="Z1661">
        <v>188.9</v>
      </c>
    </row>
    <row r="1662" spans="1:26" x14ac:dyDescent="0.25">
      <c r="A1662" t="s">
        <v>43</v>
      </c>
      <c r="B1662">
        <v>533.96</v>
      </c>
      <c r="C1662">
        <v>18</v>
      </c>
      <c r="D1662" t="s">
        <v>24</v>
      </c>
      <c r="E1662" s="1">
        <v>44836</v>
      </c>
      <c r="F1662">
        <f>YEAR(dairy_dataset[[#This Row],[Date]])</f>
        <v>2022</v>
      </c>
      <c r="G1662" s="4" t="str">
        <f>TEXT(dairy_dataset[[#This Row],[Date]],"mmm")</f>
        <v>Oct</v>
      </c>
      <c r="H16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62" s="4">
        <v>6</v>
      </c>
      <c r="J1662" t="s">
        <v>49</v>
      </c>
      <c r="K1662" t="s">
        <v>60</v>
      </c>
      <c r="L1662">
        <v>892.22</v>
      </c>
      <c r="M1662">
        <v>73.58</v>
      </c>
      <c r="N1662">
        <v>65649.547600000005</v>
      </c>
      <c r="O1662">
        <v>7</v>
      </c>
      <c r="P1662" t="s">
        <v>38</v>
      </c>
      <c r="Q1662" s="1">
        <v>44780</v>
      </c>
      <c r="R1662" s="1">
        <v>44787</v>
      </c>
      <c r="S1662">
        <v>778</v>
      </c>
      <c r="T1662">
        <v>72.37</v>
      </c>
      <c r="U1662">
        <v>56303.86</v>
      </c>
      <c r="V1662" t="s">
        <v>56</v>
      </c>
      <c r="W1662" t="s">
        <v>29</v>
      </c>
      <c r="X1662">
        <v>114</v>
      </c>
      <c r="Y1662">
        <v>62.8</v>
      </c>
      <c r="Z1662">
        <v>66.45</v>
      </c>
    </row>
    <row r="1663" spans="1:26" x14ac:dyDescent="0.25">
      <c r="A1663" t="s">
        <v>56</v>
      </c>
      <c r="B1663">
        <v>373.11</v>
      </c>
      <c r="C1663">
        <v>45</v>
      </c>
      <c r="D1663" t="s">
        <v>24</v>
      </c>
      <c r="E1663" s="1">
        <v>44762</v>
      </c>
      <c r="F1663">
        <f>YEAR(dairy_dataset[[#This Row],[Date]])</f>
        <v>2022</v>
      </c>
      <c r="G1663" s="4" t="str">
        <f>TEXT(dairy_dataset[[#This Row],[Date]],"mmm")</f>
        <v>Jul</v>
      </c>
      <c r="H16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63" s="4">
        <v>2</v>
      </c>
      <c r="J1663" t="s">
        <v>66</v>
      </c>
      <c r="K1663" t="s">
        <v>46</v>
      </c>
      <c r="L1663">
        <v>17.86</v>
      </c>
      <c r="M1663">
        <v>36.909999999999997</v>
      </c>
      <c r="N1663">
        <v>659.21259999999995</v>
      </c>
      <c r="O1663">
        <v>25</v>
      </c>
      <c r="P1663" t="s">
        <v>27</v>
      </c>
      <c r="Q1663" s="1">
        <v>44747</v>
      </c>
      <c r="R1663" s="1">
        <v>44772</v>
      </c>
      <c r="S1663">
        <v>16</v>
      </c>
      <c r="T1663">
        <v>39.78</v>
      </c>
      <c r="U1663">
        <v>636.48</v>
      </c>
      <c r="V1663" t="s">
        <v>61</v>
      </c>
      <c r="W1663" t="s">
        <v>48</v>
      </c>
      <c r="X1663">
        <v>1</v>
      </c>
      <c r="Y1663">
        <v>89.61</v>
      </c>
      <c r="Z1663">
        <v>155.96</v>
      </c>
    </row>
    <row r="1664" spans="1:26" x14ac:dyDescent="0.25">
      <c r="A1664" t="s">
        <v>47</v>
      </c>
      <c r="B1664">
        <v>792.58</v>
      </c>
      <c r="C1664">
        <v>19</v>
      </c>
      <c r="D1664" t="s">
        <v>24</v>
      </c>
      <c r="E1664" s="1">
        <v>44428</v>
      </c>
      <c r="F1664">
        <f>YEAR(dairy_dataset[[#This Row],[Date]])</f>
        <v>2021</v>
      </c>
      <c r="G1664" s="4" t="str">
        <f>TEXT(dairy_dataset[[#This Row],[Date]],"mmm")</f>
        <v>Aug</v>
      </c>
      <c r="H16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64" s="4">
        <v>3</v>
      </c>
      <c r="J1664" t="s">
        <v>41</v>
      </c>
      <c r="K1664" t="s">
        <v>53</v>
      </c>
      <c r="L1664">
        <v>473.59</v>
      </c>
      <c r="M1664">
        <v>45.05</v>
      </c>
      <c r="N1664">
        <v>21335.229499999998</v>
      </c>
      <c r="O1664">
        <v>71</v>
      </c>
      <c r="P1664" t="s">
        <v>38</v>
      </c>
      <c r="Q1664" s="1">
        <v>44385</v>
      </c>
      <c r="R1664" s="1">
        <v>44456</v>
      </c>
      <c r="S1664">
        <v>148</v>
      </c>
      <c r="T1664">
        <v>44.27</v>
      </c>
      <c r="U1664">
        <v>6551.96</v>
      </c>
      <c r="V1664" t="s">
        <v>43</v>
      </c>
      <c r="W1664" t="s">
        <v>48</v>
      </c>
      <c r="X1664">
        <v>325</v>
      </c>
      <c r="Y1664">
        <v>44.91</v>
      </c>
      <c r="Z1664">
        <v>118.46</v>
      </c>
    </row>
    <row r="1665" spans="1:26" x14ac:dyDescent="0.25">
      <c r="A1665" t="s">
        <v>30</v>
      </c>
      <c r="B1665">
        <v>516.82000000000005</v>
      </c>
      <c r="C1665">
        <v>33</v>
      </c>
      <c r="D1665" t="s">
        <v>40</v>
      </c>
      <c r="E1665" s="1">
        <v>44465</v>
      </c>
      <c r="F1665">
        <f>YEAR(dairy_dataset[[#This Row],[Date]])</f>
        <v>2021</v>
      </c>
      <c r="G1665" s="4" t="str">
        <f>TEXT(dairy_dataset[[#This Row],[Date]],"mmm")</f>
        <v>Sep</v>
      </c>
      <c r="H16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65" s="4">
        <v>4</v>
      </c>
      <c r="J1665" t="s">
        <v>37</v>
      </c>
      <c r="K1665" t="s">
        <v>46</v>
      </c>
      <c r="L1665">
        <v>969.41</v>
      </c>
      <c r="M1665">
        <v>97.22</v>
      </c>
      <c r="N1665">
        <v>94246.040199999989</v>
      </c>
      <c r="O1665">
        <v>27</v>
      </c>
      <c r="P1665" t="s">
        <v>27</v>
      </c>
      <c r="Q1665" s="1">
        <v>44413</v>
      </c>
      <c r="R1665" s="1">
        <v>44440</v>
      </c>
      <c r="S1665">
        <v>820</v>
      </c>
      <c r="T1665">
        <v>97.85</v>
      </c>
      <c r="U1665">
        <v>80237</v>
      </c>
      <c r="V1665" t="s">
        <v>43</v>
      </c>
      <c r="W1665" t="s">
        <v>39</v>
      </c>
      <c r="X1665">
        <v>149</v>
      </c>
      <c r="Y1665">
        <v>22.3</v>
      </c>
      <c r="Z1665">
        <v>31.28</v>
      </c>
    </row>
    <row r="1666" spans="1:26" x14ac:dyDescent="0.25">
      <c r="A1666" t="s">
        <v>57</v>
      </c>
      <c r="B1666">
        <v>593.19000000000005</v>
      </c>
      <c r="C1666">
        <v>55</v>
      </c>
      <c r="D1666" t="s">
        <v>24</v>
      </c>
      <c r="E1666" s="1">
        <v>43915</v>
      </c>
      <c r="F1666">
        <f>YEAR(dairy_dataset[[#This Row],[Date]])</f>
        <v>2020</v>
      </c>
      <c r="G1666" s="4" t="str">
        <f>TEXT(dairy_dataset[[#This Row],[Date]],"mmm")</f>
        <v>Mar</v>
      </c>
      <c r="H16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66" s="4">
        <v>5</v>
      </c>
      <c r="J1666" t="s">
        <v>25</v>
      </c>
      <c r="K1666" t="s">
        <v>68</v>
      </c>
      <c r="L1666">
        <v>613.27</v>
      </c>
      <c r="M1666">
        <v>75.25</v>
      </c>
      <c r="N1666">
        <v>46148.567499999997</v>
      </c>
      <c r="O1666">
        <v>21</v>
      </c>
      <c r="P1666" t="s">
        <v>27</v>
      </c>
      <c r="Q1666" s="1">
        <v>43857</v>
      </c>
      <c r="R1666" s="1">
        <v>43878</v>
      </c>
      <c r="S1666">
        <v>35</v>
      </c>
      <c r="T1666">
        <v>77.12</v>
      </c>
      <c r="U1666">
        <v>2699.2</v>
      </c>
      <c r="V1666" t="s">
        <v>23</v>
      </c>
      <c r="W1666" t="s">
        <v>39</v>
      </c>
      <c r="X1666">
        <v>578</v>
      </c>
      <c r="Y1666">
        <v>46.15</v>
      </c>
      <c r="Z1666">
        <v>192.63</v>
      </c>
    </row>
    <row r="1667" spans="1:26" x14ac:dyDescent="0.25">
      <c r="A1667" t="s">
        <v>58</v>
      </c>
      <c r="B1667">
        <v>452.01</v>
      </c>
      <c r="C1667">
        <v>85</v>
      </c>
      <c r="D1667" t="s">
        <v>24</v>
      </c>
      <c r="E1667" s="1">
        <v>44480</v>
      </c>
      <c r="F1667">
        <f>YEAR(dairy_dataset[[#This Row],[Date]])</f>
        <v>2021</v>
      </c>
      <c r="G1667" s="4" t="str">
        <f>TEXT(dairy_dataset[[#This Row],[Date]],"mmm")</f>
        <v>Oct</v>
      </c>
      <c r="H16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67" s="4">
        <v>6</v>
      </c>
      <c r="J1667" t="s">
        <v>49</v>
      </c>
      <c r="K1667" t="s">
        <v>33</v>
      </c>
      <c r="L1667">
        <v>471.44</v>
      </c>
      <c r="M1667">
        <v>47.3</v>
      </c>
      <c r="N1667">
        <v>22299.111999999997</v>
      </c>
      <c r="O1667">
        <v>5</v>
      </c>
      <c r="P1667" t="s">
        <v>38</v>
      </c>
      <c r="Q1667" s="1">
        <v>44478</v>
      </c>
      <c r="R1667" s="1">
        <v>44483</v>
      </c>
      <c r="S1667">
        <v>313</v>
      </c>
      <c r="T1667">
        <v>50.63</v>
      </c>
      <c r="U1667">
        <v>15847.19</v>
      </c>
      <c r="V1667" t="s">
        <v>35</v>
      </c>
      <c r="W1667" t="s">
        <v>39</v>
      </c>
      <c r="X1667">
        <v>158</v>
      </c>
      <c r="Y1667">
        <v>38.75</v>
      </c>
      <c r="Z1667">
        <v>118.66</v>
      </c>
    </row>
    <row r="1668" spans="1:26" x14ac:dyDescent="0.25">
      <c r="A1668" t="s">
        <v>43</v>
      </c>
      <c r="B1668">
        <v>602.36</v>
      </c>
      <c r="C1668">
        <v>27</v>
      </c>
      <c r="D1668" t="s">
        <v>24</v>
      </c>
      <c r="E1668" s="1">
        <v>44337</v>
      </c>
      <c r="F1668">
        <f>YEAR(dairy_dataset[[#This Row],[Date]])</f>
        <v>2021</v>
      </c>
      <c r="G1668" s="4" t="str">
        <f>TEXT(dairy_dataset[[#This Row],[Date]],"mmm")</f>
        <v>May</v>
      </c>
      <c r="H16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68" s="4">
        <v>9</v>
      </c>
      <c r="J1668" t="s">
        <v>55</v>
      </c>
      <c r="K1668" t="s">
        <v>60</v>
      </c>
      <c r="L1668">
        <v>898.43</v>
      </c>
      <c r="M1668">
        <v>69.37</v>
      </c>
      <c r="N1668">
        <v>62324.089099999997</v>
      </c>
      <c r="O1668">
        <v>9</v>
      </c>
      <c r="P1668" t="s">
        <v>38</v>
      </c>
      <c r="Q1668" s="1">
        <v>44309</v>
      </c>
      <c r="R1668" s="1">
        <v>44318</v>
      </c>
      <c r="S1668">
        <v>551</v>
      </c>
      <c r="T1668">
        <v>64.73</v>
      </c>
      <c r="U1668">
        <v>35666.230000000003</v>
      </c>
      <c r="V1668" t="s">
        <v>61</v>
      </c>
      <c r="W1668" t="s">
        <v>48</v>
      </c>
      <c r="X1668">
        <v>347</v>
      </c>
      <c r="Y1668">
        <v>73.33</v>
      </c>
      <c r="Z1668">
        <v>31.96</v>
      </c>
    </row>
    <row r="1669" spans="1:26" x14ac:dyDescent="0.25">
      <c r="A1669" t="s">
        <v>30</v>
      </c>
      <c r="B1669">
        <v>803.7</v>
      </c>
      <c r="C1669">
        <v>76</v>
      </c>
      <c r="D1669" t="s">
        <v>31</v>
      </c>
      <c r="E1669" s="1">
        <v>43833</v>
      </c>
      <c r="F1669">
        <f>YEAR(dairy_dataset[[#This Row],[Date]])</f>
        <v>2020</v>
      </c>
      <c r="G1669" s="4" t="str">
        <f>TEXT(dairy_dataset[[#This Row],[Date]],"mmm")</f>
        <v>Jan</v>
      </c>
      <c r="H16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69" s="4">
        <v>4</v>
      </c>
      <c r="J1669" t="s">
        <v>37</v>
      </c>
      <c r="K1669" t="s">
        <v>33</v>
      </c>
      <c r="L1669">
        <v>540.01</v>
      </c>
      <c r="M1669">
        <v>73.38</v>
      </c>
      <c r="N1669">
        <v>39625.933799999999</v>
      </c>
      <c r="O1669">
        <v>24</v>
      </c>
      <c r="P1669" t="s">
        <v>38</v>
      </c>
      <c r="Q1669" s="1">
        <v>43824</v>
      </c>
      <c r="R1669" s="1">
        <v>43848</v>
      </c>
      <c r="S1669">
        <v>52</v>
      </c>
      <c r="T1669">
        <v>73.22</v>
      </c>
      <c r="U1669">
        <v>3807.44</v>
      </c>
      <c r="V1669" t="s">
        <v>44</v>
      </c>
      <c r="W1669" t="s">
        <v>39</v>
      </c>
      <c r="X1669">
        <v>488</v>
      </c>
      <c r="Y1669">
        <v>92.02</v>
      </c>
      <c r="Z1669">
        <v>76.13</v>
      </c>
    </row>
    <row r="1670" spans="1:26" x14ac:dyDescent="0.25">
      <c r="A1670" t="s">
        <v>57</v>
      </c>
      <c r="B1670">
        <v>613.94000000000005</v>
      </c>
      <c r="C1670">
        <v>38</v>
      </c>
      <c r="D1670" t="s">
        <v>40</v>
      </c>
      <c r="E1670" s="1">
        <v>43667</v>
      </c>
      <c r="F1670">
        <f>YEAR(dairy_dataset[[#This Row],[Date]])</f>
        <v>2019</v>
      </c>
      <c r="G1670" s="4" t="str">
        <f>TEXT(dairy_dataset[[#This Row],[Date]],"mmm")</f>
        <v>Jul</v>
      </c>
      <c r="H16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70" s="4">
        <v>4</v>
      </c>
      <c r="J1670" t="s">
        <v>37</v>
      </c>
      <c r="K1670" t="s">
        <v>46</v>
      </c>
      <c r="L1670">
        <v>231.94</v>
      </c>
      <c r="M1670">
        <v>44.44</v>
      </c>
      <c r="N1670">
        <v>10307.4136</v>
      </c>
      <c r="O1670">
        <v>21</v>
      </c>
      <c r="P1670" t="s">
        <v>38</v>
      </c>
      <c r="Q1670" s="1">
        <v>43623</v>
      </c>
      <c r="R1670" s="1">
        <v>43644</v>
      </c>
      <c r="S1670">
        <v>165</v>
      </c>
      <c r="T1670">
        <v>46.23</v>
      </c>
      <c r="U1670">
        <v>7627.95</v>
      </c>
      <c r="V1670" t="s">
        <v>43</v>
      </c>
      <c r="W1670" t="s">
        <v>48</v>
      </c>
      <c r="X1670">
        <v>66</v>
      </c>
      <c r="Y1670">
        <v>24.51</v>
      </c>
      <c r="Z1670">
        <v>66.459999999999994</v>
      </c>
    </row>
    <row r="1671" spans="1:26" x14ac:dyDescent="0.25">
      <c r="A1671" t="s">
        <v>28</v>
      </c>
      <c r="B1671">
        <v>605.96</v>
      </c>
      <c r="C1671">
        <v>43</v>
      </c>
      <c r="D1671" t="s">
        <v>40</v>
      </c>
      <c r="E1671" s="1">
        <v>43653</v>
      </c>
      <c r="F1671">
        <f>YEAR(dairy_dataset[[#This Row],[Date]])</f>
        <v>2019</v>
      </c>
      <c r="G1671" s="4" t="str">
        <f>TEXT(dairy_dataset[[#This Row],[Date]],"mmm")</f>
        <v>Jul</v>
      </c>
      <c r="H16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71" s="4">
        <v>5</v>
      </c>
      <c r="J1671" t="s">
        <v>25</v>
      </c>
      <c r="K1671" t="s">
        <v>46</v>
      </c>
      <c r="L1671">
        <v>29.33</v>
      </c>
      <c r="M1671">
        <v>23.07</v>
      </c>
      <c r="N1671">
        <v>676.6431</v>
      </c>
      <c r="O1671">
        <v>29</v>
      </c>
      <c r="P1671" t="s">
        <v>27</v>
      </c>
      <c r="Q1671" s="1">
        <v>43634</v>
      </c>
      <c r="R1671" s="1">
        <v>43663</v>
      </c>
      <c r="S1671">
        <v>1</v>
      </c>
      <c r="T1671">
        <v>22.29</v>
      </c>
      <c r="U1671">
        <v>22.29</v>
      </c>
      <c r="V1671" t="s">
        <v>57</v>
      </c>
      <c r="W1671" t="s">
        <v>29</v>
      </c>
      <c r="X1671">
        <v>28</v>
      </c>
      <c r="Y1671">
        <v>90.83</v>
      </c>
      <c r="Z1671">
        <v>161.12</v>
      </c>
    </row>
    <row r="1672" spans="1:26" x14ac:dyDescent="0.25">
      <c r="A1672" t="s">
        <v>54</v>
      </c>
      <c r="B1672">
        <v>65.010000000000005</v>
      </c>
      <c r="C1672">
        <v>92</v>
      </c>
      <c r="D1672" t="s">
        <v>40</v>
      </c>
      <c r="E1672" s="1">
        <v>44640</v>
      </c>
      <c r="F1672">
        <f>YEAR(dairy_dataset[[#This Row],[Date]])</f>
        <v>2022</v>
      </c>
      <c r="G1672" s="4" t="str">
        <f>TEXT(dairy_dataset[[#This Row],[Date]],"mmm")</f>
        <v>Mar</v>
      </c>
      <c r="H16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72" s="4">
        <v>9</v>
      </c>
      <c r="J1672" t="s">
        <v>55</v>
      </c>
      <c r="K1672" t="s">
        <v>50</v>
      </c>
      <c r="L1672">
        <v>541.96</v>
      </c>
      <c r="M1672">
        <v>75.11</v>
      </c>
      <c r="N1672">
        <v>40706.615600000005</v>
      </c>
      <c r="O1672">
        <v>10</v>
      </c>
      <c r="P1672" t="s">
        <v>38</v>
      </c>
      <c r="Q1672" s="1">
        <v>44633</v>
      </c>
      <c r="R1672" s="1">
        <v>44643</v>
      </c>
      <c r="S1672">
        <v>299</v>
      </c>
      <c r="T1672">
        <v>79.13</v>
      </c>
      <c r="U1672">
        <v>23659.87</v>
      </c>
      <c r="V1672" t="s">
        <v>61</v>
      </c>
      <c r="W1672" t="s">
        <v>48</v>
      </c>
      <c r="X1672">
        <v>242</v>
      </c>
      <c r="Y1672">
        <v>63.73</v>
      </c>
      <c r="Z1672">
        <v>161.88</v>
      </c>
    </row>
    <row r="1673" spans="1:26" x14ac:dyDescent="0.25">
      <c r="A1673" t="s">
        <v>61</v>
      </c>
      <c r="B1673">
        <v>780.65</v>
      </c>
      <c r="C1673">
        <v>85</v>
      </c>
      <c r="D1673" t="s">
        <v>40</v>
      </c>
      <c r="E1673" s="1">
        <v>44251</v>
      </c>
      <c r="F1673">
        <f>YEAR(dairy_dataset[[#This Row],[Date]])</f>
        <v>2021</v>
      </c>
      <c r="G1673" s="4" t="str">
        <f>TEXT(dairy_dataset[[#This Row],[Date]],"mmm")</f>
        <v>Feb</v>
      </c>
      <c r="H16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73" s="4">
        <v>2</v>
      </c>
      <c r="J1673" t="s">
        <v>66</v>
      </c>
      <c r="K1673" t="s">
        <v>67</v>
      </c>
      <c r="L1673">
        <v>214.93</v>
      </c>
      <c r="M1673">
        <v>14.66</v>
      </c>
      <c r="N1673">
        <v>3150.8738000000003</v>
      </c>
      <c r="O1673">
        <v>30</v>
      </c>
      <c r="P1673" t="s">
        <v>27</v>
      </c>
      <c r="Q1673" s="1">
        <v>44206</v>
      </c>
      <c r="R1673" s="1">
        <v>44236</v>
      </c>
      <c r="S1673">
        <v>25</v>
      </c>
      <c r="T1673">
        <v>16.39</v>
      </c>
      <c r="U1673">
        <v>409.75</v>
      </c>
      <c r="V1673" t="s">
        <v>61</v>
      </c>
      <c r="W1673" t="s">
        <v>29</v>
      </c>
      <c r="X1673">
        <v>189</v>
      </c>
      <c r="Y1673">
        <v>29.75</v>
      </c>
      <c r="Z1673">
        <v>55.89</v>
      </c>
    </row>
    <row r="1674" spans="1:26" x14ac:dyDescent="0.25">
      <c r="A1674" t="s">
        <v>58</v>
      </c>
      <c r="B1674">
        <v>279.92</v>
      </c>
      <c r="C1674">
        <v>39</v>
      </c>
      <c r="D1674" t="s">
        <v>31</v>
      </c>
      <c r="E1674" s="1">
        <v>43934</v>
      </c>
      <c r="F1674">
        <f>YEAR(dairy_dataset[[#This Row],[Date]])</f>
        <v>2020</v>
      </c>
      <c r="G1674" s="4" t="str">
        <f>TEXT(dairy_dataset[[#This Row],[Date]],"mmm")</f>
        <v>Apr</v>
      </c>
      <c r="H16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74" s="4">
        <v>4</v>
      </c>
      <c r="J1674" t="s">
        <v>37</v>
      </c>
      <c r="K1674" t="s">
        <v>26</v>
      </c>
      <c r="L1674">
        <v>608.4</v>
      </c>
      <c r="M1674">
        <v>63.63</v>
      </c>
      <c r="N1674">
        <v>38712.491999999998</v>
      </c>
      <c r="O1674">
        <v>26</v>
      </c>
      <c r="P1674" t="s">
        <v>27</v>
      </c>
      <c r="Q1674" s="1">
        <v>43878</v>
      </c>
      <c r="R1674" s="1">
        <v>43904</v>
      </c>
      <c r="S1674">
        <v>154</v>
      </c>
      <c r="T1674">
        <v>65.540000000000006</v>
      </c>
      <c r="U1674">
        <v>10093.16</v>
      </c>
      <c r="V1674" t="s">
        <v>28</v>
      </c>
      <c r="W1674" t="s">
        <v>48</v>
      </c>
      <c r="X1674">
        <v>454</v>
      </c>
      <c r="Y1674">
        <v>25.09</v>
      </c>
      <c r="Z1674">
        <v>30.67</v>
      </c>
    </row>
    <row r="1675" spans="1:26" x14ac:dyDescent="0.25">
      <c r="A1675" t="s">
        <v>61</v>
      </c>
      <c r="B1675">
        <v>827.1</v>
      </c>
      <c r="C1675">
        <v>44</v>
      </c>
      <c r="D1675" t="s">
        <v>31</v>
      </c>
      <c r="E1675" s="1">
        <v>44862</v>
      </c>
      <c r="F1675">
        <f>YEAR(dairy_dataset[[#This Row],[Date]])</f>
        <v>2022</v>
      </c>
      <c r="G1675" s="4" t="str">
        <f>TEXT(dairy_dataset[[#This Row],[Date]],"mmm")</f>
        <v>Oct</v>
      </c>
      <c r="H16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75" s="4">
        <v>7</v>
      </c>
      <c r="J1675" t="s">
        <v>59</v>
      </c>
      <c r="K1675" t="s">
        <v>50</v>
      </c>
      <c r="L1675">
        <v>150.15</v>
      </c>
      <c r="M1675">
        <v>76.3</v>
      </c>
      <c r="N1675">
        <v>11456.445</v>
      </c>
      <c r="O1675">
        <v>17</v>
      </c>
      <c r="P1675" t="s">
        <v>38</v>
      </c>
      <c r="Q1675" s="1">
        <v>44847</v>
      </c>
      <c r="R1675" s="1">
        <v>44864</v>
      </c>
      <c r="S1675">
        <v>59</v>
      </c>
      <c r="T1675">
        <v>73.260000000000005</v>
      </c>
      <c r="U1675">
        <v>4322.34</v>
      </c>
      <c r="V1675" t="s">
        <v>54</v>
      </c>
      <c r="W1675" t="s">
        <v>48</v>
      </c>
      <c r="X1675">
        <v>91</v>
      </c>
      <c r="Y1675">
        <v>87.73</v>
      </c>
      <c r="Z1675">
        <v>119.89</v>
      </c>
    </row>
    <row r="1676" spans="1:26" x14ac:dyDescent="0.25">
      <c r="A1676" t="s">
        <v>56</v>
      </c>
      <c r="B1676">
        <v>457.87</v>
      </c>
      <c r="C1676">
        <v>55</v>
      </c>
      <c r="D1676" t="s">
        <v>24</v>
      </c>
      <c r="E1676" s="1">
        <v>43516</v>
      </c>
      <c r="F1676">
        <f>YEAR(dairy_dataset[[#This Row],[Date]])</f>
        <v>2019</v>
      </c>
      <c r="G1676" s="4" t="str">
        <f>TEXT(dairy_dataset[[#This Row],[Date]],"mmm")</f>
        <v>Feb</v>
      </c>
      <c r="H16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76" s="4">
        <v>5</v>
      </c>
      <c r="J1676" t="s">
        <v>25</v>
      </c>
      <c r="K1676" t="s">
        <v>26</v>
      </c>
      <c r="L1676">
        <v>926.07</v>
      </c>
      <c r="M1676">
        <v>30.16</v>
      </c>
      <c r="N1676">
        <v>27930.271200000003</v>
      </c>
      <c r="O1676">
        <v>26</v>
      </c>
      <c r="P1676" t="s">
        <v>27</v>
      </c>
      <c r="Q1676" s="1">
        <v>43484</v>
      </c>
      <c r="R1676" s="1">
        <v>43510</v>
      </c>
      <c r="S1676">
        <v>137</v>
      </c>
      <c r="T1676">
        <v>26.11</v>
      </c>
      <c r="U1676">
        <v>3577.07</v>
      </c>
      <c r="V1676" t="s">
        <v>47</v>
      </c>
      <c r="W1676" t="s">
        <v>29</v>
      </c>
      <c r="X1676">
        <v>789</v>
      </c>
      <c r="Y1676">
        <v>38.130000000000003</v>
      </c>
      <c r="Z1676">
        <v>140.84</v>
      </c>
    </row>
    <row r="1677" spans="1:26" x14ac:dyDescent="0.25">
      <c r="A1677" t="s">
        <v>35</v>
      </c>
      <c r="B1677">
        <v>107.16</v>
      </c>
      <c r="C1677">
        <v>83</v>
      </c>
      <c r="D1677" t="s">
        <v>24</v>
      </c>
      <c r="E1677" s="1">
        <v>44381</v>
      </c>
      <c r="F1677">
        <f>YEAR(dairy_dataset[[#This Row],[Date]])</f>
        <v>2021</v>
      </c>
      <c r="G1677" s="4" t="str">
        <f>TEXT(dairy_dataset[[#This Row],[Date]],"mmm")</f>
        <v>Jul</v>
      </c>
      <c r="H16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77" s="4">
        <v>9</v>
      </c>
      <c r="J1677" t="s">
        <v>55</v>
      </c>
      <c r="K1677" t="s">
        <v>50</v>
      </c>
      <c r="L1677">
        <v>870.91</v>
      </c>
      <c r="M1677">
        <v>87.84</v>
      </c>
      <c r="N1677">
        <v>76500.734400000001</v>
      </c>
      <c r="O1677">
        <v>14</v>
      </c>
      <c r="P1677" t="s">
        <v>38</v>
      </c>
      <c r="Q1677" s="1">
        <v>44369</v>
      </c>
      <c r="R1677" s="1">
        <v>44383</v>
      </c>
      <c r="S1677">
        <v>789</v>
      </c>
      <c r="T1677">
        <v>90.26</v>
      </c>
      <c r="U1677">
        <v>71215.14</v>
      </c>
      <c r="V1677" t="s">
        <v>54</v>
      </c>
      <c r="W1677" t="s">
        <v>48</v>
      </c>
      <c r="X1677">
        <v>81</v>
      </c>
      <c r="Y1677">
        <v>35.869999999999997</v>
      </c>
      <c r="Z1677">
        <v>108.78</v>
      </c>
    </row>
    <row r="1678" spans="1:26" x14ac:dyDescent="0.25">
      <c r="A1678" t="s">
        <v>57</v>
      </c>
      <c r="B1678">
        <v>444.87</v>
      </c>
      <c r="C1678">
        <v>71</v>
      </c>
      <c r="D1678" t="s">
        <v>40</v>
      </c>
      <c r="E1678" s="1">
        <v>43745</v>
      </c>
      <c r="F1678">
        <f>YEAR(dairy_dataset[[#This Row],[Date]])</f>
        <v>2019</v>
      </c>
      <c r="G1678" s="4" t="str">
        <f>TEXT(dairy_dataset[[#This Row],[Date]],"mmm")</f>
        <v>Oct</v>
      </c>
      <c r="H16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78" s="4">
        <v>2</v>
      </c>
      <c r="J1678" t="s">
        <v>66</v>
      </c>
      <c r="K1678" t="s">
        <v>33</v>
      </c>
      <c r="L1678">
        <v>229.16</v>
      </c>
      <c r="M1678">
        <v>99</v>
      </c>
      <c r="N1678">
        <v>22686.84</v>
      </c>
      <c r="O1678">
        <v>28</v>
      </c>
      <c r="P1678" t="s">
        <v>38</v>
      </c>
      <c r="Q1678" s="1">
        <v>43714</v>
      </c>
      <c r="R1678" s="1">
        <v>43742</v>
      </c>
      <c r="S1678">
        <v>160</v>
      </c>
      <c r="T1678">
        <v>96.11</v>
      </c>
      <c r="U1678">
        <v>15377.6</v>
      </c>
      <c r="V1678" t="s">
        <v>57</v>
      </c>
      <c r="W1678" t="s">
        <v>29</v>
      </c>
      <c r="X1678">
        <v>69</v>
      </c>
      <c r="Y1678">
        <v>26.06</v>
      </c>
      <c r="Z1678">
        <v>78.010000000000005</v>
      </c>
    </row>
    <row r="1679" spans="1:26" x14ac:dyDescent="0.25">
      <c r="A1679" t="s">
        <v>43</v>
      </c>
      <c r="B1679">
        <v>205.54</v>
      </c>
      <c r="C1679">
        <v>36</v>
      </c>
      <c r="D1679" t="s">
        <v>31</v>
      </c>
      <c r="E1679" s="1">
        <v>43713</v>
      </c>
      <c r="F1679">
        <f>YEAR(dairy_dataset[[#This Row],[Date]])</f>
        <v>2019</v>
      </c>
      <c r="G1679" s="4" t="str">
        <f>TEXT(dairy_dataset[[#This Row],[Date]],"mmm")</f>
        <v>Sep</v>
      </c>
      <c r="H16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79" s="4">
        <v>8</v>
      </c>
      <c r="J1679" t="s">
        <v>45</v>
      </c>
      <c r="K1679" t="s">
        <v>60</v>
      </c>
      <c r="L1679">
        <v>615.13</v>
      </c>
      <c r="M1679">
        <v>35.03</v>
      </c>
      <c r="N1679">
        <v>21548.0039</v>
      </c>
      <c r="O1679">
        <v>11</v>
      </c>
      <c r="P1679" t="s">
        <v>38</v>
      </c>
      <c r="Q1679" s="1">
        <v>43662</v>
      </c>
      <c r="R1679" s="1">
        <v>43673</v>
      </c>
      <c r="S1679">
        <v>557</v>
      </c>
      <c r="T1679">
        <v>35.04</v>
      </c>
      <c r="U1679">
        <v>19517.28</v>
      </c>
      <c r="V1679" t="s">
        <v>30</v>
      </c>
      <c r="W1679" t="s">
        <v>29</v>
      </c>
      <c r="X1679">
        <v>58</v>
      </c>
      <c r="Y1679">
        <v>92.99</v>
      </c>
      <c r="Z1679">
        <v>133.04</v>
      </c>
    </row>
    <row r="1680" spans="1:26" x14ac:dyDescent="0.25">
      <c r="A1680" t="s">
        <v>47</v>
      </c>
      <c r="B1680">
        <v>824.51</v>
      </c>
      <c r="C1680">
        <v>68</v>
      </c>
      <c r="D1680" t="s">
        <v>24</v>
      </c>
      <c r="E1680" s="1">
        <v>43925</v>
      </c>
      <c r="F1680">
        <f>YEAR(dairy_dataset[[#This Row],[Date]])</f>
        <v>2020</v>
      </c>
      <c r="G1680" s="4" t="str">
        <f>TEXT(dairy_dataset[[#This Row],[Date]],"mmm")</f>
        <v>Apr</v>
      </c>
      <c r="H16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80" s="4">
        <v>8</v>
      </c>
      <c r="J1680" t="s">
        <v>45</v>
      </c>
      <c r="K1680" t="s">
        <v>33</v>
      </c>
      <c r="L1680">
        <v>499.37</v>
      </c>
      <c r="M1680">
        <v>50.43</v>
      </c>
      <c r="N1680">
        <v>25183.2291</v>
      </c>
      <c r="O1680">
        <v>11</v>
      </c>
      <c r="P1680" t="s">
        <v>38</v>
      </c>
      <c r="Q1680" s="1">
        <v>43874</v>
      </c>
      <c r="R1680" s="1">
        <v>43885</v>
      </c>
      <c r="S1680">
        <v>28</v>
      </c>
      <c r="T1680">
        <v>48.3</v>
      </c>
      <c r="U1680">
        <v>1352.4</v>
      </c>
      <c r="V1680" t="s">
        <v>54</v>
      </c>
      <c r="W1680" t="s">
        <v>39</v>
      </c>
      <c r="X1680">
        <v>471</v>
      </c>
      <c r="Y1680">
        <v>15.54</v>
      </c>
      <c r="Z1680">
        <v>106.54</v>
      </c>
    </row>
    <row r="1681" spans="1:26" x14ac:dyDescent="0.25">
      <c r="A1681" t="s">
        <v>35</v>
      </c>
      <c r="B1681">
        <v>663.98</v>
      </c>
      <c r="C1681">
        <v>92</v>
      </c>
      <c r="D1681" t="s">
        <v>40</v>
      </c>
      <c r="E1681" s="1">
        <v>43756</v>
      </c>
      <c r="F1681">
        <f>YEAR(dairy_dataset[[#This Row],[Date]])</f>
        <v>2019</v>
      </c>
      <c r="G1681" s="4" t="str">
        <f>TEXT(dairy_dataset[[#This Row],[Date]],"mmm")</f>
        <v>Oct</v>
      </c>
      <c r="H16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81" s="4">
        <v>3</v>
      </c>
      <c r="J1681" t="s">
        <v>41</v>
      </c>
      <c r="K1681" t="s">
        <v>53</v>
      </c>
      <c r="L1681">
        <v>103.09</v>
      </c>
      <c r="M1681">
        <v>46.94</v>
      </c>
      <c r="N1681">
        <v>4839.0446000000002</v>
      </c>
      <c r="O1681">
        <v>55</v>
      </c>
      <c r="P1681" t="s">
        <v>27</v>
      </c>
      <c r="Q1681" s="1">
        <v>43731</v>
      </c>
      <c r="R1681" s="1">
        <v>43786</v>
      </c>
      <c r="S1681">
        <v>64</v>
      </c>
      <c r="T1681">
        <v>51.65</v>
      </c>
      <c r="U1681">
        <v>3305.6</v>
      </c>
      <c r="V1681" t="s">
        <v>28</v>
      </c>
      <c r="W1681" t="s">
        <v>29</v>
      </c>
      <c r="X1681">
        <v>39</v>
      </c>
      <c r="Y1681">
        <v>52.31</v>
      </c>
      <c r="Z1681">
        <v>114.79</v>
      </c>
    </row>
    <row r="1682" spans="1:26" x14ac:dyDescent="0.25">
      <c r="A1682" t="s">
        <v>58</v>
      </c>
      <c r="B1682">
        <v>784.89</v>
      </c>
      <c r="C1682">
        <v>66</v>
      </c>
      <c r="D1682" t="s">
        <v>40</v>
      </c>
      <c r="E1682" s="1">
        <v>44892</v>
      </c>
      <c r="F1682">
        <f>YEAR(dairy_dataset[[#This Row],[Date]])</f>
        <v>2022</v>
      </c>
      <c r="G1682" s="4" t="str">
        <f>TEXT(dairy_dataset[[#This Row],[Date]],"mmm")</f>
        <v>Nov</v>
      </c>
      <c r="H16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82" s="4">
        <v>5</v>
      </c>
      <c r="J1682" t="s">
        <v>25</v>
      </c>
      <c r="K1682" t="s">
        <v>46</v>
      </c>
      <c r="L1682">
        <v>365.3</v>
      </c>
      <c r="M1682">
        <v>12.8</v>
      </c>
      <c r="N1682">
        <v>4675.84</v>
      </c>
      <c r="O1682">
        <v>25</v>
      </c>
      <c r="P1682" t="s">
        <v>27</v>
      </c>
      <c r="Q1682" s="1">
        <v>44890</v>
      </c>
      <c r="R1682" s="1">
        <v>44915</v>
      </c>
      <c r="S1682">
        <v>170</v>
      </c>
      <c r="T1682">
        <v>14.24</v>
      </c>
      <c r="U1682">
        <v>2420.8000000000002</v>
      </c>
      <c r="V1682" t="s">
        <v>51</v>
      </c>
      <c r="W1682" t="s">
        <v>39</v>
      </c>
      <c r="X1682">
        <v>195</v>
      </c>
      <c r="Y1682">
        <v>65.91</v>
      </c>
      <c r="Z1682">
        <v>157.56</v>
      </c>
    </row>
    <row r="1683" spans="1:26" x14ac:dyDescent="0.25">
      <c r="A1683" t="s">
        <v>36</v>
      </c>
      <c r="B1683">
        <v>834.76</v>
      </c>
      <c r="C1683">
        <v>91</v>
      </c>
      <c r="D1683" t="s">
        <v>24</v>
      </c>
      <c r="E1683" s="1">
        <v>43813</v>
      </c>
      <c r="F1683">
        <f>YEAR(dairy_dataset[[#This Row],[Date]])</f>
        <v>2019</v>
      </c>
      <c r="G1683" s="4" t="str">
        <f>TEXT(dairy_dataset[[#This Row],[Date]],"mmm")</f>
        <v>Dec</v>
      </c>
      <c r="H16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83" s="4">
        <v>8</v>
      </c>
      <c r="J1683" t="s">
        <v>45</v>
      </c>
      <c r="K1683" t="s">
        <v>60</v>
      </c>
      <c r="L1683">
        <v>79.150000000000006</v>
      </c>
      <c r="M1683">
        <v>36.340000000000003</v>
      </c>
      <c r="N1683">
        <v>2876.3110000000006</v>
      </c>
      <c r="O1683">
        <v>7</v>
      </c>
      <c r="P1683" t="s">
        <v>38</v>
      </c>
      <c r="Q1683" s="1">
        <v>43805</v>
      </c>
      <c r="R1683" s="1">
        <v>43812</v>
      </c>
      <c r="S1683">
        <v>29</v>
      </c>
      <c r="T1683">
        <v>33.729999999999997</v>
      </c>
      <c r="U1683">
        <v>978.17</v>
      </c>
      <c r="V1683" t="s">
        <v>58</v>
      </c>
      <c r="W1683" t="s">
        <v>48</v>
      </c>
      <c r="X1683">
        <v>50</v>
      </c>
      <c r="Y1683">
        <v>23.29</v>
      </c>
      <c r="Z1683">
        <v>44.24</v>
      </c>
    </row>
    <row r="1684" spans="1:26" x14ac:dyDescent="0.25">
      <c r="A1684" t="s">
        <v>58</v>
      </c>
      <c r="B1684">
        <v>870.15</v>
      </c>
      <c r="C1684">
        <v>54</v>
      </c>
      <c r="D1684" t="s">
        <v>24</v>
      </c>
      <c r="E1684" s="1">
        <v>43684</v>
      </c>
      <c r="F1684">
        <f>YEAR(dairy_dataset[[#This Row],[Date]])</f>
        <v>2019</v>
      </c>
      <c r="G1684" s="4" t="str">
        <f>TEXT(dairy_dataset[[#This Row],[Date]],"mmm")</f>
        <v>Aug</v>
      </c>
      <c r="H16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84" s="4">
        <v>7</v>
      </c>
      <c r="J1684" t="s">
        <v>59</v>
      </c>
      <c r="K1684" t="s">
        <v>60</v>
      </c>
      <c r="L1684">
        <v>881.08</v>
      </c>
      <c r="M1684">
        <v>75.75</v>
      </c>
      <c r="N1684">
        <v>66741.81</v>
      </c>
      <c r="O1684">
        <v>17</v>
      </c>
      <c r="P1684" t="s">
        <v>38</v>
      </c>
      <c r="Q1684" s="1">
        <v>43639</v>
      </c>
      <c r="R1684" s="1">
        <v>43656</v>
      </c>
      <c r="S1684">
        <v>489</v>
      </c>
      <c r="T1684">
        <v>75.22</v>
      </c>
      <c r="U1684">
        <v>36782.58</v>
      </c>
      <c r="V1684" t="s">
        <v>30</v>
      </c>
      <c r="W1684" t="s">
        <v>29</v>
      </c>
      <c r="X1684">
        <v>392</v>
      </c>
      <c r="Y1684">
        <v>74.62</v>
      </c>
      <c r="Z1684">
        <v>157.81</v>
      </c>
    </row>
    <row r="1685" spans="1:26" x14ac:dyDescent="0.25">
      <c r="A1685" t="s">
        <v>47</v>
      </c>
      <c r="B1685">
        <v>790.28</v>
      </c>
      <c r="C1685">
        <v>13</v>
      </c>
      <c r="D1685" t="s">
        <v>31</v>
      </c>
      <c r="E1685" s="1">
        <v>43702</v>
      </c>
      <c r="F1685">
        <f>YEAR(dairy_dataset[[#This Row],[Date]])</f>
        <v>2019</v>
      </c>
      <c r="G1685" s="4" t="str">
        <f>TEXT(dairy_dataset[[#This Row],[Date]],"mmm")</f>
        <v>Aug</v>
      </c>
      <c r="H16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85" s="4">
        <v>2</v>
      </c>
      <c r="J1685" t="s">
        <v>66</v>
      </c>
      <c r="K1685" t="s">
        <v>69</v>
      </c>
      <c r="L1685">
        <v>736.38</v>
      </c>
      <c r="M1685">
        <v>47.34</v>
      </c>
      <c r="N1685">
        <v>34860.229200000002</v>
      </c>
      <c r="O1685">
        <v>31</v>
      </c>
      <c r="P1685" t="s">
        <v>27</v>
      </c>
      <c r="Q1685" s="1">
        <v>43666</v>
      </c>
      <c r="R1685" s="1">
        <v>43697</v>
      </c>
      <c r="S1685">
        <v>294</v>
      </c>
      <c r="T1685">
        <v>46.34</v>
      </c>
      <c r="U1685">
        <v>13623.96</v>
      </c>
      <c r="V1685" t="s">
        <v>35</v>
      </c>
      <c r="W1685" t="s">
        <v>29</v>
      </c>
      <c r="X1685">
        <v>442</v>
      </c>
      <c r="Y1685">
        <v>48.94</v>
      </c>
      <c r="Z1685">
        <v>187</v>
      </c>
    </row>
    <row r="1686" spans="1:26" x14ac:dyDescent="0.25">
      <c r="A1686" t="s">
        <v>58</v>
      </c>
      <c r="B1686">
        <v>50.03</v>
      </c>
      <c r="C1686">
        <v>83</v>
      </c>
      <c r="D1686" t="s">
        <v>24</v>
      </c>
      <c r="E1686" s="1">
        <v>43785</v>
      </c>
      <c r="F1686">
        <f>YEAR(dairy_dataset[[#This Row],[Date]])</f>
        <v>2019</v>
      </c>
      <c r="G1686" s="4" t="str">
        <f>TEXT(dairy_dataset[[#This Row],[Date]],"mmm")</f>
        <v>Nov</v>
      </c>
      <c r="H16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86" s="4">
        <v>2</v>
      </c>
      <c r="J1686" t="s">
        <v>66</v>
      </c>
      <c r="K1686" t="s">
        <v>69</v>
      </c>
      <c r="L1686">
        <v>950.66</v>
      </c>
      <c r="M1686">
        <v>22.47</v>
      </c>
      <c r="N1686">
        <v>21361.330199999997</v>
      </c>
      <c r="O1686">
        <v>34</v>
      </c>
      <c r="P1686" t="s">
        <v>27</v>
      </c>
      <c r="Q1686" s="1">
        <v>43728</v>
      </c>
      <c r="R1686" s="1">
        <v>43762</v>
      </c>
      <c r="S1686">
        <v>485</v>
      </c>
      <c r="T1686">
        <v>26.78</v>
      </c>
      <c r="U1686">
        <v>12988.3</v>
      </c>
      <c r="V1686" t="s">
        <v>56</v>
      </c>
      <c r="W1686" t="s">
        <v>39</v>
      </c>
      <c r="X1686">
        <v>465</v>
      </c>
      <c r="Y1686">
        <v>44.25</v>
      </c>
      <c r="Z1686">
        <v>152.15</v>
      </c>
    </row>
    <row r="1687" spans="1:26" x14ac:dyDescent="0.25">
      <c r="A1687" t="s">
        <v>47</v>
      </c>
      <c r="B1687">
        <v>803.51</v>
      </c>
      <c r="C1687">
        <v>52</v>
      </c>
      <c r="D1687" t="s">
        <v>40</v>
      </c>
      <c r="E1687" s="1">
        <v>43724</v>
      </c>
      <c r="F1687">
        <f>YEAR(dairy_dataset[[#This Row],[Date]])</f>
        <v>2019</v>
      </c>
      <c r="G1687" s="4" t="str">
        <f>TEXT(dairy_dataset[[#This Row],[Date]],"mmm")</f>
        <v>Sep</v>
      </c>
      <c r="H16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87" s="4">
        <v>6</v>
      </c>
      <c r="J1687" t="s">
        <v>49</v>
      </c>
      <c r="K1687" t="s">
        <v>33</v>
      </c>
      <c r="L1687">
        <v>694.29</v>
      </c>
      <c r="M1687">
        <v>92.18</v>
      </c>
      <c r="N1687">
        <v>63999.652200000004</v>
      </c>
      <c r="O1687">
        <v>7</v>
      </c>
      <c r="P1687" t="s">
        <v>38</v>
      </c>
      <c r="Q1687" s="1">
        <v>43685</v>
      </c>
      <c r="R1687" s="1">
        <v>43692</v>
      </c>
      <c r="S1687">
        <v>632</v>
      </c>
      <c r="T1687">
        <v>95.25</v>
      </c>
      <c r="U1687">
        <v>60198</v>
      </c>
      <c r="V1687" t="s">
        <v>54</v>
      </c>
      <c r="W1687" t="s">
        <v>29</v>
      </c>
      <c r="X1687">
        <v>62</v>
      </c>
      <c r="Y1687">
        <v>22.71</v>
      </c>
      <c r="Z1687">
        <v>53.9</v>
      </c>
    </row>
    <row r="1688" spans="1:26" x14ac:dyDescent="0.25">
      <c r="A1688" t="s">
        <v>61</v>
      </c>
      <c r="B1688">
        <v>724.94</v>
      </c>
      <c r="C1688">
        <v>50</v>
      </c>
      <c r="D1688" t="s">
        <v>31</v>
      </c>
      <c r="E1688" s="1">
        <v>44342</v>
      </c>
      <c r="F1688">
        <f>YEAR(dairy_dataset[[#This Row],[Date]])</f>
        <v>2021</v>
      </c>
      <c r="G1688" s="4" t="str">
        <f>TEXT(dairy_dataset[[#This Row],[Date]],"mmm")</f>
        <v>May</v>
      </c>
      <c r="H16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88" s="4">
        <v>6</v>
      </c>
      <c r="J1688" t="s">
        <v>49</v>
      </c>
      <c r="K1688" t="s">
        <v>33</v>
      </c>
      <c r="L1688">
        <v>501.36</v>
      </c>
      <c r="M1688">
        <v>10.88</v>
      </c>
      <c r="N1688">
        <v>5454.796800000001</v>
      </c>
      <c r="O1688">
        <v>5</v>
      </c>
      <c r="P1688" t="s">
        <v>38</v>
      </c>
      <c r="Q1688" s="1">
        <v>44336</v>
      </c>
      <c r="R1688" s="1">
        <v>44341</v>
      </c>
      <c r="S1688">
        <v>63</v>
      </c>
      <c r="T1688">
        <v>6.12</v>
      </c>
      <c r="U1688">
        <v>385.56</v>
      </c>
      <c r="V1688" t="s">
        <v>58</v>
      </c>
      <c r="W1688" t="s">
        <v>48</v>
      </c>
      <c r="X1688">
        <v>438</v>
      </c>
      <c r="Y1688">
        <v>55.14</v>
      </c>
      <c r="Z1688">
        <v>106</v>
      </c>
    </row>
    <row r="1689" spans="1:26" x14ac:dyDescent="0.25">
      <c r="A1689" t="s">
        <v>36</v>
      </c>
      <c r="B1689">
        <v>630.89</v>
      </c>
      <c r="C1689">
        <v>28</v>
      </c>
      <c r="D1689" t="s">
        <v>24</v>
      </c>
      <c r="E1689" s="1">
        <v>43905</v>
      </c>
      <c r="F1689">
        <f>YEAR(dairy_dataset[[#This Row],[Date]])</f>
        <v>2020</v>
      </c>
      <c r="G1689" s="4" t="str">
        <f>TEXT(dairy_dataset[[#This Row],[Date]],"mmm")</f>
        <v>Mar</v>
      </c>
      <c r="H16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89" s="4">
        <v>1</v>
      </c>
      <c r="J1689" t="s">
        <v>32</v>
      </c>
      <c r="K1689" t="s">
        <v>50</v>
      </c>
      <c r="L1689">
        <v>344.76</v>
      </c>
      <c r="M1689">
        <v>48.93</v>
      </c>
      <c r="N1689">
        <v>16869.106799999998</v>
      </c>
      <c r="O1689">
        <v>2</v>
      </c>
      <c r="P1689" t="s">
        <v>63</v>
      </c>
      <c r="Q1689" s="1">
        <v>43858</v>
      </c>
      <c r="R1689" s="1">
        <v>43860</v>
      </c>
      <c r="S1689">
        <v>220</v>
      </c>
      <c r="T1689">
        <v>49.91</v>
      </c>
      <c r="U1689">
        <v>10980.2</v>
      </c>
      <c r="V1689" t="s">
        <v>23</v>
      </c>
      <c r="W1689" t="s">
        <v>39</v>
      </c>
      <c r="X1689">
        <v>124</v>
      </c>
      <c r="Y1689">
        <v>97.57</v>
      </c>
      <c r="Z1689">
        <v>114.1</v>
      </c>
    </row>
    <row r="1690" spans="1:26" x14ac:dyDescent="0.25">
      <c r="A1690" t="s">
        <v>30</v>
      </c>
      <c r="B1690">
        <v>995.48</v>
      </c>
      <c r="C1690">
        <v>47</v>
      </c>
      <c r="D1690" t="s">
        <v>31</v>
      </c>
      <c r="E1690" s="1">
        <v>44768</v>
      </c>
      <c r="F1690">
        <f>YEAR(dairy_dataset[[#This Row],[Date]])</f>
        <v>2022</v>
      </c>
      <c r="G1690" s="4" t="str">
        <f>TEXT(dairy_dataset[[#This Row],[Date]],"mmm")</f>
        <v>Jul</v>
      </c>
      <c r="H16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90" s="4">
        <v>4</v>
      </c>
      <c r="J1690" t="s">
        <v>37</v>
      </c>
      <c r="K1690" t="s">
        <v>26</v>
      </c>
      <c r="L1690">
        <v>503.17</v>
      </c>
      <c r="M1690">
        <v>88.07</v>
      </c>
      <c r="N1690">
        <v>44314.181899999996</v>
      </c>
      <c r="O1690">
        <v>29</v>
      </c>
      <c r="P1690" t="s">
        <v>27</v>
      </c>
      <c r="Q1690" s="1">
        <v>44759</v>
      </c>
      <c r="R1690" s="1">
        <v>44788</v>
      </c>
      <c r="S1690">
        <v>124</v>
      </c>
      <c r="T1690">
        <v>91.91</v>
      </c>
      <c r="U1690">
        <v>11396.84</v>
      </c>
      <c r="V1690" t="s">
        <v>47</v>
      </c>
      <c r="W1690" t="s">
        <v>39</v>
      </c>
      <c r="X1690">
        <v>379</v>
      </c>
      <c r="Y1690">
        <v>96.92</v>
      </c>
      <c r="Z1690">
        <v>129.58000000000001</v>
      </c>
    </row>
    <row r="1691" spans="1:26" x14ac:dyDescent="0.25">
      <c r="A1691" t="s">
        <v>44</v>
      </c>
      <c r="B1691">
        <v>665.79</v>
      </c>
      <c r="C1691">
        <v>77</v>
      </c>
      <c r="D1691" t="s">
        <v>40</v>
      </c>
      <c r="E1691" s="1">
        <v>44028</v>
      </c>
      <c r="F1691">
        <f>YEAR(dairy_dataset[[#This Row],[Date]])</f>
        <v>2020</v>
      </c>
      <c r="G1691" s="4" t="str">
        <f>TEXT(dairy_dataset[[#This Row],[Date]],"mmm")</f>
        <v>Jul</v>
      </c>
      <c r="H16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91" s="4">
        <v>6</v>
      </c>
      <c r="J1691" t="s">
        <v>49</v>
      </c>
      <c r="K1691" t="s">
        <v>46</v>
      </c>
      <c r="L1691">
        <v>509.05</v>
      </c>
      <c r="M1691">
        <v>32.08</v>
      </c>
      <c r="N1691">
        <v>16330.323999999999</v>
      </c>
      <c r="O1691">
        <v>6</v>
      </c>
      <c r="P1691" t="s">
        <v>38</v>
      </c>
      <c r="Q1691" s="1">
        <v>44024</v>
      </c>
      <c r="R1691" s="1">
        <v>44030</v>
      </c>
      <c r="S1691">
        <v>74</v>
      </c>
      <c r="T1691">
        <v>36.619999999999997</v>
      </c>
      <c r="U1691">
        <v>2709.88</v>
      </c>
      <c r="V1691" t="s">
        <v>51</v>
      </c>
      <c r="W1691" t="s">
        <v>39</v>
      </c>
      <c r="X1691">
        <v>435</v>
      </c>
      <c r="Y1691">
        <v>70.61</v>
      </c>
      <c r="Z1691">
        <v>127.01</v>
      </c>
    </row>
    <row r="1692" spans="1:26" x14ac:dyDescent="0.25">
      <c r="A1692" t="s">
        <v>47</v>
      </c>
      <c r="B1692">
        <v>48.13</v>
      </c>
      <c r="C1692">
        <v>25</v>
      </c>
      <c r="D1692" t="s">
        <v>31</v>
      </c>
      <c r="E1692" s="1">
        <v>44558</v>
      </c>
      <c r="F1692">
        <f>YEAR(dairy_dataset[[#This Row],[Date]])</f>
        <v>2021</v>
      </c>
      <c r="G1692" s="4" t="str">
        <f>TEXT(dairy_dataset[[#This Row],[Date]],"mmm")</f>
        <v>Dec</v>
      </c>
      <c r="H16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92" s="4">
        <v>9</v>
      </c>
      <c r="J1692" t="s">
        <v>55</v>
      </c>
      <c r="K1692" t="s">
        <v>46</v>
      </c>
      <c r="L1692">
        <v>681.83</v>
      </c>
      <c r="M1692">
        <v>29.57</v>
      </c>
      <c r="N1692">
        <v>20161.713100000001</v>
      </c>
      <c r="O1692">
        <v>7</v>
      </c>
      <c r="P1692" t="s">
        <v>38</v>
      </c>
      <c r="Q1692" s="1">
        <v>44542</v>
      </c>
      <c r="R1692" s="1">
        <v>44549</v>
      </c>
      <c r="S1692">
        <v>61</v>
      </c>
      <c r="T1692">
        <v>32.630000000000003</v>
      </c>
      <c r="U1692">
        <v>1990.43</v>
      </c>
      <c r="V1692" t="s">
        <v>54</v>
      </c>
      <c r="W1692" t="s">
        <v>48</v>
      </c>
      <c r="X1692">
        <v>620</v>
      </c>
      <c r="Y1692">
        <v>65.22</v>
      </c>
      <c r="Z1692">
        <v>151.13</v>
      </c>
    </row>
    <row r="1693" spans="1:26" x14ac:dyDescent="0.25">
      <c r="A1693" t="s">
        <v>28</v>
      </c>
      <c r="B1693">
        <v>538.71</v>
      </c>
      <c r="C1693">
        <v>72</v>
      </c>
      <c r="D1693" t="s">
        <v>40</v>
      </c>
      <c r="E1693" s="1">
        <v>44207</v>
      </c>
      <c r="F1693">
        <f>YEAR(dairy_dataset[[#This Row],[Date]])</f>
        <v>2021</v>
      </c>
      <c r="G1693" s="4" t="str">
        <f>TEXT(dairy_dataset[[#This Row],[Date]],"mmm")</f>
        <v>Jan</v>
      </c>
      <c r="H16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93" s="4">
        <v>6</v>
      </c>
      <c r="J1693" t="s">
        <v>49</v>
      </c>
      <c r="K1693" t="s">
        <v>60</v>
      </c>
      <c r="L1693">
        <v>263.43</v>
      </c>
      <c r="M1693">
        <v>18.059999999999999</v>
      </c>
      <c r="N1693">
        <v>4757.5457999999999</v>
      </c>
      <c r="O1693">
        <v>6</v>
      </c>
      <c r="P1693" t="s">
        <v>38</v>
      </c>
      <c r="Q1693" s="1">
        <v>44156</v>
      </c>
      <c r="R1693" s="1">
        <v>44162</v>
      </c>
      <c r="S1693">
        <v>181</v>
      </c>
      <c r="T1693">
        <v>20.47</v>
      </c>
      <c r="U1693">
        <v>3705.07</v>
      </c>
      <c r="V1693" t="s">
        <v>23</v>
      </c>
      <c r="W1693" t="s">
        <v>39</v>
      </c>
      <c r="X1693">
        <v>82</v>
      </c>
      <c r="Y1693">
        <v>18.54</v>
      </c>
      <c r="Z1693">
        <v>188.51</v>
      </c>
    </row>
    <row r="1694" spans="1:26" x14ac:dyDescent="0.25">
      <c r="A1694" t="s">
        <v>35</v>
      </c>
      <c r="B1694">
        <v>926.04</v>
      </c>
      <c r="C1694">
        <v>33</v>
      </c>
      <c r="D1694" t="s">
        <v>31</v>
      </c>
      <c r="E1694" s="1">
        <v>43897</v>
      </c>
      <c r="F1694">
        <f>YEAR(dairy_dataset[[#This Row],[Date]])</f>
        <v>2020</v>
      </c>
      <c r="G1694" s="4" t="str">
        <f>TEXT(dairy_dataset[[#This Row],[Date]],"mmm")</f>
        <v>Mar</v>
      </c>
      <c r="H16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94" s="4">
        <v>5</v>
      </c>
      <c r="J1694" t="s">
        <v>25</v>
      </c>
      <c r="K1694" t="s">
        <v>33</v>
      </c>
      <c r="L1694">
        <v>328.34</v>
      </c>
      <c r="M1694">
        <v>25.88</v>
      </c>
      <c r="N1694">
        <v>8497.4391999999989</v>
      </c>
      <c r="O1694">
        <v>26</v>
      </c>
      <c r="P1694" t="s">
        <v>27</v>
      </c>
      <c r="Q1694" s="1">
        <v>43884</v>
      </c>
      <c r="R1694" s="1">
        <v>43910</v>
      </c>
      <c r="S1694">
        <v>253</v>
      </c>
      <c r="T1694">
        <v>29.52</v>
      </c>
      <c r="U1694">
        <v>7468.56</v>
      </c>
      <c r="V1694" t="s">
        <v>35</v>
      </c>
      <c r="W1694" t="s">
        <v>29</v>
      </c>
      <c r="X1694">
        <v>75</v>
      </c>
      <c r="Y1694">
        <v>91.9</v>
      </c>
      <c r="Z1694">
        <v>20.73</v>
      </c>
    </row>
    <row r="1695" spans="1:26" x14ac:dyDescent="0.25">
      <c r="A1695" t="s">
        <v>54</v>
      </c>
      <c r="B1695">
        <v>966.09</v>
      </c>
      <c r="C1695">
        <v>78</v>
      </c>
      <c r="D1695" t="s">
        <v>31</v>
      </c>
      <c r="E1695" s="1">
        <v>44702</v>
      </c>
      <c r="F1695">
        <f>YEAR(dairy_dataset[[#This Row],[Date]])</f>
        <v>2022</v>
      </c>
      <c r="G1695" s="4" t="str">
        <f>TEXT(dairy_dataset[[#This Row],[Date]],"mmm")</f>
        <v>May</v>
      </c>
      <c r="H16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95" s="4">
        <v>1</v>
      </c>
      <c r="J1695" t="s">
        <v>32</v>
      </c>
      <c r="K1695" t="s">
        <v>50</v>
      </c>
      <c r="L1695">
        <v>226.98</v>
      </c>
      <c r="M1695">
        <v>32.159999999999997</v>
      </c>
      <c r="N1695">
        <v>7299.6767999999993</v>
      </c>
      <c r="O1695">
        <v>1</v>
      </c>
      <c r="P1695" t="s">
        <v>63</v>
      </c>
      <c r="Q1695" s="1">
        <v>44698</v>
      </c>
      <c r="R1695" s="1">
        <v>44699</v>
      </c>
      <c r="S1695">
        <v>173</v>
      </c>
      <c r="T1695">
        <v>28.43</v>
      </c>
      <c r="U1695">
        <v>4918.3900000000003</v>
      </c>
      <c r="V1695" t="s">
        <v>47</v>
      </c>
      <c r="W1695" t="s">
        <v>48</v>
      </c>
      <c r="X1695">
        <v>53</v>
      </c>
      <c r="Y1695">
        <v>80.069999999999993</v>
      </c>
      <c r="Z1695">
        <v>63.7</v>
      </c>
    </row>
    <row r="1696" spans="1:26" x14ac:dyDescent="0.25">
      <c r="A1696" t="s">
        <v>61</v>
      </c>
      <c r="B1696">
        <v>24.11</v>
      </c>
      <c r="C1696">
        <v>15</v>
      </c>
      <c r="D1696" t="s">
        <v>24</v>
      </c>
      <c r="E1696" s="1">
        <v>44763</v>
      </c>
      <c r="F1696">
        <f>YEAR(dairy_dataset[[#This Row],[Date]])</f>
        <v>2022</v>
      </c>
      <c r="G1696" s="4" t="str">
        <f>TEXT(dairy_dataset[[#This Row],[Date]],"mmm")</f>
        <v>Jul</v>
      </c>
      <c r="H16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696" s="4">
        <v>2</v>
      </c>
      <c r="J1696" t="s">
        <v>66</v>
      </c>
      <c r="K1696" t="s">
        <v>67</v>
      </c>
      <c r="L1696">
        <v>633.51</v>
      </c>
      <c r="M1696">
        <v>72.45</v>
      </c>
      <c r="N1696">
        <v>45897.799500000001</v>
      </c>
      <c r="O1696">
        <v>38</v>
      </c>
      <c r="P1696" t="s">
        <v>38</v>
      </c>
      <c r="Q1696" s="1">
        <v>44712</v>
      </c>
      <c r="R1696" s="1">
        <v>44750</v>
      </c>
      <c r="S1696">
        <v>406</v>
      </c>
      <c r="T1696">
        <v>74.25</v>
      </c>
      <c r="U1696">
        <v>30145.5</v>
      </c>
      <c r="V1696" t="s">
        <v>58</v>
      </c>
      <c r="W1696" t="s">
        <v>29</v>
      </c>
      <c r="X1696">
        <v>227</v>
      </c>
      <c r="Y1696">
        <v>75.680000000000007</v>
      </c>
      <c r="Z1696">
        <v>140.03</v>
      </c>
    </row>
    <row r="1697" spans="1:26" x14ac:dyDescent="0.25">
      <c r="A1697" t="s">
        <v>56</v>
      </c>
      <c r="B1697">
        <v>273.98</v>
      </c>
      <c r="C1697">
        <v>11</v>
      </c>
      <c r="D1697" t="s">
        <v>31</v>
      </c>
      <c r="E1697" s="1">
        <v>44120</v>
      </c>
      <c r="F1697">
        <f>YEAR(dairy_dataset[[#This Row],[Date]])</f>
        <v>2020</v>
      </c>
      <c r="G1697" s="4" t="str">
        <f>TEXT(dairy_dataset[[#This Row],[Date]],"mmm")</f>
        <v>Oct</v>
      </c>
      <c r="H16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697" s="4">
        <v>9</v>
      </c>
      <c r="J1697" t="s">
        <v>55</v>
      </c>
      <c r="K1697" t="s">
        <v>46</v>
      </c>
      <c r="L1697">
        <v>385.68</v>
      </c>
      <c r="M1697">
        <v>26.91</v>
      </c>
      <c r="N1697">
        <v>10378.648800000001</v>
      </c>
      <c r="O1697">
        <v>12</v>
      </c>
      <c r="P1697" t="s">
        <v>38</v>
      </c>
      <c r="Q1697" s="1">
        <v>44074</v>
      </c>
      <c r="R1697" s="1">
        <v>44086</v>
      </c>
      <c r="S1697">
        <v>129</v>
      </c>
      <c r="T1697">
        <v>24.4</v>
      </c>
      <c r="U1697">
        <v>3147.6</v>
      </c>
      <c r="V1697" t="s">
        <v>54</v>
      </c>
      <c r="W1697" t="s">
        <v>48</v>
      </c>
      <c r="X1697">
        <v>256</v>
      </c>
      <c r="Y1697">
        <v>35.17</v>
      </c>
      <c r="Z1697">
        <v>107.04</v>
      </c>
    </row>
    <row r="1698" spans="1:26" x14ac:dyDescent="0.25">
      <c r="A1698" t="s">
        <v>51</v>
      </c>
      <c r="B1698">
        <v>128.88999999999999</v>
      </c>
      <c r="C1698">
        <v>46</v>
      </c>
      <c r="D1698" t="s">
        <v>31</v>
      </c>
      <c r="E1698" s="1">
        <v>43525</v>
      </c>
      <c r="F1698">
        <f>YEAR(dairy_dataset[[#This Row],[Date]])</f>
        <v>2019</v>
      </c>
      <c r="G1698" s="4" t="str">
        <f>TEXT(dairy_dataset[[#This Row],[Date]],"mmm")</f>
        <v>Mar</v>
      </c>
      <c r="H16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698" s="4">
        <v>3</v>
      </c>
      <c r="J1698" t="s">
        <v>41</v>
      </c>
      <c r="K1698" t="s">
        <v>33</v>
      </c>
      <c r="L1698">
        <v>674.96</v>
      </c>
      <c r="M1698">
        <v>66.930000000000007</v>
      </c>
      <c r="N1698">
        <v>45175.072800000009</v>
      </c>
      <c r="O1698">
        <v>28</v>
      </c>
      <c r="P1698" t="s">
        <v>38</v>
      </c>
      <c r="Q1698" s="1">
        <v>43507</v>
      </c>
      <c r="R1698" s="1">
        <v>43535</v>
      </c>
      <c r="S1698">
        <v>554</v>
      </c>
      <c r="T1698">
        <v>70.260000000000005</v>
      </c>
      <c r="U1698">
        <v>38924.04</v>
      </c>
      <c r="V1698" t="s">
        <v>52</v>
      </c>
      <c r="W1698" t="s">
        <v>39</v>
      </c>
      <c r="X1698">
        <v>120</v>
      </c>
      <c r="Y1698">
        <v>94.61</v>
      </c>
      <c r="Z1698">
        <v>112.86</v>
      </c>
    </row>
    <row r="1699" spans="1:26" x14ac:dyDescent="0.25">
      <c r="A1699" t="s">
        <v>44</v>
      </c>
      <c r="B1699">
        <v>983.45</v>
      </c>
      <c r="C1699">
        <v>59</v>
      </c>
      <c r="D1699" t="s">
        <v>31</v>
      </c>
      <c r="E1699" s="1">
        <v>43612</v>
      </c>
      <c r="F1699">
        <f>YEAR(dairy_dataset[[#This Row],[Date]])</f>
        <v>2019</v>
      </c>
      <c r="G1699" s="4" t="str">
        <f>TEXT(dairy_dataset[[#This Row],[Date]],"mmm")</f>
        <v>May</v>
      </c>
      <c r="H16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699" s="4">
        <v>10</v>
      </c>
      <c r="J1699" t="s">
        <v>64</v>
      </c>
      <c r="K1699" t="s">
        <v>60</v>
      </c>
      <c r="L1699">
        <v>267.70999999999998</v>
      </c>
      <c r="M1699">
        <v>22.93</v>
      </c>
      <c r="N1699">
        <v>6138.5902999999998</v>
      </c>
      <c r="O1699">
        <v>98</v>
      </c>
      <c r="P1699" t="s">
        <v>65</v>
      </c>
      <c r="Q1699" s="1">
        <v>43577</v>
      </c>
      <c r="R1699" s="1">
        <v>43675</v>
      </c>
      <c r="S1699">
        <v>230</v>
      </c>
      <c r="T1699">
        <v>27.59</v>
      </c>
      <c r="U1699">
        <v>6345.7</v>
      </c>
      <c r="V1699" t="s">
        <v>28</v>
      </c>
      <c r="W1699" t="s">
        <v>39</v>
      </c>
      <c r="X1699">
        <v>37</v>
      </c>
      <c r="Y1699">
        <v>40.72</v>
      </c>
      <c r="Z1699">
        <v>100.8</v>
      </c>
    </row>
    <row r="1700" spans="1:26" x14ac:dyDescent="0.25">
      <c r="A1700" t="s">
        <v>35</v>
      </c>
      <c r="B1700">
        <v>497.85</v>
      </c>
      <c r="C1700">
        <v>33</v>
      </c>
      <c r="D1700" t="s">
        <v>40</v>
      </c>
      <c r="E1700" s="1">
        <v>44526</v>
      </c>
      <c r="F1700">
        <f>YEAR(dairy_dataset[[#This Row],[Date]])</f>
        <v>2021</v>
      </c>
      <c r="G1700" s="4" t="str">
        <f>TEXT(dairy_dataset[[#This Row],[Date]],"mmm")</f>
        <v>Nov</v>
      </c>
      <c r="H17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00" s="4">
        <v>4</v>
      </c>
      <c r="J1700" t="s">
        <v>37</v>
      </c>
      <c r="K1700" t="s">
        <v>26</v>
      </c>
      <c r="L1700">
        <v>227.64</v>
      </c>
      <c r="M1700">
        <v>65.42</v>
      </c>
      <c r="N1700">
        <v>14892.2088</v>
      </c>
      <c r="O1700">
        <v>21</v>
      </c>
      <c r="P1700" t="s">
        <v>38</v>
      </c>
      <c r="Q1700" s="1">
        <v>44471</v>
      </c>
      <c r="R1700" s="1">
        <v>44492</v>
      </c>
      <c r="S1700">
        <v>26</v>
      </c>
      <c r="T1700">
        <v>69.180000000000007</v>
      </c>
      <c r="U1700">
        <v>1798.68</v>
      </c>
      <c r="V1700" t="s">
        <v>54</v>
      </c>
      <c r="W1700" t="s">
        <v>39</v>
      </c>
      <c r="X1700">
        <v>201</v>
      </c>
      <c r="Y1700">
        <v>59.4</v>
      </c>
      <c r="Z1700">
        <v>40.08</v>
      </c>
    </row>
    <row r="1701" spans="1:26" x14ac:dyDescent="0.25">
      <c r="A1701" t="s">
        <v>54</v>
      </c>
      <c r="B1701">
        <v>280.43</v>
      </c>
      <c r="C1701">
        <v>33</v>
      </c>
      <c r="D1701" t="s">
        <v>40</v>
      </c>
      <c r="E1701" s="1">
        <v>44364</v>
      </c>
      <c r="F1701">
        <f>YEAR(dairy_dataset[[#This Row],[Date]])</f>
        <v>2021</v>
      </c>
      <c r="G1701" s="4" t="str">
        <f>TEXT(dairy_dataset[[#This Row],[Date]],"mmm")</f>
        <v>Jun</v>
      </c>
      <c r="H17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01" s="4">
        <v>5</v>
      </c>
      <c r="J1701" t="s">
        <v>25</v>
      </c>
      <c r="K1701" t="s">
        <v>33</v>
      </c>
      <c r="L1701">
        <v>120.06</v>
      </c>
      <c r="M1701">
        <v>83.21</v>
      </c>
      <c r="N1701">
        <v>9990.1926000000003</v>
      </c>
      <c r="O1701">
        <v>25</v>
      </c>
      <c r="P1701" t="s">
        <v>27</v>
      </c>
      <c r="Q1701" s="1">
        <v>44318</v>
      </c>
      <c r="R1701" s="1">
        <v>44343</v>
      </c>
      <c r="S1701">
        <v>28</v>
      </c>
      <c r="T1701">
        <v>86.96</v>
      </c>
      <c r="U1701">
        <v>2434.88</v>
      </c>
      <c r="V1701" t="s">
        <v>61</v>
      </c>
      <c r="W1701" t="s">
        <v>48</v>
      </c>
      <c r="X1701">
        <v>92</v>
      </c>
      <c r="Y1701">
        <v>75.77</v>
      </c>
      <c r="Z1701">
        <v>32.979999999999997</v>
      </c>
    </row>
    <row r="1702" spans="1:26" x14ac:dyDescent="0.25">
      <c r="A1702" t="s">
        <v>61</v>
      </c>
      <c r="B1702">
        <v>755.64</v>
      </c>
      <c r="C1702">
        <v>96</v>
      </c>
      <c r="D1702" t="s">
        <v>31</v>
      </c>
      <c r="E1702" s="1">
        <v>44521</v>
      </c>
      <c r="F1702">
        <f>YEAR(dairy_dataset[[#This Row],[Date]])</f>
        <v>2021</v>
      </c>
      <c r="G1702" s="4" t="str">
        <f>TEXT(dairy_dataset[[#This Row],[Date]],"mmm")</f>
        <v>Nov</v>
      </c>
      <c r="H17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02" s="4">
        <v>4</v>
      </c>
      <c r="J1702" t="s">
        <v>37</v>
      </c>
      <c r="K1702" t="s">
        <v>26</v>
      </c>
      <c r="L1702">
        <v>935.97</v>
      </c>
      <c r="M1702">
        <v>44.74</v>
      </c>
      <c r="N1702">
        <v>41875.2978</v>
      </c>
      <c r="O1702">
        <v>21</v>
      </c>
      <c r="P1702" t="s">
        <v>27</v>
      </c>
      <c r="Q1702" s="1">
        <v>44480</v>
      </c>
      <c r="R1702" s="1">
        <v>44501</v>
      </c>
      <c r="S1702">
        <v>18</v>
      </c>
      <c r="T1702">
        <v>43.08</v>
      </c>
      <c r="U1702">
        <v>775.44</v>
      </c>
      <c r="V1702" t="s">
        <v>56</v>
      </c>
      <c r="W1702" t="s">
        <v>39</v>
      </c>
      <c r="X1702">
        <v>917</v>
      </c>
      <c r="Y1702">
        <v>34.19</v>
      </c>
      <c r="Z1702">
        <v>43.81</v>
      </c>
    </row>
    <row r="1703" spans="1:26" x14ac:dyDescent="0.25">
      <c r="A1703" t="s">
        <v>52</v>
      </c>
      <c r="B1703">
        <v>901.33</v>
      </c>
      <c r="C1703">
        <v>44</v>
      </c>
      <c r="D1703" t="s">
        <v>24</v>
      </c>
      <c r="E1703" s="1">
        <v>43720</v>
      </c>
      <c r="F1703">
        <f>YEAR(dairy_dataset[[#This Row],[Date]])</f>
        <v>2019</v>
      </c>
      <c r="G1703" s="4" t="str">
        <f>TEXT(dairy_dataset[[#This Row],[Date]],"mmm")</f>
        <v>Sep</v>
      </c>
      <c r="H17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03" s="4">
        <v>9</v>
      </c>
      <c r="J1703" t="s">
        <v>55</v>
      </c>
      <c r="K1703" t="s">
        <v>33</v>
      </c>
      <c r="L1703">
        <v>1.22</v>
      </c>
      <c r="M1703">
        <v>37.74</v>
      </c>
      <c r="N1703">
        <v>46.0428</v>
      </c>
      <c r="O1703">
        <v>10</v>
      </c>
      <c r="P1703" t="s">
        <v>38</v>
      </c>
      <c r="Q1703" s="1">
        <v>43716</v>
      </c>
      <c r="R1703" s="1">
        <v>43726</v>
      </c>
      <c r="S1703">
        <v>1</v>
      </c>
      <c r="T1703">
        <v>40.1</v>
      </c>
      <c r="U1703">
        <v>40.1</v>
      </c>
      <c r="V1703" t="s">
        <v>58</v>
      </c>
      <c r="W1703" t="s">
        <v>39</v>
      </c>
      <c r="X1703">
        <v>0</v>
      </c>
      <c r="Y1703">
        <v>36.28</v>
      </c>
      <c r="Z1703">
        <v>34.18</v>
      </c>
    </row>
    <row r="1704" spans="1:26" x14ac:dyDescent="0.25">
      <c r="A1704" t="s">
        <v>30</v>
      </c>
      <c r="B1704">
        <v>470.86</v>
      </c>
      <c r="C1704">
        <v>45</v>
      </c>
      <c r="D1704" t="s">
        <v>24</v>
      </c>
      <c r="E1704" s="1">
        <v>43949</v>
      </c>
      <c r="F1704">
        <f>YEAR(dairy_dataset[[#This Row],[Date]])</f>
        <v>2020</v>
      </c>
      <c r="G1704" s="4" t="str">
        <f>TEXT(dairy_dataset[[#This Row],[Date]],"mmm")</f>
        <v>Apr</v>
      </c>
      <c r="H17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04" s="4">
        <v>4</v>
      </c>
      <c r="J1704" t="s">
        <v>37</v>
      </c>
      <c r="K1704" t="s">
        <v>46</v>
      </c>
      <c r="L1704">
        <v>8.06</v>
      </c>
      <c r="M1704">
        <v>34.200000000000003</v>
      </c>
      <c r="N1704">
        <v>275.65200000000004</v>
      </c>
      <c r="O1704">
        <v>22</v>
      </c>
      <c r="P1704" t="s">
        <v>38</v>
      </c>
      <c r="Q1704" s="1">
        <v>43905</v>
      </c>
      <c r="R1704" s="1">
        <v>43927</v>
      </c>
      <c r="S1704">
        <v>5</v>
      </c>
      <c r="T1704">
        <v>33.79</v>
      </c>
      <c r="U1704">
        <v>168.95</v>
      </c>
      <c r="V1704" t="s">
        <v>56</v>
      </c>
      <c r="W1704" t="s">
        <v>39</v>
      </c>
      <c r="X1704">
        <v>3</v>
      </c>
      <c r="Y1704">
        <v>59.9</v>
      </c>
      <c r="Z1704">
        <v>104.29</v>
      </c>
    </row>
    <row r="1705" spans="1:26" x14ac:dyDescent="0.25">
      <c r="A1705" t="s">
        <v>58</v>
      </c>
      <c r="B1705">
        <v>601.05999999999995</v>
      </c>
      <c r="C1705">
        <v>25</v>
      </c>
      <c r="D1705" t="s">
        <v>31</v>
      </c>
      <c r="E1705" s="1">
        <v>44724</v>
      </c>
      <c r="F1705">
        <f>YEAR(dairy_dataset[[#This Row],[Date]])</f>
        <v>2022</v>
      </c>
      <c r="G1705" s="4" t="str">
        <f>TEXT(dairy_dataset[[#This Row],[Date]],"mmm")</f>
        <v>Jun</v>
      </c>
      <c r="H17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05" s="4">
        <v>1</v>
      </c>
      <c r="J1705" t="s">
        <v>32</v>
      </c>
      <c r="K1705" t="s">
        <v>46</v>
      </c>
      <c r="L1705">
        <v>827.6</v>
      </c>
      <c r="M1705">
        <v>60.08</v>
      </c>
      <c r="N1705">
        <v>49722.207999999999</v>
      </c>
      <c r="O1705">
        <v>22</v>
      </c>
      <c r="P1705" t="s">
        <v>34</v>
      </c>
      <c r="Q1705" s="1">
        <v>44695</v>
      </c>
      <c r="R1705" s="1">
        <v>44717</v>
      </c>
      <c r="S1705">
        <v>573</v>
      </c>
      <c r="T1705">
        <v>63.59</v>
      </c>
      <c r="U1705">
        <v>36437.07</v>
      </c>
      <c r="V1705" t="s">
        <v>54</v>
      </c>
      <c r="W1705" t="s">
        <v>29</v>
      </c>
      <c r="X1705">
        <v>254</v>
      </c>
      <c r="Y1705">
        <v>99.17</v>
      </c>
      <c r="Z1705">
        <v>123.13</v>
      </c>
    </row>
    <row r="1706" spans="1:26" x14ac:dyDescent="0.25">
      <c r="A1706" t="s">
        <v>28</v>
      </c>
      <c r="B1706">
        <v>248.51</v>
      </c>
      <c r="C1706">
        <v>14</v>
      </c>
      <c r="D1706" t="s">
        <v>24</v>
      </c>
      <c r="E1706" s="1">
        <v>43640</v>
      </c>
      <c r="F1706">
        <f>YEAR(dairy_dataset[[#This Row],[Date]])</f>
        <v>2019</v>
      </c>
      <c r="G1706" s="4" t="str">
        <f>TEXT(dairy_dataset[[#This Row],[Date]],"mmm")</f>
        <v>Jun</v>
      </c>
      <c r="H17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06" s="4">
        <v>4</v>
      </c>
      <c r="J1706" t="s">
        <v>37</v>
      </c>
      <c r="K1706" t="s">
        <v>33</v>
      </c>
      <c r="L1706">
        <v>94.77</v>
      </c>
      <c r="M1706">
        <v>73.42</v>
      </c>
      <c r="N1706">
        <v>6958.0133999999998</v>
      </c>
      <c r="O1706">
        <v>23</v>
      </c>
      <c r="P1706" t="s">
        <v>38</v>
      </c>
      <c r="Q1706" s="1">
        <v>43581</v>
      </c>
      <c r="R1706" s="1">
        <v>43604</v>
      </c>
      <c r="S1706">
        <v>63</v>
      </c>
      <c r="T1706">
        <v>77.400000000000006</v>
      </c>
      <c r="U1706">
        <v>4876.2</v>
      </c>
      <c r="V1706" t="s">
        <v>54</v>
      </c>
      <c r="W1706" t="s">
        <v>48</v>
      </c>
      <c r="X1706">
        <v>31</v>
      </c>
      <c r="Y1706">
        <v>87.51</v>
      </c>
      <c r="Z1706">
        <v>137.43</v>
      </c>
    </row>
    <row r="1707" spans="1:26" x14ac:dyDescent="0.25">
      <c r="A1707" t="s">
        <v>30</v>
      </c>
      <c r="B1707">
        <v>219.98</v>
      </c>
      <c r="C1707">
        <v>54</v>
      </c>
      <c r="D1707" t="s">
        <v>40</v>
      </c>
      <c r="E1707" s="1">
        <v>43996</v>
      </c>
      <c r="F1707">
        <f>YEAR(dairy_dataset[[#This Row],[Date]])</f>
        <v>2020</v>
      </c>
      <c r="G1707" s="4" t="str">
        <f>TEXT(dairy_dataset[[#This Row],[Date]],"mmm")</f>
        <v>Jun</v>
      </c>
      <c r="H17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07" s="4">
        <v>7</v>
      </c>
      <c r="J1707" t="s">
        <v>59</v>
      </c>
      <c r="K1707" t="s">
        <v>50</v>
      </c>
      <c r="L1707">
        <v>84.16</v>
      </c>
      <c r="M1707">
        <v>15.63</v>
      </c>
      <c r="N1707">
        <v>1315.4208000000001</v>
      </c>
      <c r="O1707">
        <v>13</v>
      </c>
      <c r="P1707" t="s">
        <v>38</v>
      </c>
      <c r="Q1707" s="1">
        <v>43940</v>
      </c>
      <c r="R1707" s="1">
        <v>43953</v>
      </c>
      <c r="S1707">
        <v>22</v>
      </c>
      <c r="T1707">
        <v>11.16</v>
      </c>
      <c r="U1707">
        <v>245.52</v>
      </c>
      <c r="V1707" t="s">
        <v>58</v>
      </c>
      <c r="W1707" t="s">
        <v>48</v>
      </c>
      <c r="X1707">
        <v>62</v>
      </c>
      <c r="Y1707">
        <v>20.98</v>
      </c>
      <c r="Z1707">
        <v>117.21</v>
      </c>
    </row>
    <row r="1708" spans="1:26" x14ac:dyDescent="0.25">
      <c r="A1708" t="s">
        <v>61</v>
      </c>
      <c r="B1708">
        <v>71.819999999999993</v>
      </c>
      <c r="C1708">
        <v>85</v>
      </c>
      <c r="D1708" t="s">
        <v>24</v>
      </c>
      <c r="E1708" s="1">
        <v>44080</v>
      </c>
      <c r="F1708">
        <f>YEAR(dairy_dataset[[#This Row],[Date]])</f>
        <v>2020</v>
      </c>
      <c r="G1708" s="4" t="str">
        <f>TEXT(dairy_dataset[[#This Row],[Date]],"mmm")</f>
        <v>Sep</v>
      </c>
      <c r="H17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08" s="4">
        <v>8</v>
      </c>
      <c r="J1708" t="s">
        <v>45</v>
      </c>
      <c r="K1708" t="s">
        <v>33</v>
      </c>
      <c r="L1708">
        <v>539.88</v>
      </c>
      <c r="M1708">
        <v>31</v>
      </c>
      <c r="N1708">
        <v>16736.28</v>
      </c>
      <c r="O1708">
        <v>12</v>
      </c>
      <c r="P1708" t="s">
        <v>38</v>
      </c>
      <c r="Q1708" s="1">
        <v>44023</v>
      </c>
      <c r="R1708" s="1">
        <v>44035</v>
      </c>
      <c r="S1708">
        <v>135</v>
      </c>
      <c r="T1708">
        <v>26.01</v>
      </c>
      <c r="U1708">
        <v>3511.35</v>
      </c>
      <c r="V1708" t="s">
        <v>58</v>
      </c>
      <c r="W1708" t="s">
        <v>29</v>
      </c>
      <c r="X1708">
        <v>404</v>
      </c>
      <c r="Y1708">
        <v>26.89</v>
      </c>
      <c r="Z1708">
        <v>128.84</v>
      </c>
    </row>
    <row r="1709" spans="1:26" x14ac:dyDescent="0.25">
      <c r="A1709" t="s">
        <v>47</v>
      </c>
      <c r="B1709">
        <v>247.35</v>
      </c>
      <c r="C1709">
        <v>81</v>
      </c>
      <c r="D1709" t="s">
        <v>40</v>
      </c>
      <c r="E1709" s="1">
        <v>43490</v>
      </c>
      <c r="F1709">
        <f>YEAR(dairy_dataset[[#This Row],[Date]])</f>
        <v>2019</v>
      </c>
      <c r="G1709" s="4" t="str">
        <f>TEXT(dairy_dataset[[#This Row],[Date]],"mmm")</f>
        <v>Jan</v>
      </c>
      <c r="H17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09" s="4">
        <v>2</v>
      </c>
      <c r="J1709" t="s">
        <v>66</v>
      </c>
      <c r="K1709" t="s">
        <v>46</v>
      </c>
      <c r="L1709">
        <v>722.89</v>
      </c>
      <c r="M1709">
        <v>60.42</v>
      </c>
      <c r="N1709">
        <v>43677.013800000001</v>
      </c>
      <c r="O1709">
        <v>28</v>
      </c>
      <c r="P1709" t="s">
        <v>38</v>
      </c>
      <c r="Q1709" s="1">
        <v>43443</v>
      </c>
      <c r="R1709" s="1">
        <v>43471</v>
      </c>
      <c r="S1709">
        <v>312</v>
      </c>
      <c r="T1709">
        <v>56.26</v>
      </c>
      <c r="U1709">
        <v>17553.12</v>
      </c>
      <c r="V1709" t="s">
        <v>58</v>
      </c>
      <c r="W1709" t="s">
        <v>29</v>
      </c>
      <c r="X1709">
        <v>410</v>
      </c>
      <c r="Y1709">
        <v>47.62</v>
      </c>
      <c r="Z1709">
        <v>148.82</v>
      </c>
    </row>
    <row r="1710" spans="1:26" x14ac:dyDescent="0.25">
      <c r="A1710" t="s">
        <v>58</v>
      </c>
      <c r="B1710">
        <v>253.88</v>
      </c>
      <c r="C1710">
        <v>41</v>
      </c>
      <c r="D1710" t="s">
        <v>24</v>
      </c>
      <c r="E1710" s="1">
        <v>43520</v>
      </c>
      <c r="F1710">
        <f>YEAR(dairy_dataset[[#This Row],[Date]])</f>
        <v>2019</v>
      </c>
      <c r="G1710" s="4" t="str">
        <f>TEXT(dairy_dataset[[#This Row],[Date]],"mmm")</f>
        <v>Feb</v>
      </c>
      <c r="H17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10" s="4">
        <v>6</v>
      </c>
      <c r="J1710" t="s">
        <v>49</v>
      </c>
      <c r="K1710" t="s">
        <v>33</v>
      </c>
      <c r="L1710">
        <v>231.94</v>
      </c>
      <c r="M1710">
        <v>31.63</v>
      </c>
      <c r="N1710">
        <v>7336.2622000000001</v>
      </c>
      <c r="O1710">
        <v>6</v>
      </c>
      <c r="P1710" t="s">
        <v>38</v>
      </c>
      <c r="Q1710" s="1">
        <v>43496</v>
      </c>
      <c r="R1710" s="1">
        <v>43502</v>
      </c>
      <c r="S1710">
        <v>202</v>
      </c>
      <c r="T1710">
        <v>27.39</v>
      </c>
      <c r="U1710">
        <v>5532.78</v>
      </c>
      <c r="V1710" t="s">
        <v>30</v>
      </c>
      <c r="W1710" t="s">
        <v>29</v>
      </c>
      <c r="X1710">
        <v>29</v>
      </c>
      <c r="Y1710">
        <v>58.32</v>
      </c>
      <c r="Z1710">
        <v>71.05</v>
      </c>
    </row>
    <row r="1711" spans="1:26" x14ac:dyDescent="0.25">
      <c r="A1711" t="s">
        <v>58</v>
      </c>
      <c r="B1711">
        <v>781.11</v>
      </c>
      <c r="C1711">
        <v>92</v>
      </c>
      <c r="D1711" t="s">
        <v>24</v>
      </c>
      <c r="E1711" s="1">
        <v>44388</v>
      </c>
      <c r="F1711">
        <f>YEAR(dairy_dataset[[#This Row],[Date]])</f>
        <v>2021</v>
      </c>
      <c r="G1711" s="4" t="str">
        <f>TEXT(dairy_dataset[[#This Row],[Date]],"mmm")</f>
        <v>Jul</v>
      </c>
      <c r="H17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11" s="4">
        <v>2</v>
      </c>
      <c r="J1711" t="s">
        <v>66</v>
      </c>
      <c r="K1711" t="s">
        <v>67</v>
      </c>
      <c r="L1711">
        <v>597.54999999999995</v>
      </c>
      <c r="M1711">
        <v>22.91</v>
      </c>
      <c r="N1711">
        <v>13689.870499999999</v>
      </c>
      <c r="O1711">
        <v>38</v>
      </c>
      <c r="P1711" t="s">
        <v>27</v>
      </c>
      <c r="Q1711" s="1">
        <v>44364</v>
      </c>
      <c r="R1711" s="1">
        <v>44402</v>
      </c>
      <c r="S1711">
        <v>414</v>
      </c>
      <c r="T1711">
        <v>22.4</v>
      </c>
      <c r="U1711">
        <v>9273.6</v>
      </c>
      <c r="V1711" t="s">
        <v>51</v>
      </c>
      <c r="W1711" t="s">
        <v>39</v>
      </c>
      <c r="X1711">
        <v>183</v>
      </c>
      <c r="Y1711">
        <v>72.040000000000006</v>
      </c>
      <c r="Z1711">
        <v>155.51</v>
      </c>
    </row>
    <row r="1712" spans="1:26" x14ac:dyDescent="0.25">
      <c r="A1712" t="s">
        <v>56</v>
      </c>
      <c r="B1712">
        <v>474.91</v>
      </c>
      <c r="C1712">
        <v>65</v>
      </c>
      <c r="D1712" t="s">
        <v>40</v>
      </c>
      <c r="E1712" s="1">
        <v>44169</v>
      </c>
      <c r="F1712">
        <f>YEAR(dairy_dataset[[#This Row],[Date]])</f>
        <v>2020</v>
      </c>
      <c r="G1712" s="4" t="str">
        <f>TEXT(dairy_dataset[[#This Row],[Date]],"mmm")</f>
        <v>Dec</v>
      </c>
      <c r="H17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12" s="4">
        <v>6</v>
      </c>
      <c r="J1712" t="s">
        <v>49</v>
      </c>
      <c r="K1712" t="s">
        <v>60</v>
      </c>
      <c r="L1712">
        <v>612.72</v>
      </c>
      <c r="M1712">
        <v>85.45</v>
      </c>
      <c r="N1712">
        <v>52356.924000000006</v>
      </c>
      <c r="O1712">
        <v>7</v>
      </c>
      <c r="P1712" t="s">
        <v>38</v>
      </c>
      <c r="Q1712" s="1">
        <v>44151</v>
      </c>
      <c r="R1712" s="1">
        <v>44158</v>
      </c>
      <c r="S1712">
        <v>310</v>
      </c>
      <c r="T1712">
        <v>83.4</v>
      </c>
      <c r="U1712">
        <v>25854</v>
      </c>
      <c r="V1712" t="s">
        <v>51</v>
      </c>
      <c r="W1712" t="s">
        <v>48</v>
      </c>
      <c r="X1712">
        <v>302</v>
      </c>
      <c r="Y1712">
        <v>58.89</v>
      </c>
      <c r="Z1712">
        <v>98.59</v>
      </c>
    </row>
    <row r="1713" spans="1:26" x14ac:dyDescent="0.25">
      <c r="A1713" t="s">
        <v>58</v>
      </c>
      <c r="B1713">
        <v>188.42</v>
      </c>
      <c r="C1713">
        <v>21</v>
      </c>
      <c r="D1713" t="s">
        <v>31</v>
      </c>
      <c r="E1713" s="1">
        <v>43823</v>
      </c>
      <c r="F1713">
        <f>YEAR(dairy_dataset[[#This Row],[Date]])</f>
        <v>2019</v>
      </c>
      <c r="G1713" s="4" t="str">
        <f>TEXT(dairy_dataset[[#This Row],[Date]],"mmm")</f>
        <v>Dec</v>
      </c>
      <c r="H17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13" s="4">
        <v>10</v>
      </c>
      <c r="J1713" t="s">
        <v>64</v>
      </c>
      <c r="K1713" t="s">
        <v>46</v>
      </c>
      <c r="L1713">
        <v>485.39</v>
      </c>
      <c r="M1713">
        <v>60.09</v>
      </c>
      <c r="N1713">
        <v>29167.0851</v>
      </c>
      <c r="O1713">
        <v>120</v>
      </c>
      <c r="P1713" t="s">
        <v>65</v>
      </c>
      <c r="Q1713" s="1">
        <v>43773</v>
      </c>
      <c r="R1713" s="1">
        <v>43893</v>
      </c>
      <c r="S1713">
        <v>71</v>
      </c>
      <c r="T1713">
        <v>58.63</v>
      </c>
      <c r="U1713">
        <v>4162.7299999999996</v>
      </c>
      <c r="V1713" t="s">
        <v>28</v>
      </c>
      <c r="W1713" t="s">
        <v>48</v>
      </c>
      <c r="X1713">
        <v>414</v>
      </c>
      <c r="Y1713">
        <v>71.97</v>
      </c>
      <c r="Z1713">
        <v>123.37</v>
      </c>
    </row>
    <row r="1714" spans="1:26" x14ac:dyDescent="0.25">
      <c r="A1714" t="s">
        <v>56</v>
      </c>
      <c r="B1714">
        <v>914.7</v>
      </c>
      <c r="C1714">
        <v>77</v>
      </c>
      <c r="D1714" t="s">
        <v>31</v>
      </c>
      <c r="E1714" s="1">
        <v>43773</v>
      </c>
      <c r="F1714">
        <f>YEAR(dairy_dataset[[#This Row],[Date]])</f>
        <v>2019</v>
      </c>
      <c r="G1714" s="4" t="str">
        <f>TEXT(dairy_dataset[[#This Row],[Date]],"mmm")</f>
        <v>Nov</v>
      </c>
      <c r="H17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14" s="4">
        <v>5</v>
      </c>
      <c r="J1714" t="s">
        <v>25</v>
      </c>
      <c r="K1714" t="s">
        <v>33</v>
      </c>
      <c r="L1714">
        <v>335.75</v>
      </c>
      <c r="M1714">
        <v>27.05</v>
      </c>
      <c r="N1714">
        <v>9082.0375000000004</v>
      </c>
      <c r="O1714">
        <v>25</v>
      </c>
      <c r="P1714" t="s">
        <v>27</v>
      </c>
      <c r="Q1714" s="1">
        <v>43770</v>
      </c>
      <c r="R1714" s="1">
        <v>43795</v>
      </c>
      <c r="S1714">
        <v>244</v>
      </c>
      <c r="T1714">
        <v>23.89</v>
      </c>
      <c r="U1714">
        <v>5829.16</v>
      </c>
      <c r="V1714" t="s">
        <v>44</v>
      </c>
      <c r="W1714" t="s">
        <v>39</v>
      </c>
      <c r="X1714">
        <v>91</v>
      </c>
      <c r="Y1714">
        <v>78.03</v>
      </c>
      <c r="Z1714">
        <v>26.91</v>
      </c>
    </row>
    <row r="1715" spans="1:26" x14ac:dyDescent="0.25">
      <c r="A1715" t="s">
        <v>57</v>
      </c>
      <c r="B1715">
        <v>119.29</v>
      </c>
      <c r="C1715">
        <v>67</v>
      </c>
      <c r="D1715" t="s">
        <v>31</v>
      </c>
      <c r="E1715" s="1">
        <v>44032</v>
      </c>
      <c r="F1715">
        <f>YEAR(dairy_dataset[[#This Row],[Date]])</f>
        <v>2020</v>
      </c>
      <c r="G1715" s="4" t="str">
        <f>TEXT(dairy_dataset[[#This Row],[Date]],"mmm")</f>
        <v>Jul</v>
      </c>
      <c r="H17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15" s="4">
        <v>10</v>
      </c>
      <c r="J1715" t="s">
        <v>64</v>
      </c>
      <c r="K1715" t="s">
        <v>60</v>
      </c>
      <c r="L1715">
        <v>137.71</v>
      </c>
      <c r="M1715">
        <v>10.19</v>
      </c>
      <c r="N1715">
        <v>1403.2649000000001</v>
      </c>
      <c r="O1715">
        <v>120</v>
      </c>
      <c r="P1715" t="s">
        <v>65</v>
      </c>
      <c r="Q1715" s="1">
        <v>44030</v>
      </c>
      <c r="R1715" s="1">
        <v>44150</v>
      </c>
      <c r="S1715">
        <v>91</v>
      </c>
      <c r="T1715">
        <v>5.61</v>
      </c>
      <c r="U1715">
        <v>510.51</v>
      </c>
      <c r="V1715" t="s">
        <v>61</v>
      </c>
      <c r="W1715" t="s">
        <v>39</v>
      </c>
      <c r="X1715">
        <v>46</v>
      </c>
      <c r="Y1715">
        <v>87.18</v>
      </c>
      <c r="Z1715">
        <v>150.44</v>
      </c>
    </row>
    <row r="1716" spans="1:26" x14ac:dyDescent="0.25">
      <c r="A1716" t="s">
        <v>36</v>
      </c>
      <c r="B1716">
        <v>939.46</v>
      </c>
      <c r="C1716">
        <v>73</v>
      </c>
      <c r="D1716" t="s">
        <v>24</v>
      </c>
      <c r="E1716" s="1">
        <v>44902</v>
      </c>
      <c r="F1716">
        <f>YEAR(dairy_dataset[[#This Row],[Date]])</f>
        <v>2022</v>
      </c>
      <c r="G1716" s="4" t="str">
        <f>TEXT(dairy_dataset[[#This Row],[Date]],"mmm")</f>
        <v>Dec</v>
      </c>
      <c r="H17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16" s="4">
        <v>2</v>
      </c>
      <c r="J1716" t="s">
        <v>66</v>
      </c>
      <c r="K1716" t="s">
        <v>46</v>
      </c>
      <c r="L1716">
        <v>357.06</v>
      </c>
      <c r="M1716">
        <v>54.99</v>
      </c>
      <c r="N1716">
        <v>19634.7294</v>
      </c>
      <c r="O1716">
        <v>36</v>
      </c>
      <c r="P1716" t="s">
        <v>38</v>
      </c>
      <c r="Q1716" s="1">
        <v>44878</v>
      </c>
      <c r="R1716" s="1">
        <v>44914</v>
      </c>
      <c r="S1716">
        <v>151</v>
      </c>
      <c r="T1716">
        <v>54.14</v>
      </c>
      <c r="U1716">
        <v>8175.14</v>
      </c>
      <c r="V1716" t="s">
        <v>36</v>
      </c>
      <c r="W1716" t="s">
        <v>39</v>
      </c>
      <c r="X1716">
        <v>206</v>
      </c>
      <c r="Y1716">
        <v>59.42</v>
      </c>
      <c r="Z1716">
        <v>39.24</v>
      </c>
    </row>
    <row r="1717" spans="1:26" x14ac:dyDescent="0.25">
      <c r="A1717" t="s">
        <v>57</v>
      </c>
      <c r="B1717">
        <v>805.04</v>
      </c>
      <c r="C1717">
        <v>17</v>
      </c>
      <c r="D1717" t="s">
        <v>24</v>
      </c>
      <c r="E1717" s="1">
        <v>43648</v>
      </c>
      <c r="F1717">
        <f>YEAR(dairy_dataset[[#This Row],[Date]])</f>
        <v>2019</v>
      </c>
      <c r="G1717" s="4" t="str">
        <f>TEXT(dairy_dataset[[#This Row],[Date]],"mmm")</f>
        <v>Jul</v>
      </c>
      <c r="H17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17" s="4">
        <v>9</v>
      </c>
      <c r="J1717" t="s">
        <v>55</v>
      </c>
      <c r="K1717" t="s">
        <v>50</v>
      </c>
      <c r="L1717">
        <v>345.37</v>
      </c>
      <c r="M1717">
        <v>74.63</v>
      </c>
      <c r="N1717">
        <v>25774.963099999997</v>
      </c>
      <c r="O1717">
        <v>9</v>
      </c>
      <c r="P1717" t="s">
        <v>38</v>
      </c>
      <c r="Q1717" s="1">
        <v>43595</v>
      </c>
      <c r="R1717" s="1">
        <v>43604</v>
      </c>
      <c r="S1717">
        <v>256</v>
      </c>
      <c r="T1717">
        <v>73.209999999999994</v>
      </c>
      <c r="U1717">
        <v>18741.759999999998</v>
      </c>
      <c r="V1717" t="s">
        <v>52</v>
      </c>
      <c r="W1717" t="s">
        <v>39</v>
      </c>
      <c r="X1717">
        <v>89</v>
      </c>
      <c r="Y1717">
        <v>68.09</v>
      </c>
      <c r="Z1717">
        <v>154.49</v>
      </c>
    </row>
    <row r="1718" spans="1:26" x14ac:dyDescent="0.25">
      <c r="A1718" t="s">
        <v>28</v>
      </c>
      <c r="B1718">
        <v>927.88</v>
      </c>
      <c r="C1718">
        <v>25</v>
      </c>
      <c r="D1718" t="s">
        <v>40</v>
      </c>
      <c r="E1718" s="1">
        <v>43656</v>
      </c>
      <c r="F1718">
        <f>YEAR(dairy_dataset[[#This Row],[Date]])</f>
        <v>2019</v>
      </c>
      <c r="G1718" s="4" t="str">
        <f>TEXT(dairy_dataset[[#This Row],[Date]],"mmm")</f>
        <v>Jul</v>
      </c>
      <c r="H17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18" s="4">
        <v>7</v>
      </c>
      <c r="J1718" t="s">
        <v>59</v>
      </c>
      <c r="K1718" t="s">
        <v>50</v>
      </c>
      <c r="L1718">
        <v>831.32</v>
      </c>
      <c r="M1718">
        <v>76.2</v>
      </c>
      <c r="N1718">
        <v>63346.584000000003</v>
      </c>
      <c r="O1718">
        <v>13</v>
      </c>
      <c r="P1718" t="s">
        <v>38</v>
      </c>
      <c r="Q1718" s="1">
        <v>43610</v>
      </c>
      <c r="R1718" s="1">
        <v>43623</v>
      </c>
      <c r="S1718">
        <v>304</v>
      </c>
      <c r="T1718">
        <v>75.7</v>
      </c>
      <c r="U1718">
        <v>23012.799999999999</v>
      </c>
      <c r="V1718" t="s">
        <v>35</v>
      </c>
      <c r="W1718" t="s">
        <v>29</v>
      </c>
      <c r="X1718">
        <v>527</v>
      </c>
      <c r="Y1718">
        <v>59.41</v>
      </c>
      <c r="Z1718">
        <v>173.77</v>
      </c>
    </row>
    <row r="1719" spans="1:26" x14ac:dyDescent="0.25">
      <c r="A1719" t="s">
        <v>35</v>
      </c>
      <c r="B1719">
        <v>497.33</v>
      </c>
      <c r="C1719">
        <v>95</v>
      </c>
      <c r="D1719" t="s">
        <v>24</v>
      </c>
      <c r="E1719" s="1">
        <v>43504</v>
      </c>
      <c r="F1719">
        <f>YEAR(dairy_dataset[[#This Row],[Date]])</f>
        <v>2019</v>
      </c>
      <c r="G1719" s="4" t="str">
        <f>TEXT(dairy_dataset[[#This Row],[Date]],"mmm")</f>
        <v>Feb</v>
      </c>
      <c r="H17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19" s="4">
        <v>4</v>
      </c>
      <c r="J1719" t="s">
        <v>37</v>
      </c>
      <c r="K1719" t="s">
        <v>26</v>
      </c>
      <c r="L1719">
        <v>636.24</v>
      </c>
      <c r="M1719">
        <v>49.86</v>
      </c>
      <c r="N1719">
        <v>31722.9264</v>
      </c>
      <c r="O1719">
        <v>30</v>
      </c>
      <c r="P1719" t="s">
        <v>38</v>
      </c>
      <c r="Q1719" s="1">
        <v>43469</v>
      </c>
      <c r="R1719" s="1">
        <v>43499</v>
      </c>
      <c r="S1719">
        <v>76</v>
      </c>
      <c r="T1719">
        <v>48.96</v>
      </c>
      <c r="U1719">
        <v>3720.96</v>
      </c>
      <c r="V1719" t="s">
        <v>30</v>
      </c>
      <c r="W1719" t="s">
        <v>48</v>
      </c>
      <c r="X1719">
        <v>560</v>
      </c>
      <c r="Y1719">
        <v>53.86</v>
      </c>
      <c r="Z1719">
        <v>26.35</v>
      </c>
    </row>
    <row r="1720" spans="1:26" x14ac:dyDescent="0.25">
      <c r="A1720" t="s">
        <v>57</v>
      </c>
      <c r="B1720">
        <v>810.72</v>
      </c>
      <c r="C1720">
        <v>68</v>
      </c>
      <c r="D1720" t="s">
        <v>31</v>
      </c>
      <c r="E1720" s="1">
        <v>44321</v>
      </c>
      <c r="F1720">
        <f>YEAR(dairy_dataset[[#This Row],[Date]])</f>
        <v>2021</v>
      </c>
      <c r="G1720" s="4" t="str">
        <f>TEXT(dairy_dataset[[#This Row],[Date]],"mmm")</f>
        <v>May</v>
      </c>
      <c r="H17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20" s="4">
        <v>10</v>
      </c>
      <c r="J1720" t="s">
        <v>64</v>
      </c>
      <c r="K1720" t="s">
        <v>60</v>
      </c>
      <c r="L1720">
        <v>730.15</v>
      </c>
      <c r="M1720">
        <v>79.22</v>
      </c>
      <c r="N1720">
        <v>57842.483</v>
      </c>
      <c r="O1720">
        <v>130</v>
      </c>
      <c r="P1720" t="s">
        <v>65</v>
      </c>
      <c r="Q1720" s="1">
        <v>44306</v>
      </c>
      <c r="R1720" s="1">
        <v>44436</v>
      </c>
      <c r="S1720">
        <v>257</v>
      </c>
      <c r="T1720">
        <v>81.16</v>
      </c>
      <c r="U1720">
        <v>20858.12</v>
      </c>
      <c r="V1720" t="s">
        <v>44</v>
      </c>
      <c r="W1720" t="s">
        <v>48</v>
      </c>
      <c r="X1720">
        <v>473</v>
      </c>
      <c r="Y1720">
        <v>25.14</v>
      </c>
      <c r="Z1720">
        <v>123.89</v>
      </c>
    </row>
    <row r="1721" spans="1:26" x14ac:dyDescent="0.25">
      <c r="A1721" t="s">
        <v>52</v>
      </c>
      <c r="B1721">
        <v>931.82</v>
      </c>
      <c r="C1721">
        <v>23</v>
      </c>
      <c r="D1721" t="s">
        <v>24</v>
      </c>
      <c r="E1721" s="1">
        <v>44327</v>
      </c>
      <c r="F1721">
        <f>YEAR(dairy_dataset[[#This Row],[Date]])</f>
        <v>2021</v>
      </c>
      <c r="G1721" s="4" t="str">
        <f>TEXT(dairy_dataset[[#This Row],[Date]],"mmm")</f>
        <v>May</v>
      </c>
      <c r="H17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21" s="4">
        <v>8</v>
      </c>
      <c r="J1721" t="s">
        <v>45</v>
      </c>
      <c r="K1721" t="s">
        <v>60</v>
      </c>
      <c r="L1721">
        <v>791.91</v>
      </c>
      <c r="M1721">
        <v>66.14</v>
      </c>
      <c r="N1721">
        <v>52376.9274</v>
      </c>
      <c r="O1721">
        <v>7</v>
      </c>
      <c r="P1721" t="s">
        <v>38</v>
      </c>
      <c r="Q1721" s="1">
        <v>44286</v>
      </c>
      <c r="R1721" s="1">
        <v>44293</v>
      </c>
      <c r="S1721">
        <v>140</v>
      </c>
      <c r="T1721">
        <v>65.56</v>
      </c>
      <c r="U1721">
        <v>9178.4</v>
      </c>
      <c r="V1721" t="s">
        <v>51</v>
      </c>
      <c r="W1721" t="s">
        <v>48</v>
      </c>
      <c r="X1721">
        <v>651</v>
      </c>
      <c r="Y1721">
        <v>32.29</v>
      </c>
      <c r="Z1721">
        <v>45.53</v>
      </c>
    </row>
    <row r="1722" spans="1:26" x14ac:dyDescent="0.25">
      <c r="A1722" t="s">
        <v>54</v>
      </c>
      <c r="B1722">
        <v>609.62</v>
      </c>
      <c r="C1722">
        <v>27</v>
      </c>
      <c r="D1722" t="s">
        <v>31</v>
      </c>
      <c r="E1722" s="1">
        <v>43540</v>
      </c>
      <c r="F1722">
        <f>YEAR(dairy_dataset[[#This Row],[Date]])</f>
        <v>2019</v>
      </c>
      <c r="G1722" s="4" t="str">
        <f>TEXT(dairy_dataset[[#This Row],[Date]],"mmm")</f>
        <v>Mar</v>
      </c>
      <c r="H17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22" s="4">
        <v>8</v>
      </c>
      <c r="J1722" t="s">
        <v>45</v>
      </c>
      <c r="K1722" t="s">
        <v>46</v>
      </c>
      <c r="L1722">
        <v>306.25</v>
      </c>
      <c r="M1722">
        <v>53.62</v>
      </c>
      <c r="N1722">
        <v>16421.125</v>
      </c>
      <c r="O1722">
        <v>8</v>
      </c>
      <c r="P1722" t="s">
        <v>38</v>
      </c>
      <c r="Q1722" s="1">
        <v>43496</v>
      </c>
      <c r="R1722" s="1">
        <v>43504</v>
      </c>
      <c r="S1722">
        <v>190</v>
      </c>
      <c r="T1722">
        <v>50.81</v>
      </c>
      <c r="U1722">
        <v>9653.9</v>
      </c>
      <c r="V1722" t="s">
        <v>47</v>
      </c>
      <c r="W1722" t="s">
        <v>29</v>
      </c>
      <c r="X1722">
        <v>116</v>
      </c>
      <c r="Y1722">
        <v>64.08</v>
      </c>
      <c r="Z1722">
        <v>63.62</v>
      </c>
    </row>
    <row r="1723" spans="1:26" x14ac:dyDescent="0.25">
      <c r="A1723" t="s">
        <v>23</v>
      </c>
      <c r="B1723">
        <v>924.06</v>
      </c>
      <c r="C1723">
        <v>80</v>
      </c>
      <c r="D1723" t="s">
        <v>24</v>
      </c>
      <c r="E1723" s="1">
        <v>44828</v>
      </c>
      <c r="F1723">
        <f>YEAR(dairy_dataset[[#This Row],[Date]])</f>
        <v>2022</v>
      </c>
      <c r="G1723" s="4" t="str">
        <f>TEXT(dairy_dataset[[#This Row],[Date]],"mmm")</f>
        <v>Sep</v>
      </c>
      <c r="H17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23" s="4">
        <v>1</v>
      </c>
      <c r="J1723" t="s">
        <v>32</v>
      </c>
      <c r="K1723" t="s">
        <v>33</v>
      </c>
      <c r="L1723">
        <v>168.46</v>
      </c>
      <c r="M1723">
        <v>90.69</v>
      </c>
      <c r="N1723">
        <v>15277.6374</v>
      </c>
      <c r="O1723">
        <v>2</v>
      </c>
      <c r="P1723" t="s">
        <v>63</v>
      </c>
      <c r="Q1723" s="1">
        <v>44789</v>
      </c>
      <c r="R1723" s="1">
        <v>44791</v>
      </c>
      <c r="S1723">
        <v>48</v>
      </c>
      <c r="T1723">
        <v>93.3</v>
      </c>
      <c r="U1723">
        <v>4478.3999999999996</v>
      </c>
      <c r="V1723" t="s">
        <v>30</v>
      </c>
      <c r="W1723" t="s">
        <v>48</v>
      </c>
      <c r="X1723">
        <v>120</v>
      </c>
      <c r="Y1723">
        <v>56.13</v>
      </c>
      <c r="Z1723">
        <v>61.91</v>
      </c>
    </row>
    <row r="1724" spans="1:26" x14ac:dyDescent="0.25">
      <c r="A1724" t="s">
        <v>56</v>
      </c>
      <c r="B1724">
        <v>721.78</v>
      </c>
      <c r="C1724">
        <v>46</v>
      </c>
      <c r="D1724" t="s">
        <v>24</v>
      </c>
      <c r="E1724" s="1">
        <v>43493</v>
      </c>
      <c r="F1724">
        <f>YEAR(dairy_dataset[[#This Row],[Date]])</f>
        <v>2019</v>
      </c>
      <c r="G1724" s="4" t="str">
        <f>TEXT(dairy_dataset[[#This Row],[Date]],"mmm")</f>
        <v>Jan</v>
      </c>
      <c r="H17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24" s="4">
        <v>2</v>
      </c>
      <c r="J1724" t="s">
        <v>66</v>
      </c>
      <c r="K1724" t="s">
        <v>33</v>
      </c>
      <c r="L1724">
        <v>965.9</v>
      </c>
      <c r="M1724">
        <v>76.81</v>
      </c>
      <c r="N1724">
        <v>74190.778999999995</v>
      </c>
      <c r="O1724">
        <v>38</v>
      </c>
      <c r="P1724" t="s">
        <v>38</v>
      </c>
      <c r="Q1724" s="1">
        <v>43433</v>
      </c>
      <c r="R1724" s="1">
        <v>43471</v>
      </c>
      <c r="S1724">
        <v>773</v>
      </c>
      <c r="T1724">
        <v>80.02</v>
      </c>
      <c r="U1724">
        <v>61855.46</v>
      </c>
      <c r="V1724" t="s">
        <v>35</v>
      </c>
      <c r="W1724" t="s">
        <v>29</v>
      </c>
      <c r="X1724">
        <v>192</v>
      </c>
      <c r="Y1724">
        <v>34.08</v>
      </c>
      <c r="Z1724">
        <v>113.36</v>
      </c>
    </row>
    <row r="1725" spans="1:26" x14ac:dyDescent="0.25">
      <c r="A1725" t="s">
        <v>43</v>
      </c>
      <c r="B1725">
        <v>82.06</v>
      </c>
      <c r="C1725">
        <v>10</v>
      </c>
      <c r="D1725" t="s">
        <v>40</v>
      </c>
      <c r="E1725" s="1">
        <v>43739</v>
      </c>
      <c r="F1725">
        <f>YEAR(dairy_dataset[[#This Row],[Date]])</f>
        <v>2019</v>
      </c>
      <c r="G1725" s="4" t="str">
        <f>TEXT(dairy_dataset[[#This Row],[Date]],"mmm")</f>
        <v>Oct</v>
      </c>
      <c r="H17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25" s="4">
        <v>8</v>
      </c>
      <c r="J1725" t="s">
        <v>45</v>
      </c>
      <c r="K1725" t="s">
        <v>60</v>
      </c>
      <c r="L1725">
        <v>438.49</v>
      </c>
      <c r="M1725">
        <v>48.93</v>
      </c>
      <c r="N1725">
        <v>21455.315699999999</v>
      </c>
      <c r="O1725">
        <v>13</v>
      </c>
      <c r="P1725" t="s">
        <v>38</v>
      </c>
      <c r="Q1725" s="1">
        <v>43687</v>
      </c>
      <c r="R1725" s="1">
        <v>43700</v>
      </c>
      <c r="S1725">
        <v>363</v>
      </c>
      <c r="T1725">
        <v>50.59</v>
      </c>
      <c r="U1725">
        <v>18364.169999999998</v>
      </c>
      <c r="V1725" t="s">
        <v>56</v>
      </c>
      <c r="W1725" t="s">
        <v>29</v>
      </c>
      <c r="X1725">
        <v>75</v>
      </c>
      <c r="Y1725">
        <v>54.95</v>
      </c>
      <c r="Z1725">
        <v>108.82</v>
      </c>
    </row>
    <row r="1726" spans="1:26" x14ac:dyDescent="0.25">
      <c r="A1726" t="s">
        <v>54</v>
      </c>
      <c r="B1726">
        <v>26.02</v>
      </c>
      <c r="C1726">
        <v>78</v>
      </c>
      <c r="D1726" t="s">
        <v>31</v>
      </c>
      <c r="E1726" s="1">
        <v>43787</v>
      </c>
      <c r="F1726">
        <f>YEAR(dairy_dataset[[#This Row],[Date]])</f>
        <v>2019</v>
      </c>
      <c r="G1726" s="4" t="str">
        <f>TEXT(dairy_dataset[[#This Row],[Date]],"mmm")</f>
        <v>Nov</v>
      </c>
      <c r="H17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26" s="4">
        <v>6</v>
      </c>
      <c r="J1726" t="s">
        <v>49</v>
      </c>
      <c r="K1726" t="s">
        <v>33</v>
      </c>
      <c r="L1726">
        <v>446.41</v>
      </c>
      <c r="M1726">
        <v>13.15</v>
      </c>
      <c r="N1726">
        <v>5870.2915000000003</v>
      </c>
      <c r="O1726">
        <v>6</v>
      </c>
      <c r="P1726" t="s">
        <v>38</v>
      </c>
      <c r="Q1726" s="1">
        <v>43786</v>
      </c>
      <c r="R1726" s="1">
        <v>43792</v>
      </c>
      <c r="S1726">
        <v>59</v>
      </c>
      <c r="T1726">
        <v>17.13</v>
      </c>
      <c r="U1726">
        <v>1010.67</v>
      </c>
      <c r="V1726" t="s">
        <v>47</v>
      </c>
      <c r="W1726" t="s">
        <v>48</v>
      </c>
      <c r="X1726">
        <v>387</v>
      </c>
      <c r="Y1726">
        <v>34</v>
      </c>
      <c r="Z1726">
        <v>117.6</v>
      </c>
    </row>
    <row r="1727" spans="1:26" x14ac:dyDescent="0.25">
      <c r="A1727" t="s">
        <v>28</v>
      </c>
      <c r="B1727">
        <v>169.17</v>
      </c>
      <c r="C1727">
        <v>46</v>
      </c>
      <c r="D1727" t="s">
        <v>31</v>
      </c>
      <c r="E1727" s="1">
        <v>43989</v>
      </c>
      <c r="F1727">
        <f>YEAR(dairy_dataset[[#This Row],[Date]])</f>
        <v>2020</v>
      </c>
      <c r="G1727" s="4" t="str">
        <f>TEXT(dairy_dataset[[#This Row],[Date]],"mmm")</f>
        <v>Jun</v>
      </c>
      <c r="H17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27" s="4">
        <v>3</v>
      </c>
      <c r="J1727" t="s">
        <v>41</v>
      </c>
      <c r="K1727" t="s">
        <v>33</v>
      </c>
      <c r="L1727">
        <v>68.790000000000006</v>
      </c>
      <c r="M1727">
        <v>28.16</v>
      </c>
      <c r="N1727">
        <v>1937.1264000000001</v>
      </c>
      <c r="O1727">
        <v>35</v>
      </c>
      <c r="P1727" t="s">
        <v>38</v>
      </c>
      <c r="Q1727" s="1">
        <v>43944</v>
      </c>
      <c r="R1727" s="1">
        <v>43979</v>
      </c>
      <c r="S1727">
        <v>26</v>
      </c>
      <c r="T1727">
        <v>26.9</v>
      </c>
      <c r="U1727">
        <v>699.4</v>
      </c>
      <c r="V1727" t="s">
        <v>36</v>
      </c>
      <c r="W1727" t="s">
        <v>39</v>
      </c>
      <c r="X1727">
        <v>42</v>
      </c>
      <c r="Y1727">
        <v>99.11</v>
      </c>
      <c r="Z1727">
        <v>124.57</v>
      </c>
    </row>
    <row r="1728" spans="1:26" x14ac:dyDescent="0.25">
      <c r="A1728" t="s">
        <v>52</v>
      </c>
      <c r="B1728">
        <v>99.33</v>
      </c>
      <c r="C1728">
        <v>31</v>
      </c>
      <c r="D1728" t="s">
        <v>24</v>
      </c>
      <c r="E1728" s="1">
        <v>44875</v>
      </c>
      <c r="F1728">
        <f>YEAR(dairy_dataset[[#This Row],[Date]])</f>
        <v>2022</v>
      </c>
      <c r="G1728" s="4" t="str">
        <f>TEXT(dairy_dataset[[#This Row],[Date]],"mmm")</f>
        <v>Nov</v>
      </c>
      <c r="H17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28" s="4">
        <v>6</v>
      </c>
      <c r="J1728" t="s">
        <v>49</v>
      </c>
      <c r="K1728" t="s">
        <v>33</v>
      </c>
      <c r="L1728">
        <v>976.47</v>
      </c>
      <c r="M1728">
        <v>29.71</v>
      </c>
      <c r="N1728">
        <v>29010.923700000003</v>
      </c>
      <c r="O1728">
        <v>5</v>
      </c>
      <c r="P1728" t="s">
        <v>38</v>
      </c>
      <c r="Q1728" s="1">
        <v>44834</v>
      </c>
      <c r="R1728" s="1">
        <v>44839</v>
      </c>
      <c r="S1728">
        <v>331</v>
      </c>
      <c r="T1728">
        <v>28.72</v>
      </c>
      <c r="U1728">
        <v>9506.32</v>
      </c>
      <c r="V1728" t="s">
        <v>54</v>
      </c>
      <c r="W1728" t="s">
        <v>29</v>
      </c>
      <c r="X1728">
        <v>645</v>
      </c>
      <c r="Y1728">
        <v>64.27</v>
      </c>
      <c r="Z1728">
        <v>57.45</v>
      </c>
    </row>
    <row r="1729" spans="1:26" x14ac:dyDescent="0.25">
      <c r="A1729" t="s">
        <v>35</v>
      </c>
      <c r="B1729">
        <v>54.28</v>
      </c>
      <c r="C1729">
        <v>21</v>
      </c>
      <c r="D1729" t="s">
        <v>24</v>
      </c>
      <c r="E1729" s="1">
        <v>43728</v>
      </c>
      <c r="F1729">
        <f>YEAR(dairy_dataset[[#This Row],[Date]])</f>
        <v>2019</v>
      </c>
      <c r="G1729" s="4" t="str">
        <f>TEXT(dairy_dataset[[#This Row],[Date]],"mmm")</f>
        <v>Sep</v>
      </c>
      <c r="H17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29" s="4">
        <v>8</v>
      </c>
      <c r="J1729" t="s">
        <v>45</v>
      </c>
      <c r="K1729" t="s">
        <v>50</v>
      </c>
      <c r="L1729">
        <v>421.39</v>
      </c>
      <c r="M1729">
        <v>84.6</v>
      </c>
      <c r="N1729">
        <v>35649.593999999997</v>
      </c>
      <c r="O1729">
        <v>14</v>
      </c>
      <c r="P1729" t="s">
        <v>38</v>
      </c>
      <c r="Q1729" s="1">
        <v>43717</v>
      </c>
      <c r="R1729" s="1">
        <v>43731</v>
      </c>
      <c r="S1729">
        <v>210</v>
      </c>
      <c r="T1729">
        <v>81.08</v>
      </c>
      <c r="U1729">
        <v>17026.8</v>
      </c>
      <c r="V1729" t="s">
        <v>52</v>
      </c>
      <c r="W1729" t="s">
        <v>39</v>
      </c>
      <c r="X1729">
        <v>211</v>
      </c>
      <c r="Y1729">
        <v>99.51</v>
      </c>
      <c r="Z1729">
        <v>173.33</v>
      </c>
    </row>
    <row r="1730" spans="1:26" x14ac:dyDescent="0.25">
      <c r="A1730" t="s">
        <v>23</v>
      </c>
      <c r="B1730">
        <v>583.5</v>
      </c>
      <c r="C1730">
        <v>26</v>
      </c>
      <c r="D1730" t="s">
        <v>40</v>
      </c>
      <c r="E1730" s="1">
        <v>43499</v>
      </c>
      <c r="F1730">
        <f>YEAR(dairy_dataset[[#This Row],[Date]])</f>
        <v>2019</v>
      </c>
      <c r="G1730" s="4" t="str">
        <f>TEXT(dairy_dataset[[#This Row],[Date]],"mmm")</f>
        <v>Feb</v>
      </c>
      <c r="H17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30" s="4">
        <v>8</v>
      </c>
      <c r="J1730" t="s">
        <v>45</v>
      </c>
      <c r="K1730" t="s">
        <v>50</v>
      </c>
      <c r="L1730">
        <v>500.55</v>
      </c>
      <c r="M1730">
        <v>68.17</v>
      </c>
      <c r="N1730">
        <v>34122.493500000004</v>
      </c>
      <c r="O1730">
        <v>10</v>
      </c>
      <c r="P1730" t="s">
        <v>38</v>
      </c>
      <c r="Q1730" s="1">
        <v>43464</v>
      </c>
      <c r="R1730" s="1">
        <v>43474</v>
      </c>
      <c r="S1730">
        <v>246</v>
      </c>
      <c r="T1730">
        <v>70.02</v>
      </c>
      <c r="U1730">
        <v>17224.919999999998</v>
      </c>
      <c r="V1730" t="s">
        <v>61</v>
      </c>
      <c r="W1730" t="s">
        <v>48</v>
      </c>
      <c r="X1730">
        <v>254</v>
      </c>
      <c r="Y1730">
        <v>81.180000000000007</v>
      </c>
      <c r="Z1730">
        <v>103.92</v>
      </c>
    </row>
    <row r="1731" spans="1:26" x14ac:dyDescent="0.25">
      <c r="A1731" t="s">
        <v>36</v>
      </c>
      <c r="B1731">
        <v>905.81</v>
      </c>
      <c r="C1731">
        <v>79</v>
      </c>
      <c r="D1731" t="s">
        <v>31</v>
      </c>
      <c r="E1731" s="1">
        <v>44100</v>
      </c>
      <c r="F1731">
        <f>YEAR(dairy_dataset[[#This Row],[Date]])</f>
        <v>2020</v>
      </c>
      <c r="G1731" s="4" t="str">
        <f>TEXT(dairy_dataset[[#This Row],[Date]],"mmm")</f>
        <v>Sep</v>
      </c>
      <c r="H17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31" s="4">
        <v>1</v>
      </c>
      <c r="J1731" t="s">
        <v>32</v>
      </c>
      <c r="K1731" t="s">
        <v>60</v>
      </c>
      <c r="L1731">
        <v>880.32</v>
      </c>
      <c r="M1731">
        <v>44.31</v>
      </c>
      <c r="N1731">
        <v>39006.979200000002</v>
      </c>
      <c r="O1731">
        <v>25</v>
      </c>
      <c r="P1731" t="s">
        <v>34</v>
      </c>
      <c r="Q1731" s="1">
        <v>44053</v>
      </c>
      <c r="R1731" s="1">
        <v>44078</v>
      </c>
      <c r="S1731">
        <v>623</v>
      </c>
      <c r="T1731">
        <v>40.57</v>
      </c>
      <c r="U1731">
        <v>25275.11</v>
      </c>
      <c r="V1731" t="s">
        <v>36</v>
      </c>
      <c r="W1731" t="s">
        <v>39</v>
      </c>
      <c r="X1731">
        <v>257</v>
      </c>
      <c r="Y1731">
        <v>41.65</v>
      </c>
      <c r="Z1731">
        <v>63.14</v>
      </c>
    </row>
    <row r="1732" spans="1:26" x14ac:dyDescent="0.25">
      <c r="A1732" t="s">
        <v>28</v>
      </c>
      <c r="B1732">
        <v>319.45999999999998</v>
      </c>
      <c r="C1732">
        <v>20</v>
      </c>
      <c r="D1732" t="s">
        <v>31</v>
      </c>
      <c r="E1732" s="1">
        <v>44728</v>
      </c>
      <c r="F1732">
        <f>YEAR(dairy_dataset[[#This Row],[Date]])</f>
        <v>2022</v>
      </c>
      <c r="G1732" s="4" t="str">
        <f>TEXT(dairy_dataset[[#This Row],[Date]],"mmm")</f>
        <v>Jun</v>
      </c>
      <c r="H17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32" s="4">
        <v>3</v>
      </c>
      <c r="J1732" t="s">
        <v>41</v>
      </c>
      <c r="K1732" t="s">
        <v>42</v>
      </c>
      <c r="L1732">
        <v>368.14</v>
      </c>
      <c r="M1732">
        <v>21.29</v>
      </c>
      <c r="N1732">
        <v>7837.7005999999992</v>
      </c>
      <c r="O1732">
        <v>47</v>
      </c>
      <c r="P1732" t="s">
        <v>38</v>
      </c>
      <c r="Q1732" s="1">
        <v>44712</v>
      </c>
      <c r="R1732" s="1">
        <v>44759</v>
      </c>
      <c r="S1732">
        <v>354</v>
      </c>
      <c r="T1732">
        <v>21.03</v>
      </c>
      <c r="U1732">
        <v>7444.62</v>
      </c>
      <c r="V1732" t="s">
        <v>23</v>
      </c>
      <c r="W1732" t="s">
        <v>48</v>
      </c>
      <c r="X1732">
        <v>14</v>
      </c>
      <c r="Y1732">
        <v>54.73</v>
      </c>
      <c r="Z1732">
        <v>58.09</v>
      </c>
    </row>
    <row r="1733" spans="1:26" x14ac:dyDescent="0.25">
      <c r="A1733" t="s">
        <v>30</v>
      </c>
      <c r="B1733">
        <v>365</v>
      </c>
      <c r="C1733">
        <v>81</v>
      </c>
      <c r="D1733" t="s">
        <v>40</v>
      </c>
      <c r="E1733" s="1">
        <v>43601</v>
      </c>
      <c r="F1733">
        <f>YEAR(dairy_dataset[[#This Row],[Date]])</f>
        <v>2019</v>
      </c>
      <c r="G1733" s="4" t="str">
        <f>TEXT(dairy_dataset[[#This Row],[Date]],"mmm")</f>
        <v>May</v>
      </c>
      <c r="H17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33" s="4">
        <v>6</v>
      </c>
      <c r="J1733" t="s">
        <v>49</v>
      </c>
      <c r="K1733" t="s">
        <v>46</v>
      </c>
      <c r="L1733">
        <v>410.02</v>
      </c>
      <c r="M1733">
        <v>79.72</v>
      </c>
      <c r="N1733">
        <v>32686.794399999999</v>
      </c>
      <c r="O1733">
        <v>5</v>
      </c>
      <c r="P1733" t="s">
        <v>38</v>
      </c>
      <c r="Q1733" s="1">
        <v>43545</v>
      </c>
      <c r="R1733" s="1">
        <v>43550</v>
      </c>
      <c r="S1733">
        <v>357</v>
      </c>
      <c r="T1733">
        <v>76.099999999999994</v>
      </c>
      <c r="U1733">
        <v>27167.7</v>
      </c>
      <c r="V1733" t="s">
        <v>58</v>
      </c>
      <c r="W1733" t="s">
        <v>39</v>
      </c>
      <c r="X1733">
        <v>53</v>
      </c>
      <c r="Y1733">
        <v>52.94</v>
      </c>
      <c r="Z1733">
        <v>138.31</v>
      </c>
    </row>
    <row r="1734" spans="1:26" x14ac:dyDescent="0.25">
      <c r="A1734" t="s">
        <v>51</v>
      </c>
      <c r="B1734">
        <v>44.51</v>
      </c>
      <c r="C1734">
        <v>43</v>
      </c>
      <c r="D1734" t="s">
        <v>40</v>
      </c>
      <c r="E1734" s="1">
        <v>44452</v>
      </c>
      <c r="F1734">
        <f>YEAR(dairy_dataset[[#This Row],[Date]])</f>
        <v>2021</v>
      </c>
      <c r="G1734" s="4" t="str">
        <f>TEXT(dairy_dataset[[#This Row],[Date]],"mmm")</f>
        <v>Sep</v>
      </c>
      <c r="H17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34" s="4">
        <v>6</v>
      </c>
      <c r="J1734" t="s">
        <v>49</v>
      </c>
      <c r="K1734" t="s">
        <v>46</v>
      </c>
      <c r="L1734">
        <v>919.41</v>
      </c>
      <c r="M1734">
        <v>63.08</v>
      </c>
      <c r="N1734">
        <v>57996.382799999999</v>
      </c>
      <c r="O1734">
        <v>5</v>
      </c>
      <c r="P1734" t="s">
        <v>38</v>
      </c>
      <c r="Q1734" s="1">
        <v>44441</v>
      </c>
      <c r="R1734" s="1">
        <v>44446</v>
      </c>
      <c r="S1734">
        <v>76</v>
      </c>
      <c r="T1734">
        <v>58.16</v>
      </c>
      <c r="U1734">
        <v>4420.16</v>
      </c>
      <c r="V1734" t="s">
        <v>57</v>
      </c>
      <c r="W1734" t="s">
        <v>39</v>
      </c>
      <c r="X1734">
        <v>843</v>
      </c>
      <c r="Y1734">
        <v>49.64</v>
      </c>
      <c r="Z1734">
        <v>168.84</v>
      </c>
    </row>
    <row r="1735" spans="1:26" x14ac:dyDescent="0.25">
      <c r="A1735" t="s">
        <v>58</v>
      </c>
      <c r="B1735">
        <v>676.29</v>
      </c>
      <c r="C1735">
        <v>95</v>
      </c>
      <c r="D1735" t="s">
        <v>31</v>
      </c>
      <c r="E1735" s="1">
        <v>43687</v>
      </c>
      <c r="F1735">
        <f>YEAR(dairy_dataset[[#This Row],[Date]])</f>
        <v>2019</v>
      </c>
      <c r="G1735" s="4" t="str">
        <f>TEXT(dairy_dataset[[#This Row],[Date]],"mmm")</f>
        <v>Aug</v>
      </c>
      <c r="H17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35" s="4">
        <v>8</v>
      </c>
      <c r="J1735" t="s">
        <v>45</v>
      </c>
      <c r="K1735" t="s">
        <v>46</v>
      </c>
      <c r="L1735">
        <v>200.83</v>
      </c>
      <c r="M1735">
        <v>10.4</v>
      </c>
      <c r="N1735">
        <v>2088.6320000000001</v>
      </c>
      <c r="O1735">
        <v>14</v>
      </c>
      <c r="P1735" t="s">
        <v>38</v>
      </c>
      <c r="Q1735" s="1">
        <v>43644</v>
      </c>
      <c r="R1735" s="1">
        <v>43658</v>
      </c>
      <c r="S1735">
        <v>113</v>
      </c>
      <c r="T1735">
        <v>8.33</v>
      </c>
      <c r="U1735">
        <v>941.29</v>
      </c>
      <c r="V1735" t="s">
        <v>35</v>
      </c>
      <c r="W1735" t="s">
        <v>29</v>
      </c>
      <c r="X1735">
        <v>87</v>
      </c>
      <c r="Y1735">
        <v>39.700000000000003</v>
      </c>
      <c r="Z1735">
        <v>149.57</v>
      </c>
    </row>
    <row r="1736" spans="1:26" x14ac:dyDescent="0.25">
      <c r="A1736" t="s">
        <v>44</v>
      </c>
      <c r="B1736">
        <v>803.42</v>
      </c>
      <c r="C1736">
        <v>72</v>
      </c>
      <c r="D1736" t="s">
        <v>31</v>
      </c>
      <c r="E1736" s="1">
        <v>44398</v>
      </c>
      <c r="F1736">
        <f>YEAR(dairy_dataset[[#This Row],[Date]])</f>
        <v>2021</v>
      </c>
      <c r="G1736" s="4" t="str">
        <f>TEXT(dairy_dataset[[#This Row],[Date]],"mmm")</f>
        <v>Jul</v>
      </c>
      <c r="H17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36" s="4">
        <v>2</v>
      </c>
      <c r="J1736" t="s">
        <v>66</v>
      </c>
      <c r="K1736" t="s">
        <v>69</v>
      </c>
      <c r="L1736">
        <v>63.97</v>
      </c>
      <c r="M1736">
        <v>85.72</v>
      </c>
      <c r="N1736">
        <v>5483.5083999999997</v>
      </c>
      <c r="O1736">
        <v>30</v>
      </c>
      <c r="P1736" t="s">
        <v>38</v>
      </c>
      <c r="Q1736" s="1">
        <v>44348</v>
      </c>
      <c r="R1736" s="1">
        <v>44378</v>
      </c>
      <c r="S1736">
        <v>4</v>
      </c>
      <c r="T1736">
        <v>84.65</v>
      </c>
      <c r="U1736">
        <v>338.6</v>
      </c>
      <c r="V1736" t="s">
        <v>52</v>
      </c>
      <c r="W1736" t="s">
        <v>48</v>
      </c>
      <c r="X1736">
        <v>59</v>
      </c>
      <c r="Y1736">
        <v>55.52</v>
      </c>
      <c r="Z1736">
        <v>175.66</v>
      </c>
    </row>
    <row r="1737" spans="1:26" x14ac:dyDescent="0.25">
      <c r="A1737" t="s">
        <v>44</v>
      </c>
      <c r="B1737">
        <v>750.86</v>
      </c>
      <c r="C1737">
        <v>42</v>
      </c>
      <c r="D1737" t="s">
        <v>24</v>
      </c>
      <c r="E1737" s="1">
        <v>44363</v>
      </c>
      <c r="F1737">
        <f>YEAR(dairy_dataset[[#This Row],[Date]])</f>
        <v>2021</v>
      </c>
      <c r="G1737" s="4" t="str">
        <f>TEXT(dairy_dataset[[#This Row],[Date]],"mmm")</f>
        <v>Jun</v>
      </c>
      <c r="H17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37" s="4">
        <v>10</v>
      </c>
      <c r="J1737" t="s">
        <v>64</v>
      </c>
      <c r="K1737" t="s">
        <v>33</v>
      </c>
      <c r="L1737">
        <v>583.29</v>
      </c>
      <c r="M1737">
        <v>68.760000000000005</v>
      </c>
      <c r="N1737">
        <v>40107.020400000001</v>
      </c>
      <c r="O1737">
        <v>77</v>
      </c>
      <c r="P1737" t="s">
        <v>65</v>
      </c>
      <c r="Q1737" s="1">
        <v>44304</v>
      </c>
      <c r="R1737" s="1">
        <v>44381</v>
      </c>
      <c r="S1737">
        <v>88</v>
      </c>
      <c r="T1737">
        <v>66.95</v>
      </c>
      <c r="U1737">
        <v>5891.6</v>
      </c>
      <c r="V1737" t="s">
        <v>44</v>
      </c>
      <c r="W1737" t="s">
        <v>39</v>
      </c>
      <c r="X1737">
        <v>495</v>
      </c>
      <c r="Y1737">
        <v>68.38</v>
      </c>
      <c r="Z1737">
        <v>55.19</v>
      </c>
    </row>
    <row r="1738" spans="1:26" x14ac:dyDescent="0.25">
      <c r="A1738" t="s">
        <v>43</v>
      </c>
      <c r="B1738">
        <v>695.48</v>
      </c>
      <c r="C1738">
        <v>14</v>
      </c>
      <c r="D1738" t="s">
        <v>24</v>
      </c>
      <c r="E1738" s="1">
        <v>44515</v>
      </c>
      <c r="F1738">
        <f>YEAR(dairy_dataset[[#This Row],[Date]])</f>
        <v>2021</v>
      </c>
      <c r="G1738" s="4" t="str">
        <f>TEXT(dairy_dataset[[#This Row],[Date]],"mmm")</f>
        <v>Nov</v>
      </c>
      <c r="H17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38" s="4">
        <v>6</v>
      </c>
      <c r="J1738" t="s">
        <v>49</v>
      </c>
      <c r="K1738" t="s">
        <v>50</v>
      </c>
      <c r="L1738">
        <v>256.92</v>
      </c>
      <c r="M1738">
        <v>27.58</v>
      </c>
      <c r="N1738">
        <v>7085.8536000000004</v>
      </c>
      <c r="O1738">
        <v>5</v>
      </c>
      <c r="P1738" t="s">
        <v>38</v>
      </c>
      <c r="Q1738" s="1">
        <v>44512</v>
      </c>
      <c r="R1738" s="1">
        <v>44517</v>
      </c>
      <c r="S1738">
        <v>13</v>
      </c>
      <c r="T1738">
        <v>24.35</v>
      </c>
      <c r="U1738">
        <v>316.55</v>
      </c>
      <c r="V1738" t="s">
        <v>44</v>
      </c>
      <c r="W1738" t="s">
        <v>39</v>
      </c>
      <c r="X1738">
        <v>243</v>
      </c>
      <c r="Y1738">
        <v>75.2</v>
      </c>
      <c r="Z1738">
        <v>21.06</v>
      </c>
    </row>
    <row r="1739" spans="1:26" x14ac:dyDescent="0.25">
      <c r="A1739" t="s">
        <v>51</v>
      </c>
      <c r="B1739">
        <v>399.67</v>
      </c>
      <c r="C1739">
        <v>67</v>
      </c>
      <c r="D1739" t="s">
        <v>31</v>
      </c>
      <c r="E1739" s="1">
        <v>43978</v>
      </c>
      <c r="F1739">
        <f>YEAR(dairy_dataset[[#This Row],[Date]])</f>
        <v>2020</v>
      </c>
      <c r="G1739" s="4" t="str">
        <f>TEXT(dairy_dataset[[#This Row],[Date]],"mmm")</f>
        <v>May</v>
      </c>
      <c r="H17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39" s="4">
        <v>10</v>
      </c>
      <c r="J1739" t="s">
        <v>64</v>
      </c>
      <c r="K1739" t="s">
        <v>50</v>
      </c>
      <c r="L1739">
        <v>585.14</v>
      </c>
      <c r="M1739">
        <v>48.61</v>
      </c>
      <c r="N1739">
        <v>28443.6554</v>
      </c>
      <c r="O1739">
        <v>109</v>
      </c>
      <c r="P1739" t="s">
        <v>65</v>
      </c>
      <c r="Q1739" s="1">
        <v>43955</v>
      </c>
      <c r="R1739" s="1">
        <v>44064</v>
      </c>
      <c r="S1739">
        <v>382</v>
      </c>
      <c r="T1739">
        <v>44.88</v>
      </c>
      <c r="U1739">
        <v>17144.16</v>
      </c>
      <c r="V1739" t="s">
        <v>61</v>
      </c>
      <c r="W1739" t="s">
        <v>29</v>
      </c>
      <c r="X1739">
        <v>203</v>
      </c>
      <c r="Y1739">
        <v>33.74</v>
      </c>
      <c r="Z1739">
        <v>33.340000000000003</v>
      </c>
    </row>
    <row r="1740" spans="1:26" x14ac:dyDescent="0.25">
      <c r="A1740" t="s">
        <v>44</v>
      </c>
      <c r="B1740">
        <v>837.07</v>
      </c>
      <c r="C1740">
        <v>67</v>
      </c>
      <c r="D1740" t="s">
        <v>40</v>
      </c>
      <c r="E1740" s="1">
        <v>44216</v>
      </c>
      <c r="F1740">
        <f>YEAR(dairy_dataset[[#This Row],[Date]])</f>
        <v>2021</v>
      </c>
      <c r="G1740" s="4" t="str">
        <f>TEXT(dairy_dataset[[#This Row],[Date]],"mmm")</f>
        <v>Jan</v>
      </c>
      <c r="H17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40" s="4">
        <v>4</v>
      </c>
      <c r="J1740" t="s">
        <v>37</v>
      </c>
      <c r="K1740" t="s">
        <v>68</v>
      </c>
      <c r="L1740">
        <v>47.12</v>
      </c>
      <c r="M1740">
        <v>85.84</v>
      </c>
      <c r="N1740">
        <v>4044.7808</v>
      </c>
      <c r="O1740">
        <v>27</v>
      </c>
      <c r="P1740" t="s">
        <v>38</v>
      </c>
      <c r="Q1740" s="1">
        <v>44214</v>
      </c>
      <c r="R1740" s="1">
        <v>44241</v>
      </c>
      <c r="S1740">
        <v>18</v>
      </c>
      <c r="T1740">
        <v>84.7</v>
      </c>
      <c r="U1740">
        <v>1524.6</v>
      </c>
      <c r="V1740" t="s">
        <v>54</v>
      </c>
      <c r="W1740" t="s">
        <v>39</v>
      </c>
      <c r="X1740">
        <v>29</v>
      </c>
      <c r="Y1740">
        <v>52.38</v>
      </c>
      <c r="Z1740">
        <v>51.69</v>
      </c>
    </row>
    <row r="1741" spans="1:26" x14ac:dyDescent="0.25">
      <c r="A1741" t="s">
        <v>58</v>
      </c>
      <c r="B1741">
        <v>806.23</v>
      </c>
      <c r="C1741">
        <v>89</v>
      </c>
      <c r="D1741" t="s">
        <v>31</v>
      </c>
      <c r="E1741" s="1">
        <v>43643</v>
      </c>
      <c r="F1741">
        <f>YEAR(dairy_dataset[[#This Row],[Date]])</f>
        <v>2019</v>
      </c>
      <c r="G1741" s="4" t="str">
        <f>TEXT(dairy_dataset[[#This Row],[Date]],"mmm")</f>
        <v>Jun</v>
      </c>
      <c r="H17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41" s="4">
        <v>3</v>
      </c>
      <c r="J1741" t="s">
        <v>41</v>
      </c>
      <c r="K1741" t="s">
        <v>42</v>
      </c>
      <c r="L1741">
        <v>696.79</v>
      </c>
      <c r="M1741">
        <v>73.459999999999994</v>
      </c>
      <c r="N1741">
        <v>51186.193399999996</v>
      </c>
      <c r="O1741">
        <v>71</v>
      </c>
      <c r="P1741" t="s">
        <v>27</v>
      </c>
      <c r="Q1741" s="1">
        <v>43605</v>
      </c>
      <c r="R1741" s="1">
        <v>43676</v>
      </c>
      <c r="S1741">
        <v>618</v>
      </c>
      <c r="T1741">
        <v>69.33</v>
      </c>
      <c r="U1741">
        <v>42845.94</v>
      </c>
      <c r="V1741" t="s">
        <v>28</v>
      </c>
      <c r="W1741" t="s">
        <v>39</v>
      </c>
      <c r="X1741">
        <v>78</v>
      </c>
      <c r="Y1741">
        <v>26.06</v>
      </c>
      <c r="Z1741">
        <v>171.6</v>
      </c>
    </row>
    <row r="1742" spans="1:26" x14ac:dyDescent="0.25">
      <c r="A1742" t="s">
        <v>30</v>
      </c>
      <c r="B1742">
        <v>761.77</v>
      </c>
      <c r="C1742">
        <v>69</v>
      </c>
      <c r="D1742" t="s">
        <v>40</v>
      </c>
      <c r="E1742" s="1">
        <v>43499</v>
      </c>
      <c r="F1742">
        <f>YEAR(dairy_dataset[[#This Row],[Date]])</f>
        <v>2019</v>
      </c>
      <c r="G1742" s="4" t="str">
        <f>TEXT(dairy_dataset[[#This Row],[Date]],"mmm")</f>
        <v>Feb</v>
      </c>
      <c r="H17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42" s="4">
        <v>10</v>
      </c>
      <c r="J1742" t="s">
        <v>64</v>
      </c>
      <c r="K1742" t="s">
        <v>46</v>
      </c>
      <c r="L1742">
        <v>608.98</v>
      </c>
      <c r="M1742">
        <v>62.83</v>
      </c>
      <c r="N1742">
        <v>38262.213400000001</v>
      </c>
      <c r="O1742">
        <v>139</v>
      </c>
      <c r="P1742" t="s">
        <v>65</v>
      </c>
      <c r="Q1742" s="1">
        <v>43469</v>
      </c>
      <c r="R1742" s="1">
        <v>43608</v>
      </c>
      <c r="S1742">
        <v>69</v>
      </c>
      <c r="T1742">
        <v>61.85</v>
      </c>
      <c r="U1742">
        <v>4267.6499999999996</v>
      </c>
      <c r="V1742" t="s">
        <v>61</v>
      </c>
      <c r="W1742" t="s">
        <v>29</v>
      </c>
      <c r="X1742">
        <v>539</v>
      </c>
      <c r="Y1742">
        <v>40.81</v>
      </c>
      <c r="Z1742">
        <v>74.2</v>
      </c>
    </row>
    <row r="1743" spans="1:26" x14ac:dyDescent="0.25">
      <c r="A1743" t="s">
        <v>30</v>
      </c>
      <c r="B1743">
        <v>650.28</v>
      </c>
      <c r="C1743">
        <v>45</v>
      </c>
      <c r="D1743" t="s">
        <v>31</v>
      </c>
      <c r="E1743" s="1">
        <v>43470</v>
      </c>
      <c r="F1743">
        <f>YEAR(dairy_dataset[[#This Row],[Date]])</f>
        <v>2019</v>
      </c>
      <c r="G1743" s="4" t="str">
        <f>TEXT(dairy_dataset[[#This Row],[Date]],"mmm")</f>
        <v>Jan</v>
      </c>
      <c r="H17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43" s="4">
        <v>10</v>
      </c>
      <c r="J1743" t="s">
        <v>64</v>
      </c>
      <c r="K1743" t="s">
        <v>60</v>
      </c>
      <c r="L1743">
        <v>822.4</v>
      </c>
      <c r="M1743">
        <v>23.08</v>
      </c>
      <c r="N1743">
        <v>18980.991999999998</v>
      </c>
      <c r="O1743">
        <v>87</v>
      </c>
      <c r="P1743" t="s">
        <v>65</v>
      </c>
      <c r="Q1743" s="1">
        <v>43469</v>
      </c>
      <c r="R1743" s="1">
        <v>43556</v>
      </c>
      <c r="S1743">
        <v>366</v>
      </c>
      <c r="T1743">
        <v>26.8</v>
      </c>
      <c r="U1743">
        <v>9808.7999999999993</v>
      </c>
      <c r="V1743" t="s">
        <v>61</v>
      </c>
      <c r="W1743" t="s">
        <v>39</v>
      </c>
      <c r="X1743">
        <v>456</v>
      </c>
      <c r="Y1743">
        <v>36.65</v>
      </c>
      <c r="Z1743">
        <v>46.38</v>
      </c>
    </row>
    <row r="1744" spans="1:26" x14ac:dyDescent="0.25">
      <c r="A1744" t="s">
        <v>43</v>
      </c>
      <c r="B1744">
        <v>615.70000000000005</v>
      </c>
      <c r="C1744">
        <v>21</v>
      </c>
      <c r="D1744" t="s">
        <v>40</v>
      </c>
      <c r="E1744" s="1">
        <v>44360</v>
      </c>
      <c r="F1744">
        <f>YEAR(dairy_dataset[[#This Row],[Date]])</f>
        <v>2021</v>
      </c>
      <c r="G1744" s="4" t="str">
        <f>TEXT(dairy_dataset[[#This Row],[Date]],"mmm")</f>
        <v>Jun</v>
      </c>
      <c r="H17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44" s="4">
        <v>1</v>
      </c>
      <c r="J1744" t="s">
        <v>32</v>
      </c>
      <c r="K1744" t="s">
        <v>50</v>
      </c>
      <c r="L1744">
        <v>794.83</v>
      </c>
      <c r="M1744">
        <v>25.29</v>
      </c>
      <c r="N1744">
        <v>20101.250700000001</v>
      </c>
      <c r="O1744">
        <v>1</v>
      </c>
      <c r="P1744" t="s">
        <v>63</v>
      </c>
      <c r="Q1744" s="1">
        <v>44327</v>
      </c>
      <c r="R1744" s="1">
        <v>44328</v>
      </c>
      <c r="S1744">
        <v>197</v>
      </c>
      <c r="T1744">
        <v>26.82</v>
      </c>
      <c r="U1744">
        <v>5283.54</v>
      </c>
      <c r="V1744" t="s">
        <v>47</v>
      </c>
      <c r="W1744" t="s">
        <v>39</v>
      </c>
      <c r="X1744">
        <v>597</v>
      </c>
      <c r="Y1744">
        <v>25.32</v>
      </c>
      <c r="Z1744">
        <v>55.83</v>
      </c>
    </row>
    <row r="1745" spans="1:26" x14ac:dyDescent="0.25">
      <c r="A1745" t="s">
        <v>35</v>
      </c>
      <c r="B1745">
        <v>63.59</v>
      </c>
      <c r="C1745">
        <v>60</v>
      </c>
      <c r="D1745" t="s">
        <v>24</v>
      </c>
      <c r="E1745" s="1">
        <v>43590</v>
      </c>
      <c r="F1745">
        <f>YEAR(dairy_dataset[[#This Row],[Date]])</f>
        <v>2019</v>
      </c>
      <c r="G1745" s="4" t="str">
        <f>TEXT(dairy_dataset[[#This Row],[Date]],"mmm")</f>
        <v>May</v>
      </c>
      <c r="H17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45" s="4">
        <v>10</v>
      </c>
      <c r="J1745" t="s">
        <v>64</v>
      </c>
      <c r="K1745" t="s">
        <v>50</v>
      </c>
      <c r="L1745">
        <v>611.57000000000005</v>
      </c>
      <c r="M1745">
        <v>39.590000000000003</v>
      </c>
      <c r="N1745">
        <v>24212.056300000004</v>
      </c>
      <c r="O1745">
        <v>114</v>
      </c>
      <c r="P1745" t="s">
        <v>65</v>
      </c>
      <c r="Q1745" s="1">
        <v>43564</v>
      </c>
      <c r="R1745" s="1">
        <v>43678</v>
      </c>
      <c r="S1745">
        <v>95</v>
      </c>
      <c r="T1745">
        <v>43.79</v>
      </c>
      <c r="U1745">
        <v>4160.05</v>
      </c>
      <c r="V1745" t="s">
        <v>44</v>
      </c>
      <c r="W1745" t="s">
        <v>39</v>
      </c>
      <c r="X1745">
        <v>516</v>
      </c>
      <c r="Y1745">
        <v>45.01</v>
      </c>
      <c r="Z1745">
        <v>95.89</v>
      </c>
    </row>
    <row r="1746" spans="1:26" x14ac:dyDescent="0.25">
      <c r="A1746" t="s">
        <v>30</v>
      </c>
      <c r="B1746">
        <v>183.07</v>
      </c>
      <c r="C1746">
        <v>100</v>
      </c>
      <c r="D1746" t="s">
        <v>24</v>
      </c>
      <c r="E1746" s="1">
        <v>44464</v>
      </c>
      <c r="F1746">
        <f>YEAR(dairy_dataset[[#This Row],[Date]])</f>
        <v>2021</v>
      </c>
      <c r="G1746" s="4" t="str">
        <f>TEXT(dairy_dataset[[#This Row],[Date]],"mmm")</f>
        <v>Sep</v>
      </c>
      <c r="H17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46" s="4">
        <v>2</v>
      </c>
      <c r="J1746" t="s">
        <v>66</v>
      </c>
      <c r="K1746" t="s">
        <v>67</v>
      </c>
      <c r="L1746">
        <v>828.76</v>
      </c>
      <c r="M1746">
        <v>59.86</v>
      </c>
      <c r="N1746">
        <v>49609.573599999996</v>
      </c>
      <c r="O1746">
        <v>40</v>
      </c>
      <c r="P1746" t="s">
        <v>27</v>
      </c>
      <c r="Q1746" s="1">
        <v>44441</v>
      </c>
      <c r="R1746" s="1">
        <v>44481</v>
      </c>
      <c r="S1746">
        <v>539</v>
      </c>
      <c r="T1746">
        <v>57.78</v>
      </c>
      <c r="U1746">
        <v>31143.42</v>
      </c>
      <c r="V1746" t="s">
        <v>30</v>
      </c>
      <c r="W1746" t="s">
        <v>39</v>
      </c>
      <c r="X1746">
        <v>289</v>
      </c>
      <c r="Y1746">
        <v>92.06</v>
      </c>
      <c r="Z1746">
        <v>144.33000000000001</v>
      </c>
    </row>
    <row r="1747" spans="1:26" x14ac:dyDescent="0.25">
      <c r="A1747" t="s">
        <v>61</v>
      </c>
      <c r="B1747">
        <v>665.61</v>
      </c>
      <c r="C1747">
        <v>91</v>
      </c>
      <c r="D1747" t="s">
        <v>40</v>
      </c>
      <c r="E1747" s="1">
        <v>44842</v>
      </c>
      <c r="F1747">
        <f>YEAR(dairy_dataset[[#This Row],[Date]])</f>
        <v>2022</v>
      </c>
      <c r="G1747" s="4" t="str">
        <f>TEXT(dairy_dataset[[#This Row],[Date]],"mmm")</f>
        <v>Oct</v>
      </c>
      <c r="H17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47" s="4">
        <v>10</v>
      </c>
      <c r="J1747" t="s">
        <v>64</v>
      </c>
      <c r="K1747" t="s">
        <v>50</v>
      </c>
      <c r="L1747">
        <v>27.11</v>
      </c>
      <c r="M1747">
        <v>58.7</v>
      </c>
      <c r="N1747">
        <v>1591.357</v>
      </c>
      <c r="O1747">
        <v>68</v>
      </c>
      <c r="P1747" t="s">
        <v>65</v>
      </c>
      <c r="Q1747" s="1">
        <v>44815</v>
      </c>
      <c r="R1747" s="1">
        <v>44883</v>
      </c>
      <c r="S1747">
        <v>22</v>
      </c>
      <c r="T1747">
        <v>54.51</v>
      </c>
      <c r="U1747">
        <v>1199.22</v>
      </c>
      <c r="V1747" t="s">
        <v>44</v>
      </c>
      <c r="W1747" t="s">
        <v>39</v>
      </c>
      <c r="X1747">
        <v>5</v>
      </c>
      <c r="Y1747">
        <v>21.9</v>
      </c>
      <c r="Z1747">
        <v>102.68</v>
      </c>
    </row>
    <row r="1748" spans="1:26" x14ac:dyDescent="0.25">
      <c r="A1748" t="s">
        <v>23</v>
      </c>
      <c r="B1748">
        <v>292.99</v>
      </c>
      <c r="C1748">
        <v>58</v>
      </c>
      <c r="D1748" t="s">
        <v>31</v>
      </c>
      <c r="E1748" s="1">
        <v>43889</v>
      </c>
      <c r="F1748">
        <f>YEAR(dairy_dataset[[#This Row],[Date]])</f>
        <v>2020</v>
      </c>
      <c r="G1748" s="4" t="str">
        <f>TEXT(dairy_dataset[[#This Row],[Date]],"mmm")</f>
        <v>Feb</v>
      </c>
      <c r="H17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48" s="4">
        <v>8</v>
      </c>
      <c r="J1748" t="s">
        <v>45</v>
      </c>
      <c r="K1748" t="s">
        <v>50</v>
      </c>
      <c r="L1748">
        <v>114.29</v>
      </c>
      <c r="M1748">
        <v>42.38</v>
      </c>
      <c r="N1748">
        <v>4843.610200000001</v>
      </c>
      <c r="O1748">
        <v>13</v>
      </c>
      <c r="P1748" t="s">
        <v>38</v>
      </c>
      <c r="Q1748" s="1">
        <v>43849</v>
      </c>
      <c r="R1748" s="1">
        <v>43862</v>
      </c>
      <c r="S1748">
        <v>59</v>
      </c>
      <c r="T1748">
        <v>43.14</v>
      </c>
      <c r="U1748">
        <v>2545.2600000000002</v>
      </c>
      <c r="V1748" t="s">
        <v>51</v>
      </c>
      <c r="W1748" t="s">
        <v>29</v>
      </c>
      <c r="X1748">
        <v>55</v>
      </c>
      <c r="Y1748">
        <v>19.07</v>
      </c>
      <c r="Z1748">
        <v>190.04</v>
      </c>
    </row>
    <row r="1749" spans="1:26" x14ac:dyDescent="0.25">
      <c r="A1749" t="s">
        <v>61</v>
      </c>
      <c r="B1749">
        <v>793.24</v>
      </c>
      <c r="C1749">
        <v>81</v>
      </c>
      <c r="D1749" t="s">
        <v>40</v>
      </c>
      <c r="E1749" s="1">
        <v>43605</v>
      </c>
      <c r="F1749">
        <f>YEAR(dairy_dataset[[#This Row],[Date]])</f>
        <v>2019</v>
      </c>
      <c r="G1749" s="4" t="str">
        <f>TEXT(dairy_dataset[[#This Row],[Date]],"mmm")</f>
        <v>May</v>
      </c>
      <c r="H17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49" s="4">
        <v>7</v>
      </c>
      <c r="J1749" t="s">
        <v>59</v>
      </c>
      <c r="K1749" t="s">
        <v>50</v>
      </c>
      <c r="L1749">
        <v>561.44000000000005</v>
      </c>
      <c r="M1749">
        <v>69.38</v>
      </c>
      <c r="N1749">
        <v>38952.707200000004</v>
      </c>
      <c r="O1749">
        <v>16</v>
      </c>
      <c r="P1749" t="s">
        <v>38</v>
      </c>
      <c r="Q1749" s="1">
        <v>43600</v>
      </c>
      <c r="R1749" s="1">
        <v>43616</v>
      </c>
      <c r="S1749">
        <v>166</v>
      </c>
      <c r="T1749">
        <v>74.2</v>
      </c>
      <c r="U1749">
        <v>12317.2</v>
      </c>
      <c r="V1749" t="s">
        <v>52</v>
      </c>
      <c r="W1749" t="s">
        <v>39</v>
      </c>
      <c r="X1749">
        <v>395</v>
      </c>
      <c r="Y1749">
        <v>18.260000000000002</v>
      </c>
      <c r="Z1749">
        <v>159.72999999999999</v>
      </c>
    </row>
    <row r="1750" spans="1:26" x14ac:dyDescent="0.25">
      <c r="A1750" t="s">
        <v>58</v>
      </c>
      <c r="B1750">
        <v>192.44</v>
      </c>
      <c r="C1750">
        <v>25</v>
      </c>
      <c r="D1750" t="s">
        <v>31</v>
      </c>
      <c r="E1750" s="1">
        <v>44292</v>
      </c>
      <c r="F1750">
        <f>YEAR(dairy_dataset[[#This Row],[Date]])</f>
        <v>2021</v>
      </c>
      <c r="G1750" s="4" t="str">
        <f>TEXT(dairy_dataset[[#This Row],[Date]],"mmm")</f>
        <v>Apr</v>
      </c>
      <c r="H17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50" s="4">
        <v>7</v>
      </c>
      <c r="J1750" t="s">
        <v>59</v>
      </c>
      <c r="K1750" t="s">
        <v>50</v>
      </c>
      <c r="L1750">
        <v>438.86</v>
      </c>
      <c r="M1750">
        <v>43.07</v>
      </c>
      <c r="N1750">
        <v>18901.700199999999</v>
      </c>
      <c r="O1750">
        <v>15</v>
      </c>
      <c r="P1750" t="s">
        <v>38</v>
      </c>
      <c r="Q1750" s="1">
        <v>44239</v>
      </c>
      <c r="R1750" s="1">
        <v>44254</v>
      </c>
      <c r="S1750">
        <v>154</v>
      </c>
      <c r="T1750">
        <v>45.32</v>
      </c>
      <c r="U1750">
        <v>6979.28</v>
      </c>
      <c r="V1750" t="s">
        <v>58</v>
      </c>
      <c r="W1750" t="s">
        <v>39</v>
      </c>
      <c r="X1750">
        <v>284</v>
      </c>
      <c r="Y1750">
        <v>73.290000000000006</v>
      </c>
      <c r="Z1750">
        <v>62.88</v>
      </c>
    </row>
    <row r="1751" spans="1:26" x14ac:dyDescent="0.25">
      <c r="A1751" t="s">
        <v>61</v>
      </c>
      <c r="B1751">
        <v>455.29</v>
      </c>
      <c r="C1751">
        <v>60</v>
      </c>
      <c r="D1751" t="s">
        <v>24</v>
      </c>
      <c r="E1751" s="1">
        <v>43891</v>
      </c>
      <c r="F1751">
        <f>YEAR(dairy_dataset[[#This Row],[Date]])</f>
        <v>2020</v>
      </c>
      <c r="G1751" s="4" t="str">
        <f>TEXT(dairy_dataset[[#This Row],[Date]],"mmm")</f>
        <v>Mar</v>
      </c>
      <c r="H17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51" s="4">
        <v>3</v>
      </c>
      <c r="J1751" t="s">
        <v>41</v>
      </c>
      <c r="K1751" t="s">
        <v>53</v>
      </c>
      <c r="L1751">
        <v>598.46</v>
      </c>
      <c r="M1751">
        <v>20.8</v>
      </c>
      <c r="N1751">
        <v>12447.968000000001</v>
      </c>
      <c r="O1751">
        <v>87</v>
      </c>
      <c r="P1751" t="s">
        <v>27</v>
      </c>
      <c r="Q1751" s="1">
        <v>43853</v>
      </c>
      <c r="R1751" s="1">
        <v>43940</v>
      </c>
      <c r="S1751">
        <v>31</v>
      </c>
      <c r="T1751">
        <v>20.04</v>
      </c>
      <c r="U1751">
        <v>621.24</v>
      </c>
      <c r="V1751" t="s">
        <v>58</v>
      </c>
      <c r="W1751" t="s">
        <v>48</v>
      </c>
      <c r="X1751">
        <v>567</v>
      </c>
      <c r="Y1751">
        <v>18.53</v>
      </c>
      <c r="Z1751">
        <v>104.78</v>
      </c>
    </row>
    <row r="1752" spans="1:26" x14ac:dyDescent="0.25">
      <c r="A1752" t="s">
        <v>61</v>
      </c>
      <c r="B1752">
        <v>321.85000000000002</v>
      </c>
      <c r="C1752">
        <v>39</v>
      </c>
      <c r="D1752" t="s">
        <v>40</v>
      </c>
      <c r="E1752" s="1">
        <v>44099</v>
      </c>
      <c r="F1752">
        <f>YEAR(dairy_dataset[[#This Row],[Date]])</f>
        <v>2020</v>
      </c>
      <c r="G1752" s="4" t="str">
        <f>TEXT(dairy_dataset[[#This Row],[Date]],"mmm")</f>
        <v>Sep</v>
      </c>
      <c r="H17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52" s="4">
        <v>5</v>
      </c>
      <c r="J1752" t="s">
        <v>25</v>
      </c>
      <c r="K1752" t="s">
        <v>26</v>
      </c>
      <c r="L1752">
        <v>413.92</v>
      </c>
      <c r="M1752">
        <v>57.36</v>
      </c>
      <c r="N1752">
        <v>23742.4512</v>
      </c>
      <c r="O1752">
        <v>21</v>
      </c>
      <c r="P1752" t="s">
        <v>27</v>
      </c>
      <c r="Q1752" s="1">
        <v>44085</v>
      </c>
      <c r="R1752" s="1">
        <v>44106</v>
      </c>
      <c r="S1752">
        <v>386</v>
      </c>
      <c r="T1752">
        <v>55.18</v>
      </c>
      <c r="U1752">
        <v>21299.48</v>
      </c>
      <c r="V1752" t="s">
        <v>56</v>
      </c>
      <c r="W1752" t="s">
        <v>48</v>
      </c>
      <c r="X1752">
        <v>27</v>
      </c>
      <c r="Y1752">
        <v>86.2</v>
      </c>
      <c r="Z1752">
        <v>84.82</v>
      </c>
    </row>
    <row r="1753" spans="1:26" x14ac:dyDescent="0.25">
      <c r="A1753" t="s">
        <v>35</v>
      </c>
      <c r="B1753">
        <v>596.65</v>
      </c>
      <c r="C1753">
        <v>53</v>
      </c>
      <c r="D1753" t="s">
        <v>24</v>
      </c>
      <c r="E1753" s="1">
        <v>44451</v>
      </c>
      <c r="F1753">
        <f>YEAR(dairy_dataset[[#This Row],[Date]])</f>
        <v>2021</v>
      </c>
      <c r="G1753" s="4" t="str">
        <f>TEXT(dairy_dataset[[#This Row],[Date]],"mmm")</f>
        <v>Sep</v>
      </c>
      <c r="H17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53" s="4">
        <v>9</v>
      </c>
      <c r="J1753" t="s">
        <v>55</v>
      </c>
      <c r="K1753" t="s">
        <v>50</v>
      </c>
      <c r="L1753">
        <v>477.95</v>
      </c>
      <c r="M1753">
        <v>76.22</v>
      </c>
      <c r="N1753">
        <v>36429.349000000002</v>
      </c>
      <c r="O1753">
        <v>13</v>
      </c>
      <c r="P1753" t="s">
        <v>38</v>
      </c>
      <c r="Q1753" s="1">
        <v>44422</v>
      </c>
      <c r="R1753" s="1">
        <v>44435</v>
      </c>
      <c r="S1753">
        <v>30</v>
      </c>
      <c r="T1753">
        <v>78.040000000000006</v>
      </c>
      <c r="U1753">
        <v>2341.1999999999998</v>
      </c>
      <c r="V1753" t="s">
        <v>36</v>
      </c>
      <c r="W1753" t="s">
        <v>48</v>
      </c>
      <c r="X1753">
        <v>447</v>
      </c>
      <c r="Y1753">
        <v>82.09</v>
      </c>
      <c r="Z1753">
        <v>42.38</v>
      </c>
    </row>
    <row r="1754" spans="1:26" x14ac:dyDescent="0.25">
      <c r="A1754" t="s">
        <v>35</v>
      </c>
      <c r="B1754">
        <v>623.20000000000005</v>
      </c>
      <c r="C1754">
        <v>65</v>
      </c>
      <c r="D1754" t="s">
        <v>24</v>
      </c>
      <c r="E1754" s="1">
        <v>43990</v>
      </c>
      <c r="F1754">
        <f>YEAR(dairy_dataset[[#This Row],[Date]])</f>
        <v>2020</v>
      </c>
      <c r="G1754" s="4" t="str">
        <f>TEXT(dairy_dataset[[#This Row],[Date]],"mmm")</f>
        <v>Jun</v>
      </c>
      <c r="H17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54" s="4">
        <v>10</v>
      </c>
      <c r="J1754" t="s">
        <v>64</v>
      </c>
      <c r="K1754" t="s">
        <v>33</v>
      </c>
      <c r="L1754">
        <v>423.1</v>
      </c>
      <c r="M1754">
        <v>67.22</v>
      </c>
      <c r="N1754">
        <v>28440.781999999999</v>
      </c>
      <c r="O1754">
        <v>96</v>
      </c>
      <c r="P1754" t="s">
        <v>65</v>
      </c>
      <c r="Q1754" s="1">
        <v>43980</v>
      </c>
      <c r="R1754" s="1">
        <v>44076</v>
      </c>
      <c r="S1754">
        <v>335</v>
      </c>
      <c r="T1754">
        <v>68</v>
      </c>
      <c r="U1754">
        <v>22780</v>
      </c>
      <c r="V1754" t="s">
        <v>30</v>
      </c>
      <c r="W1754" t="s">
        <v>39</v>
      </c>
      <c r="X1754">
        <v>88</v>
      </c>
      <c r="Y1754">
        <v>31.48</v>
      </c>
      <c r="Z1754">
        <v>93.99</v>
      </c>
    </row>
    <row r="1755" spans="1:26" x14ac:dyDescent="0.25">
      <c r="A1755" t="s">
        <v>51</v>
      </c>
      <c r="B1755">
        <v>929.81</v>
      </c>
      <c r="C1755">
        <v>98</v>
      </c>
      <c r="D1755" t="s">
        <v>31</v>
      </c>
      <c r="E1755" s="1">
        <v>44624</v>
      </c>
      <c r="F1755">
        <f>YEAR(dairy_dataset[[#This Row],[Date]])</f>
        <v>2022</v>
      </c>
      <c r="G1755" s="4" t="str">
        <f>TEXT(dairy_dataset[[#This Row],[Date]],"mmm")</f>
        <v>Mar</v>
      </c>
      <c r="H17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55" s="4">
        <v>2</v>
      </c>
      <c r="J1755" t="s">
        <v>66</v>
      </c>
      <c r="K1755" t="s">
        <v>46</v>
      </c>
      <c r="L1755">
        <v>893.65</v>
      </c>
      <c r="M1755">
        <v>69.599999999999994</v>
      </c>
      <c r="N1755">
        <v>62198.039999999994</v>
      </c>
      <c r="O1755">
        <v>36</v>
      </c>
      <c r="P1755" t="s">
        <v>27</v>
      </c>
      <c r="Q1755" s="1">
        <v>44605</v>
      </c>
      <c r="R1755" s="1">
        <v>44641</v>
      </c>
      <c r="S1755">
        <v>412</v>
      </c>
      <c r="T1755">
        <v>66.349999999999994</v>
      </c>
      <c r="U1755">
        <v>27336.2</v>
      </c>
      <c r="V1755" t="s">
        <v>58</v>
      </c>
      <c r="W1755" t="s">
        <v>29</v>
      </c>
      <c r="X1755">
        <v>481</v>
      </c>
      <c r="Y1755">
        <v>82.58</v>
      </c>
      <c r="Z1755">
        <v>138.84</v>
      </c>
    </row>
    <row r="1756" spans="1:26" x14ac:dyDescent="0.25">
      <c r="A1756" t="s">
        <v>23</v>
      </c>
      <c r="B1756">
        <v>458.12</v>
      </c>
      <c r="C1756">
        <v>36</v>
      </c>
      <c r="D1756" t="s">
        <v>40</v>
      </c>
      <c r="E1756" s="1">
        <v>44896</v>
      </c>
      <c r="F1756">
        <f>YEAR(dairy_dataset[[#This Row],[Date]])</f>
        <v>2022</v>
      </c>
      <c r="G1756" s="4" t="str">
        <f>TEXT(dairy_dataset[[#This Row],[Date]],"mmm")</f>
        <v>Dec</v>
      </c>
      <c r="H17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56" s="4">
        <v>4</v>
      </c>
      <c r="J1756" t="s">
        <v>37</v>
      </c>
      <c r="K1756" t="s">
        <v>26</v>
      </c>
      <c r="L1756">
        <v>23.66</v>
      </c>
      <c r="M1756">
        <v>92.63</v>
      </c>
      <c r="N1756">
        <v>2191.6257999999998</v>
      </c>
      <c r="O1756">
        <v>26</v>
      </c>
      <c r="P1756" t="s">
        <v>38</v>
      </c>
      <c r="Q1756" s="1">
        <v>44847</v>
      </c>
      <c r="R1756" s="1">
        <v>44873</v>
      </c>
      <c r="S1756">
        <v>5</v>
      </c>
      <c r="T1756">
        <v>91.97</v>
      </c>
      <c r="U1756">
        <v>459.85</v>
      </c>
      <c r="V1756" t="s">
        <v>57</v>
      </c>
      <c r="W1756" t="s">
        <v>29</v>
      </c>
      <c r="X1756">
        <v>18</v>
      </c>
      <c r="Y1756">
        <v>96.27</v>
      </c>
      <c r="Z1756">
        <v>180.25</v>
      </c>
    </row>
    <row r="1757" spans="1:26" x14ac:dyDescent="0.25">
      <c r="A1757" t="s">
        <v>57</v>
      </c>
      <c r="B1757">
        <v>613.84</v>
      </c>
      <c r="C1757">
        <v>11</v>
      </c>
      <c r="D1757" t="s">
        <v>24</v>
      </c>
      <c r="E1757" s="1">
        <v>43762</v>
      </c>
      <c r="F1757">
        <f>YEAR(dairy_dataset[[#This Row],[Date]])</f>
        <v>2019</v>
      </c>
      <c r="G1757" s="4" t="str">
        <f>TEXT(dairy_dataset[[#This Row],[Date]],"mmm")</f>
        <v>Oct</v>
      </c>
      <c r="H17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57" s="4">
        <v>8</v>
      </c>
      <c r="J1757" t="s">
        <v>45</v>
      </c>
      <c r="K1757" t="s">
        <v>60</v>
      </c>
      <c r="L1757">
        <v>462.29</v>
      </c>
      <c r="M1757">
        <v>69.83</v>
      </c>
      <c r="N1757">
        <v>32281.7107</v>
      </c>
      <c r="O1757">
        <v>13</v>
      </c>
      <c r="P1757" t="s">
        <v>38</v>
      </c>
      <c r="Q1757" s="1">
        <v>43717</v>
      </c>
      <c r="R1757" s="1">
        <v>43730</v>
      </c>
      <c r="S1757">
        <v>455</v>
      </c>
      <c r="T1757">
        <v>66.33</v>
      </c>
      <c r="U1757">
        <v>30180.15</v>
      </c>
      <c r="V1757" t="s">
        <v>51</v>
      </c>
      <c r="W1757" t="s">
        <v>39</v>
      </c>
      <c r="X1757">
        <v>7</v>
      </c>
      <c r="Y1757">
        <v>27.14</v>
      </c>
      <c r="Z1757">
        <v>118.61</v>
      </c>
    </row>
    <row r="1758" spans="1:26" x14ac:dyDescent="0.25">
      <c r="A1758" t="s">
        <v>36</v>
      </c>
      <c r="B1758">
        <v>837.02</v>
      </c>
      <c r="C1758">
        <v>47</v>
      </c>
      <c r="D1758" t="s">
        <v>31</v>
      </c>
      <c r="E1758" s="1">
        <v>43630</v>
      </c>
      <c r="F1758">
        <f>YEAR(dairy_dataset[[#This Row],[Date]])</f>
        <v>2019</v>
      </c>
      <c r="G1758" s="4" t="str">
        <f>TEXT(dairy_dataset[[#This Row],[Date]],"mmm")</f>
        <v>Jun</v>
      </c>
      <c r="H17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58" s="4">
        <v>4</v>
      </c>
      <c r="J1758" t="s">
        <v>37</v>
      </c>
      <c r="K1758" t="s">
        <v>26</v>
      </c>
      <c r="L1758">
        <v>323.81</v>
      </c>
      <c r="M1758">
        <v>39.22</v>
      </c>
      <c r="N1758">
        <v>12699.8282</v>
      </c>
      <c r="O1758">
        <v>21</v>
      </c>
      <c r="P1758" t="s">
        <v>38</v>
      </c>
      <c r="Q1758" s="1">
        <v>43570</v>
      </c>
      <c r="R1758" s="1">
        <v>43591</v>
      </c>
      <c r="S1758">
        <v>298</v>
      </c>
      <c r="T1758">
        <v>39.520000000000003</v>
      </c>
      <c r="U1758">
        <v>11776.96</v>
      </c>
      <c r="V1758" t="s">
        <v>61</v>
      </c>
      <c r="W1758" t="s">
        <v>48</v>
      </c>
      <c r="X1758">
        <v>25</v>
      </c>
      <c r="Y1758">
        <v>94.79</v>
      </c>
      <c r="Z1758">
        <v>82.19</v>
      </c>
    </row>
    <row r="1759" spans="1:26" x14ac:dyDescent="0.25">
      <c r="A1759" t="s">
        <v>58</v>
      </c>
      <c r="B1759">
        <v>129.56</v>
      </c>
      <c r="C1759">
        <v>83</v>
      </c>
      <c r="D1759" t="s">
        <v>40</v>
      </c>
      <c r="E1759" s="1">
        <v>43687</v>
      </c>
      <c r="F1759">
        <f>YEAR(dairy_dataset[[#This Row],[Date]])</f>
        <v>2019</v>
      </c>
      <c r="G1759" s="4" t="str">
        <f>TEXT(dairy_dataset[[#This Row],[Date]],"mmm")</f>
        <v>Aug</v>
      </c>
      <c r="H17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59" s="4">
        <v>3</v>
      </c>
      <c r="J1759" t="s">
        <v>41</v>
      </c>
      <c r="K1759" t="s">
        <v>62</v>
      </c>
      <c r="L1759">
        <v>292.45999999999998</v>
      </c>
      <c r="M1759">
        <v>63.2</v>
      </c>
      <c r="N1759">
        <v>18483.471999999998</v>
      </c>
      <c r="O1759">
        <v>43</v>
      </c>
      <c r="P1759" t="s">
        <v>27</v>
      </c>
      <c r="Q1759" s="1">
        <v>43655</v>
      </c>
      <c r="R1759" s="1">
        <v>43698</v>
      </c>
      <c r="S1759">
        <v>250</v>
      </c>
      <c r="T1759">
        <v>64.5</v>
      </c>
      <c r="U1759">
        <v>16125</v>
      </c>
      <c r="V1759" t="s">
        <v>35</v>
      </c>
      <c r="W1759" t="s">
        <v>48</v>
      </c>
      <c r="X1759">
        <v>42</v>
      </c>
      <c r="Y1759">
        <v>82.11</v>
      </c>
      <c r="Z1759">
        <v>68.12</v>
      </c>
    </row>
    <row r="1760" spans="1:26" x14ac:dyDescent="0.25">
      <c r="A1760" t="s">
        <v>51</v>
      </c>
      <c r="B1760">
        <v>507.1</v>
      </c>
      <c r="C1760">
        <v>23</v>
      </c>
      <c r="D1760" t="s">
        <v>31</v>
      </c>
      <c r="E1760" s="1">
        <v>44322</v>
      </c>
      <c r="F1760">
        <f>YEAR(dairy_dataset[[#This Row],[Date]])</f>
        <v>2021</v>
      </c>
      <c r="G1760" s="4" t="str">
        <f>TEXT(dairy_dataset[[#This Row],[Date]],"mmm")</f>
        <v>May</v>
      </c>
      <c r="H17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60" s="4">
        <v>9</v>
      </c>
      <c r="J1760" t="s">
        <v>55</v>
      </c>
      <c r="K1760" t="s">
        <v>60</v>
      </c>
      <c r="L1760">
        <v>492.01</v>
      </c>
      <c r="M1760">
        <v>53.5</v>
      </c>
      <c r="N1760">
        <v>26322.535</v>
      </c>
      <c r="O1760">
        <v>11</v>
      </c>
      <c r="P1760" t="s">
        <v>38</v>
      </c>
      <c r="Q1760" s="1">
        <v>44285</v>
      </c>
      <c r="R1760" s="1">
        <v>44296</v>
      </c>
      <c r="S1760">
        <v>176</v>
      </c>
      <c r="T1760">
        <v>56.92</v>
      </c>
      <c r="U1760">
        <v>10017.92</v>
      </c>
      <c r="V1760" t="s">
        <v>61</v>
      </c>
      <c r="W1760" t="s">
        <v>39</v>
      </c>
      <c r="X1760">
        <v>316</v>
      </c>
      <c r="Y1760">
        <v>21.1</v>
      </c>
      <c r="Z1760">
        <v>106.23</v>
      </c>
    </row>
    <row r="1761" spans="1:26" x14ac:dyDescent="0.25">
      <c r="A1761" t="s">
        <v>54</v>
      </c>
      <c r="B1761">
        <v>456.22</v>
      </c>
      <c r="C1761">
        <v>52</v>
      </c>
      <c r="D1761" t="s">
        <v>40</v>
      </c>
      <c r="E1761" s="1">
        <v>44636</v>
      </c>
      <c r="F1761">
        <f>YEAR(dairy_dataset[[#This Row],[Date]])</f>
        <v>2022</v>
      </c>
      <c r="G1761" s="4" t="str">
        <f>TEXT(dairy_dataset[[#This Row],[Date]],"mmm")</f>
        <v>Mar</v>
      </c>
      <c r="H17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61" s="4">
        <v>2</v>
      </c>
      <c r="J1761" t="s">
        <v>66</v>
      </c>
      <c r="K1761" t="s">
        <v>33</v>
      </c>
      <c r="L1761">
        <v>46.9</v>
      </c>
      <c r="M1761">
        <v>81.900000000000006</v>
      </c>
      <c r="N1761">
        <v>3841.11</v>
      </c>
      <c r="O1761">
        <v>37</v>
      </c>
      <c r="P1761" t="s">
        <v>27</v>
      </c>
      <c r="Q1761" s="1">
        <v>44579</v>
      </c>
      <c r="R1761" s="1">
        <v>44616</v>
      </c>
      <c r="S1761">
        <v>44</v>
      </c>
      <c r="T1761">
        <v>78.77</v>
      </c>
      <c r="U1761">
        <v>3465.88</v>
      </c>
      <c r="V1761" t="s">
        <v>30</v>
      </c>
      <c r="W1761" t="s">
        <v>39</v>
      </c>
      <c r="X1761">
        <v>2</v>
      </c>
      <c r="Y1761">
        <v>62.89</v>
      </c>
      <c r="Z1761">
        <v>180.57</v>
      </c>
    </row>
    <row r="1762" spans="1:26" x14ac:dyDescent="0.25">
      <c r="A1762" t="s">
        <v>56</v>
      </c>
      <c r="B1762">
        <v>491.69</v>
      </c>
      <c r="C1762">
        <v>100</v>
      </c>
      <c r="D1762" t="s">
        <v>31</v>
      </c>
      <c r="E1762" s="1">
        <v>44257</v>
      </c>
      <c r="F1762">
        <f>YEAR(dairy_dataset[[#This Row],[Date]])</f>
        <v>2021</v>
      </c>
      <c r="G1762" s="4" t="str">
        <f>TEXT(dairy_dataset[[#This Row],[Date]],"mmm")</f>
        <v>Mar</v>
      </c>
      <c r="H17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62" s="4">
        <v>4</v>
      </c>
      <c r="J1762" t="s">
        <v>37</v>
      </c>
      <c r="K1762" t="s">
        <v>46</v>
      </c>
      <c r="L1762">
        <v>309.61</v>
      </c>
      <c r="M1762">
        <v>85.75</v>
      </c>
      <c r="N1762">
        <v>26549.057500000003</v>
      </c>
      <c r="O1762">
        <v>21</v>
      </c>
      <c r="P1762" t="s">
        <v>27</v>
      </c>
      <c r="Q1762" s="1">
        <v>44251</v>
      </c>
      <c r="R1762" s="1">
        <v>44272</v>
      </c>
      <c r="S1762">
        <v>307</v>
      </c>
      <c r="T1762">
        <v>84.81</v>
      </c>
      <c r="U1762">
        <v>26036.67</v>
      </c>
      <c r="V1762" t="s">
        <v>30</v>
      </c>
      <c r="W1762" t="s">
        <v>48</v>
      </c>
      <c r="X1762">
        <v>2</v>
      </c>
      <c r="Y1762">
        <v>49.35</v>
      </c>
      <c r="Z1762">
        <v>71.77</v>
      </c>
    </row>
    <row r="1763" spans="1:26" x14ac:dyDescent="0.25">
      <c r="A1763" t="s">
        <v>58</v>
      </c>
      <c r="B1763">
        <v>754.59</v>
      </c>
      <c r="C1763">
        <v>18</v>
      </c>
      <c r="D1763" t="s">
        <v>40</v>
      </c>
      <c r="E1763" s="1">
        <v>43510</v>
      </c>
      <c r="F1763">
        <f>YEAR(dairy_dataset[[#This Row],[Date]])</f>
        <v>2019</v>
      </c>
      <c r="G1763" s="4" t="str">
        <f>TEXT(dairy_dataset[[#This Row],[Date]],"mmm")</f>
        <v>Feb</v>
      </c>
      <c r="H17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63" s="4">
        <v>3</v>
      </c>
      <c r="J1763" t="s">
        <v>41</v>
      </c>
      <c r="K1763" t="s">
        <v>62</v>
      </c>
      <c r="L1763">
        <v>311.08999999999997</v>
      </c>
      <c r="M1763">
        <v>68.72</v>
      </c>
      <c r="N1763">
        <v>21378.104799999997</v>
      </c>
      <c r="O1763">
        <v>44</v>
      </c>
      <c r="P1763" t="s">
        <v>27</v>
      </c>
      <c r="Q1763" s="1">
        <v>43506</v>
      </c>
      <c r="R1763" s="1">
        <v>43550</v>
      </c>
      <c r="S1763">
        <v>279</v>
      </c>
      <c r="T1763">
        <v>71.180000000000007</v>
      </c>
      <c r="U1763">
        <v>19859.22</v>
      </c>
      <c r="V1763" t="s">
        <v>47</v>
      </c>
      <c r="W1763" t="s">
        <v>39</v>
      </c>
      <c r="X1763">
        <v>32</v>
      </c>
      <c r="Y1763">
        <v>92.98</v>
      </c>
      <c r="Z1763">
        <v>82.38</v>
      </c>
    </row>
    <row r="1764" spans="1:26" x14ac:dyDescent="0.25">
      <c r="A1764" t="s">
        <v>36</v>
      </c>
      <c r="B1764">
        <v>932.48</v>
      </c>
      <c r="C1764">
        <v>37</v>
      </c>
      <c r="D1764" t="s">
        <v>24</v>
      </c>
      <c r="E1764" s="1">
        <v>43969</v>
      </c>
      <c r="F1764">
        <f>YEAR(dairy_dataset[[#This Row],[Date]])</f>
        <v>2020</v>
      </c>
      <c r="G1764" s="4" t="str">
        <f>TEXT(dairy_dataset[[#This Row],[Date]],"mmm")</f>
        <v>May</v>
      </c>
      <c r="H17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64" s="4">
        <v>2</v>
      </c>
      <c r="J1764" t="s">
        <v>66</v>
      </c>
      <c r="K1764" t="s">
        <v>33</v>
      </c>
      <c r="L1764">
        <v>28.08</v>
      </c>
      <c r="M1764">
        <v>81.67</v>
      </c>
      <c r="N1764">
        <v>2293.2936</v>
      </c>
      <c r="O1764">
        <v>28</v>
      </c>
      <c r="P1764" t="s">
        <v>27</v>
      </c>
      <c r="Q1764" s="1">
        <v>43951</v>
      </c>
      <c r="R1764" s="1">
        <v>43979</v>
      </c>
      <c r="S1764">
        <v>2</v>
      </c>
      <c r="T1764">
        <v>85.59</v>
      </c>
      <c r="U1764">
        <v>171.18</v>
      </c>
      <c r="V1764" t="s">
        <v>56</v>
      </c>
      <c r="W1764" t="s">
        <v>29</v>
      </c>
      <c r="X1764">
        <v>26</v>
      </c>
      <c r="Y1764">
        <v>72.78</v>
      </c>
      <c r="Z1764">
        <v>123.45</v>
      </c>
    </row>
    <row r="1765" spans="1:26" x14ac:dyDescent="0.25">
      <c r="A1765" t="s">
        <v>52</v>
      </c>
      <c r="B1765">
        <v>323.61</v>
      </c>
      <c r="C1765">
        <v>49</v>
      </c>
      <c r="D1765" t="s">
        <v>31</v>
      </c>
      <c r="E1765" s="1">
        <v>44038</v>
      </c>
      <c r="F1765">
        <f>YEAR(dairy_dataset[[#This Row],[Date]])</f>
        <v>2020</v>
      </c>
      <c r="G1765" s="4" t="str">
        <f>TEXT(dairy_dataset[[#This Row],[Date]],"mmm")</f>
        <v>Jul</v>
      </c>
      <c r="H17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65" s="4">
        <v>7</v>
      </c>
      <c r="J1765" t="s">
        <v>59</v>
      </c>
      <c r="K1765" t="s">
        <v>46</v>
      </c>
      <c r="L1765">
        <v>576.33000000000004</v>
      </c>
      <c r="M1765">
        <v>39.35</v>
      </c>
      <c r="N1765">
        <v>22678.585500000001</v>
      </c>
      <c r="O1765">
        <v>12</v>
      </c>
      <c r="P1765" t="s">
        <v>38</v>
      </c>
      <c r="Q1765" s="1">
        <v>44002</v>
      </c>
      <c r="R1765" s="1">
        <v>44014</v>
      </c>
      <c r="S1765">
        <v>162</v>
      </c>
      <c r="T1765">
        <v>38.630000000000003</v>
      </c>
      <c r="U1765">
        <v>6258.06</v>
      </c>
      <c r="V1765" t="s">
        <v>58</v>
      </c>
      <c r="W1765" t="s">
        <v>29</v>
      </c>
      <c r="X1765">
        <v>414</v>
      </c>
      <c r="Y1765">
        <v>65.63</v>
      </c>
      <c r="Z1765">
        <v>92.16</v>
      </c>
    </row>
    <row r="1766" spans="1:26" x14ac:dyDescent="0.25">
      <c r="A1766" t="s">
        <v>51</v>
      </c>
      <c r="B1766">
        <v>652.74</v>
      </c>
      <c r="C1766">
        <v>88</v>
      </c>
      <c r="D1766" t="s">
        <v>24</v>
      </c>
      <c r="E1766" s="1">
        <v>44222</v>
      </c>
      <c r="F1766">
        <f>YEAR(dairy_dataset[[#This Row],[Date]])</f>
        <v>2021</v>
      </c>
      <c r="G1766" s="4" t="str">
        <f>TEXT(dairy_dataset[[#This Row],[Date]],"mmm")</f>
        <v>Jan</v>
      </c>
      <c r="H17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66" s="4">
        <v>3</v>
      </c>
      <c r="J1766" t="s">
        <v>41</v>
      </c>
      <c r="K1766" t="s">
        <v>33</v>
      </c>
      <c r="L1766">
        <v>253.73</v>
      </c>
      <c r="M1766">
        <v>18.579999999999998</v>
      </c>
      <c r="N1766">
        <v>4714.3033999999998</v>
      </c>
      <c r="O1766">
        <v>59</v>
      </c>
      <c r="P1766" t="s">
        <v>27</v>
      </c>
      <c r="Q1766" s="1">
        <v>44191</v>
      </c>
      <c r="R1766" s="1">
        <v>44250</v>
      </c>
      <c r="S1766">
        <v>48</v>
      </c>
      <c r="T1766">
        <v>19.43</v>
      </c>
      <c r="U1766">
        <v>932.64</v>
      </c>
      <c r="V1766" t="s">
        <v>28</v>
      </c>
      <c r="W1766" t="s">
        <v>48</v>
      </c>
      <c r="X1766">
        <v>205</v>
      </c>
      <c r="Y1766">
        <v>74.17</v>
      </c>
      <c r="Z1766">
        <v>23.41</v>
      </c>
    </row>
    <row r="1767" spans="1:26" x14ac:dyDescent="0.25">
      <c r="A1767" t="s">
        <v>51</v>
      </c>
      <c r="B1767">
        <v>793.82</v>
      </c>
      <c r="C1767">
        <v>45</v>
      </c>
      <c r="D1767" t="s">
        <v>40</v>
      </c>
      <c r="E1767" s="1">
        <v>44668</v>
      </c>
      <c r="F1767">
        <f>YEAR(dairy_dataset[[#This Row],[Date]])</f>
        <v>2022</v>
      </c>
      <c r="G1767" s="4" t="str">
        <f>TEXT(dairy_dataset[[#This Row],[Date]],"mmm")</f>
        <v>Apr</v>
      </c>
      <c r="H17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67" s="4">
        <v>6</v>
      </c>
      <c r="J1767" t="s">
        <v>49</v>
      </c>
      <c r="K1767" t="s">
        <v>46</v>
      </c>
      <c r="L1767">
        <v>681.16</v>
      </c>
      <c r="M1767">
        <v>58.16</v>
      </c>
      <c r="N1767">
        <v>39616.265599999999</v>
      </c>
      <c r="O1767">
        <v>5</v>
      </c>
      <c r="P1767" t="s">
        <v>38</v>
      </c>
      <c r="Q1767" s="1">
        <v>44640</v>
      </c>
      <c r="R1767" s="1">
        <v>44645</v>
      </c>
      <c r="S1767">
        <v>292</v>
      </c>
      <c r="T1767">
        <v>62.68</v>
      </c>
      <c r="U1767">
        <v>18302.560000000001</v>
      </c>
      <c r="V1767" t="s">
        <v>23</v>
      </c>
      <c r="W1767" t="s">
        <v>39</v>
      </c>
      <c r="X1767">
        <v>389</v>
      </c>
      <c r="Y1767">
        <v>70.040000000000006</v>
      </c>
      <c r="Z1767">
        <v>109.06</v>
      </c>
    </row>
    <row r="1768" spans="1:26" x14ac:dyDescent="0.25">
      <c r="A1768" t="s">
        <v>58</v>
      </c>
      <c r="B1768">
        <v>32.94</v>
      </c>
      <c r="C1768">
        <v>81</v>
      </c>
      <c r="D1768" t="s">
        <v>40</v>
      </c>
      <c r="E1768" s="1">
        <v>44368</v>
      </c>
      <c r="F1768">
        <f>YEAR(dairy_dataset[[#This Row],[Date]])</f>
        <v>2021</v>
      </c>
      <c r="G1768" s="4" t="str">
        <f>TEXT(dairy_dataset[[#This Row],[Date]],"mmm")</f>
        <v>Jun</v>
      </c>
      <c r="H17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68" s="4">
        <v>7</v>
      </c>
      <c r="J1768" t="s">
        <v>59</v>
      </c>
      <c r="K1768" t="s">
        <v>33</v>
      </c>
      <c r="L1768">
        <v>25.89</v>
      </c>
      <c r="M1768">
        <v>12.21</v>
      </c>
      <c r="N1768">
        <v>316.11690000000004</v>
      </c>
      <c r="O1768">
        <v>16</v>
      </c>
      <c r="P1768" t="s">
        <v>38</v>
      </c>
      <c r="Q1768" s="1">
        <v>44352</v>
      </c>
      <c r="R1768" s="1">
        <v>44368</v>
      </c>
      <c r="S1768">
        <v>9</v>
      </c>
      <c r="T1768">
        <v>7.85</v>
      </c>
      <c r="U1768">
        <v>70.650000000000006</v>
      </c>
      <c r="V1768" t="s">
        <v>51</v>
      </c>
      <c r="W1768" t="s">
        <v>29</v>
      </c>
      <c r="X1768">
        <v>16</v>
      </c>
      <c r="Y1768">
        <v>96.09</v>
      </c>
      <c r="Z1768">
        <v>165.92</v>
      </c>
    </row>
    <row r="1769" spans="1:26" x14ac:dyDescent="0.25">
      <c r="A1769" t="s">
        <v>47</v>
      </c>
      <c r="B1769">
        <v>394.86</v>
      </c>
      <c r="C1769">
        <v>88</v>
      </c>
      <c r="D1769" t="s">
        <v>40</v>
      </c>
      <c r="E1769" s="1">
        <v>44209</v>
      </c>
      <c r="F1769">
        <f>YEAR(dairy_dataset[[#This Row],[Date]])</f>
        <v>2021</v>
      </c>
      <c r="G1769" s="4" t="str">
        <f>TEXT(dairy_dataset[[#This Row],[Date]],"mmm")</f>
        <v>Jan</v>
      </c>
      <c r="H17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69" s="4">
        <v>5</v>
      </c>
      <c r="J1769" t="s">
        <v>25</v>
      </c>
      <c r="K1769" t="s">
        <v>26</v>
      </c>
      <c r="L1769">
        <v>187.54</v>
      </c>
      <c r="M1769">
        <v>67.180000000000007</v>
      </c>
      <c r="N1769">
        <v>12598.9372</v>
      </c>
      <c r="O1769">
        <v>22</v>
      </c>
      <c r="P1769" t="s">
        <v>27</v>
      </c>
      <c r="Q1769" s="1">
        <v>44179</v>
      </c>
      <c r="R1769" s="1">
        <v>44201</v>
      </c>
      <c r="S1769">
        <v>5</v>
      </c>
      <c r="T1769">
        <v>62.68</v>
      </c>
      <c r="U1769">
        <v>313.39999999999998</v>
      </c>
      <c r="V1769" t="s">
        <v>61</v>
      </c>
      <c r="W1769" t="s">
        <v>48</v>
      </c>
      <c r="X1769">
        <v>182</v>
      </c>
      <c r="Y1769">
        <v>49.99</v>
      </c>
      <c r="Z1769">
        <v>83.97</v>
      </c>
    </row>
    <row r="1770" spans="1:26" x14ac:dyDescent="0.25">
      <c r="A1770" t="s">
        <v>58</v>
      </c>
      <c r="B1770">
        <v>20.22</v>
      </c>
      <c r="C1770">
        <v>44</v>
      </c>
      <c r="D1770" t="s">
        <v>31</v>
      </c>
      <c r="E1770" s="1">
        <v>44361</v>
      </c>
      <c r="F1770">
        <f>YEAR(dairy_dataset[[#This Row],[Date]])</f>
        <v>2021</v>
      </c>
      <c r="G1770" s="4" t="str">
        <f>TEXT(dairy_dataset[[#This Row],[Date]],"mmm")</f>
        <v>Jun</v>
      </c>
      <c r="H17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70" s="4">
        <v>4</v>
      </c>
      <c r="J1770" t="s">
        <v>37</v>
      </c>
      <c r="K1770" t="s">
        <v>46</v>
      </c>
      <c r="L1770">
        <v>774.8</v>
      </c>
      <c r="M1770">
        <v>67.44</v>
      </c>
      <c r="N1770">
        <v>52252.511999999995</v>
      </c>
      <c r="O1770">
        <v>26</v>
      </c>
      <c r="P1770" t="s">
        <v>27</v>
      </c>
      <c r="Q1770" s="1">
        <v>44355</v>
      </c>
      <c r="R1770" s="1">
        <v>44381</v>
      </c>
      <c r="S1770">
        <v>221</v>
      </c>
      <c r="T1770">
        <v>69.84</v>
      </c>
      <c r="U1770">
        <v>15434.64</v>
      </c>
      <c r="V1770" t="s">
        <v>57</v>
      </c>
      <c r="W1770" t="s">
        <v>48</v>
      </c>
      <c r="X1770">
        <v>553</v>
      </c>
      <c r="Y1770">
        <v>47.57</v>
      </c>
      <c r="Z1770">
        <v>145.57</v>
      </c>
    </row>
    <row r="1771" spans="1:26" x14ac:dyDescent="0.25">
      <c r="A1771" t="s">
        <v>57</v>
      </c>
      <c r="B1771">
        <v>678.65</v>
      </c>
      <c r="C1771">
        <v>71</v>
      </c>
      <c r="D1771" t="s">
        <v>40</v>
      </c>
      <c r="E1771" s="1">
        <v>43909</v>
      </c>
      <c r="F1771">
        <f>YEAR(dairy_dataset[[#This Row],[Date]])</f>
        <v>2020</v>
      </c>
      <c r="G1771" s="4" t="str">
        <f>TEXT(dairy_dataset[[#This Row],[Date]],"mmm")</f>
        <v>Mar</v>
      </c>
      <c r="H17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71" s="4">
        <v>8</v>
      </c>
      <c r="J1771" t="s">
        <v>45</v>
      </c>
      <c r="K1771" t="s">
        <v>60</v>
      </c>
      <c r="L1771">
        <v>153.55000000000001</v>
      </c>
      <c r="M1771">
        <v>81.19</v>
      </c>
      <c r="N1771">
        <v>12466.7245</v>
      </c>
      <c r="O1771">
        <v>9</v>
      </c>
      <c r="P1771" t="s">
        <v>38</v>
      </c>
      <c r="Q1771" s="1">
        <v>43883</v>
      </c>
      <c r="R1771" s="1">
        <v>43892</v>
      </c>
      <c r="S1771">
        <v>138</v>
      </c>
      <c r="T1771">
        <v>86.05</v>
      </c>
      <c r="U1771">
        <v>11874.9</v>
      </c>
      <c r="V1771" t="s">
        <v>44</v>
      </c>
      <c r="W1771" t="s">
        <v>48</v>
      </c>
      <c r="X1771">
        <v>15</v>
      </c>
      <c r="Y1771">
        <v>83.53</v>
      </c>
      <c r="Z1771">
        <v>94.56</v>
      </c>
    </row>
    <row r="1772" spans="1:26" x14ac:dyDescent="0.25">
      <c r="A1772" t="s">
        <v>54</v>
      </c>
      <c r="B1772">
        <v>941.85</v>
      </c>
      <c r="C1772">
        <v>59</v>
      </c>
      <c r="D1772" t="s">
        <v>24</v>
      </c>
      <c r="E1772" s="1">
        <v>43719</v>
      </c>
      <c r="F1772">
        <f>YEAR(dairy_dataset[[#This Row],[Date]])</f>
        <v>2019</v>
      </c>
      <c r="G1772" s="4" t="str">
        <f>TEXT(dairy_dataset[[#This Row],[Date]],"mmm")</f>
        <v>Sep</v>
      </c>
      <c r="H17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72" s="4">
        <v>3</v>
      </c>
      <c r="J1772" t="s">
        <v>41</v>
      </c>
      <c r="K1772" t="s">
        <v>33</v>
      </c>
      <c r="L1772">
        <v>553.55999999999995</v>
      </c>
      <c r="M1772">
        <v>67.69</v>
      </c>
      <c r="N1772">
        <v>37470.476399999992</v>
      </c>
      <c r="O1772">
        <v>59</v>
      </c>
      <c r="P1772" t="s">
        <v>27</v>
      </c>
      <c r="Q1772" s="1">
        <v>43705</v>
      </c>
      <c r="R1772" s="1">
        <v>43764</v>
      </c>
      <c r="S1772">
        <v>8</v>
      </c>
      <c r="T1772">
        <v>71.53</v>
      </c>
      <c r="U1772">
        <v>572.24</v>
      </c>
      <c r="V1772" t="s">
        <v>52</v>
      </c>
      <c r="W1772" t="s">
        <v>39</v>
      </c>
      <c r="X1772">
        <v>545</v>
      </c>
      <c r="Y1772">
        <v>17.78</v>
      </c>
      <c r="Z1772">
        <v>73.66</v>
      </c>
    </row>
    <row r="1773" spans="1:26" x14ac:dyDescent="0.25">
      <c r="A1773" t="s">
        <v>52</v>
      </c>
      <c r="B1773">
        <v>679.94</v>
      </c>
      <c r="C1773">
        <v>93</v>
      </c>
      <c r="D1773" t="s">
        <v>40</v>
      </c>
      <c r="E1773" s="1">
        <v>43507</v>
      </c>
      <c r="F1773">
        <f>YEAR(dairy_dataset[[#This Row],[Date]])</f>
        <v>2019</v>
      </c>
      <c r="G1773" s="4" t="str">
        <f>TEXT(dairy_dataset[[#This Row],[Date]],"mmm")</f>
        <v>Feb</v>
      </c>
      <c r="H17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73" s="4">
        <v>1</v>
      </c>
      <c r="J1773" t="s">
        <v>32</v>
      </c>
      <c r="K1773" t="s">
        <v>33</v>
      </c>
      <c r="L1773">
        <v>166.93</v>
      </c>
      <c r="M1773">
        <v>75.349999999999994</v>
      </c>
      <c r="N1773">
        <v>12578.175499999999</v>
      </c>
      <c r="O1773">
        <v>26</v>
      </c>
      <c r="P1773" t="s">
        <v>34</v>
      </c>
      <c r="Q1773" s="1">
        <v>43451</v>
      </c>
      <c r="R1773" s="1">
        <v>43477</v>
      </c>
      <c r="S1773">
        <v>54</v>
      </c>
      <c r="T1773">
        <v>70.47</v>
      </c>
      <c r="U1773">
        <v>3805.38</v>
      </c>
      <c r="V1773" t="s">
        <v>35</v>
      </c>
      <c r="W1773" t="s">
        <v>39</v>
      </c>
      <c r="X1773">
        <v>112</v>
      </c>
      <c r="Y1773">
        <v>32.81</v>
      </c>
      <c r="Z1773">
        <v>138.01</v>
      </c>
    </row>
    <row r="1774" spans="1:26" x14ac:dyDescent="0.25">
      <c r="A1774" t="s">
        <v>58</v>
      </c>
      <c r="B1774">
        <v>126.96</v>
      </c>
      <c r="C1774">
        <v>71</v>
      </c>
      <c r="D1774" t="s">
        <v>31</v>
      </c>
      <c r="E1774" s="1">
        <v>44431</v>
      </c>
      <c r="F1774">
        <f>YEAR(dairy_dataset[[#This Row],[Date]])</f>
        <v>2021</v>
      </c>
      <c r="G1774" s="4" t="str">
        <f>TEXT(dairy_dataset[[#This Row],[Date]],"mmm")</f>
        <v>Aug</v>
      </c>
      <c r="H17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74" s="4">
        <v>6</v>
      </c>
      <c r="J1774" t="s">
        <v>49</v>
      </c>
      <c r="K1774" t="s">
        <v>50</v>
      </c>
      <c r="L1774">
        <v>80.44</v>
      </c>
      <c r="M1774">
        <v>97.99</v>
      </c>
      <c r="N1774">
        <v>7882.315599999999</v>
      </c>
      <c r="O1774">
        <v>6</v>
      </c>
      <c r="P1774" t="s">
        <v>38</v>
      </c>
      <c r="Q1774" s="1">
        <v>44426</v>
      </c>
      <c r="R1774" s="1">
        <v>44432</v>
      </c>
      <c r="S1774">
        <v>14</v>
      </c>
      <c r="T1774">
        <v>99.4</v>
      </c>
      <c r="U1774">
        <v>1391.6</v>
      </c>
      <c r="V1774" t="s">
        <v>44</v>
      </c>
      <c r="W1774" t="s">
        <v>48</v>
      </c>
      <c r="X1774">
        <v>66</v>
      </c>
      <c r="Y1774">
        <v>57.92</v>
      </c>
      <c r="Z1774">
        <v>144.04</v>
      </c>
    </row>
    <row r="1775" spans="1:26" x14ac:dyDescent="0.25">
      <c r="A1775" t="s">
        <v>35</v>
      </c>
      <c r="B1775">
        <v>683.15</v>
      </c>
      <c r="C1775">
        <v>47</v>
      </c>
      <c r="D1775" t="s">
        <v>31</v>
      </c>
      <c r="E1775" s="1">
        <v>44034</v>
      </c>
      <c r="F1775">
        <f>YEAR(dairy_dataset[[#This Row],[Date]])</f>
        <v>2020</v>
      </c>
      <c r="G1775" s="4" t="str">
        <f>TEXT(dairy_dataset[[#This Row],[Date]],"mmm")</f>
        <v>Jul</v>
      </c>
      <c r="H17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75" s="4">
        <v>3</v>
      </c>
      <c r="J1775" t="s">
        <v>41</v>
      </c>
      <c r="K1775" t="s">
        <v>42</v>
      </c>
      <c r="L1775">
        <v>160.57</v>
      </c>
      <c r="M1775">
        <v>44.13</v>
      </c>
      <c r="N1775">
        <v>7085.9540999999999</v>
      </c>
      <c r="O1775">
        <v>79</v>
      </c>
      <c r="P1775" t="s">
        <v>38</v>
      </c>
      <c r="Q1775" s="1">
        <v>44031</v>
      </c>
      <c r="R1775" s="1">
        <v>44110</v>
      </c>
      <c r="S1775">
        <v>45</v>
      </c>
      <c r="T1775">
        <v>45.36</v>
      </c>
      <c r="U1775">
        <v>2041.2</v>
      </c>
      <c r="V1775" t="s">
        <v>28</v>
      </c>
      <c r="W1775" t="s">
        <v>39</v>
      </c>
      <c r="X1775">
        <v>115</v>
      </c>
      <c r="Y1775">
        <v>10.210000000000001</v>
      </c>
      <c r="Z1775">
        <v>66.69</v>
      </c>
    </row>
    <row r="1776" spans="1:26" x14ac:dyDescent="0.25">
      <c r="A1776" t="s">
        <v>52</v>
      </c>
      <c r="B1776">
        <v>708.38</v>
      </c>
      <c r="C1776">
        <v>96</v>
      </c>
      <c r="D1776" t="s">
        <v>24</v>
      </c>
      <c r="E1776" s="1">
        <v>44761</v>
      </c>
      <c r="F1776">
        <f>YEAR(dairy_dataset[[#This Row],[Date]])</f>
        <v>2022</v>
      </c>
      <c r="G1776" s="4" t="str">
        <f>TEXT(dairy_dataset[[#This Row],[Date]],"mmm")</f>
        <v>Jul</v>
      </c>
      <c r="H17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76" s="4">
        <v>9</v>
      </c>
      <c r="J1776" t="s">
        <v>55</v>
      </c>
      <c r="K1776" t="s">
        <v>46</v>
      </c>
      <c r="L1776">
        <v>486.33</v>
      </c>
      <c r="M1776">
        <v>97.18</v>
      </c>
      <c r="N1776">
        <v>47261.549400000004</v>
      </c>
      <c r="O1776">
        <v>11</v>
      </c>
      <c r="P1776" t="s">
        <v>38</v>
      </c>
      <c r="Q1776" s="1">
        <v>44749</v>
      </c>
      <c r="R1776" s="1">
        <v>44760</v>
      </c>
      <c r="S1776">
        <v>231</v>
      </c>
      <c r="T1776">
        <v>96.41</v>
      </c>
      <c r="U1776">
        <v>22270.71</v>
      </c>
      <c r="V1776" t="s">
        <v>58</v>
      </c>
      <c r="W1776" t="s">
        <v>29</v>
      </c>
      <c r="X1776">
        <v>255</v>
      </c>
      <c r="Y1776">
        <v>11.18</v>
      </c>
      <c r="Z1776">
        <v>139.30000000000001</v>
      </c>
    </row>
    <row r="1777" spans="1:26" x14ac:dyDescent="0.25">
      <c r="A1777" t="s">
        <v>54</v>
      </c>
      <c r="B1777">
        <v>675.44</v>
      </c>
      <c r="C1777">
        <v>17</v>
      </c>
      <c r="D1777" t="s">
        <v>40</v>
      </c>
      <c r="E1777" s="1">
        <v>44470</v>
      </c>
      <c r="F1777">
        <f>YEAR(dairy_dataset[[#This Row],[Date]])</f>
        <v>2021</v>
      </c>
      <c r="G1777" s="4" t="str">
        <f>TEXT(dairy_dataset[[#This Row],[Date]],"mmm")</f>
        <v>Oct</v>
      </c>
      <c r="H17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77" s="4">
        <v>3</v>
      </c>
      <c r="J1777" t="s">
        <v>41</v>
      </c>
      <c r="K1777" t="s">
        <v>53</v>
      </c>
      <c r="L1777">
        <v>641.14</v>
      </c>
      <c r="M1777">
        <v>54.19</v>
      </c>
      <c r="N1777">
        <v>34743.376599999996</v>
      </c>
      <c r="O1777">
        <v>90</v>
      </c>
      <c r="P1777" t="s">
        <v>38</v>
      </c>
      <c r="Q1777" s="1">
        <v>44467</v>
      </c>
      <c r="R1777" s="1">
        <v>44557</v>
      </c>
      <c r="S1777">
        <v>569</v>
      </c>
      <c r="T1777">
        <v>55.51</v>
      </c>
      <c r="U1777">
        <v>31585.19</v>
      </c>
      <c r="V1777" t="s">
        <v>30</v>
      </c>
      <c r="W1777" t="s">
        <v>29</v>
      </c>
      <c r="X1777">
        <v>72</v>
      </c>
      <c r="Y1777">
        <v>24.22</v>
      </c>
      <c r="Z1777">
        <v>68.16</v>
      </c>
    </row>
    <row r="1778" spans="1:26" x14ac:dyDescent="0.25">
      <c r="A1778" t="s">
        <v>61</v>
      </c>
      <c r="B1778">
        <v>544.80999999999995</v>
      </c>
      <c r="C1778">
        <v>56</v>
      </c>
      <c r="D1778" t="s">
        <v>40</v>
      </c>
      <c r="E1778" s="1">
        <v>44630</v>
      </c>
      <c r="F1778">
        <f>YEAR(dairy_dataset[[#This Row],[Date]])</f>
        <v>2022</v>
      </c>
      <c r="G1778" s="4" t="str">
        <f>TEXT(dairy_dataset[[#This Row],[Date]],"mmm")</f>
        <v>Mar</v>
      </c>
      <c r="H17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78" s="4">
        <v>6</v>
      </c>
      <c r="J1778" t="s">
        <v>49</v>
      </c>
      <c r="K1778" t="s">
        <v>33</v>
      </c>
      <c r="L1778">
        <v>753.7</v>
      </c>
      <c r="M1778">
        <v>21.06</v>
      </c>
      <c r="N1778">
        <v>15872.922</v>
      </c>
      <c r="O1778">
        <v>5</v>
      </c>
      <c r="P1778" t="s">
        <v>38</v>
      </c>
      <c r="Q1778" s="1">
        <v>44588</v>
      </c>
      <c r="R1778" s="1">
        <v>44593</v>
      </c>
      <c r="S1778">
        <v>594</v>
      </c>
      <c r="T1778">
        <v>23.71</v>
      </c>
      <c r="U1778">
        <v>14083.74</v>
      </c>
      <c r="V1778" t="s">
        <v>61</v>
      </c>
      <c r="W1778" t="s">
        <v>29</v>
      </c>
      <c r="X1778">
        <v>159</v>
      </c>
      <c r="Y1778">
        <v>84.6</v>
      </c>
      <c r="Z1778">
        <v>170.6</v>
      </c>
    </row>
    <row r="1779" spans="1:26" x14ac:dyDescent="0.25">
      <c r="A1779" t="s">
        <v>36</v>
      </c>
      <c r="B1779">
        <v>916.6</v>
      </c>
      <c r="C1779">
        <v>23</v>
      </c>
      <c r="D1779" t="s">
        <v>40</v>
      </c>
      <c r="E1779" s="1">
        <v>44886</v>
      </c>
      <c r="F1779">
        <f>YEAR(dairy_dataset[[#This Row],[Date]])</f>
        <v>2022</v>
      </c>
      <c r="G1779" s="4" t="str">
        <f>TEXT(dairy_dataset[[#This Row],[Date]],"mmm")</f>
        <v>Nov</v>
      </c>
      <c r="H17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79" s="4">
        <v>4</v>
      </c>
      <c r="J1779" t="s">
        <v>37</v>
      </c>
      <c r="K1779" t="s">
        <v>46</v>
      </c>
      <c r="L1779">
        <v>453.18</v>
      </c>
      <c r="M1779">
        <v>90.3</v>
      </c>
      <c r="N1779">
        <v>40922.154000000002</v>
      </c>
      <c r="O1779">
        <v>26</v>
      </c>
      <c r="P1779" t="s">
        <v>38</v>
      </c>
      <c r="Q1779" s="1">
        <v>44883</v>
      </c>
      <c r="R1779" s="1">
        <v>44909</v>
      </c>
      <c r="S1779">
        <v>305</v>
      </c>
      <c r="T1779">
        <v>86.23</v>
      </c>
      <c r="U1779">
        <v>26300.15</v>
      </c>
      <c r="V1779" t="s">
        <v>52</v>
      </c>
      <c r="W1779" t="s">
        <v>39</v>
      </c>
      <c r="X1779">
        <v>148</v>
      </c>
      <c r="Y1779">
        <v>22.13</v>
      </c>
      <c r="Z1779">
        <v>45.09</v>
      </c>
    </row>
    <row r="1780" spans="1:26" x14ac:dyDescent="0.25">
      <c r="A1780" t="s">
        <v>56</v>
      </c>
      <c r="B1780">
        <v>31.65</v>
      </c>
      <c r="C1780">
        <v>47</v>
      </c>
      <c r="D1780" t="s">
        <v>40</v>
      </c>
      <c r="E1780" s="1">
        <v>43739</v>
      </c>
      <c r="F1780">
        <f>YEAR(dairy_dataset[[#This Row],[Date]])</f>
        <v>2019</v>
      </c>
      <c r="G1780" s="4" t="str">
        <f>TEXT(dairy_dataset[[#This Row],[Date]],"mmm")</f>
        <v>Oct</v>
      </c>
      <c r="H17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80" s="4">
        <v>6</v>
      </c>
      <c r="J1780" t="s">
        <v>49</v>
      </c>
      <c r="K1780" t="s">
        <v>46</v>
      </c>
      <c r="L1780">
        <v>536.41</v>
      </c>
      <c r="M1780">
        <v>41.75</v>
      </c>
      <c r="N1780">
        <v>22395.1175</v>
      </c>
      <c r="O1780">
        <v>5</v>
      </c>
      <c r="P1780" t="s">
        <v>38</v>
      </c>
      <c r="Q1780" s="1">
        <v>43713</v>
      </c>
      <c r="R1780" s="1">
        <v>43718</v>
      </c>
      <c r="S1780">
        <v>453</v>
      </c>
      <c r="T1780">
        <v>44.3</v>
      </c>
      <c r="U1780">
        <v>20067.900000000001</v>
      </c>
      <c r="V1780" t="s">
        <v>44</v>
      </c>
      <c r="W1780" t="s">
        <v>39</v>
      </c>
      <c r="X1780">
        <v>83</v>
      </c>
      <c r="Y1780">
        <v>25.1</v>
      </c>
      <c r="Z1780">
        <v>73.349999999999994</v>
      </c>
    </row>
    <row r="1781" spans="1:26" x14ac:dyDescent="0.25">
      <c r="A1781" t="s">
        <v>28</v>
      </c>
      <c r="B1781">
        <v>832.38</v>
      </c>
      <c r="C1781">
        <v>42</v>
      </c>
      <c r="D1781" t="s">
        <v>24</v>
      </c>
      <c r="E1781" s="1">
        <v>44729</v>
      </c>
      <c r="F1781">
        <f>YEAR(dairy_dataset[[#This Row],[Date]])</f>
        <v>2022</v>
      </c>
      <c r="G1781" s="4" t="str">
        <f>TEXT(dairy_dataset[[#This Row],[Date]],"mmm")</f>
        <v>Jun</v>
      </c>
      <c r="H17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81" s="4">
        <v>1</v>
      </c>
      <c r="J1781" t="s">
        <v>32</v>
      </c>
      <c r="K1781" t="s">
        <v>46</v>
      </c>
      <c r="L1781">
        <v>418.27</v>
      </c>
      <c r="M1781">
        <v>62.32</v>
      </c>
      <c r="N1781">
        <v>26066.5864</v>
      </c>
      <c r="O1781">
        <v>1</v>
      </c>
      <c r="P1781" t="s">
        <v>63</v>
      </c>
      <c r="Q1781" s="1">
        <v>44700</v>
      </c>
      <c r="R1781" s="1">
        <v>44701</v>
      </c>
      <c r="S1781">
        <v>72</v>
      </c>
      <c r="T1781">
        <v>58.73</v>
      </c>
      <c r="U1781">
        <v>4228.5600000000004</v>
      </c>
      <c r="V1781" t="s">
        <v>61</v>
      </c>
      <c r="W1781" t="s">
        <v>39</v>
      </c>
      <c r="X1781">
        <v>346</v>
      </c>
      <c r="Y1781">
        <v>45.27</v>
      </c>
      <c r="Z1781">
        <v>184.41</v>
      </c>
    </row>
    <row r="1782" spans="1:26" x14ac:dyDescent="0.25">
      <c r="A1782" t="s">
        <v>58</v>
      </c>
      <c r="B1782">
        <v>648.44000000000005</v>
      </c>
      <c r="C1782">
        <v>57</v>
      </c>
      <c r="D1782" t="s">
        <v>24</v>
      </c>
      <c r="E1782" s="1">
        <v>43634</v>
      </c>
      <c r="F1782">
        <f>YEAR(dairy_dataset[[#This Row],[Date]])</f>
        <v>2019</v>
      </c>
      <c r="G1782" s="4" t="str">
        <f>TEXT(dairy_dataset[[#This Row],[Date]],"mmm")</f>
        <v>Jun</v>
      </c>
      <c r="H17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82" s="4">
        <v>4</v>
      </c>
      <c r="J1782" t="s">
        <v>37</v>
      </c>
      <c r="K1782" t="s">
        <v>26</v>
      </c>
      <c r="L1782">
        <v>401.3</v>
      </c>
      <c r="M1782">
        <v>33.85</v>
      </c>
      <c r="N1782">
        <v>13584.005000000001</v>
      </c>
      <c r="O1782">
        <v>25</v>
      </c>
      <c r="P1782" t="s">
        <v>38</v>
      </c>
      <c r="Q1782" s="1">
        <v>43583</v>
      </c>
      <c r="R1782" s="1">
        <v>43608</v>
      </c>
      <c r="S1782">
        <v>238</v>
      </c>
      <c r="T1782">
        <v>29.32</v>
      </c>
      <c r="U1782">
        <v>6978.16</v>
      </c>
      <c r="V1782" t="s">
        <v>44</v>
      </c>
      <c r="W1782" t="s">
        <v>48</v>
      </c>
      <c r="X1782">
        <v>163</v>
      </c>
      <c r="Y1782">
        <v>68.12</v>
      </c>
      <c r="Z1782">
        <v>54.6</v>
      </c>
    </row>
    <row r="1783" spans="1:26" x14ac:dyDescent="0.25">
      <c r="A1783" t="s">
        <v>47</v>
      </c>
      <c r="B1783">
        <v>469.46</v>
      </c>
      <c r="C1783">
        <v>23</v>
      </c>
      <c r="D1783" t="s">
        <v>31</v>
      </c>
      <c r="E1783" s="1">
        <v>44139</v>
      </c>
      <c r="F1783">
        <f>YEAR(dairy_dataset[[#This Row],[Date]])</f>
        <v>2020</v>
      </c>
      <c r="G1783" s="4" t="str">
        <f>TEXT(dairy_dataset[[#This Row],[Date]],"mmm")</f>
        <v>Nov</v>
      </c>
      <c r="H17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83" s="4">
        <v>8</v>
      </c>
      <c r="J1783" t="s">
        <v>45</v>
      </c>
      <c r="K1783" t="s">
        <v>33</v>
      </c>
      <c r="L1783">
        <v>552.5</v>
      </c>
      <c r="M1783">
        <v>82.84</v>
      </c>
      <c r="N1783">
        <v>45769.1</v>
      </c>
      <c r="O1783">
        <v>14</v>
      </c>
      <c r="P1783" t="s">
        <v>38</v>
      </c>
      <c r="Q1783" s="1">
        <v>44127</v>
      </c>
      <c r="R1783" s="1">
        <v>44141</v>
      </c>
      <c r="S1783">
        <v>443</v>
      </c>
      <c r="T1783">
        <v>87.37</v>
      </c>
      <c r="U1783">
        <v>38704.910000000003</v>
      </c>
      <c r="V1783" t="s">
        <v>57</v>
      </c>
      <c r="W1783" t="s">
        <v>29</v>
      </c>
      <c r="X1783">
        <v>109</v>
      </c>
      <c r="Y1783">
        <v>90.26</v>
      </c>
      <c r="Z1783">
        <v>66.48</v>
      </c>
    </row>
    <row r="1784" spans="1:26" x14ac:dyDescent="0.25">
      <c r="A1784" t="s">
        <v>61</v>
      </c>
      <c r="B1784">
        <v>789.03</v>
      </c>
      <c r="C1784">
        <v>31</v>
      </c>
      <c r="D1784" t="s">
        <v>40</v>
      </c>
      <c r="E1784" s="1">
        <v>43508</v>
      </c>
      <c r="F1784">
        <f>YEAR(dairy_dataset[[#This Row],[Date]])</f>
        <v>2019</v>
      </c>
      <c r="G1784" s="4" t="str">
        <f>TEXT(dairy_dataset[[#This Row],[Date]],"mmm")</f>
        <v>Feb</v>
      </c>
      <c r="H17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84" s="4">
        <v>7</v>
      </c>
      <c r="J1784" t="s">
        <v>59</v>
      </c>
      <c r="K1784" t="s">
        <v>33</v>
      </c>
      <c r="L1784">
        <v>729.19</v>
      </c>
      <c r="M1784">
        <v>77.28</v>
      </c>
      <c r="N1784">
        <v>56351.803200000002</v>
      </c>
      <c r="O1784">
        <v>15</v>
      </c>
      <c r="P1784" t="s">
        <v>38</v>
      </c>
      <c r="Q1784" s="1">
        <v>43452</v>
      </c>
      <c r="R1784" s="1">
        <v>43467</v>
      </c>
      <c r="S1784">
        <v>294</v>
      </c>
      <c r="T1784">
        <v>79.09</v>
      </c>
      <c r="U1784">
        <v>23252.46</v>
      </c>
      <c r="V1784" t="s">
        <v>58</v>
      </c>
      <c r="W1784" t="s">
        <v>29</v>
      </c>
      <c r="X1784">
        <v>435</v>
      </c>
      <c r="Y1784">
        <v>58.23</v>
      </c>
      <c r="Z1784">
        <v>132.93</v>
      </c>
    </row>
    <row r="1785" spans="1:26" x14ac:dyDescent="0.25">
      <c r="A1785" t="s">
        <v>35</v>
      </c>
      <c r="B1785">
        <v>177.18</v>
      </c>
      <c r="C1785">
        <v>58</v>
      </c>
      <c r="D1785" t="s">
        <v>31</v>
      </c>
      <c r="E1785" s="1">
        <v>44338</v>
      </c>
      <c r="F1785">
        <f>YEAR(dairy_dataset[[#This Row],[Date]])</f>
        <v>2021</v>
      </c>
      <c r="G1785" s="4" t="str">
        <f>TEXT(dairy_dataset[[#This Row],[Date]],"mmm")</f>
        <v>May</v>
      </c>
      <c r="H17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85" s="4">
        <v>7</v>
      </c>
      <c r="J1785" t="s">
        <v>59</v>
      </c>
      <c r="K1785" t="s">
        <v>33</v>
      </c>
      <c r="L1785">
        <v>899.42</v>
      </c>
      <c r="M1785">
        <v>15.86</v>
      </c>
      <c r="N1785">
        <v>14264.801199999998</v>
      </c>
      <c r="O1785">
        <v>14</v>
      </c>
      <c r="P1785" t="s">
        <v>38</v>
      </c>
      <c r="Q1785" s="1">
        <v>44324</v>
      </c>
      <c r="R1785" s="1">
        <v>44338</v>
      </c>
      <c r="S1785">
        <v>425</v>
      </c>
      <c r="T1785">
        <v>16.03</v>
      </c>
      <c r="U1785">
        <v>6812.75</v>
      </c>
      <c r="V1785" t="s">
        <v>23</v>
      </c>
      <c r="W1785" t="s">
        <v>48</v>
      </c>
      <c r="X1785">
        <v>474</v>
      </c>
      <c r="Y1785">
        <v>41.45</v>
      </c>
      <c r="Z1785">
        <v>108.67</v>
      </c>
    </row>
    <row r="1786" spans="1:26" x14ac:dyDescent="0.25">
      <c r="A1786" t="s">
        <v>54</v>
      </c>
      <c r="B1786">
        <v>796.29</v>
      </c>
      <c r="C1786">
        <v>50</v>
      </c>
      <c r="D1786" t="s">
        <v>24</v>
      </c>
      <c r="E1786" s="1">
        <v>44255</v>
      </c>
      <c r="F1786">
        <f>YEAR(dairy_dataset[[#This Row],[Date]])</f>
        <v>2021</v>
      </c>
      <c r="G1786" s="4" t="str">
        <f>TEXT(dairy_dataset[[#This Row],[Date]],"mmm")</f>
        <v>Feb</v>
      </c>
      <c r="H17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86" s="4">
        <v>2</v>
      </c>
      <c r="J1786" t="s">
        <v>66</v>
      </c>
      <c r="K1786" t="s">
        <v>69</v>
      </c>
      <c r="L1786">
        <v>699.13</v>
      </c>
      <c r="M1786">
        <v>80.8</v>
      </c>
      <c r="N1786">
        <v>56489.703999999998</v>
      </c>
      <c r="O1786">
        <v>37</v>
      </c>
      <c r="P1786" t="s">
        <v>27</v>
      </c>
      <c r="Q1786" s="1">
        <v>44236</v>
      </c>
      <c r="R1786" s="1">
        <v>44273</v>
      </c>
      <c r="S1786">
        <v>532</v>
      </c>
      <c r="T1786">
        <v>85.4</v>
      </c>
      <c r="U1786">
        <v>45432.800000000003</v>
      </c>
      <c r="V1786" t="s">
        <v>28</v>
      </c>
      <c r="W1786" t="s">
        <v>48</v>
      </c>
      <c r="X1786">
        <v>167</v>
      </c>
      <c r="Y1786">
        <v>63.72</v>
      </c>
      <c r="Z1786">
        <v>55.62</v>
      </c>
    </row>
    <row r="1787" spans="1:26" x14ac:dyDescent="0.25">
      <c r="A1787" t="s">
        <v>47</v>
      </c>
      <c r="B1787">
        <v>88.2</v>
      </c>
      <c r="C1787">
        <v>36</v>
      </c>
      <c r="D1787" t="s">
        <v>24</v>
      </c>
      <c r="E1787" s="1">
        <v>43957</v>
      </c>
      <c r="F1787">
        <f>YEAR(dairy_dataset[[#This Row],[Date]])</f>
        <v>2020</v>
      </c>
      <c r="G1787" s="4" t="str">
        <f>TEXT(dairy_dataset[[#This Row],[Date]],"mmm")</f>
        <v>May</v>
      </c>
      <c r="H17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87" s="4">
        <v>1</v>
      </c>
      <c r="J1787" t="s">
        <v>32</v>
      </c>
      <c r="K1787" t="s">
        <v>50</v>
      </c>
      <c r="L1787">
        <v>749.09</v>
      </c>
      <c r="M1787">
        <v>97.16</v>
      </c>
      <c r="N1787">
        <v>72781.584400000007</v>
      </c>
      <c r="O1787">
        <v>28</v>
      </c>
      <c r="P1787" t="s">
        <v>34</v>
      </c>
      <c r="Q1787" s="1">
        <v>43902</v>
      </c>
      <c r="R1787" s="1">
        <v>43930</v>
      </c>
      <c r="S1787">
        <v>12</v>
      </c>
      <c r="T1787">
        <v>94.23</v>
      </c>
      <c r="U1787">
        <v>1130.76</v>
      </c>
      <c r="V1787" t="s">
        <v>61</v>
      </c>
      <c r="W1787" t="s">
        <v>39</v>
      </c>
      <c r="X1787">
        <v>737</v>
      </c>
      <c r="Y1787">
        <v>12.59</v>
      </c>
      <c r="Z1787">
        <v>165.41</v>
      </c>
    </row>
    <row r="1788" spans="1:26" x14ac:dyDescent="0.25">
      <c r="A1788" t="s">
        <v>43</v>
      </c>
      <c r="B1788">
        <v>524.92999999999995</v>
      </c>
      <c r="C1788">
        <v>99</v>
      </c>
      <c r="D1788" t="s">
        <v>24</v>
      </c>
      <c r="E1788" s="1">
        <v>43682</v>
      </c>
      <c r="F1788">
        <f>YEAR(dairy_dataset[[#This Row],[Date]])</f>
        <v>2019</v>
      </c>
      <c r="G1788" s="4" t="str">
        <f>TEXT(dairy_dataset[[#This Row],[Date]],"mmm")</f>
        <v>Aug</v>
      </c>
      <c r="H17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88" s="4">
        <v>7</v>
      </c>
      <c r="J1788" t="s">
        <v>59</v>
      </c>
      <c r="K1788" t="s">
        <v>33</v>
      </c>
      <c r="L1788">
        <v>492.27</v>
      </c>
      <c r="M1788">
        <v>85.59</v>
      </c>
      <c r="N1788">
        <v>42133.389300000003</v>
      </c>
      <c r="O1788">
        <v>16</v>
      </c>
      <c r="P1788" t="s">
        <v>38</v>
      </c>
      <c r="Q1788" s="1">
        <v>43648</v>
      </c>
      <c r="R1788" s="1">
        <v>43664</v>
      </c>
      <c r="S1788">
        <v>476</v>
      </c>
      <c r="T1788">
        <v>84.97</v>
      </c>
      <c r="U1788">
        <v>40445.72</v>
      </c>
      <c r="V1788" t="s">
        <v>52</v>
      </c>
      <c r="W1788" t="s">
        <v>48</v>
      </c>
      <c r="X1788">
        <v>16</v>
      </c>
      <c r="Y1788">
        <v>22.79</v>
      </c>
      <c r="Z1788">
        <v>42.75</v>
      </c>
    </row>
    <row r="1789" spans="1:26" x14ac:dyDescent="0.25">
      <c r="A1789" t="s">
        <v>35</v>
      </c>
      <c r="B1789">
        <v>840.5</v>
      </c>
      <c r="C1789">
        <v>46</v>
      </c>
      <c r="D1789" t="s">
        <v>31</v>
      </c>
      <c r="E1789" s="1">
        <v>44009</v>
      </c>
      <c r="F1789">
        <f>YEAR(dairy_dataset[[#This Row],[Date]])</f>
        <v>2020</v>
      </c>
      <c r="G1789" s="4" t="str">
        <f>TEXT(dairy_dataset[[#This Row],[Date]],"mmm")</f>
        <v>Jun</v>
      </c>
      <c r="H17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89" s="4">
        <v>2</v>
      </c>
      <c r="J1789" t="s">
        <v>66</v>
      </c>
      <c r="K1789" t="s">
        <v>67</v>
      </c>
      <c r="L1789">
        <v>112.85</v>
      </c>
      <c r="M1789">
        <v>32.47</v>
      </c>
      <c r="N1789">
        <v>3664.2394999999997</v>
      </c>
      <c r="O1789">
        <v>36</v>
      </c>
      <c r="P1789" t="s">
        <v>27</v>
      </c>
      <c r="Q1789" s="1">
        <v>44008</v>
      </c>
      <c r="R1789" s="1">
        <v>44044</v>
      </c>
      <c r="S1789">
        <v>52</v>
      </c>
      <c r="T1789">
        <v>35.19</v>
      </c>
      <c r="U1789">
        <v>1829.88</v>
      </c>
      <c r="V1789" t="s">
        <v>52</v>
      </c>
      <c r="W1789" t="s">
        <v>48</v>
      </c>
      <c r="X1789">
        <v>60</v>
      </c>
      <c r="Y1789">
        <v>86.89</v>
      </c>
      <c r="Z1789">
        <v>165.86</v>
      </c>
    </row>
    <row r="1790" spans="1:26" x14ac:dyDescent="0.25">
      <c r="A1790" t="s">
        <v>35</v>
      </c>
      <c r="B1790">
        <v>425.53</v>
      </c>
      <c r="C1790">
        <v>18</v>
      </c>
      <c r="D1790" t="s">
        <v>24</v>
      </c>
      <c r="E1790" s="1">
        <v>44731</v>
      </c>
      <c r="F1790">
        <f>YEAR(dairy_dataset[[#This Row],[Date]])</f>
        <v>2022</v>
      </c>
      <c r="G1790" s="4" t="str">
        <f>TEXT(dairy_dataset[[#This Row],[Date]],"mmm")</f>
        <v>Jun</v>
      </c>
      <c r="H17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790" s="4">
        <v>4</v>
      </c>
      <c r="J1790" t="s">
        <v>37</v>
      </c>
      <c r="K1790" t="s">
        <v>68</v>
      </c>
      <c r="L1790">
        <v>106.24</v>
      </c>
      <c r="M1790">
        <v>95.62</v>
      </c>
      <c r="N1790">
        <v>10158.668799999999</v>
      </c>
      <c r="O1790">
        <v>22</v>
      </c>
      <c r="P1790" t="s">
        <v>27</v>
      </c>
      <c r="Q1790" s="1">
        <v>44695</v>
      </c>
      <c r="R1790" s="1">
        <v>44717</v>
      </c>
      <c r="S1790">
        <v>5</v>
      </c>
      <c r="T1790">
        <v>95.07</v>
      </c>
      <c r="U1790">
        <v>475.35</v>
      </c>
      <c r="V1790" t="s">
        <v>35</v>
      </c>
      <c r="W1790" t="s">
        <v>29</v>
      </c>
      <c r="X1790">
        <v>101</v>
      </c>
      <c r="Y1790">
        <v>55.4</v>
      </c>
      <c r="Z1790">
        <v>94.38</v>
      </c>
    </row>
    <row r="1791" spans="1:26" x14ac:dyDescent="0.25">
      <c r="A1791" t="s">
        <v>52</v>
      </c>
      <c r="B1791">
        <v>834.02</v>
      </c>
      <c r="C1791">
        <v>40</v>
      </c>
      <c r="D1791" t="s">
        <v>40</v>
      </c>
      <c r="E1791" s="1">
        <v>43681</v>
      </c>
      <c r="F1791">
        <f>YEAR(dairy_dataset[[#This Row],[Date]])</f>
        <v>2019</v>
      </c>
      <c r="G1791" s="4" t="str">
        <f>TEXT(dairy_dataset[[#This Row],[Date]],"mmm")</f>
        <v>Aug</v>
      </c>
      <c r="H17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91" s="4">
        <v>2</v>
      </c>
      <c r="J1791" t="s">
        <v>66</v>
      </c>
      <c r="K1791" t="s">
        <v>46</v>
      </c>
      <c r="L1791">
        <v>449.63</v>
      </c>
      <c r="M1791">
        <v>54.52</v>
      </c>
      <c r="N1791">
        <v>24513.827600000001</v>
      </c>
      <c r="O1791">
        <v>34</v>
      </c>
      <c r="P1791" t="s">
        <v>27</v>
      </c>
      <c r="Q1791" s="1">
        <v>43653</v>
      </c>
      <c r="R1791" s="1">
        <v>43687</v>
      </c>
      <c r="S1791">
        <v>40</v>
      </c>
      <c r="T1791">
        <v>50.38</v>
      </c>
      <c r="U1791">
        <v>2015.2</v>
      </c>
      <c r="V1791" t="s">
        <v>58</v>
      </c>
      <c r="W1791" t="s">
        <v>29</v>
      </c>
      <c r="X1791">
        <v>409</v>
      </c>
      <c r="Y1791">
        <v>26</v>
      </c>
      <c r="Z1791">
        <v>59.25</v>
      </c>
    </row>
    <row r="1792" spans="1:26" x14ac:dyDescent="0.25">
      <c r="A1792" t="s">
        <v>47</v>
      </c>
      <c r="B1792">
        <v>324.62</v>
      </c>
      <c r="C1792">
        <v>58</v>
      </c>
      <c r="D1792" t="s">
        <v>31</v>
      </c>
      <c r="E1792" s="1">
        <v>43762</v>
      </c>
      <c r="F1792">
        <f>YEAR(dairy_dataset[[#This Row],[Date]])</f>
        <v>2019</v>
      </c>
      <c r="G1792" s="4" t="str">
        <f>TEXT(dairy_dataset[[#This Row],[Date]],"mmm")</f>
        <v>Oct</v>
      </c>
      <c r="H17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92" s="4">
        <v>2</v>
      </c>
      <c r="J1792" t="s">
        <v>66</v>
      </c>
      <c r="K1792" t="s">
        <v>67</v>
      </c>
      <c r="L1792">
        <v>58.04</v>
      </c>
      <c r="M1792">
        <v>33.53</v>
      </c>
      <c r="N1792">
        <v>1946.0812000000001</v>
      </c>
      <c r="O1792">
        <v>28</v>
      </c>
      <c r="P1792" t="s">
        <v>27</v>
      </c>
      <c r="Q1792" s="1">
        <v>43722</v>
      </c>
      <c r="R1792" s="1">
        <v>43750</v>
      </c>
      <c r="S1792">
        <v>18</v>
      </c>
      <c r="T1792">
        <v>31.4</v>
      </c>
      <c r="U1792">
        <v>565.20000000000005</v>
      </c>
      <c r="V1792" t="s">
        <v>36</v>
      </c>
      <c r="W1792" t="s">
        <v>48</v>
      </c>
      <c r="X1792">
        <v>40</v>
      </c>
      <c r="Y1792">
        <v>15.34</v>
      </c>
      <c r="Z1792">
        <v>157.81</v>
      </c>
    </row>
    <row r="1793" spans="1:26" x14ac:dyDescent="0.25">
      <c r="A1793" t="s">
        <v>47</v>
      </c>
      <c r="B1793">
        <v>575.98</v>
      </c>
      <c r="C1793">
        <v>20</v>
      </c>
      <c r="D1793" t="s">
        <v>24</v>
      </c>
      <c r="E1793" s="1">
        <v>44750</v>
      </c>
      <c r="F1793">
        <f>YEAR(dairy_dataset[[#This Row],[Date]])</f>
        <v>2022</v>
      </c>
      <c r="G1793" s="4" t="str">
        <f>TEXT(dairy_dataset[[#This Row],[Date]],"mmm")</f>
        <v>Jul</v>
      </c>
      <c r="H17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93" s="4">
        <v>8</v>
      </c>
      <c r="J1793" t="s">
        <v>45</v>
      </c>
      <c r="K1793" t="s">
        <v>50</v>
      </c>
      <c r="L1793">
        <v>117.65</v>
      </c>
      <c r="M1793">
        <v>94.57</v>
      </c>
      <c r="N1793">
        <v>11126.1605</v>
      </c>
      <c r="O1793">
        <v>12</v>
      </c>
      <c r="P1793" t="s">
        <v>38</v>
      </c>
      <c r="Q1793" s="1">
        <v>44737</v>
      </c>
      <c r="R1793" s="1">
        <v>44749</v>
      </c>
      <c r="S1793">
        <v>62</v>
      </c>
      <c r="T1793">
        <v>97.03</v>
      </c>
      <c r="U1793">
        <v>6015.86</v>
      </c>
      <c r="V1793" t="s">
        <v>44</v>
      </c>
      <c r="W1793" t="s">
        <v>48</v>
      </c>
      <c r="X1793">
        <v>55</v>
      </c>
      <c r="Y1793">
        <v>79.95</v>
      </c>
      <c r="Z1793">
        <v>22.18</v>
      </c>
    </row>
    <row r="1794" spans="1:26" x14ac:dyDescent="0.25">
      <c r="A1794" t="s">
        <v>28</v>
      </c>
      <c r="B1794">
        <v>763.38</v>
      </c>
      <c r="C1794">
        <v>74</v>
      </c>
      <c r="D1794" t="s">
        <v>31</v>
      </c>
      <c r="E1794" s="1">
        <v>44115</v>
      </c>
      <c r="F1794">
        <f>YEAR(dairy_dataset[[#This Row],[Date]])</f>
        <v>2020</v>
      </c>
      <c r="G1794" s="4" t="str">
        <f>TEXT(dairy_dataset[[#This Row],[Date]],"mmm")</f>
        <v>Oct</v>
      </c>
      <c r="H17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94" s="4">
        <v>8</v>
      </c>
      <c r="J1794" t="s">
        <v>45</v>
      </c>
      <c r="K1794" t="s">
        <v>33</v>
      </c>
      <c r="L1794">
        <v>470.63</v>
      </c>
      <c r="M1794">
        <v>50.48</v>
      </c>
      <c r="N1794">
        <v>23757.402399999999</v>
      </c>
      <c r="O1794">
        <v>9</v>
      </c>
      <c r="P1794" t="s">
        <v>38</v>
      </c>
      <c r="Q1794" s="1">
        <v>44103</v>
      </c>
      <c r="R1794" s="1">
        <v>44112</v>
      </c>
      <c r="S1794">
        <v>189</v>
      </c>
      <c r="T1794">
        <v>46.5</v>
      </c>
      <c r="U1794">
        <v>8788.5</v>
      </c>
      <c r="V1794" t="s">
        <v>58</v>
      </c>
      <c r="W1794" t="s">
        <v>39</v>
      </c>
      <c r="X1794">
        <v>281</v>
      </c>
      <c r="Y1794">
        <v>83.23</v>
      </c>
      <c r="Z1794">
        <v>108.02</v>
      </c>
    </row>
    <row r="1795" spans="1:26" x14ac:dyDescent="0.25">
      <c r="A1795" t="s">
        <v>35</v>
      </c>
      <c r="B1795">
        <v>326.56</v>
      </c>
      <c r="C1795">
        <v>81</v>
      </c>
      <c r="D1795" t="s">
        <v>31</v>
      </c>
      <c r="E1795" s="1">
        <v>44109</v>
      </c>
      <c r="F1795">
        <f>YEAR(dairy_dataset[[#This Row],[Date]])</f>
        <v>2020</v>
      </c>
      <c r="G1795" s="4" t="str">
        <f>TEXT(dairy_dataset[[#This Row],[Date]],"mmm")</f>
        <v>Oct</v>
      </c>
      <c r="H17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95" s="4">
        <v>8</v>
      </c>
      <c r="J1795" t="s">
        <v>45</v>
      </c>
      <c r="K1795" t="s">
        <v>46</v>
      </c>
      <c r="L1795">
        <v>500.65</v>
      </c>
      <c r="M1795">
        <v>10.82</v>
      </c>
      <c r="N1795">
        <v>5417.0329999999994</v>
      </c>
      <c r="O1795">
        <v>14</v>
      </c>
      <c r="P1795" t="s">
        <v>38</v>
      </c>
      <c r="Q1795" s="1">
        <v>44102</v>
      </c>
      <c r="R1795" s="1">
        <v>44116</v>
      </c>
      <c r="S1795">
        <v>421</v>
      </c>
      <c r="T1795">
        <v>12.34</v>
      </c>
      <c r="U1795">
        <v>5195.1400000000003</v>
      </c>
      <c r="V1795" t="s">
        <v>51</v>
      </c>
      <c r="W1795" t="s">
        <v>48</v>
      </c>
      <c r="X1795">
        <v>79</v>
      </c>
      <c r="Y1795">
        <v>84.39</v>
      </c>
      <c r="Z1795">
        <v>170.53</v>
      </c>
    </row>
    <row r="1796" spans="1:26" x14ac:dyDescent="0.25">
      <c r="A1796" t="s">
        <v>35</v>
      </c>
      <c r="B1796">
        <v>796.17</v>
      </c>
      <c r="C1796">
        <v>73</v>
      </c>
      <c r="D1796" t="s">
        <v>40</v>
      </c>
      <c r="E1796" s="1">
        <v>43850</v>
      </c>
      <c r="F1796">
        <f>YEAR(dairy_dataset[[#This Row],[Date]])</f>
        <v>2020</v>
      </c>
      <c r="G1796" s="4" t="str">
        <f>TEXT(dairy_dataset[[#This Row],[Date]],"mmm")</f>
        <v>Jan</v>
      </c>
      <c r="H17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96" s="4">
        <v>6</v>
      </c>
      <c r="J1796" t="s">
        <v>49</v>
      </c>
      <c r="K1796" t="s">
        <v>50</v>
      </c>
      <c r="L1796">
        <v>209.39</v>
      </c>
      <c r="M1796">
        <v>71.45</v>
      </c>
      <c r="N1796">
        <v>14960.915499999999</v>
      </c>
      <c r="O1796">
        <v>7</v>
      </c>
      <c r="P1796" t="s">
        <v>38</v>
      </c>
      <c r="Q1796" s="1">
        <v>43838</v>
      </c>
      <c r="R1796" s="1">
        <v>43845</v>
      </c>
      <c r="S1796">
        <v>109</v>
      </c>
      <c r="T1796">
        <v>67.92</v>
      </c>
      <c r="U1796">
        <v>7403.28</v>
      </c>
      <c r="V1796" t="s">
        <v>23</v>
      </c>
      <c r="W1796" t="s">
        <v>39</v>
      </c>
      <c r="X1796">
        <v>100</v>
      </c>
      <c r="Y1796">
        <v>35.42</v>
      </c>
      <c r="Z1796">
        <v>198.03</v>
      </c>
    </row>
    <row r="1797" spans="1:26" x14ac:dyDescent="0.25">
      <c r="A1797" t="s">
        <v>28</v>
      </c>
      <c r="B1797">
        <v>646.82000000000005</v>
      </c>
      <c r="C1797">
        <v>44</v>
      </c>
      <c r="D1797" t="s">
        <v>24</v>
      </c>
      <c r="E1797" s="1">
        <v>44609</v>
      </c>
      <c r="F1797">
        <f>YEAR(dairy_dataset[[#This Row],[Date]])</f>
        <v>2022</v>
      </c>
      <c r="G1797" s="4" t="str">
        <f>TEXT(dairy_dataset[[#This Row],[Date]],"mmm")</f>
        <v>Feb</v>
      </c>
      <c r="H17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797" s="4">
        <v>7</v>
      </c>
      <c r="J1797" t="s">
        <v>59</v>
      </c>
      <c r="K1797" t="s">
        <v>60</v>
      </c>
      <c r="L1797">
        <v>387.55</v>
      </c>
      <c r="M1797">
        <v>94.99</v>
      </c>
      <c r="N1797">
        <v>36813.374499999998</v>
      </c>
      <c r="O1797">
        <v>12</v>
      </c>
      <c r="P1797" t="s">
        <v>38</v>
      </c>
      <c r="Q1797" s="1">
        <v>44562</v>
      </c>
      <c r="R1797" s="1">
        <v>44574</v>
      </c>
      <c r="S1797">
        <v>143</v>
      </c>
      <c r="T1797">
        <v>98.17</v>
      </c>
      <c r="U1797">
        <v>14038.31</v>
      </c>
      <c r="V1797" t="s">
        <v>61</v>
      </c>
      <c r="W1797" t="s">
        <v>39</v>
      </c>
      <c r="X1797">
        <v>244</v>
      </c>
      <c r="Y1797">
        <v>98.18</v>
      </c>
      <c r="Z1797">
        <v>113.75</v>
      </c>
    </row>
    <row r="1798" spans="1:26" x14ac:dyDescent="0.25">
      <c r="A1798" t="s">
        <v>56</v>
      </c>
      <c r="B1798">
        <v>436.61</v>
      </c>
      <c r="C1798">
        <v>46</v>
      </c>
      <c r="D1798" t="s">
        <v>24</v>
      </c>
      <c r="E1798" s="1">
        <v>44174</v>
      </c>
      <c r="F1798">
        <f>YEAR(dairy_dataset[[#This Row],[Date]])</f>
        <v>2020</v>
      </c>
      <c r="G1798" s="4" t="str">
        <f>TEXT(dairy_dataset[[#This Row],[Date]],"mmm")</f>
        <v>Dec</v>
      </c>
      <c r="H17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798" s="4">
        <v>1</v>
      </c>
      <c r="J1798" t="s">
        <v>32</v>
      </c>
      <c r="K1798" t="s">
        <v>60</v>
      </c>
      <c r="L1798">
        <v>442.92</v>
      </c>
      <c r="M1798">
        <v>74.13</v>
      </c>
      <c r="N1798">
        <v>32833.659599999999</v>
      </c>
      <c r="O1798">
        <v>1</v>
      </c>
      <c r="P1798" t="s">
        <v>63</v>
      </c>
      <c r="Q1798" s="1">
        <v>44133</v>
      </c>
      <c r="R1798" s="1">
        <v>44134</v>
      </c>
      <c r="S1798">
        <v>221</v>
      </c>
      <c r="T1798">
        <v>78.72</v>
      </c>
      <c r="U1798">
        <v>17397.12</v>
      </c>
      <c r="V1798" t="s">
        <v>43</v>
      </c>
      <c r="W1798" t="s">
        <v>39</v>
      </c>
      <c r="X1798">
        <v>221</v>
      </c>
      <c r="Y1798">
        <v>86.69</v>
      </c>
      <c r="Z1798">
        <v>59.07</v>
      </c>
    </row>
    <row r="1799" spans="1:26" x14ac:dyDescent="0.25">
      <c r="A1799" t="s">
        <v>57</v>
      </c>
      <c r="B1799">
        <v>967.64</v>
      </c>
      <c r="C1799">
        <v>55</v>
      </c>
      <c r="D1799" t="s">
        <v>31</v>
      </c>
      <c r="E1799" s="1">
        <v>44393</v>
      </c>
      <c r="F1799">
        <f>YEAR(dairy_dataset[[#This Row],[Date]])</f>
        <v>2021</v>
      </c>
      <c r="G1799" s="4" t="str">
        <f>TEXT(dairy_dataset[[#This Row],[Date]],"mmm")</f>
        <v>Jul</v>
      </c>
      <c r="H17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799" s="4">
        <v>1</v>
      </c>
      <c r="J1799" t="s">
        <v>32</v>
      </c>
      <c r="K1799" t="s">
        <v>33</v>
      </c>
      <c r="L1799">
        <v>483.26</v>
      </c>
      <c r="M1799">
        <v>17.34</v>
      </c>
      <c r="N1799">
        <v>8379.7284</v>
      </c>
      <c r="O1799">
        <v>2</v>
      </c>
      <c r="P1799" t="s">
        <v>63</v>
      </c>
      <c r="Q1799" s="1">
        <v>44333</v>
      </c>
      <c r="R1799" s="1">
        <v>44335</v>
      </c>
      <c r="S1799">
        <v>94</v>
      </c>
      <c r="T1799">
        <v>14.47</v>
      </c>
      <c r="U1799">
        <v>1360.18</v>
      </c>
      <c r="V1799" t="s">
        <v>44</v>
      </c>
      <c r="W1799" t="s">
        <v>29</v>
      </c>
      <c r="X1799">
        <v>389</v>
      </c>
      <c r="Y1799">
        <v>73.25</v>
      </c>
      <c r="Z1799">
        <v>184.07</v>
      </c>
    </row>
    <row r="1800" spans="1:26" x14ac:dyDescent="0.25">
      <c r="A1800" t="s">
        <v>58</v>
      </c>
      <c r="B1800">
        <v>740.27</v>
      </c>
      <c r="C1800">
        <v>81</v>
      </c>
      <c r="D1800" t="s">
        <v>31</v>
      </c>
      <c r="E1800" s="1">
        <v>43523</v>
      </c>
      <c r="F1800">
        <f>YEAR(dairy_dataset[[#This Row],[Date]])</f>
        <v>2019</v>
      </c>
      <c r="G1800" s="4" t="str">
        <f>TEXT(dairy_dataset[[#This Row],[Date]],"mmm")</f>
        <v>Feb</v>
      </c>
      <c r="H18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00" s="4">
        <v>5</v>
      </c>
      <c r="J1800" t="s">
        <v>25</v>
      </c>
      <c r="K1800" t="s">
        <v>68</v>
      </c>
      <c r="L1800">
        <v>137.74</v>
      </c>
      <c r="M1800">
        <v>77.83</v>
      </c>
      <c r="N1800">
        <v>10720.3042</v>
      </c>
      <c r="O1800">
        <v>28</v>
      </c>
      <c r="P1800" t="s">
        <v>27</v>
      </c>
      <c r="Q1800" s="1">
        <v>43495</v>
      </c>
      <c r="R1800" s="1">
        <v>43523</v>
      </c>
      <c r="S1800">
        <v>75</v>
      </c>
      <c r="T1800">
        <v>80.28</v>
      </c>
      <c r="U1800">
        <v>6021</v>
      </c>
      <c r="V1800" t="s">
        <v>28</v>
      </c>
      <c r="W1800" t="s">
        <v>29</v>
      </c>
      <c r="X1800">
        <v>62</v>
      </c>
      <c r="Y1800">
        <v>37.11</v>
      </c>
      <c r="Z1800">
        <v>106.57</v>
      </c>
    </row>
    <row r="1801" spans="1:26" x14ac:dyDescent="0.25">
      <c r="A1801" t="s">
        <v>61</v>
      </c>
      <c r="B1801">
        <v>608.84</v>
      </c>
      <c r="C1801">
        <v>64</v>
      </c>
      <c r="D1801" t="s">
        <v>31</v>
      </c>
      <c r="E1801" s="1">
        <v>44084</v>
      </c>
      <c r="F1801">
        <f>YEAR(dairy_dataset[[#This Row],[Date]])</f>
        <v>2020</v>
      </c>
      <c r="G1801" s="4" t="str">
        <f>TEXT(dairy_dataset[[#This Row],[Date]],"mmm")</f>
        <v>Sep</v>
      </c>
      <c r="H18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01" s="4">
        <v>6</v>
      </c>
      <c r="J1801" t="s">
        <v>49</v>
      </c>
      <c r="K1801" t="s">
        <v>50</v>
      </c>
      <c r="L1801">
        <v>922.79</v>
      </c>
      <c r="M1801">
        <v>37.67</v>
      </c>
      <c r="N1801">
        <v>34761.499300000003</v>
      </c>
      <c r="O1801">
        <v>7</v>
      </c>
      <c r="P1801" t="s">
        <v>38</v>
      </c>
      <c r="Q1801" s="1">
        <v>44033</v>
      </c>
      <c r="R1801" s="1">
        <v>44040</v>
      </c>
      <c r="S1801">
        <v>144</v>
      </c>
      <c r="T1801">
        <v>34.39</v>
      </c>
      <c r="U1801">
        <v>4952.16</v>
      </c>
      <c r="V1801" t="s">
        <v>44</v>
      </c>
      <c r="W1801" t="s">
        <v>48</v>
      </c>
      <c r="X1801">
        <v>778</v>
      </c>
      <c r="Y1801">
        <v>86.74</v>
      </c>
      <c r="Z1801">
        <v>73.540000000000006</v>
      </c>
    </row>
    <row r="1802" spans="1:26" x14ac:dyDescent="0.25">
      <c r="A1802" t="s">
        <v>30</v>
      </c>
      <c r="B1802">
        <v>696.6</v>
      </c>
      <c r="C1802">
        <v>90</v>
      </c>
      <c r="D1802" t="s">
        <v>24</v>
      </c>
      <c r="E1802" s="1">
        <v>44540</v>
      </c>
      <c r="F1802">
        <f>YEAR(dairy_dataset[[#This Row],[Date]])</f>
        <v>2021</v>
      </c>
      <c r="G1802" s="4" t="str">
        <f>TEXT(dairy_dataset[[#This Row],[Date]],"mmm")</f>
        <v>Dec</v>
      </c>
      <c r="H18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02" s="4">
        <v>1</v>
      </c>
      <c r="J1802" t="s">
        <v>32</v>
      </c>
      <c r="K1802" t="s">
        <v>46</v>
      </c>
      <c r="L1802">
        <v>760.49</v>
      </c>
      <c r="M1802">
        <v>15.96</v>
      </c>
      <c r="N1802">
        <v>12137.420400000001</v>
      </c>
      <c r="O1802">
        <v>21</v>
      </c>
      <c r="P1802" t="s">
        <v>34</v>
      </c>
      <c r="Q1802" s="1">
        <v>44495</v>
      </c>
      <c r="R1802" s="1">
        <v>44516</v>
      </c>
      <c r="S1802">
        <v>207</v>
      </c>
      <c r="T1802">
        <v>18.04</v>
      </c>
      <c r="U1802">
        <v>3734.28</v>
      </c>
      <c r="V1802" t="s">
        <v>36</v>
      </c>
      <c r="W1802" t="s">
        <v>39</v>
      </c>
      <c r="X1802">
        <v>553</v>
      </c>
      <c r="Y1802">
        <v>72.349999999999994</v>
      </c>
      <c r="Z1802">
        <v>189.33</v>
      </c>
    </row>
    <row r="1803" spans="1:26" x14ac:dyDescent="0.25">
      <c r="A1803" t="s">
        <v>35</v>
      </c>
      <c r="B1803">
        <v>525.62</v>
      </c>
      <c r="C1803">
        <v>80</v>
      </c>
      <c r="D1803" t="s">
        <v>24</v>
      </c>
      <c r="E1803" s="1">
        <v>43699</v>
      </c>
      <c r="F1803">
        <f>YEAR(dairy_dataset[[#This Row],[Date]])</f>
        <v>2019</v>
      </c>
      <c r="G1803" s="4" t="str">
        <f>TEXT(dairy_dataset[[#This Row],[Date]],"mmm")</f>
        <v>Aug</v>
      </c>
      <c r="H18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03" s="4">
        <v>7</v>
      </c>
      <c r="J1803" t="s">
        <v>59</v>
      </c>
      <c r="K1803" t="s">
        <v>33</v>
      </c>
      <c r="L1803">
        <v>513.5</v>
      </c>
      <c r="M1803">
        <v>45.82</v>
      </c>
      <c r="N1803">
        <v>23528.57</v>
      </c>
      <c r="O1803">
        <v>12</v>
      </c>
      <c r="P1803" t="s">
        <v>38</v>
      </c>
      <c r="Q1803" s="1">
        <v>43670</v>
      </c>
      <c r="R1803" s="1">
        <v>43682</v>
      </c>
      <c r="S1803">
        <v>152</v>
      </c>
      <c r="T1803">
        <v>43.42</v>
      </c>
      <c r="U1803">
        <v>6599.84</v>
      </c>
      <c r="V1803" t="s">
        <v>56</v>
      </c>
      <c r="W1803" t="s">
        <v>39</v>
      </c>
      <c r="X1803">
        <v>361</v>
      </c>
      <c r="Y1803">
        <v>17.739999999999998</v>
      </c>
      <c r="Z1803">
        <v>33.630000000000003</v>
      </c>
    </row>
    <row r="1804" spans="1:26" x14ac:dyDescent="0.25">
      <c r="A1804" t="s">
        <v>52</v>
      </c>
      <c r="B1804">
        <v>113.47</v>
      </c>
      <c r="C1804">
        <v>69</v>
      </c>
      <c r="D1804" t="s">
        <v>24</v>
      </c>
      <c r="E1804" s="1">
        <v>44224</v>
      </c>
      <c r="F1804">
        <f>YEAR(dairy_dataset[[#This Row],[Date]])</f>
        <v>2021</v>
      </c>
      <c r="G1804" s="4" t="str">
        <f>TEXT(dairy_dataset[[#This Row],[Date]],"mmm")</f>
        <v>Jan</v>
      </c>
      <c r="H18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04" s="4">
        <v>5</v>
      </c>
      <c r="J1804" t="s">
        <v>25</v>
      </c>
      <c r="K1804" t="s">
        <v>68</v>
      </c>
      <c r="L1804">
        <v>498.74</v>
      </c>
      <c r="M1804">
        <v>16.940000000000001</v>
      </c>
      <c r="N1804">
        <v>8448.6556</v>
      </c>
      <c r="O1804">
        <v>23</v>
      </c>
      <c r="P1804" t="s">
        <v>27</v>
      </c>
      <c r="Q1804" s="1">
        <v>44167</v>
      </c>
      <c r="R1804" s="1">
        <v>44190</v>
      </c>
      <c r="S1804">
        <v>356</v>
      </c>
      <c r="T1804">
        <v>14.07</v>
      </c>
      <c r="U1804">
        <v>5008.92</v>
      </c>
      <c r="V1804" t="s">
        <v>56</v>
      </c>
      <c r="W1804" t="s">
        <v>39</v>
      </c>
      <c r="X1804">
        <v>142</v>
      </c>
      <c r="Y1804">
        <v>34.47</v>
      </c>
      <c r="Z1804">
        <v>154.21</v>
      </c>
    </row>
    <row r="1805" spans="1:26" x14ac:dyDescent="0.25">
      <c r="A1805" t="s">
        <v>51</v>
      </c>
      <c r="B1805">
        <v>299.29000000000002</v>
      </c>
      <c r="C1805">
        <v>49</v>
      </c>
      <c r="D1805" t="s">
        <v>31</v>
      </c>
      <c r="E1805" s="1">
        <v>43526</v>
      </c>
      <c r="F1805">
        <f>YEAR(dairy_dataset[[#This Row],[Date]])</f>
        <v>2019</v>
      </c>
      <c r="G1805" s="4" t="str">
        <f>TEXT(dairy_dataset[[#This Row],[Date]],"mmm")</f>
        <v>Mar</v>
      </c>
      <c r="H18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05" s="4">
        <v>1</v>
      </c>
      <c r="J1805" t="s">
        <v>32</v>
      </c>
      <c r="K1805" t="s">
        <v>50</v>
      </c>
      <c r="L1805">
        <v>795.2</v>
      </c>
      <c r="M1805">
        <v>37.479999999999997</v>
      </c>
      <c r="N1805">
        <v>29804.095999999998</v>
      </c>
      <c r="O1805">
        <v>27</v>
      </c>
      <c r="P1805" t="s">
        <v>34</v>
      </c>
      <c r="Q1805" s="1">
        <v>43512</v>
      </c>
      <c r="R1805" s="1">
        <v>43539</v>
      </c>
      <c r="S1805">
        <v>791</v>
      </c>
      <c r="T1805">
        <v>41.37</v>
      </c>
      <c r="U1805">
        <v>32723.67</v>
      </c>
      <c r="V1805" t="s">
        <v>56</v>
      </c>
      <c r="W1805" t="s">
        <v>29</v>
      </c>
      <c r="X1805">
        <v>4</v>
      </c>
      <c r="Y1805">
        <v>18.760000000000002</v>
      </c>
      <c r="Z1805">
        <v>84.51</v>
      </c>
    </row>
    <row r="1806" spans="1:26" x14ac:dyDescent="0.25">
      <c r="A1806" t="s">
        <v>51</v>
      </c>
      <c r="B1806">
        <v>25.55</v>
      </c>
      <c r="C1806">
        <v>25</v>
      </c>
      <c r="D1806" t="s">
        <v>40</v>
      </c>
      <c r="E1806" s="1">
        <v>44298</v>
      </c>
      <c r="F1806">
        <f>YEAR(dairy_dataset[[#This Row],[Date]])</f>
        <v>2021</v>
      </c>
      <c r="G1806" s="4" t="str">
        <f>TEXT(dairy_dataset[[#This Row],[Date]],"mmm")</f>
        <v>Apr</v>
      </c>
      <c r="H18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06" s="4">
        <v>2</v>
      </c>
      <c r="J1806" t="s">
        <v>66</v>
      </c>
      <c r="K1806" t="s">
        <v>46</v>
      </c>
      <c r="L1806">
        <v>611.19000000000005</v>
      </c>
      <c r="M1806">
        <v>78.900000000000006</v>
      </c>
      <c r="N1806">
        <v>48222.891000000011</v>
      </c>
      <c r="O1806">
        <v>40</v>
      </c>
      <c r="P1806" t="s">
        <v>38</v>
      </c>
      <c r="Q1806" s="1">
        <v>44249</v>
      </c>
      <c r="R1806" s="1">
        <v>44289</v>
      </c>
      <c r="S1806">
        <v>137</v>
      </c>
      <c r="T1806">
        <v>83.08</v>
      </c>
      <c r="U1806">
        <v>11381.96</v>
      </c>
      <c r="V1806" t="s">
        <v>57</v>
      </c>
      <c r="W1806" t="s">
        <v>29</v>
      </c>
      <c r="X1806">
        <v>474</v>
      </c>
      <c r="Y1806">
        <v>88.23</v>
      </c>
      <c r="Z1806">
        <v>155.31</v>
      </c>
    </row>
    <row r="1807" spans="1:26" x14ac:dyDescent="0.25">
      <c r="A1807" t="s">
        <v>54</v>
      </c>
      <c r="B1807">
        <v>470.22</v>
      </c>
      <c r="C1807">
        <v>82</v>
      </c>
      <c r="D1807" t="s">
        <v>40</v>
      </c>
      <c r="E1807" s="1">
        <v>43722</v>
      </c>
      <c r="F1807">
        <f>YEAR(dairy_dataset[[#This Row],[Date]])</f>
        <v>2019</v>
      </c>
      <c r="G1807" s="4" t="str">
        <f>TEXT(dairy_dataset[[#This Row],[Date]],"mmm")</f>
        <v>Sep</v>
      </c>
      <c r="H18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07" s="4">
        <v>6</v>
      </c>
      <c r="J1807" t="s">
        <v>49</v>
      </c>
      <c r="K1807" t="s">
        <v>60</v>
      </c>
      <c r="L1807">
        <v>459.1</v>
      </c>
      <c r="M1807">
        <v>39.6</v>
      </c>
      <c r="N1807">
        <v>18180.36</v>
      </c>
      <c r="O1807">
        <v>6</v>
      </c>
      <c r="P1807" t="s">
        <v>38</v>
      </c>
      <c r="Q1807" s="1">
        <v>43704</v>
      </c>
      <c r="R1807" s="1">
        <v>43710</v>
      </c>
      <c r="S1807">
        <v>450</v>
      </c>
      <c r="T1807">
        <v>43.79</v>
      </c>
      <c r="U1807">
        <v>19705.5</v>
      </c>
      <c r="V1807" t="s">
        <v>28</v>
      </c>
      <c r="W1807" t="s">
        <v>29</v>
      </c>
      <c r="X1807">
        <v>9</v>
      </c>
      <c r="Y1807">
        <v>82.7</v>
      </c>
      <c r="Z1807">
        <v>36.78</v>
      </c>
    </row>
    <row r="1808" spans="1:26" x14ac:dyDescent="0.25">
      <c r="A1808" t="s">
        <v>35</v>
      </c>
      <c r="B1808">
        <v>649.41</v>
      </c>
      <c r="C1808">
        <v>46</v>
      </c>
      <c r="D1808" t="s">
        <v>40</v>
      </c>
      <c r="E1808" s="1">
        <v>44893</v>
      </c>
      <c r="F1808">
        <f>YEAR(dairy_dataset[[#This Row],[Date]])</f>
        <v>2022</v>
      </c>
      <c r="G1808" s="4" t="str">
        <f>TEXT(dairy_dataset[[#This Row],[Date]],"mmm")</f>
        <v>Nov</v>
      </c>
      <c r="H18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08" s="4">
        <v>4</v>
      </c>
      <c r="J1808" t="s">
        <v>37</v>
      </c>
      <c r="K1808" t="s">
        <v>33</v>
      </c>
      <c r="L1808">
        <v>883.5</v>
      </c>
      <c r="M1808">
        <v>36.979999999999997</v>
      </c>
      <c r="N1808">
        <v>32671.829999999998</v>
      </c>
      <c r="O1808">
        <v>27</v>
      </c>
      <c r="P1808" t="s">
        <v>38</v>
      </c>
      <c r="Q1808" s="1">
        <v>44875</v>
      </c>
      <c r="R1808" s="1">
        <v>44902</v>
      </c>
      <c r="S1808">
        <v>17</v>
      </c>
      <c r="T1808">
        <v>34.26</v>
      </c>
      <c r="U1808">
        <v>582.41999999999996</v>
      </c>
      <c r="V1808" t="s">
        <v>28</v>
      </c>
      <c r="W1808" t="s">
        <v>48</v>
      </c>
      <c r="X1808">
        <v>866</v>
      </c>
      <c r="Y1808">
        <v>84.76</v>
      </c>
      <c r="Z1808">
        <v>195.72</v>
      </c>
    </row>
    <row r="1809" spans="1:26" x14ac:dyDescent="0.25">
      <c r="A1809" t="s">
        <v>58</v>
      </c>
      <c r="B1809">
        <v>408.85</v>
      </c>
      <c r="C1809">
        <v>80</v>
      </c>
      <c r="D1809" t="s">
        <v>40</v>
      </c>
      <c r="E1809" s="1">
        <v>43999</v>
      </c>
      <c r="F1809">
        <f>YEAR(dairy_dataset[[#This Row],[Date]])</f>
        <v>2020</v>
      </c>
      <c r="G1809" s="4" t="str">
        <f>TEXT(dairy_dataset[[#This Row],[Date]],"mmm")</f>
        <v>Jun</v>
      </c>
      <c r="H18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09" s="4">
        <v>5</v>
      </c>
      <c r="J1809" t="s">
        <v>25</v>
      </c>
      <c r="K1809" t="s">
        <v>46</v>
      </c>
      <c r="L1809">
        <v>991.37</v>
      </c>
      <c r="M1809">
        <v>33.25</v>
      </c>
      <c r="N1809">
        <v>32963.052499999998</v>
      </c>
      <c r="O1809">
        <v>21</v>
      </c>
      <c r="P1809" t="s">
        <v>27</v>
      </c>
      <c r="Q1809" s="1">
        <v>43982</v>
      </c>
      <c r="R1809" s="1">
        <v>44003</v>
      </c>
      <c r="S1809">
        <v>828</v>
      </c>
      <c r="T1809">
        <v>35.54</v>
      </c>
      <c r="U1809">
        <v>29427.119999999999</v>
      </c>
      <c r="V1809" t="s">
        <v>28</v>
      </c>
      <c r="W1809" t="s">
        <v>39</v>
      </c>
      <c r="X1809">
        <v>163</v>
      </c>
      <c r="Y1809">
        <v>68.400000000000006</v>
      </c>
      <c r="Z1809">
        <v>150.16999999999999</v>
      </c>
    </row>
    <row r="1810" spans="1:26" x14ac:dyDescent="0.25">
      <c r="A1810" t="s">
        <v>57</v>
      </c>
      <c r="B1810">
        <v>806.25</v>
      </c>
      <c r="C1810">
        <v>64</v>
      </c>
      <c r="D1810" t="s">
        <v>40</v>
      </c>
      <c r="E1810" s="1">
        <v>44582</v>
      </c>
      <c r="F1810">
        <f>YEAR(dairy_dataset[[#This Row],[Date]])</f>
        <v>2022</v>
      </c>
      <c r="G1810" s="4" t="str">
        <f>TEXT(dairy_dataset[[#This Row],[Date]],"mmm")</f>
        <v>Jan</v>
      </c>
      <c r="H18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10" s="4">
        <v>10</v>
      </c>
      <c r="J1810" t="s">
        <v>64</v>
      </c>
      <c r="K1810" t="s">
        <v>50</v>
      </c>
      <c r="L1810">
        <v>174.66</v>
      </c>
      <c r="M1810">
        <v>27.92</v>
      </c>
      <c r="N1810">
        <v>4876.5072</v>
      </c>
      <c r="O1810">
        <v>98</v>
      </c>
      <c r="P1810" t="s">
        <v>65</v>
      </c>
      <c r="Q1810" s="1">
        <v>44578</v>
      </c>
      <c r="R1810" s="1">
        <v>44676</v>
      </c>
      <c r="S1810">
        <v>46</v>
      </c>
      <c r="T1810">
        <v>25.88</v>
      </c>
      <c r="U1810">
        <v>1190.48</v>
      </c>
      <c r="V1810" t="s">
        <v>51</v>
      </c>
      <c r="W1810" t="s">
        <v>29</v>
      </c>
      <c r="X1810">
        <v>128</v>
      </c>
      <c r="Y1810">
        <v>63.92</v>
      </c>
      <c r="Z1810">
        <v>135.08000000000001</v>
      </c>
    </row>
    <row r="1811" spans="1:26" x14ac:dyDescent="0.25">
      <c r="A1811" t="s">
        <v>58</v>
      </c>
      <c r="B1811">
        <v>676.85</v>
      </c>
      <c r="C1811">
        <v>18</v>
      </c>
      <c r="D1811" t="s">
        <v>24</v>
      </c>
      <c r="E1811" s="1">
        <v>44289</v>
      </c>
      <c r="F1811">
        <f>YEAR(dairy_dataset[[#This Row],[Date]])</f>
        <v>2021</v>
      </c>
      <c r="G1811" s="4" t="str">
        <f>TEXT(dairy_dataset[[#This Row],[Date]],"mmm")</f>
        <v>Apr</v>
      </c>
      <c r="H18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11" s="4">
        <v>6</v>
      </c>
      <c r="J1811" t="s">
        <v>49</v>
      </c>
      <c r="K1811" t="s">
        <v>60</v>
      </c>
      <c r="L1811">
        <v>549.42999999999995</v>
      </c>
      <c r="M1811">
        <v>47.89</v>
      </c>
      <c r="N1811">
        <v>26312.202699999998</v>
      </c>
      <c r="O1811">
        <v>7</v>
      </c>
      <c r="P1811" t="s">
        <v>38</v>
      </c>
      <c r="Q1811" s="1">
        <v>44246</v>
      </c>
      <c r="R1811" s="1">
        <v>44253</v>
      </c>
      <c r="S1811">
        <v>1</v>
      </c>
      <c r="T1811">
        <v>48.72</v>
      </c>
      <c r="U1811">
        <v>48.72</v>
      </c>
      <c r="V1811" t="s">
        <v>54</v>
      </c>
      <c r="W1811" t="s">
        <v>39</v>
      </c>
      <c r="X1811">
        <v>548</v>
      </c>
      <c r="Y1811">
        <v>89.49</v>
      </c>
      <c r="Z1811">
        <v>68.45</v>
      </c>
    </row>
    <row r="1812" spans="1:26" x14ac:dyDescent="0.25">
      <c r="A1812" t="s">
        <v>52</v>
      </c>
      <c r="B1812">
        <v>740.24</v>
      </c>
      <c r="C1812">
        <v>87</v>
      </c>
      <c r="D1812" t="s">
        <v>40</v>
      </c>
      <c r="E1812" s="1">
        <v>44069</v>
      </c>
      <c r="F1812">
        <f>YEAR(dairy_dataset[[#This Row],[Date]])</f>
        <v>2020</v>
      </c>
      <c r="G1812" s="4" t="str">
        <f>TEXT(dairy_dataset[[#This Row],[Date]],"mmm")</f>
        <v>Aug</v>
      </c>
      <c r="H18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12" s="4">
        <v>4</v>
      </c>
      <c r="J1812" t="s">
        <v>37</v>
      </c>
      <c r="K1812" t="s">
        <v>26</v>
      </c>
      <c r="L1812">
        <v>24.63</v>
      </c>
      <c r="M1812">
        <v>59.83</v>
      </c>
      <c r="N1812">
        <v>1473.6128999999999</v>
      </c>
      <c r="O1812">
        <v>30</v>
      </c>
      <c r="P1812" t="s">
        <v>27</v>
      </c>
      <c r="Q1812" s="1">
        <v>44028</v>
      </c>
      <c r="R1812" s="1">
        <v>44058</v>
      </c>
      <c r="S1812">
        <v>17</v>
      </c>
      <c r="T1812">
        <v>58.78</v>
      </c>
      <c r="U1812">
        <v>999.26</v>
      </c>
      <c r="V1812" t="s">
        <v>58</v>
      </c>
      <c r="W1812" t="s">
        <v>39</v>
      </c>
      <c r="X1812">
        <v>7</v>
      </c>
      <c r="Y1812">
        <v>13.95</v>
      </c>
      <c r="Z1812">
        <v>167.29</v>
      </c>
    </row>
    <row r="1813" spans="1:26" x14ac:dyDescent="0.25">
      <c r="A1813" t="s">
        <v>43</v>
      </c>
      <c r="B1813">
        <v>801.64</v>
      </c>
      <c r="C1813">
        <v>94</v>
      </c>
      <c r="D1813" t="s">
        <v>40</v>
      </c>
      <c r="E1813" s="1">
        <v>43670</v>
      </c>
      <c r="F1813">
        <f>YEAR(dairy_dataset[[#This Row],[Date]])</f>
        <v>2019</v>
      </c>
      <c r="G1813" s="4" t="str">
        <f>TEXT(dairy_dataset[[#This Row],[Date]],"mmm")</f>
        <v>Jul</v>
      </c>
      <c r="H18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13" s="4">
        <v>6</v>
      </c>
      <c r="J1813" t="s">
        <v>49</v>
      </c>
      <c r="K1813" t="s">
        <v>33</v>
      </c>
      <c r="L1813">
        <v>34.42</v>
      </c>
      <c r="M1813">
        <v>41.67</v>
      </c>
      <c r="N1813">
        <v>1434.2814000000001</v>
      </c>
      <c r="O1813">
        <v>7</v>
      </c>
      <c r="P1813" t="s">
        <v>38</v>
      </c>
      <c r="Q1813" s="1">
        <v>43633</v>
      </c>
      <c r="R1813" s="1">
        <v>43640</v>
      </c>
      <c r="S1813">
        <v>14</v>
      </c>
      <c r="T1813">
        <v>40.15</v>
      </c>
      <c r="U1813">
        <v>562.1</v>
      </c>
      <c r="V1813" t="s">
        <v>61</v>
      </c>
      <c r="W1813" t="s">
        <v>39</v>
      </c>
      <c r="X1813">
        <v>20</v>
      </c>
      <c r="Y1813">
        <v>88.54</v>
      </c>
      <c r="Z1813">
        <v>63.29</v>
      </c>
    </row>
    <row r="1814" spans="1:26" x14ac:dyDescent="0.25">
      <c r="A1814" t="s">
        <v>43</v>
      </c>
      <c r="B1814">
        <v>208.76</v>
      </c>
      <c r="C1814">
        <v>29</v>
      </c>
      <c r="D1814" t="s">
        <v>31</v>
      </c>
      <c r="E1814" s="1">
        <v>43542</v>
      </c>
      <c r="F1814">
        <f>YEAR(dairy_dataset[[#This Row],[Date]])</f>
        <v>2019</v>
      </c>
      <c r="G1814" s="4" t="str">
        <f>TEXT(dairy_dataset[[#This Row],[Date]],"mmm")</f>
        <v>Mar</v>
      </c>
      <c r="H18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14" s="4">
        <v>5</v>
      </c>
      <c r="J1814" t="s">
        <v>25</v>
      </c>
      <c r="K1814" t="s">
        <v>68</v>
      </c>
      <c r="L1814">
        <v>483.2</v>
      </c>
      <c r="M1814">
        <v>48.3</v>
      </c>
      <c r="N1814">
        <v>23338.559999999998</v>
      </c>
      <c r="O1814">
        <v>22</v>
      </c>
      <c r="P1814" t="s">
        <v>27</v>
      </c>
      <c r="Q1814" s="1">
        <v>43516</v>
      </c>
      <c r="R1814" s="1">
        <v>43538</v>
      </c>
      <c r="S1814">
        <v>177</v>
      </c>
      <c r="T1814">
        <v>52.87</v>
      </c>
      <c r="U1814">
        <v>9357.99</v>
      </c>
      <c r="V1814" t="s">
        <v>54</v>
      </c>
      <c r="W1814" t="s">
        <v>29</v>
      </c>
      <c r="X1814">
        <v>306</v>
      </c>
      <c r="Y1814">
        <v>33.51</v>
      </c>
      <c r="Z1814">
        <v>74.5</v>
      </c>
    </row>
    <row r="1815" spans="1:26" x14ac:dyDescent="0.25">
      <c r="A1815" t="s">
        <v>35</v>
      </c>
      <c r="B1815">
        <v>927.03</v>
      </c>
      <c r="C1815">
        <v>97</v>
      </c>
      <c r="D1815" t="s">
        <v>40</v>
      </c>
      <c r="E1815" s="1">
        <v>44155</v>
      </c>
      <c r="F1815">
        <f>YEAR(dairy_dataset[[#This Row],[Date]])</f>
        <v>2020</v>
      </c>
      <c r="G1815" s="4" t="str">
        <f>TEXT(dairy_dataset[[#This Row],[Date]],"mmm")</f>
        <v>Nov</v>
      </c>
      <c r="H18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15" s="4">
        <v>3</v>
      </c>
      <c r="J1815" t="s">
        <v>41</v>
      </c>
      <c r="K1815" t="s">
        <v>33</v>
      </c>
      <c r="L1815">
        <v>232.91</v>
      </c>
      <c r="M1815">
        <v>16.41</v>
      </c>
      <c r="N1815">
        <v>3822.0531000000001</v>
      </c>
      <c r="O1815">
        <v>58</v>
      </c>
      <c r="P1815" t="s">
        <v>38</v>
      </c>
      <c r="Q1815" s="1">
        <v>44140</v>
      </c>
      <c r="R1815" s="1">
        <v>44198</v>
      </c>
      <c r="S1815">
        <v>8</v>
      </c>
      <c r="T1815">
        <v>15.41</v>
      </c>
      <c r="U1815">
        <v>123.28</v>
      </c>
      <c r="V1815" t="s">
        <v>56</v>
      </c>
      <c r="W1815" t="s">
        <v>48</v>
      </c>
      <c r="X1815">
        <v>224</v>
      </c>
      <c r="Y1815">
        <v>84.52</v>
      </c>
      <c r="Z1815">
        <v>67.56</v>
      </c>
    </row>
    <row r="1816" spans="1:26" x14ac:dyDescent="0.25">
      <c r="A1816" t="s">
        <v>43</v>
      </c>
      <c r="B1816">
        <v>785.51</v>
      </c>
      <c r="C1816">
        <v>84</v>
      </c>
      <c r="D1816" t="s">
        <v>31</v>
      </c>
      <c r="E1816" s="1">
        <v>44024</v>
      </c>
      <c r="F1816">
        <f>YEAR(dairy_dataset[[#This Row],[Date]])</f>
        <v>2020</v>
      </c>
      <c r="G1816" s="4" t="str">
        <f>TEXT(dairy_dataset[[#This Row],[Date]],"mmm")</f>
        <v>Jul</v>
      </c>
      <c r="H18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16" s="4">
        <v>2</v>
      </c>
      <c r="J1816" t="s">
        <v>66</v>
      </c>
      <c r="K1816" t="s">
        <v>67</v>
      </c>
      <c r="L1816">
        <v>743.6</v>
      </c>
      <c r="M1816">
        <v>61.06</v>
      </c>
      <c r="N1816">
        <v>45404.216</v>
      </c>
      <c r="O1816">
        <v>25</v>
      </c>
      <c r="P1816" t="s">
        <v>27</v>
      </c>
      <c r="Q1816" s="1">
        <v>43982</v>
      </c>
      <c r="R1816" s="1">
        <v>44007</v>
      </c>
      <c r="S1816">
        <v>720</v>
      </c>
      <c r="T1816">
        <v>63.88</v>
      </c>
      <c r="U1816">
        <v>45993.599999999999</v>
      </c>
      <c r="V1816" t="s">
        <v>43</v>
      </c>
      <c r="W1816" t="s">
        <v>48</v>
      </c>
      <c r="X1816">
        <v>23</v>
      </c>
      <c r="Y1816">
        <v>60.63</v>
      </c>
      <c r="Z1816">
        <v>147.44</v>
      </c>
    </row>
    <row r="1817" spans="1:26" x14ac:dyDescent="0.25">
      <c r="A1817" t="s">
        <v>61</v>
      </c>
      <c r="B1817">
        <v>115.44</v>
      </c>
      <c r="C1817">
        <v>30</v>
      </c>
      <c r="D1817" t="s">
        <v>40</v>
      </c>
      <c r="E1817" s="1">
        <v>43575</v>
      </c>
      <c r="F1817">
        <f>YEAR(dairy_dataset[[#This Row],[Date]])</f>
        <v>2019</v>
      </c>
      <c r="G1817" s="4" t="str">
        <f>TEXT(dairy_dataset[[#This Row],[Date]],"mmm")</f>
        <v>Apr</v>
      </c>
      <c r="H18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17" s="4">
        <v>8</v>
      </c>
      <c r="J1817" t="s">
        <v>45</v>
      </c>
      <c r="K1817" t="s">
        <v>50</v>
      </c>
      <c r="L1817">
        <v>833.77</v>
      </c>
      <c r="M1817">
        <v>94.17</v>
      </c>
      <c r="N1817">
        <v>78516.120899999994</v>
      </c>
      <c r="O1817">
        <v>11</v>
      </c>
      <c r="P1817" t="s">
        <v>38</v>
      </c>
      <c r="Q1817" s="1">
        <v>43562</v>
      </c>
      <c r="R1817" s="1">
        <v>43573</v>
      </c>
      <c r="S1817">
        <v>514</v>
      </c>
      <c r="T1817">
        <v>91.69</v>
      </c>
      <c r="U1817">
        <v>47128.66</v>
      </c>
      <c r="V1817" t="s">
        <v>58</v>
      </c>
      <c r="W1817" t="s">
        <v>48</v>
      </c>
      <c r="X1817">
        <v>319</v>
      </c>
      <c r="Y1817">
        <v>19</v>
      </c>
      <c r="Z1817">
        <v>140.61000000000001</v>
      </c>
    </row>
    <row r="1818" spans="1:26" x14ac:dyDescent="0.25">
      <c r="A1818" t="s">
        <v>28</v>
      </c>
      <c r="B1818">
        <v>930.57</v>
      </c>
      <c r="C1818">
        <v>70</v>
      </c>
      <c r="D1818" t="s">
        <v>31</v>
      </c>
      <c r="E1818" s="1">
        <v>44526</v>
      </c>
      <c r="F1818">
        <f>YEAR(dairy_dataset[[#This Row],[Date]])</f>
        <v>2021</v>
      </c>
      <c r="G1818" s="4" t="str">
        <f>TEXT(dairy_dataset[[#This Row],[Date]],"mmm")</f>
        <v>Nov</v>
      </c>
      <c r="H18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18" s="4">
        <v>8</v>
      </c>
      <c r="J1818" t="s">
        <v>45</v>
      </c>
      <c r="K1818" t="s">
        <v>46</v>
      </c>
      <c r="L1818">
        <v>475.57</v>
      </c>
      <c r="M1818">
        <v>64.81</v>
      </c>
      <c r="N1818">
        <v>30821.691699999999</v>
      </c>
      <c r="O1818">
        <v>13</v>
      </c>
      <c r="P1818" t="s">
        <v>38</v>
      </c>
      <c r="Q1818" s="1">
        <v>44477</v>
      </c>
      <c r="R1818" s="1">
        <v>44490</v>
      </c>
      <c r="S1818">
        <v>255</v>
      </c>
      <c r="T1818">
        <v>65.45</v>
      </c>
      <c r="U1818">
        <v>16689.75</v>
      </c>
      <c r="V1818" t="s">
        <v>57</v>
      </c>
      <c r="W1818" t="s">
        <v>29</v>
      </c>
      <c r="X1818">
        <v>220</v>
      </c>
      <c r="Y1818">
        <v>51.61</v>
      </c>
      <c r="Z1818">
        <v>61.58</v>
      </c>
    </row>
    <row r="1819" spans="1:26" x14ac:dyDescent="0.25">
      <c r="A1819" t="s">
        <v>36</v>
      </c>
      <c r="B1819">
        <v>827.66</v>
      </c>
      <c r="C1819">
        <v>12</v>
      </c>
      <c r="D1819" t="s">
        <v>31</v>
      </c>
      <c r="E1819" s="1">
        <v>43717</v>
      </c>
      <c r="F1819">
        <f>YEAR(dairy_dataset[[#This Row],[Date]])</f>
        <v>2019</v>
      </c>
      <c r="G1819" s="4" t="str">
        <f>TEXT(dairy_dataset[[#This Row],[Date]],"mmm")</f>
        <v>Sep</v>
      </c>
      <c r="H18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19" s="4">
        <v>7</v>
      </c>
      <c r="J1819" t="s">
        <v>59</v>
      </c>
      <c r="K1819" t="s">
        <v>50</v>
      </c>
      <c r="L1819">
        <v>60.41</v>
      </c>
      <c r="M1819">
        <v>46.68</v>
      </c>
      <c r="N1819">
        <v>2819.9387999999999</v>
      </c>
      <c r="O1819">
        <v>14</v>
      </c>
      <c r="P1819" t="s">
        <v>38</v>
      </c>
      <c r="Q1819" s="1">
        <v>43666</v>
      </c>
      <c r="R1819" s="1">
        <v>43680</v>
      </c>
      <c r="S1819">
        <v>37</v>
      </c>
      <c r="T1819">
        <v>51.59</v>
      </c>
      <c r="U1819">
        <v>1908.83</v>
      </c>
      <c r="V1819" t="s">
        <v>56</v>
      </c>
      <c r="W1819" t="s">
        <v>48</v>
      </c>
      <c r="X1819">
        <v>23</v>
      </c>
      <c r="Y1819">
        <v>69.28</v>
      </c>
      <c r="Z1819">
        <v>81.709999999999994</v>
      </c>
    </row>
    <row r="1820" spans="1:26" x14ac:dyDescent="0.25">
      <c r="A1820" t="s">
        <v>58</v>
      </c>
      <c r="B1820">
        <v>953.96</v>
      </c>
      <c r="C1820">
        <v>39</v>
      </c>
      <c r="D1820" t="s">
        <v>31</v>
      </c>
      <c r="E1820" s="1">
        <v>43655</v>
      </c>
      <c r="F1820">
        <f>YEAR(dairy_dataset[[#This Row],[Date]])</f>
        <v>2019</v>
      </c>
      <c r="G1820" s="4" t="str">
        <f>TEXT(dairy_dataset[[#This Row],[Date]],"mmm")</f>
        <v>Jul</v>
      </c>
      <c r="H18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20" s="4">
        <v>3</v>
      </c>
      <c r="J1820" t="s">
        <v>41</v>
      </c>
      <c r="K1820" t="s">
        <v>42</v>
      </c>
      <c r="L1820">
        <v>87.36</v>
      </c>
      <c r="M1820">
        <v>26.32</v>
      </c>
      <c r="N1820">
        <v>2299.3152</v>
      </c>
      <c r="O1820">
        <v>36</v>
      </c>
      <c r="P1820" t="s">
        <v>38</v>
      </c>
      <c r="Q1820" s="1">
        <v>43629</v>
      </c>
      <c r="R1820" s="1">
        <v>43665</v>
      </c>
      <c r="S1820">
        <v>39</v>
      </c>
      <c r="T1820">
        <v>24.39</v>
      </c>
      <c r="U1820">
        <v>951.21</v>
      </c>
      <c r="V1820" t="s">
        <v>52</v>
      </c>
      <c r="W1820" t="s">
        <v>29</v>
      </c>
      <c r="X1820">
        <v>48</v>
      </c>
      <c r="Y1820">
        <v>12.97</v>
      </c>
      <c r="Z1820">
        <v>102.55</v>
      </c>
    </row>
    <row r="1821" spans="1:26" x14ac:dyDescent="0.25">
      <c r="A1821" t="s">
        <v>58</v>
      </c>
      <c r="B1821">
        <v>96.51</v>
      </c>
      <c r="C1821">
        <v>49</v>
      </c>
      <c r="D1821" t="s">
        <v>40</v>
      </c>
      <c r="E1821" s="1">
        <v>44083</v>
      </c>
      <c r="F1821">
        <f>YEAR(dairy_dataset[[#This Row],[Date]])</f>
        <v>2020</v>
      </c>
      <c r="G1821" s="4" t="str">
        <f>TEXT(dairy_dataset[[#This Row],[Date]],"mmm")</f>
        <v>Sep</v>
      </c>
      <c r="H18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21" s="4">
        <v>9</v>
      </c>
      <c r="J1821" t="s">
        <v>55</v>
      </c>
      <c r="K1821" t="s">
        <v>33</v>
      </c>
      <c r="L1821">
        <v>722.97</v>
      </c>
      <c r="M1821">
        <v>94.15</v>
      </c>
      <c r="N1821">
        <v>68067.625500000009</v>
      </c>
      <c r="O1821">
        <v>12</v>
      </c>
      <c r="P1821" t="s">
        <v>38</v>
      </c>
      <c r="Q1821" s="1">
        <v>44053</v>
      </c>
      <c r="R1821" s="1">
        <v>44065</v>
      </c>
      <c r="S1821">
        <v>247</v>
      </c>
      <c r="T1821">
        <v>94.75</v>
      </c>
      <c r="U1821">
        <v>23403.25</v>
      </c>
      <c r="V1821" t="s">
        <v>35</v>
      </c>
      <c r="W1821" t="s">
        <v>29</v>
      </c>
      <c r="X1821">
        <v>475</v>
      </c>
      <c r="Y1821">
        <v>41.58</v>
      </c>
      <c r="Z1821">
        <v>164.22</v>
      </c>
    </row>
    <row r="1822" spans="1:26" x14ac:dyDescent="0.25">
      <c r="A1822" t="s">
        <v>58</v>
      </c>
      <c r="B1822">
        <v>758.03</v>
      </c>
      <c r="C1822">
        <v>100</v>
      </c>
      <c r="D1822" t="s">
        <v>40</v>
      </c>
      <c r="E1822" s="1">
        <v>43985</v>
      </c>
      <c r="F1822">
        <f>YEAR(dairy_dataset[[#This Row],[Date]])</f>
        <v>2020</v>
      </c>
      <c r="G1822" s="4" t="str">
        <f>TEXT(dairy_dataset[[#This Row],[Date]],"mmm")</f>
        <v>Jun</v>
      </c>
      <c r="H18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22" s="4">
        <v>10</v>
      </c>
      <c r="J1822" t="s">
        <v>64</v>
      </c>
      <c r="K1822" t="s">
        <v>50</v>
      </c>
      <c r="L1822">
        <v>270.14</v>
      </c>
      <c r="M1822">
        <v>86.62</v>
      </c>
      <c r="N1822">
        <v>23399.5268</v>
      </c>
      <c r="O1822">
        <v>83</v>
      </c>
      <c r="P1822" t="s">
        <v>65</v>
      </c>
      <c r="Q1822" s="1">
        <v>43944</v>
      </c>
      <c r="R1822" s="1">
        <v>44027</v>
      </c>
      <c r="S1822">
        <v>207</v>
      </c>
      <c r="T1822">
        <v>81.95</v>
      </c>
      <c r="U1822">
        <v>16963.650000000001</v>
      </c>
      <c r="V1822" t="s">
        <v>58</v>
      </c>
      <c r="W1822" t="s">
        <v>48</v>
      </c>
      <c r="X1822">
        <v>63</v>
      </c>
      <c r="Y1822">
        <v>91.01</v>
      </c>
      <c r="Z1822">
        <v>32.92</v>
      </c>
    </row>
    <row r="1823" spans="1:26" x14ac:dyDescent="0.25">
      <c r="A1823" t="s">
        <v>23</v>
      </c>
      <c r="B1823">
        <v>265.92</v>
      </c>
      <c r="C1823">
        <v>39</v>
      </c>
      <c r="D1823" t="s">
        <v>31</v>
      </c>
      <c r="E1823" s="1">
        <v>43719</v>
      </c>
      <c r="F1823">
        <f>YEAR(dairy_dataset[[#This Row],[Date]])</f>
        <v>2019</v>
      </c>
      <c r="G1823" s="4" t="str">
        <f>TEXT(dairy_dataset[[#This Row],[Date]],"mmm")</f>
        <v>Sep</v>
      </c>
      <c r="H18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23" s="4">
        <v>2</v>
      </c>
      <c r="J1823" t="s">
        <v>66</v>
      </c>
      <c r="K1823" t="s">
        <v>69</v>
      </c>
      <c r="L1823">
        <v>934</v>
      </c>
      <c r="M1823">
        <v>20.149999999999999</v>
      </c>
      <c r="N1823">
        <v>18820.099999999999</v>
      </c>
      <c r="O1823">
        <v>38</v>
      </c>
      <c r="P1823" t="s">
        <v>38</v>
      </c>
      <c r="Q1823" s="1">
        <v>43696</v>
      </c>
      <c r="R1823" s="1">
        <v>43734</v>
      </c>
      <c r="S1823">
        <v>285</v>
      </c>
      <c r="T1823">
        <v>19.899999999999999</v>
      </c>
      <c r="U1823">
        <v>5671.5</v>
      </c>
      <c r="V1823" t="s">
        <v>47</v>
      </c>
      <c r="W1823" t="s">
        <v>48</v>
      </c>
      <c r="X1823">
        <v>649</v>
      </c>
      <c r="Y1823">
        <v>29.72</v>
      </c>
      <c r="Z1823">
        <v>51.93</v>
      </c>
    </row>
    <row r="1824" spans="1:26" x14ac:dyDescent="0.25">
      <c r="A1824" t="s">
        <v>35</v>
      </c>
      <c r="B1824">
        <v>941.26</v>
      </c>
      <c r="C1824">
        <v>62</v>
      </c>
      <c r="D1824" t="s">
        <v>40</v>
      </c>
      <c r="E1824" s="1">
        <v>44603</v>
      </c>
      <c r="F1824">
        <f>YEAR(dairy_dataset[[#This Row],[Date]])</f>
        <v>2022</v>
      </c>
      <c r="G1824" s="4" t="str">
        <f>TEXT(dairy_dataset[[#This Row],[Date]],"mmm")</f>
        <v>Feb</v>
      </c>
      <c r="H18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24" s="4">
        <v>3</v>
      </c>
      <c r="J1824" t="s">
        <v>41</v>
      </c>
      <c r="K1824" t="s">
        <v>42</v>
      </c>
      <c r="L1824">
        <v>847.18</v>
      </c>
      <c r="M1824">
        <v>10.73</v>
      </c>
      <c r="N1824">
        <v>9090.241399999999</v>
      </c>
      <c r="O1824">
        <v>77</v>
      </c>
      <c r="P1824" t="s">
        <v>38</v>
      </c>
      <c r="Q1824" s="1">
        <v>44560</v>
      </c>
      <c r="R1824" s="1">
        <v>44637</v>
      </c>
      <c r="S1824">
        <v>329</v>
      </c>
      <c r="T1824">
        <v>8.2899999999999991</v>
      </c>
      <c r="U1824">
        <v>2727.41</v>
      </c>
      <c r="V1824" t="s">
        <v>28</v>
      </c>
      <c r="W1824" t="s">
        <v>39</v>
      </c>
      <c r="X1824">
        <v>518</v>
      </c>
      <c r="Y1824">
        <v>33.880000000000003</v>
      </c>
      <c r="Z1824">
        <v>122.56</v>
      </c>
    </row>
    <row r="1825" spans="1:26" x14ac:dyDescent="0.25">
      <c r="A1825" t="s">
        <v>56</v>
      </c>
      <c r="B1825">
        <v>796.04</v>
      </c>
      <c r="C1825">
        <v>62</v>
      </c>
      <c r="D1825" t="s">
        <v>40</v>
      </c>
      <c r="E1825" s="1">
        <v>44858</v>
      </c>
      <c r="F1825">
        <f>YEAR(dairy_dataset[[#This Row],[Date]])</f>
        <v>2022</v>
      </c>
      <c r="G1825" s="4" t="str">
        <f>TEXT(dairy_dataset[[#This Row],[Date]],"mmm")</f>
        <v>Oct</v>
      </c>
      <c r="H18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25" s="4">
        <v>9</v>
      </c>
      <c r="J1825" t="s">
        <v>55</v>
      </c>
      <c r="K1825" t="s">
        <v>60</v>
      </c>
      <c r="L1825">
        <v>769.81</v>
      </c>
      <c r="M1825">
        <v>34.880000000000003</v>
      </c>
      <c r="N1825">
        <v>26850.9728</v>
      </c>
      <c r="O1825">
        <v>14</v>
      </c>
      <c r="P1825" t="s">
        <v>38</v>
      </c>
      <c r="Q1825" s="1">
        <v>44845</v>
      </c>
      <c r="R1825" s="1">
        <v>44859</v>
      </c>
      <c r="S1825">
        <v>241</v>
      </c>
      <c r="T1825">
        <v>37.53</v>
      </c>
      <c r="U1825">
        <v>9044.73</v>
      </c>
      <c r="V1825" t="s">
        <v>47</v>
      </c>
      <c r="W1825" t="s">
        <v>48</v>
      </c>
      <c r="X1825">
        <v>528</v>
      </c>
      <c r="Y1825">
        <v>28.97</v>
      </c>
      <c r="Z1825">
        <v>84.05</v>
      </c>
    </row>
    <row r="1826" spans="1:26" x14ac:dyDescent="0.25">
      <c r="A1826" t="s">
        <v>30</v>
      </c>
      <c r="B1826">
        <v>506.18</v>
      </c>
      <c r="C1826">
        <v>71</v>
      </c>
      <c r="D1826" t="s">
        <v>24</v>
      </c>
      <c r="E1826" s="1">
        <v>44183</v>
      </c>
      <c r="F1826">
        <f>YEAR(dairy_dataset[[#This Row],[Date]])</f>
        <v>2020</v>
      </c>
      <c r="G1826" s="4" t="str">
        <f>TEXT(dairy_dataset[[#This Row],[Date]],"mmm")</f>
        <v>Dec</v>
      </c>
      <c r="H18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26" s="4">
        <v>2</v>
      </c>
      <c r="J1826" t="s">
        <v>66</v>
      </c>
      <c r="K1826" t="s">
        <v>33</v>
      </c>
      <c r="L1826">
        <v>334.25</v>
      </c>
      <c r="M1826">
        <v>94.78</v>
      </c>
      <c r="N1826">
        <v>31680.215</v>
      </c>
      <c r="O1826">
        <v>26</v>
      </c>
      <c r="P1826" t="s">
        <v>27</v>
      </c>
      <c r="Q1826" s="1">
        <v>44158</v>
      </c>
      <c r="R1826" s="1">
        <v>44184</v>
      </c>
      <c r="S1826">
        <v>64</v>
      </c>
      <c r="T1826">
        <v>95.25</v>
      </c>
      <c r="U1826">
        <v>6096</v>
      </c>
      <c r="V1826" t="s">
        <v>36</v>
      </c>
      <c r="W1826" t="s">
        <v>48</v>
      </c>
      <c r="X1826">
        <v>270</v>
      </c>
      <c r="Y1826">
        <v>15.07</v>
      </c>
      <c r="Z1826">
        <v>118.53</v>
      </c>
    </row>
    <row r="1827" spans="1:26" x14ac:dyDescent="0.25">
      <c r="A1827" t="s">
        <v>58</v>
      </c>
      <c r="B1827">
        <v>688.31</v>
      </c>
      <c r="C1827">
        <v>38</v>
      </c>
      <c r="D1827" t="s">
        <v>31</v>
      </c>
      <c r="E1827" s="1">
        <v>43647</v>
      </c>
      <c r="F1827">
        <f>YEAR(dairy_dataset[[#This Row],[Date]])</f>
        <v>2019</v>
      </c>
      <c r="G1827" s="4" t="str">
        <f>TEXT(dairy_dataset[[#This Row],[Date]],"mmm")</f>
        <v>Jul</v>
      </c>
      <c r="H18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27" s="4">
        <v>5</v>
      </c>
      <c r="J1827" t="s">
        <v>25</v>
      </c>
      <c r="K1827" t="s">
        <v>68</v>
      </c>
      <c r="L1827">
        <v>557</v>
      </c>
      <c r="M1827">
        <v>88.3</v>
      </c>
      <c r="N1827">
        <v>49183.1</v>
      </c>
      <c r="O1827">
        <v>23</v>
      </c>
      <c r="P1827" t="s">
        <v>27</v>
      </c>
      <c r="Q1827" s="1">
        <v>43607</v>
      </c>
      <c r="R1827" s="1">
        <v>43630</v>
      </c>
      <c r="S1827">
        <v>57</v>
      </c>
      <c r="T1827">
        <v>87.65</v>
      </c>
      <c r="U1827">
        <v>4996.05</v>
      </c>
      <c r="V1827" t="s">
        <v>58</v>
      </c>
      <c r="W1827" t="s">
        <v>48</v>
      </c>
      <c r="X1827">
        <v>500</v>
      </c>
      <c r="Y1827">
        <v>98.86</v>
      </c>
      <c r="Z1827">
        <v>83.3</v>
      </c>
    </row>
    <row r="1828" spans="1:26" x14ac:dyDescent="0.25">
      <c r="A1828" t="s">
        <v>47</v>
      </c>
      <c r="B1828">
        <v>810.96</v>
      </c>
      <c r="C1828">
        <v>87</v>
      </c>
      <c r="D1828" t="s">
        <v>40</v>
      </c>
      <c r="E1828" s="1">
        <v>43806</v>
      </c>
      <c r="F1828">
        <f>YEAR(dairy_dataset[[#This Row],[Date]])</f>
        <v>2019</v>
      </c>
      <c r="G1828" s="4" t="str">
        <f>TEXT(dairy_dataset[[#This Row],[Date]],"mmm")</f>
        <v>Dec</v>
      </c>
      <c r="H18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28" s="4">
        <v>2</v>
      </c>
      <c r="J1828" t="s">
        <v>66</v>
      </c>
      <c r="K1828" t="s">
        <v>33</v>
      </c>
      <c r="L1828">
        <v>407.37</v>
      </c>
      <c r="M1828">
        <v>38.06</v>
      </c>
      <c r="N1828">
        <v>15504.502200000001</v>
      </c>
      <c r="O1828">
        <v>40</v>
      </c>
      <c r="P1828" t="s">
        <v>27</v>
      </c>
      <c r="Q1828" s="1">
        <v>43757</v>
      </c>
      <c r="R1828" s="1">
        <v>43797</v>
      </c>
      <c r="S1828">
        <v>258</v>
      </c>
      <c r="T1828">
        <v>39.43</v>
      </c>
      <c r="U1828">
        <v>10172.94</v>
      </c>
      <c r="V1828" t="s">
        <v>52</v>
      </c>
      <c r="W1828" t="s">
        <v>48</v>
      </c>
      <c r="X1828">
        <v>149</v>
      </c>
      <c r="Y1828">
        <v>99.97</v>
      </c>
      <c r="Z1828">
        <v>77.569999999999993</v>
      </c>
    </row>
    <row r="1829" spans="1:26" x14ac:dyDescent="0.25">
      <c r="A1829" t="s">
        <v>57</v>
      </c>
      <c r="B1829">
        <v>912.81</v>
      </c>
      <c r="C1829">
        <v>17</v>
      </c>
      <c r="D1829" t="s">
        <v>31</v>
      </c>
      <c r="E1829" s="1">
        <v>43596</v>
      </c>
      <c r="F1829">
        <f>YEAR(dairy_dataset[[#This Row],[Date]])</f>
        <v>2019</v>
      </c>
      <c r="G1829" s="4" t="str">
        <f>TEXT(dairy_dataset[[#This Row],[Date]],"mmm")</f>
        <v>May</v>
      </c>
      <c r="H18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29" s="4">
        <v>5</v>
      </c>
      <c r="J1829" t="s">
        <v>25</v>
      </c>
      <c r="K1829" t="s">
        <v>26</v>
      </c>
      <c r="L1829">
        <v>680.06</v>
      </c>
      <c r="M1829">
        <v>49.82</v>
      </c>
      <c r="N1829">
        <v>33880.589199999995</v>
      </c>
      <c r="O1829">
        <v>29</v>
      </c>
      <c r="P1829" t="s">
        <v>27</v>
      </c>
      <c r="Q1829" s="1">
        <v>43563</v>
      </c>
      <c r="R1829" s="1">
        <v>43592</v>
      </c>
      <c r="S1829">
        <v>82</v>
      </c>
      <c r="T1829">
        <v>48.67</v>
      </c>
      <c r="U1829">
        <v>3990.94</v>
      </c>
      <c r="V1829" t="s">
        <v>23</v>
      </c>
      <c r="W1829" t="s">
        <v>48</v>
      </c>
      <c r="X1829">
        <v>598</v>
      </c>
      <c r="Y1829">
        <v>94.98</v>
      </c>
      <c r="Z1829">
        <v>119.06</v>
      </c>
    </row>
    <row r="1830" spans="1:26" x14ac:dyDescent="0.25">
      <c r="A1830" t="s">
        <v>52</v>
      </c>
      <c r="B1830">
        <v>50.55</v>
      </c>
      <c r="C1830">
        <v>66</v>
      </c>
      <c r="D1830" t="s">
        <v>40</v>
      </c>
      <c r="E1830" s="1">
        <v>44760</v>
      </c>
      <c r="F1830">
        <f>YEAR(dairy_dataset[[#This Row],[Date]])</f>
        <v>2022</v>
      </c>
      <c r="G1830" s="4" t="str">
        <f>TEXT(dairy_dataset[[#This Row],[Date]],"mmm")</f>
        <v>Jul</v>
      </c>
      <c r="H18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30" s="4">
        <v>6</v>
      </c>
      <c r="J1830" t="s">
        <v>49</v>
      </c>
      <c r="K1830" t="s">
        <v>50</v>
      </c>
      <c r="L1830">
        <v>285</v>
      </c>
      <c r="M1830">
        <v>55.11</v>
      </c>
      <c r="N1830">
        <v>15706.35</v>
      </c>
      <c r="O1830">
        <v>5</v>
      </c>
      <c r="P1830" t="s">
        <v>38</v>
      </c>
      <c r="Q1830" s="1">
        <v>44733</v>
      </c>
      <c r="R1830" s="1">
        <v>44738</v>
      </c>
      <c r="S1830">
        <v>254</v>
      </c>
      <c r="T1830">
        <v>55.81</v>
      </c>
      <c r="U1830">
        <v>14175.74</v>
      </c>
      <c r="V1830" t="s">
        <v>57</v>
      </c>
      <c r="W1830" t="s">
        <v>39</v>
      </c>
      <c r="X1830">
        <v>31</v>
      </c>
      <c r="Y1830">
        <v>89.74</v>
      </c>
      <c r="Z1830">
        <v>21.53</v>
      </c>
    </row>
    <row r="1831" spans="1:26" x14ac:dyDescent="0.25">
      <c r="A1831" t="s">
        <v>23</v>
      </c>
      <c r="B1831">
        <v>899.49</v>
      </c>
      <c r="C1831">
        <v>66</v>
      </c>
      <c r="D1831" t="s">
        <v>40</v>
      </c>
      <c r="E1831" s="1">
        <v>43749</v>
      </c>
      <c r="F1831">
        <f>YEAR(dairy_dataset[[#This Row],[Date]])</f>
        <v>2019</v>
      </c>
      <c r="G1831" s="4" t="str">
        <f>TEXT(dairy_dataset[[#This Row],[Date]],"mmm")</f>
        <v>Oct</v>
      </c>
      <c r="H18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31" s="4">
        <v>4</v>
      </c>
      <c r="J1831" t="s">
        <v>37</v>
      </c>
      <c r="K1831" t="s">
        <v>33</v>
      </c>
      <c r="L1831">
        <v>221.9</v>
      </c>
      <c r="M1831">
        <v>60.08</v>
      </c>
      <c r="N1831">
        <v>13331.752</v>
      </c>
      <c r="O1831">
        <v>25</v>
      </c>
      <c r="P1831" t="s">
        <v>27</v>
      </c>
      <c r="Q1831" s="1">
        <v>43738</v>
      </c>
      <c r="R1831" s="1">
        <v>43763</v>
      </c>
      <c r="S1831">
        <v>148</v>
      </c>
      <c r="T1831">
        <v>55.19</v>
      </c>
      <c r="U1831">
        <v>8168.12</v>
      </c>
      <c r="V1831" t="s">
        <v>56</v>
      </c>
      <c r="W1831" t="s">
        <v>29</v>
      </c>
      <c r="X1831">
        <v>73</v>
      </c>
      <c r="Y1831">
        <v>75.77</v>
      </c>
      <c r="Z1831">
        <v>55.77</v>
      </c>
    </row>
    <row r="1832" spans="1:26" x14ac:dyDescent="0.25">
      <c r="A1832" t="s">
        <v>61</v>
      </c>
      <c r="B1832">
        <v>78.55</v>
      </c>
      <c r="C1832">
        <v>56</v>
      </c>
      <c r="D1832" t="s">
        <v>40</v>
      </c>
      <c r="E1832" s="1">
        <v>44549</v>
      </c>
      <c r="F1832">
        <f>YEAR(dairy_dataset[[#This Row],[Date]])</f>
        <v>2021</v>
      </c>
      <c r="G1832" s="4" t="str">
        <f>TEXT(dairy_dataset[[#This Row],[Date]],"mmm")</f>
        <v>Dec</v>
      </c>
      <c r="H18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32" s="4">
        <v>8</v>
      </c>
      <c r="J1832" t="s">
        <v>45</v>
      </c>
      <c r="K1832" t="s">
        <v>60</v>
      </c>
      <c r="L1832">
        <v>502.93</v>
      </c>
      <c r="M1832">
        <v>86.79</v>
      </c>
      <c r="N1832">
        <v>43649.294700000006</v>
      </c>
      <c r="O1832">
        <v>14</v>
      </c>
      <c r="P1832" t="s">
        <v>38</v>
      </c>
      <c r="Q1832" s="1">
        <v>44521</v>
      </c>
      <c r="R1832" s="1">
        <v>44535</v>
      </c>
      <c r="S1832">
        <v>104</v>
      </c>
      <c r="T1832">
        <v>88.94</v>
      </c>
      <c r="U1832">
        <v>9249.76</v>
      </c>
      <c r="V1832" t="s">
        <v>23</v>
      </c>
      <c r="W1832" t="s">
        <v>48</v>
      </c>
      <c r="X1832">
        <v>398</v>
      </c>
      <c r="Y1832">
        <v>24.49</v>
      </c>
      <c r="Z1832">
        <v>194.09</v>
      </c>
    </row>
    <row r="1833" spans="1:26" x14ac:dyDescent="0.25">
      <c r="A1833" t="s">
        <v>30</v>
      </c>
      <c r="B1833">
        <v>630.23</v>
      </c>
      <c r="C1833">
        <v>25</v>
      </c>
      <c r="D1833" t="s">
        <v>24</v>
      </c>
      <c r="E1833" s="1">
        <v>44115</v>
      </c>
      <c r="F1833">
        <f>YEAR(dairy_dataset[[#This Row],[Date]])</f>
        <v>2020</v>
      </c>
      <c r="G1833" s="4" t="str">
        <f>TEXT(dairy_dataset[[#This Row],[Date]],"mmm")</f>
        <v>Oct</v>
      </c>
      <c r="H18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33" s="4">
        <v>5</v>
      </c>
      <c r="J1833" t="s">
        <v>25</v>
      </c>
      <c r="K1833" t="s">
        <v>68</v>
      </c>
      <c r="L1833">
        <v>397.36</v>
      </c>
      <c r="M1833">
        <v>15.4</v>
      </c>
      <c r="N1833">
        <v>6119.3440000000001</v>
      </c>
      <c r="O1833">
        <v>29</v>
      </c>
      <c r="P1833" t="s">
        <v>27</v>
      </c>
      <c r="Q1833" s="1">
        <v>44109</v>
      </c>
      <c r="R1833" s="1">
        <v>44138</v>
      </c>
      <c r="S1833">
        <v>388</v>
      </c>
      <c r="T1833">
        <v>18.8</v>
      </c>
      <c r="U1833">
        <v>7294.4</v>
      </c>
      <c r="V1833" t="s">
        <v>54</v>
      </c>
      <c r="W1833" t="s">
        <v>39</v>
      </c>
      <c r="X1833">
        <v>9</v>
      </c>
      <c r="Y1833">
        <v>79.39</v>
      </c>
      <c r="Z1833">
        <v>143.62</v>
      </c>
    </row>
    <row r="1834" spans="1:26" x14ac:dyDescent="0.25">
      <c r="A1834" t="s">
        <v>51</v>
      </c>
      <c r="B1834">
        <v>794.86</v>
      </c>
      <c r="C1834">
        <v>93</v>
      </c>
      <c r="D1834" t="s">
        <v>31</v>
      </c>
      <c r="E1834" s="1">
        <v>44222</v>
      </c>
      <c r="F1834">
        <f>YEAR(dairy_dataset[[#This Row],[Date]])</f>
        <v>2021</v>
      </c>
      <c r="G1834" s="4" t="str">
        <f>TEXT(dairy_dataset[[#This Row],[Date]],"mmm")</f>
        <v>Jan</v>
      </c>
      <c r="H18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34" s="4">
        <v>7</v>
      </c>
      <c r="J1834" t="s">
        <v>59</v>
      </c>
      <c r="K1834" t="s">
        <v>50</v>
      </c>
      <c r="L1834">
        <v>616.38</v>
      </c>
      <c r="M1834">
        <v>18.350000000000001</v>
      </c>
      <c r="N1834">
        <v>11310.573</v>
      </c>
      <c r="O1834">
        <v>13</v>
      </c>
      <c r="P1834" t="s">
        <v>38</v>
      </c>
      <c r="Q1834" s="1">
        <v>44193</v>
      </c>
      <c r="R1834" s="1">
        <v>44206</v>
      </c>
      <c r="S1834">
        <v>222</v>
      </c>
      <c r="T1834">
        <v>13.69</v>
      </c>
      <c r="U1834">
        <v>3039.18</v>
      </c>
      <c r="V1834" t="s">
        <v>43</v>
      </c>
      <c r="W1834" t="s">
        <v>29</v>
      </c>
      <c r="X1834">
        <v>394</v>
      </c>
      <c r="Y1834">
        <v>54.47</v>
      </c>
      <c r="Z1834">
        <v>138.78</v>
      </c>
    </row>
    <row r="1835" spans="1:26" x14ac:dyDescent="0.25">
      <c r="A1835" t="s">
        <v>61</v>
      </c>
      <c r="B1835">
        <v>857.84</v>
      </c>
      <c r="C1835">
        <v>86</v>
      </c>
      <c r="D1835" t="s">
        <v>40</v>
      </c>
      <c r="E1835" s="1">
        <v>43856</v>
      </c>
      <c r="F1835">
        <f>YEAR(dairy_dataset[[#This Row],[Date]])</f>
        <v>2020</v>
      </c>
      <c r="G1835" s="4" t="str">
        <f>TEXT(dairy_dataset[[#This Row],[Date]],"mmm")</f>
        <v>Jan</v>
      </c>
      <c r="H18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35" s="4">
        <v>9</v>
      </c>
      <c r="J1835" t="s">
        <v>55</v>
      </c>
      <c r="K1835" t="s">
        <v>33</v>
      </c>
      <c r="L1835">
        <v>367.11</v>
      </c>
      <c r="M1835">
        <v>81.13</v>
      </c>
      <c r="N1835">
        <v>29783.634299999998</v>
      </c>
      <c r="O1835">
        <v>12</v>
      </c>
      <c r="P1835" t="s">
        <v>38</v>
      </c>
      <c r="Q1835" s="1">
        <v>43833</v>
      </c>
      <c r="R1835" s="1">
        <v>43845</v>
      </c>
      <c r="S1835">
        <v>310</v>
      </c>
      <c r="T1835">
        <v>80.56</v>
      </c>
      <c r="U1835">
        <v>24973.599999999999</v>
      </c>
      <c r="V1835" t="s">
        <v>44</v>
      </c>
      <c r="W1835" t="s">
        <v>48</v>
      </c>
      <c r="X1835">
        <v>57</v>
      </c>
      <c r="Y1835">
        <v>70.92</v>
      </c>
      <c r="Z1835">
        <v>173.24</v>
      </c>
    </row>
    <row r="1836" spans="1:26" x14ac:dyDescent="0.25">
      <c r="A1836" t="s">
        <v>56</v>
      </c>
      <c r="B1836">
        <v>835.04</v>
      </c>
      <c r="C1836">
        <v>86</v>
      </c>
      <c r="D1836" t="s">
        <v>31</v>
      </c>
      <c r="E1836" s="1">
        <v>43686</v>
      </c>
      <c r="F1836">
        <f>YEAR(dairy_dataset[[#This Row],[Date]])</f>
        <v>2019</v>
      </c>
      <c r="G1836" s="4" t="str">
        <f>TEXT(dairy_dataset[[#This Row],[Date]],"mmm")</f>
        <v>Aug</v>
      </c>
      <c r="H18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36" s="4">
        <v>4</v>
      </c>
      <c r="J1836" t="s">
        <v>37</v>
      </c>
      <c r="K1836" t="s">
        <v>26</v>
      </c>
      <c r="L1836">
        <v>633.70000000000005</v>
      </c>
      <c r="M1836">
        <v>45.4</v>
      </c>
      <c r="N1836">
        <v>28769.98</v>
      </c>
      <c r="O1836">
        <v>26</v>
      </c>
      <c r="P1836" t="s">
        <v>38</v>
      </c>
      <c r="Q1836" s="1">
        <v>43661</v>
      </c>
      <c r="R1836" s="1">
        <v>43687</v>
      </c>
      <c r="S1836">
        <v>417</v>
      </c>
      <c r="T1836">
        <v>43.33</v>
      </c>
      <c r="U1836">
        <v>18068.61</v>
      </c>
      <c r="V1836" t="s">
        <v>36</v>
      </c>
      <c r="W1836" t="s">
        <v>39</v>
      </c>
      <c r="X1836">
        <v>216</v>
      </c>
      <c r="Y1836">
        <v>33.67</v>
      </c>
      <c r="Z1836">
        <v>33.18</v>
      </c>
    </row>
    <row r="1837" spans="1:26" x14ac:dyDescent="0.25">
      <c r="A1837" t="s">
        <v>61</v>
      </c>
      <c r="B1837">
        <v>76.900000000000006</v>
      </c>
      <c r="C1837">
        <v>79</v>
      </c>
      <c r="D1837" t="s">
        <v>24</v>
      </c>
      <c r="E1837" s="1">
        <v>44859</v>
      </c>
      <c r="F1837">
        <f>YEAR(dairy_dataset[[#This Row],[Date]])</f>
        <v>2022</v>
      </c>
      <c r="G1837" s="4" t="str">
        <f>TEXT(dairy_dataset[[#This Row],[Date]],"mmm")</f>
        <v>Oct</v>
      </c>
      <c r="H18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37" s="4">
        <v>7</v>
      </c>
      <c r="J1837" t="s">
        <v>59</v>
      </c>
      <c r="K1837" t="s">
        <v>33</v>
      </c>
      <c r="L1837">
        <v>419.76</v>
      </c>
      <c r="M1837">
        <v>97.57</v>
      </c>
      <c r="N1837">
        <v>40955.983199999995</v>
      </c>
      <c r="O1837">
        <v>18</v>
      </c>
      <c r="P1837" t="s">
        <v>38</v>
      </c>
      <c r="Q1837" s="1">
        <v>44834</v>
      </c>
      <c r="R1837" s="1">
        <v>44852</v>
      </c>
      <c r="S1837">
        <v>47</v>
      </c>
      <c r="T1837">
        <v>93.15</v>
      </c>
      <c r="U1837">
        <v>4378.05</v>
      </c>
      <c r="V1837" t="s">
        <v>30</v>
      </c>
      <c r="W1837" t="s">
        <v>39</v>
      </c>
      <c r="X1837">
        <v>372</v>
      </c>
      <c r="Y1837">
        <v>70.349999999999994</v>
      </c>
      <c r="Z1837">
        <v>22.24</v>
      </c>
    </row>
    <row r="1838" spans="1:26" x14ac:dyDescent="0.25">
      <c r="A1838" t="s">
        <v>36</v>
      </c>
      <c r="B1838">
        <v>740.5</v>
      </c>
      <c r="C1838">
        <v>76</v>
      </c>
      <c r="D1838" t="s">
        <v>31</v>
      </c>
      <c r="E1838" s="1">
        <v>44516</v>
      </c>
      <c r="F1838">
        <f>YEAR(dairy_dataset[[#This Row],[Date]])</f>
        <v>2021</v>
      </c>
      <c r="G1838" s="4" t="str">
        <f>TEXT(dairy_dataset[[#This Row],[Date]],"mmm")</f>
        <v>Nov</v>
      </c>
      <c r="H18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38" s="4">
        <v>3</v>
      </c>
      <c r="J1838" t="s">
        <v>41</v>
      </c>
      <c r="K1838" t="s">
        <v>33</v>
      </c>
      <c r="L1838">
        <v>494.03</v>
      </c>
      <c r="M1838">
        <v>84.16</v>
      </c>
      <c r="N1838">
        <v>41577.564799999993</v>
      </c>
      <c r="O1838">
        <v>61</v>
      </c>
      <c r="P1838" t="s">
        <v>27</v>
      </c>
      <c r="Q1838" s="1">
        <v>44468</v>
      </c>
      <c r="R1838" s="1">
        <v>44529</v>
      </c>
      <c r="S1838">
        <v>395</v>
      </c>
      <c r="T1838">
        <v>81.34</v>
      </c>
      <c r="U1838">
        <v>32129.3</v>
      </c>
      <c r="V1838" t="s">
        <v>36</v>
      </c>
      <c r="W1838" t="s">
        <v>39</v>
      </c>
      <c r="X1838">
        <v>99</v>
      </c>
      <c r="Y1838">
        <v>52.89</v>
      </c>
      <c r="Z1838">
        <v>30.43</v>
      </c>
    </row>
    <row r="1839" spans="1:26" x14ac:dyDescent="0.25">
      <c r="A1839" t="s">
        <v>58</v>
      </c>
      <c r="B1839">
        <v>886.42</v>
      </c>
      <c r="C1839">
        <v>64</v>
      </c>
      <c r="D1839" t="s">
        <v>31</v>
      </c>
      <c r="E1839" s="1">
        <v>44210</v>
      </c>
      <c r="F1839">
        <f>YEAR(dairy_dataset[[#This Row],[Date]])</f>
        <v>2021</v>
      </c>
      <c r="G1839" s="4" t="str">
        <f>TEXT(dairy_dataset[[#This Row],[Date]],"mmm")</f>
        <v>Jan</v>
      </c>
      <c r="H18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39" s="4">
        <v>1</v>
      </c>
      <c r="J1839" t="s">
        <v>32</v>
      </c>
      <c r="K1839" t="s">
        <v>33</v>
      </c>
      <c r="L1839">
        <v>962.97</v>
      </c>
      <c r="M1839">
        <v>90.98</v>
      </c>
      <c r="N1839">
        <v>87611.010600000009</v>
      </c>
      <c r="O1839">
        <v>26</v>
      </c>
      <c r="P1839" t="s">
        <v>34</v>
      </c>
      <c r="Q1839" s="1">
        <v>44160</v>
      </c>
      <c r="R1839" s="1">
        <v>44186</v>
      </c>
      <c r="S1839">
        <v>562</v>
      </c>
      <c r="T1839">
        <v>85.98</v>
      </c>
      <c r="U1839">
        <v>48320.76</v>
      </c>
      <c r="V1839" t="s">
        <v>51</v>
      </c>
      <c r="W1839" t="s">
        <v>29</v>
      </c>
      <c r="X1839">
        <v>400</v>
      </c>
      <c r="Y1839">
        <v>55.23</v>
      </c>
      <c r="Z1839">
        <v>108.59</v>
      </c>
    </row>
    <row r="1840" spans="1:26" x14ac:dyDescent="0.25">
      <c r="A1840" t="s">
        <v>56</v>
      </c>
      <c r="B1840">
        <v>228.09</v>
      </c>
      <c r="C1840">
        <v>29</v>
      </c>
      <c r="D1840" t="s">
        <v>24</v>
      </c>
      <c r="E1840" s="1">
        <v>44352</v>
      </c>
      <c r="F1840">
        <f>YEAR(dairy_dataset[[#This Row],[Date]])</f>
        <v>2021</v>
      </c>
      <c r="G1840" s="4" t="str">
        <f>TEXT(dairy_dataset[[#This Row],[Date]],"mmm")</f>
        <v>Jun</v>
      </c>
      <c r="H18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40" s="4">
        <v>4</v>
      </c>
      <c r="J1840" t="s">
        <v>37</v>
      </c>
      <c r="K1840" t="s">
        <v>68</v>
      </c>
      <c r="L1840">
        <v>300.02999999999997</v>
      </c>
      <c r="M1840">
        <v>59.48</v>
      </c>
      <c r="N1840">
        <v>17845.784399999997</v>
      </c>
      <c r="O1840">
        <v>25</v>
      </c>
      <c r="P1840" t="s">
        <v>38</v>
      </c>
      <c r="Q1840" s="1">
        <v>44332</v>
      </c>
      <c r="R1840" s="1">
        <v>44357</v>
      </c>
      <c r="S1840">
        <v>295</v>
      </c>
      <c r="T1840">
        <v>63.82</v>
      </c>
      <c r="U1840">
        <v>18826.900000000001</v>
      </c>
      <c r="V1840" t="s">
        <v>28</v>
      </c>
      <c r="W1840" t="s">
        <v>29</v>
      </c>
      <c r="X1840">
        <v>5</v>
      </c>
      <c r="Y1840">
        <v>48.66</v>
      </c>
      <c r="Z1840">
        <v>117.34</v>
      </c>
    </row>
    <row r="1841" spans="1:26" x14ac:dyDescent="0.25">
      <c r="A1841" t="s">
        <v>43</v>
      </c>
      <c r="B1841">
        <v>128.72999999999999</v>
      </c>
      <c r="C1841">
        <v>87</v>
      </c>
      <c r="D1841" t="s">
        <v>24</v>
      </c>
      <c r="E1841" s="1">
        <v>44417</v>
      </c>
      <c r="F1841">
        <f>YEAR(dairy_dataset[[#This Row],[Date]])</f>
        <v>2021</v>
      </c>
      <c r="G1841" s="4" t="str">
        <f>TEXT(dairy_dataset[[#This Row],[Date]],"mmm")</f>
        <v>Aug</v>
      </c>
      <c r="H18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41" s="4">
        <v>8</v>
      </c>
      <c r="J1841" t="s">
        <v>45</v>
      </c>
      <c r="K1841" t="s">
        <v>50</v>
      </c>
      <c r="L1841">
        <v>794.54</v>
      </c>
      <c r="M1841">
        <v>78.8</v>
      </c>
      <c r="N1841">
        <v>62609.751999999993</v>
      </c>
      <c r="O1841">
        <v>14</v>
      </c>
      <c r="P1841" t="s">
        <v>38</v>
      </c>
      <c r="Q1841" s="1">
        <v>44357</v>
      </c>
      <c r="R1841" s="1">
        <v>44371</v>
      </c>
      <c r="S1841">
        <v>99</v>
      </c>
      <c r="T1841">
        <v>79.94</v>
      </c>
      <c r="U1841">
        <v>7914.06</v>
      </c>
      <c r="V1841" t="s">
        <v>61</v>
      </c>
      <c r="W1841" t="s">
        <v>29</v>
      </c>
      <c r="X1841">
        <v>695</v>
      </c>
      <c r="Y1841">
        <v>99.81</v>
      </c>
      <c r="Z1841">
        <v>191.69</v>
      </c>
    </row>
    <row r="1842" spans="1:26" x14ac:dyDescent="0.25">
      <c r="A1842" t="s">
        <v>28</v>
      </c>
      <c r="B1842">
        <v>384.32</v>
      </c>
      <c r="C1842">
        <v>82</v>
      </c>
      <c r="D1842" t="s">
        <v>31</v>
      </c>
      <c r="E1842" s="1">
        <v>44486</v>
      </c>
      <c r="F1842">
        <f>YEAR(dairy_dataset[[#This Row],[Date]])</f>
        <v>2021</v>
      </c>
      <c r="G1842" s="4" t="str">
        <f>TEXT(dairy_dataset[[#This Row],[Date]],"mmm")</f>
        <v>Oct</v>
      </c>
      <c r="H18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42" s="4">
        <v>10</v>
      </c>
      <c r="J1842" t="s">
        <v>64</v>
      </c>
      <c r="K1842" t="s">
        <v>46</v>
      </c>
      <c r="L1842">
        <v>282.11</v>
      </c>
      <c r="M1842">
        <v>41.05</v>
      </c>
      <c r="N1842">
        <v>11580.6155</v>
      </c>
      <c r="O1842">
        <v>117</v>
      </c>
      <c r="P1842" t="s">
        <v>65</v>
      </c>
      <c r="Q1842" s="1">
        <v>44483</v>
      </c>
      <c r="R1842" s="1">
        <v>44600</v>
      </c>
      <c r="S1842">
        <v>149</v>
      </c>
      <c r="T1842">
        <v>40.799999999999997</v>
      </c>
      <c r="U1842">
        <v>6079.2</v>
      </c>
      <c r="V1842" t="s">
        <v>57</v>
      </c>
      <c r="W1842" t="s">
        <v>48</v>
      </c>
      <c r="X1842">
        <v>133</v>
      </c>
      <c r="Y1842">
        <v>44.42</v>
      </c>
      <c r="Z1842">
        <v>69.97</v>
      </c>
    </row>
    <row r="1843" spans="1:26" x14ac:dyDescent="0.25">
      <c r="A1843" t="s">
        <v>57</v>
      </c>
      <c r="B1843">
        <v>458.6</v>
      </c>
      <c r="C1843">
        <v>44</v>
      </c>
      <c r="D1843" t="s">
        <v>40</v>
      </c>
      <c r="E1843" s="1">
        <v>43573</v>
      </c>
      <c r="F1843">
        <f>YEAR(dairy_dataset[[#This Row],[Date]])</f>
        <v>2019</v>
      </c>
      <c r="G1843" s="4" t="str">
        <f>TEXT(dairy_dataset[[#This Row],[Date]],"mmm")</f>
        <v>Apr</v>
      </c>
      <c r="H18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43" s="4">
        <v>4</v>
      </c>
      <c r="J1843" t="s">
        <v>37</v>
      </c>
      <c r="K1843" t="s">
        <v>26</v>
      </c>
      <c r="L1843">
        <v>166.44</v>
      </c>
      <c r="M1843">
        <v>90.03</v>
      </c>
      <c r="N1843">
        <v>14984.593199999999</v>
      </c>
      <c r="O1843">
        <v>22</v>
      </c>
      <c r="P1843" t="s">
        <v>27</v>
      </c>
      <c r="Q1843" s="1">
        <v>43570</v>
      </c>
      <c r="R1843" s="1">
        <v>43592</v>
      </c>
      <c r="S1843">
        <v>47</v>
      </c>
      <c r="T1843">
        <v>91.6</v>
      </c>
      <c r="U1843">
        <v>4305.2</v>
      </c>
      <c r="V1843" t="s">
        <v>23</v>
      </c>
      <c r="W1843" t="s">
        <v>39</v>
      </c>
      <c r="X1843">
        <v>119</v>
      </c>
      <c r="Y1843">
        <v>90.54</v>
      </c>
      <c r="Z1843">
        <v>133.29</v>
      </c>
    </row>
    <row r="1844" spans="1:26" x14ac:dyDescent="0.25">
      <c r="A1844" t="s">
        <v>23</v>
      </c>
      <c r="B1844">
        <v>797.17</v>
      </c>
      <c r="C1844">
        <v>18</v>
      </c>
      <c r="D1844" t="s">
        <v>40</v>
      </c>
      <c r="E1844" s="1">
        <v>43515</v>
      </c>
      <c r="F1844">
        <f>YEAR(dairy_dataset[[#This Row],[Date]])</f>
        <v>2019</v>
      </c>
      <c r="G1844" s="4" t="str">
        <f>TEXT(dairy_dataset[[#This Row],[Date]],"mmm")</f>
        <v>Feb</v>
      </c>
      <c r="H18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44" s="4">
        <v>3</v>
      </c>
      <c r="J1844" t="s">
        <v>41</v>
      </c>
      <c r="K1844" t="s">
        <v>62</v>
      </c>
      <c r="L1844">
        <v>706.66</v>
      </c>
      <c r="M1844">
        <v>63.49</v>
      </c>
      <c r="N1844">
        <v>44865.843399999998</v>
      </c>
      <c r="O1844">
        <v>75</v>
      </c>
      <c r="P1844" t="s">
        <v>38</v>
      </c>
      <c r="Q1844" s="1">
        <v>43512</v>
      </c>
      <c r="R1844" s="1">
        <v>43587</v>
      </c>
      <c r="S1844">
        <v>247</v>
      </c>
      <c r="T1844">
        <v>62.89</v>
      </c>
      <c r="U1844">
        <v>15533.83</v>
      </c>
      <c r="V1844" t="s">
        <v>57</v>
      </c>
      <c r="W1844" t="s">
        <v>29</v>
      </c>
      <c r="X1844">
        <v>459</v>
      </c>
      <c r="Y1844">
        <v>42.38</v>
      </c>
      <c r="Z1844">
        <v>52.55</v>
      </c>
    </row>
    <row r="1845" spans="1:26" x14ac:dyDescent="0.25">
      <c r="A1845" t="s">
        <v>58</v>
      </c>
      <c r="B1845">
        <v>531.35</v>
      </c>
      <c r="C1845">
        <v>67</v>
      </c>
      <c r="D1845" t="s">
        <v>24</v>
      </c>
      <c r="E1845" s="1">
        <v>43971</v>
      </c>
      <c r="F1845">
        <f>YEAR(dairy_dataset[[#This Row],[Date]])</f>
        <v>2020</v>
      </c>
      <c r="G1845" s="4" t="str">
        <f>TEXT(dairy_dataset[[#This Row],[Date]],"mmm")</f>
        <v>May</v>
      </c>
      <c r="H18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45" s="4">
        <v>3</v>
      </c>
      <c r="J1845" t="s">
        <v>41</v>
      </c>
      <c r="K1845" t="s">
        <v>33</v>
      </c>
      <c r="L1845">
        <v>674.17</v>
      </c>
      <c r="M1845">
        <v>37.03</v>
      </c>
      <c r="N1845">
        <v>24964.515100000001</v>
      </c>
      <c r="O1845">
        <v>65</v>
      </c>
      <c r="P1845" t="s">
        <v>27</v>
      </c>
      <c r="Q1845" s="1">
        <v>43928</v>
      </c>
      <c r="R1845" s="1">
        <v>43993</v>
      </c>
      <c r="S1845">
        <v>130</v>
      </c>
      <c r="T1845">
        <v>37.229999999999997</v>
      </c>
      <c r="U1845">
        <v>4839.8999999999996</v>
      </c>
      <c r="V1845" t="s">
        <v>43</v>
      </c>
      <c r="W1845" t="s">
        <v>39</v>
      </c>
      <c r="X1845">
        <v>544</v>
      </c>
      <c r="Y1845">
        <v>61.21</v>
      </c>
      <c r="Z1845">
        <v>150.27000000000001</v>
      </c>
    </row>
    <row r="1846" spans="1:26" x14ac:dyDescent="0.25">
      <c r="A1846" t="s">
        <v>58</v>
      </c>
      <c r="B1846">
        <v>30.99</v>
      </c>
      <c r="C1846">
        <v>95</v>
      </c>
      <c r="D1846" t="s">
        <v>24</v>
      </c>
      <c r="E1846" s="1">
        <v>44331</v>
      </c>
      <c r="F1846">
        <f>YEAR(dairy_dataset[[#This Row],[Date]])</f>
        <v>2021</v>
      </c>
      <c r="G1846" s="4" t="str">
        <f>TEXT(dairy_dataset[[#This Row],[Date]],"mmm")</f>
        <v>May</v>
      </c>
      <c r="H18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46" s="4">
        <v>4</v>
      </c>
      <c r="J1846" t="s">
        <v>37</v>
      </c>
      <c r="K1846" t="s">
        <v>33</v>
      </c>
      <c r="L1846">
        <v>29.3</v>
      </c>
      <c r="M1846">
        <v>68.069999999999993</v>
      </c>
      <c r="N1846">
        <v>1994.4509999999998</v>
      </c>
      <c r="O1846">
        <v>23</v>
      </c>
      <c r="P1846" t="s">
        <v>38</v>
      </c>
      <c r="Q1846" s="1">
        <v>44298</v>
      </c>
      <c r="R1846" s="1">
        <v>44321</v>
      </c>
      <c r="S1846">
        <v>16</v>
      </c>
      <c r="T1846">
        <v>66.319999999999993</v>
      </c>
      <c r="U1846">
        <v>1061.1199999999999</v>
      </c>
      <c r="V1846" t="s">
        <v>54</v>
      </c>
      <c r="W1846" t="s">
        <v>39</v>
      </c>
      <c r="X1846">
        <v>13</v>
      </c>
      <c r="Y1846">
        <v>32.950000000000003</v>
      </c>
      <c r="Z1846">
        <v>161.33000000000001</v>
      </c>
    </row>
    <row r="1847" spans="1:26" x14ac:dyDescent="0.25">
      <c r="A1847" t="s">
        <v>56</v>
      </c>
      <c r="B1847">
        <v>33.270000000000003</v>
      </c>
      <c r="C1847">
        <v>89</v>
      </c>
      <c r="D1847" t="s">
        <v>31</v>
      </c>
      <c r="E1847" s="1">
        <v>44815</v>
      </c>
      <c r="F1847">
        <f>YEAR(dairy_dataset[[#This Row],[Date]])</f>
        <v>2022</v>
      </c>
      <c r="G1847" s="4" t="str">
        <f>TEXT(dairy_dataset[[#This Row],[Date]],"mmm")</f>
        <v>Sep</v>
      </c>
      <c r="H18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47" s="4">
        <v>1</v>
      </c>
      <c r="J1847" t="s">
        <v>32</v>
      </c>
      <c r="K1847" t="s">
        <v>46</v>
      </c>
      <c r="L1847">
        <v>532.09</v>
      </c>
      <c r="M1847">
        <v>87.99</v>
      </c>
      <c r="N1847">
        <v>46818.599099999999</v>
      </c>
      <c r="O1847">
        <v>2</v>
      </c>
      <c r="P1847" t="s">
        <v>63</v>
      </c>
      <c r="Q1847" s="1">
        <v>44774</v>
      </c>
      <c r="R1847" s="1">
        <v>44776</v>
      </c>
      <c r="S1847">
        <v>277</v>
      </c>
      <c r="T1847">
        <v>86.29</v>
      </c>
      <c r="U1847">
        <v>23902.33</v>
      </c>
      <c r="V1847" t="s">
        <v>57</v>
      </c>
      <c r="W1847" t="s">
        <v>29</v>
      </c>
      <c r="X1847">
        <v>255</v>
      </c>
      <c r="Y1847">
        <v>42.86</v>
      </c>
      <c r="Z1847">
        <v>116.18</v>
      </c>
    </row>
    <row r="1848" spans="1:26" x14ac:dyDescent="0.25">
      <c r="A1848" t="s">
        <v>56</v>
      </c>
      <c r="B1848">
        <v>500.82</v>
      </c>
      <c r="C1848">
        <v>71</v>
      </c>
      <c r="D1848" t="s">
        <v>40</v>
      </c>
      <c r="E1848" s="1">
        <v>44293</v>
      </c>
      <c r="F1848">
        <f>YEAR(dairy_dataset[[#This Row],[Date]])</f>
        <v>2021</v>
      </c>
      <c r="G1848" s="4" t="str">
        <f>TEXT(dairy_dataset[[#This Row],[Date]],"mmm")</f>
        <v>Apr</v>
      </c>
      <c r="H18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48" s="4">
        <v>2</v>
      </c>
      <c r="J1848" t="s">
        <v>66</v>
      </c>
      <c r="K1848" t="s">
        <v>33</v>
      </c>
      <c r="L1848">
        <v>656.84</v>
      </c>
      <c r="M1848">
        <v>45.39</v>
      </c>
      <c r="N1848">
        <v>29813.967600000004</v>
      </c>
      <c r="O1848">
        <v>38</v>
      </c>
      <c r="P1848" t="s">
        <v>38</v>
      </c>
      <c r="Q1848" s="1">
        <v>44261</v>
      </c>
      <c r="R1848" s="1">
        <v>44299</v>
      </c>
      <c r="S1848">
        <v>201</v>
      </c>
      <c r="T1848">
        <v>45.43</v>
      </c>
      <c r="U1848">
        <v>9131.43</v>
      </c>
      <c r="V1848" t="s">
        <v>56</v>
      </c>
      <c r="W1848" t="s">
        <v>39</v>
      </c>
      <c r="X1848">
        <v>455</v>
      </c>
      <c r="Y1848">
        <v>82.45</v>
      </c>
      <c r="Z1848">
        <v>61.96</v>
      </c>
    </row>
    <row r="1849" spans="1:26" x14ac:dyDescent="0.25">
      <c r="A1849" t="s">
        <v>57</v>
      </c>
      <c r="B1849">
        <v>979.13</v>
      </c>
      <c r="C1849">
        <v>52</v>
      </c>
      <c r="D1849" t="s">
        <v>40</v>
      </c>
      <c r="E1849" s="1">
        <v>44242</v>
      </c>
      <c r="F1849">
        <f>YEAR(dairy_dataset[[#This Row],[Date]])</f>
        <v>2021</v>
      </c>
      <c r="G1849" s="4" t="str">
        <f>TEXT(dairy_dataset[[#This Row],[Date]],"mmm")</f>
        <v>Feb</v>
      </c>
      <c r="H18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49" s="4">
        <v>6</v>
      </c>
      <c r="J1849" t="s">
        <v>49</v>
      </c>
      <c r="K1849" t="s">
        <v>46</v>
      </c>
      <c r="L1849">
        <v>608.70000000000005</v>
      </c>
      <c r="M1849">
        <v>59.72</v>
      </c>
      <c r="N1849">
        <v>36351.563999999998</v>
      </c>
      <c r="O1849">
        <v>6</v>
      </c>
      <c r="P1849" t="s">
        <v>38</v>
      </c>
      <c r="Q1849" s="1">
        <v>44230</v>
      </c>
      <c r="R1849" s="1">
        <v>44236</v>
      </c>
      <c r="S1849">
        <v>90</v>
      </c>
      <c r="T1849">
        <v>60.43</v>
      </c>
      <c r="U1849">
        <v>5438.7</v>
      </c>
      <c r="V1849" t="s">
        <v>43</v>
      </c>
      <c r="W1849" t="s">
        <v>39</v>
      </c>
      <c r="X1849">
        <v>518</v>
      </c>
      <c r="Y1849">
        <v>30.64</v>
      </c>
      <c r="Z1849">
        <v>59.9</v>
      </c>
    </row>
    <row r="1850" spans="1:26" x14ac:dyDescent="0.25">
      <c r="A1850" t="s">
        <v>57</v>
      </c>
      <c r="B1850">
        <v>897.53</v>
      </c>
      <c r="C1850">
        <v>46</v>
      </c>
      <c r="D1850" t="s">
        <v>31</v>
      </c>
      <c r="E1850" s="1">
        <v>43474</v>
      </c>
      <c r="F1850">
        <f>YEAR(dairy_dataset[[#This Row],[Date]])</f>
        <v>2019</v>
      </c>
      <c r="G1850" s="4" t="str">
        <f>TEXT(dairy_dataset[[#This Row],[Date]],"mmm")</f>
        <v>Jan</v>
      </c>
      <c r="H18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50" s="4">
        <v>2</v>
      </c>
      <c r="J1850" t="s">
        <v>66</v>
      </c>
      <c r="K1850" t="s">
        <v>67</v>
      </c>
      <c r="L1850">
        <v>597.69000000000005</v>
      </c>
      <c r="M1850">
        <v>89.76</v>
      </c>
      <c r="N1850">
        <v>53648.654400000007</v>
      </c>
      <c r="O1850">
        <v>35</v>
      </c>
      <c r="P1850" t="s">
        <v>27</v>
      </c>
      <c r="Q1850" s="1">
        <v>43438</v>
      </c>
      <c r="R1850" s="1">
        <v>43473</v>
      </c>
      <c r="S1850">
        <v>446</v>
      </c>
      <c r="T1850">
        <v>88.33</v>
      </c>
      <c r="U1850">
        <v>39395.18</v>
      </c>
      <c r="V1850" t="s">
        <v>47</v>
      </c>
      <c r="W1850" t="s">
        <v>29</v>
      </c>
      <c r="X1850">
        <v>151</v>
      </c>
      <c r="Y1850">
        <v>35.82</v>
      </c>
      <c r="Z1850">
        <v>163.04</v>
      </c>
    </row>
    <row r="1851" spans="1:26" x14ac:dyDescent="0.25">
      <c r="A1851" t="s">
        <v>23</v>
      </c>
      <c r="B1851">
        <v>593.4</v>
      </c>
      <c r="C1851">
        <v>60</v>
      </c>
      <c r="D1851" t="s">
        <v>31</v>
      </c>
      <c r="E1851" s="1">
        <v>44912</v>
      </c>
      <c r="F1851">
        <f>YEAR(dairy_dataset[[#This Row],[Date]])</f>
        <v>2022</v>
      </c>
      <c r="G1851" s="4" t="str">
        <f>TEXT(dairy_dataset[[#This Row],[Date]],"mmm")</f>
        <v>Dec</v>
      </c>
      <c r="H18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51" s="4">
        <v>5</v>
      </c>
      <c r="J1851" t="s">
        <v>25</v>
      </c>
      <c r="K1851" t="s">
        <v>68</v>
      </c>
      <c r="L1851">
        <v>428.02</v>
      </c>
      <c r="M1851">
        <v>39.479999999999997</v>
      </c>
      <c r="N1851">
        <v>16898.229599999999</v>
      </c>
      <c r="O1851">
        <v>30</v>
      </c>
      <c r="P1851" t="s">
        <v>27</v>
      </c>
      <c r="Q1851" s="1">
        <v>44890</v>
      </c>
      <c r="R1851" s="1">
        <v>44920</v>
      </c>
      <c r="S1851">
        <v>107</v>
      </c>
      <c r="T1851">
        <v>44.36</v>
      </c>
      <c r="U1851">
        <v>4746.5200000000004</v>
      </c>
      <c r="V1851" t="s">
        <v>23</v>
      </c>
      <c r="W1851" t="s">
        <v>48</v>
      </c>
      <c r="X1851">
        <v>321</v>
      </c>
      <c r="Y1851">
        <v>59.67</v>
      </c>
      <c r="Z1851">
        <v>28.82</v>
      </c>
    </row>
    <row r="1852" spans="1:26" x14ac:dyDescent="0.25">
      <c r="A1852" t="s">
        <v>51</v>
      </c>
      <c r="B1852">
        <v>611.20000000000005</v>
      </c>
      <c r="C1852">
        <v>51</v>
      </c>
      <c r="D1852" t="s">
        <v>31</v>
      </c>
      <c r="E1852" s="1">
        <v>43958</v>
      </c>
      <c r="F1852">
        <f>YEAR(dairy_dataset[[#This Row],[Date]])</f>
        <v>2020</v>
      </c>
      <c r="G1852" s="4" t="str">
        <f>TEXT(dairy_dataset[[#This Row],[Date]],"mmm")</f>
        <v>May</v>
      </c>
      <c r="H18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52" s="4">
        <v>1</v>
      </c>
      <c r="J1852" t="s">
        <v>32</v>
      </c>
      <c r="K1852" t="s">
        <v>60</v>
      </c>
      <c r="L1852">
        <v>576.38</v>
      </c>
      <c r="M1852">
        <v>86.55</v>
      </c>
      <c r="N1852">
        <v>49885.688999999998</v>
      </c>
      <c r="O1852">
        <v>26</v>
      </c>
      <c r="P1852" t="s">
        <v>34</v>
      </c>
      <c r="Q1852" s="1">
        <v>43909</v>
      </c>
      <c r="R1852" s="1">
        <v>43935</v>
      </c>
      <c r="S1852">
        <v>374</v>
      </c>
      <c r="T1852">
        <v>85.84</v>
      </c>
      <c r="U1852">
        <v>32104.16</v>
      </c>
      <c r="V1852" t="s">
        <v>51</v>
      </c>
      <c r="W1852" t="s">
        <v>39</v>
      </c>
      <c r="X1852">
        <v>202</v>
      </c>
      <c r="Y1852">
        <v>13.85</v>
      </c>
      <c r="Z1852">
        <v>87.38</v>
      </c>
    </row>
    <row r="1853" spans="1:26" x14ac:dyDescent="0.25">
      <c r="A1853" t="s">
        <v>52</v>
      </c>
      <c r="B1853">
        <v>530.24</v>
      </c>
      <c r="C1853">
        <v>94</v>
      </c>
      <c r="D1853" t="s">
        <v>40</v>
      </c>
      <c r="E1853" s="1">
        <v>43987</v>
      </c>
      <c r="F1853">
        <f>YEAR(dairy_dataset[[#This Row],[Date]])</f>
        <v>2020</v>
      </c>
      <c r="G1853" s="4" t="str">
        <f>TEXT(dairy_dataset[[#This Row],[Date]],"mmm")</f>
        <v>Jun</v>
      </c>
      <c r="H18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53" s="4">
        <v>10</v>
      </c>
      <c r="J1853" t="s">
        <v>64</v>
      </c>
      <c r="K1853" t="s">
        <v>50</v>
      </c>
      <c r="L1853">
        <v>310.76</v>
      </c>
      <c r="M1853">
        <v>82.19</v>
      </c>
      <c r="N1853">
        <v>25541.364399999999</v>
      </c>
      <c r="O1853">
        <v>111</v>
      </c>
      <c r="P1853" t="s">
        <v>65</v>
      </c>
      <c r="Q1853" s="1">
        <v>43948</v>
      </c>
      <c r="R1853" s="1">
        <v>44059</v>
      </c>
      <c r="S1853">
        <v>94</v>
      </c>
      <c r="T1853">
        <v>83.14</v>
      </c>
      <c r="U1853">
        <v>7815.16</v>
      </c>
      <c r="V1853" t="s">
        <v>61</v>
      </c>
      <c r="W1853" t="s">
        <v>29</v>
      </c>
      <c r="X1853">
        <v>216</v>
      </c>
      <c r="Y1853">
        <v>80.28</v>
      </c>
      <c r="Z1853">
        <v>76.569999999999993</v>
      </c>
    </row>
    <row r="1854" spans="1:26" x14ac:dyDescent="0.25">
      <c r="A1854" t="s">
        <v>61</v>
      </c>
      <c r="B1854">
        <v>371.39</v>
      </c>
      <c r="C1854">
        <v>78</v>
      </c>
      <c r="D1854" t="s">
        <v>24</v>
      </c>
      <c r="E1854" s="1">
        <v>44028</v>
      </c>
      <c r="F1854">
        <f>YEAR(dairy_dataset[[#This Row],[Date]])</f>
        <v>2020</v>
      </c>
      <c r="G1854" s="4" t="str">
        <f>TEXT(dairy_dataset[[#This Row],[Date]],"mmm")</f>
        <v>Jul</v>
      </c>
      <c r="H18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54" s="4">
        <v>7</v>
      </c>
      <c r="J1854" t="s">
        <v>59</v>
      </c>
      <c r="K1854" t="s">
        <v>33</v>
      </c>
      <c r="L1854">
        <v>510.06</v>
      </c>
      <c r="M1854">
        <v>33.54</v>
      </c>
      <c r="N1854">
        <v>17107.412400000001</v>
      </c>
      <c r="O1854">
        <v>13</v>
      </c>
      <c r="P1854" t="s">
        <v>38</v>
      </c>
      <c r="Q1854" s="1">
        <v>43989</v>
      </c>
      <c r="R1854" s="1">
        <v>44002</v>
      </c>
      <c r="S1854">
        <v>390</v>
      </c>
      <c r="T1854">
        <v>29.15</v>
      </c>
      <c r="U1854">
        <v>11368.5</v>
      </c>
      <c r="V1854" t="s">
        <v>61</v>
      </c>
      <c r="W1854" t="s">
        <v>39</v>
      </c>
      <c r="X1854">
        <v>120</v>
      </c>
      <c r="Y1854">
        <v>92.08</v>
      </c>
      <c r="Z1854">
        <v>123.76</v>
      </c>
    </row>
    <row r="1855" spans="1:26" x14ac:dyDescent="0.25">
      <c r="A1855" t="s">
        <v>54</v>
      </c>
      <c r="B1855">
        <v>837.6</v>
      </c>
      <c r="C1855">
        <v>50</v>
      </c>
      <c r="D1855" t="s">
        <v>31</v>
      </c>
      <c r="E1855" s="1">
        <v>44544</v>
      </c>
      <c r="F1855">
        <f>YEAR(dairy_dataset[[#This Row],[Date]])</f>
        <v>2021</v>
      </c>
      <c r="G1855" s="4" t="str">
        <f>TEXT(dairy_dataset[[#This Row],[Date]],"mmm")</f>
        <v>Dec</v>
      </c>
      <c r="H18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55" s="4">
        <v>7</v>
      </c>
      <c r="J1855" t="s">
        <v>59</v>
      </c>
      <c r="K1855" t="s">
        <v>50</v>
      </c>
      <c r="L1855">
        <v>678.58</v>
      </c>
      <c r="M1855">
        <v>61.36</v>
      </c>
      <c r="N1855">
        <v>41637.668799999999</v>
      </c>
      <c r="O1855">
        <v>18</v>
      </c>
      <c r="P1855" t="s">
        <v>38</v>
      </c>
      <c r="Q1855" s="1">
        <v>44542</v>
      </c>
      <c r="R1855" s="1">
        <v>44560</v>
      </c>
      <c r="S1855">
        <v>504</v>
      </c>
      <c r="T1855">
        <v>63.3</v>
      </c>
      <c r="U1855">
        <v>31903.200000000001</v>
      </c>
      <c r="V1855" t="s">
        <v>47</v>
      </c>
      <c r="W1855" t="s">
        <v>48</v>
      </c>
      <c r="X1855">
        <v>174</v>
      </c>
      <c r="Y1855">
        <v>12.8</v>
      </c>
      <c r="Z1855">
        <v>74.88</v>
      </c>
    </row>
    <row r="1856" spans="1:26" x14ac:dyDescent="0.25">
      <c r="A1856" t="s">
        <v>61</v>
      </c>
      <c r="B1856">
        <v>121.46</v>
      </c>
      <c r="C1856">
        <v>17</v>
      </c>
      <c r="D1856" t="s">
        <v>31</v>
      </c>
      <c r="E1856" s="1">
        <v>43642</v>
      </c>
      <c r="F1856">
        <f>YEAR(dairy_dataset[[#This Row],[Date]])</f>
        <v>2019</v>
      </c>
      <c r="G1856" s="4" t="str">
        <f>TEXT(dairy_dataset[[#This Row],[Date]],"mmm")</f>
        <v>Jun</v>
      </c>
      <c r="H18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56" s="4">
        <v>2</v>
      </c>
      <c r="J1856" t="s">
        <v>66</v>
      </c>
      <c r="K1856" t="s">
        <v>46</v>
      </c>
      <c r="L1856">
        <v>718.82</v>
      </c>
      <c r="M1856">
        <v>51.51</v>
      </c>
      <c r="N1856">
        <v>37026.4182</v>
      </c>
      <c r="O1856">
        <v>37</v>
      </c>
      <c r="P1856" t="s">
        <v>38</v>
      </c>
      <c r="Q1856" s="1">
        <v>43582</v>
      </c>
      <c r="R1856" s="1">
        <v>43619</v>
      </c>
      <c r="S1856">
        <v>316</v>
      </c>
      <c r="T1856">
        <v>47.15</v>
      </c>
      <c r="U1856">
        <v>14899.4</v>
      </c>
      <c r="V1856" t="s">
        <v>61</v>
      </c>
      <c r="W1856" t="s">
        <v>39</v>
      </c>
      <c r="X1856">
        <v>402</v>
      </c>
      <c r="Y1856">
        <v>35.53</v>
      </c>
      <c r="Z1856">
        <v>164.02</v>
      </c>
    </row>
    <row r="1857" spans="1:26" x14ac:dyDescent="0.25">
      <c r="A1857" t="s">
        <v>58</v>
      </c>
      <c r="B1857">
        <v>329.86</v>
      </c>
      <c r="C1857">
        <v>43</v>
      </c>
      <c r="D1857" t="s">
        <v>40</v>
      </c>
      <c r="E1857" s="1">
        <v>44411</v>
      </c>
      <c r="F1857">
        <f>YEAR(dairy_dataset[[#This Row],[Date]])</f>
        <v>2021</v>
      </c>
      <c r="G1857" s="4" t="str">
        <f>TEXT(dairy_dataset[[#This Row],[Date]],"mmm")</f>
        <v>Aug</v>
      </c>
      <c r="H18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57" s="4">
        <v>7</v>
      </c>
      <c r="J1857" t="s">
        <v>59</v>
      </c>
      <c r="K1857" t="s">
        <v>50</v>
      </c>
      <c r="L1857">
        <v>155.59</v>
      </c>
      <c r="M1857">
        <v>95.09</v>
      </c>
      <c r="N1857">
        <v>14795.053100000001</v>
      </c>
      <c r="O1857">
        <v>18</v>
      </c>
      <c r="P1857" t="s">
        <v>38</v>
      </c>
      <c r="Q1857" s="1">
        <v>44378</v>
      </c>
      <c r="R1857" s="1">
        <v>44396</v>
      </c>
      <c r="S1857">
        <v>54</v>
      </c>
      <c r="T1857">
        <v>90.45</v>
      </c>
      <c r="U1857">
        <v>4884.3</v>
      </c>
      <c r="V1857" t="s">
        <v>23</v>
      </c>
      <c r="W1857" t="s">
        <v>48</v>
      </c>
      <c r="X1857">
        <v>101</v>
      </c>
      <c r="Y1857">
        <v>57.12</v>
      </c>
      <c r="Z1857">
        <v>135.66999999999999</v>
      </c>
    </row>
    <row r="1858" spans="1:26" x14ac:dyDescent="0.25">
      <c r="A1858" t="s">
        <v>28</v>
      </c>
      <c r="B1858">
        <v>34.93</v>
      </c>
      <c r="C1858">
        <v>13</v>
      </c>
      <c r="D1858" t="s">
        <v>40</v>
      </c>
      <c r="E1858" s="1">
        <v>44365</v>
      </c>
      <c r="F1858">
        <f>YEAR(dairy_dataset[[#This Row],[Date]])</f>
        <v>2021</v>
      </c>
      <c r="G1858" s="4" t="str">
        <f>TEXT(dairy_dataset[[#This Row],[Date]],"mmm")</f>
        <v>Jun</v>
      </c>
      <c r="H18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58" s="4">
        <v>5</v>
      </c>
      <c r="J1858" t="s">
        <v>25</v>
      </c>
      <c r="K1858" t="s">
        <v>26</v>
      </c>
      <c r="L1858">
        <v>392.27</v>
      </c>
      <c r="M1858">
        <v>19.54</v>
      </c>
      <c r="N1858">
        <v>7664.9557999999997</v>
      </c>
      <c r="O1858">
        <v>30</v>
      </c>
      <c r="P1858" t="s">
        <v>27</v>
      </c>
      <c r="Q1858" s="1">
        <v>44305</v>
      </c>
      <c r="R1858" s="1">
        <v>44335</v>
      </c>
      <c r="S1858">
        <v>354</v>
      </c>
      <c r="T1858">
        <v>15.26</v>
      </c>
      <c r="U1858">
        <v>5402.04</v>
      </c>
      <c r="V1858" t="s">
        <v>57</v>
      </c>
      <c r="W1858" t="s">
        <v>48</v>
      </c>
      <c r="X1858">
        <v>38</v>
      </c>
      <c r="Y1858">
        <v>96.38</v>
      </c>
      <c r="Z1858">
        <v>71.33</v>
      </c>
    </row>
    <row r="1859" spans="1:26" x14ac:dyDescent="0.25">
      <c r="A1859" t="s">
        <v>54</v>
      </c>
      <c r="B1859">
        <v>325.45</v>
      </c>
      <c r="C1859">
        <v>65</v>
      </c>
      <c r="D1859" t="s">
        <v>31</v>
      </c>
      <c r="E1859" s="1">
        <v>44570</v>
      </c>
      <c r="F1859">
        <f>YEAR(dairy_dataset[[#This Row],[Date]])</f>
        <v>2022</v>
      </c>
      <c r="G1859" s="4" t="str">
        <f>TEXT(dairy_dataset[[#This Row],[Date]],"mmm")</f>
        <v>Jan</v>
      </c>
      <c r="H18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59" s="4">
        <v>5</v>
      </c>
      <c r="J1859" t="s">
        <v>25</v>
      </c>
      <c r="K1859" t="s">
        <v>68</v>
      </c>
      <c r="L1859">
        <v>330.71</v>
      </c>
      <c r="M1859">
        <v>49.67</v>
      </c>
      <c r="N1859">
        <v>16426.365699999998</v>
      </c>
      <c r="O1859">
        <v>21</v>
      </c>
      <c r="P1859" t="s">
        <v>27</v>
      </c>
      <c r="Q1859" s="1">
        <v>44547</v>
      </c>
      <c r="R1859" s="1">
        <v>44568</v>
      </c>
      <c r="S1859">
        <v>278</v>
      </c>
      <c r="T1859">
        <v>49.85</v>
      </c>
      <c r="U1859">
        <v>13858.3</v>
      </c>
      <c r="V1859" t="s">
        <v>52</v>
      </c>
      <c r="W1859" t="s">
        <v>48</v>
      </c>
      <c r="X1859">
        <v>52</v>
      </c>
      <c r="Y1859">
        <v>90.46</v>
      </c>
      <c r="Z1859">
        <v>166.78</v>
      </c>
    </row>
    <row r="1860" spans="1:26" x14ac:dyDescent="0.25">
      <c r="A1860" t="s">
        <v>56</v>
      </c>
      <c r="B1860">
        <v>622.04999999999995</v>
      </c>
      <c r="C1860">
        <v>26</v>
      </c>
      <c r="D1860" t="s">
        <v>24</v>
      </c>
      <c r="E1860" s="1">
        <v>44893</v>
      </c>
      <c r="F1860">
        <f>YEAR(dairy_dataset[[#This Row],[Date]])</f>
        <v>2022</v>
      </c>
      <c r="G1860" s="4" t="str">
        <f>TEXT(dairy_dataset[[#This Row],[Date]],"mmm")</f>
        <v>Nov</v>
      </c>
      <c r="H18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60" s="4">
        <v>7</v>
      </c>
      <c r="J1860" t="s">
        <v>59</v>
      </c>
      <c r="K1860" t="s">
        <v>50</v>
      </c>
      <c r="L1860">
        <v>521.70000000000005</v>
      </c>
      <c r="M1860">
        <v>77.41</v>
      </c>
      <c r="N1860">
        <v>40384.796999999999</v>
      </c>
      <c r="O1860">
        <v>15</v>
      </c>
      <c r="P1860" t="s">
        <v>38</v>
      </c>
      <c r="Q1860" s="1">
        <v>44858</v>
      </c>
      <c r="R1860" s="1">
        <v>44873</v>
      </c>
      <c r="S1860">
        <v>21</v>
      </c>
      <c r="T1860">
        <v>74.47</v>
      </c>
      <c r="U1860">
        <v>1563.87</v>
      </c>
      <c r="V1860" t="s">
        <v>44</v>
      </c>
      <c r="W1860" t="s">
        <v>39</v>
      </c>
      <c r="X1860">
        <v>500</v>
      </c>
      <c r="Y1860">
        <v>70.680000000000007</v>
      </c>
      <c r="Z1860">
        <v>178.18</v>
      </c>
    </row>
    <row r="1861" spans="1:26" x14ac:dyDescent="0.25">
      <c r="A1861" t="s">
        <v>61</v>
      </c>
      <c r="B1861">
        <v>776.29</v>
      </c>
      <c r="C1861">
        <v>19</v>
      </c>
      <c r="D1861" t="s">
        <v>40</v>
      </c>
      <c r="E1861" s="1">
        <v>43726</v>
      </c>
      <c r="F1861">
        <f>YEAR(dairy_dataset[[#This Row],[Date]])</f>
        <v>2019</v>
      </c>
      <c r="G1861" s="4" t="str">
        <f>TEXT(dairy_dataset[[#This Row],[Date]],"mmm")</f>
        <v>Sep</v>
      </c>
      <c r="H18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61" s="4">
        <v>8</v>
      </c>
      <c r="J1861" t="s">
        <v>45</v>
      </c>
      <c r="K1861" t="s">
        <v>46</v>
      </c>
      <c r="L1861">
        <v>524.66999999999996</v>
      </c>
      <c r="M1861">
        <v>78.41</v>
      </c>
      <c r="N1861">
        <v>41139.374699999993</v>
      </c>
      <c r="O1861">
        <v>12</v>
      </c>
      <c r="P1861" t="s">
        <v>38</v>
      </c>
      <c r="Q1861" s="1">
        <v>43703</v>
      </c>
      <c r="R1861" s="1">
        <v>43715</v>
      </c>
      <c r="S1861">
        <v>123</v>
      </c>
      <c r="T1861">
        <v>76.16</v>
      </c>
      <c r="U1861">
        <v>9367.68</v>
      </c>
      <c r="V1861" t="s">
        <v>35</v>
      </c>
      <c r="W1861" t="s">
        <v>29</v>
      </c>
      <c r="X1861">
        <v>401</v>
      </c>
      <c r="Y1861">
        <v>85.91</v>
      </c>
      <c r="Z1861">
        <v>98.29</v>
      </c>
    </row>
    <row r="1862" spans="1:26" x14ac:dyDescent="0.25">
      <c r="A1862" t="s">
        <v>28</v>
      </c>
      <c r="B1862">
        <v>806.76</v>
      </c>
      <c r="C1862">
        <v>46</v>
      </c>
      <c r="D1862" t="s">
        <v>40</v>
      </c>
      <c r="E1862" s="1">
        <v>44100</v>
      </c>
      <c r="F1862">
        <f>YEAR(dairy_dataset[[#This Row],[Date]])</f>
        <v>2020</v>
      </c>
      <c r="G1862" s="4" t="str">
        <f>TEXT(dairy_dataset[[#This Row],[Date]],"mmm")</f>
        <v>Sep</v>
      </c>
      <c r="H18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62" s="4">
        <v>7</v>
      </c>
      <c r="J1862" t="s">
        <v>59</v>
      </c>
      <c r="K1862" t="s">
        <v>46</v>
      </c>
      <c r="L1862">
        <v>242.58</v>
      </c>
      <c r="M1862">
        <v>65.12</v>
      </c>
      <c r="N1862">
        <v>15796.809600000002</v>
      </c>
      <c r="O1862">
        <v>14</v>
      </c>
      <c r="P1862" t="s">
        <v>38</v>
      </c>
      <c r="Q1862" s="1">
        <v>44079</v>
      </c>
      <c r="R1862" s="1">
        <v>44093</v>
      </c>
      <c r="S1862">
        <v>140</v>
      </c>
      <c r="T1862">
        <v>63.41</v>
      </c>
      <c r="U1862">
        <v>8877.4</v>
      </c>
      <c r="V1862" t="s">
        <v>51</v>
      </c>
      <c r="W1862" t="s">
        <v>39</v>
      </c>
      <c r="X1862">
        <v>102</v>
      </c>
      <c r="Y1862">
        <v>77.8</v>
      </c>
      <c r="Z1862">
        <v>160.56</v>
      </c>
    </row>
    <row r="1863" spans="1:26" x14ac:dyDescent="0.25">
      <c r="A1863" t="s">
        <v>56</v>
      </c>
      <c r="B1863">
        <v>822.7</v>
      </c>
      <c r="C1863">
        <v>62</v>
      </c>
      <c r="D1863" t="s">
        <v>40</v>
      </c>
      <c r="E1863" s="1">
        <v>43803</v>
      </c>
      <c r="F1863">
        <f>YEAR(dairy_dataset[[#This Row],[Date]])</f>
        <v>2019</v>
      </c>
      <c r="G1863" s="4" t="str">
        <f>TEXT(dairy_dataset[[#This Row],[Date]],"mmm")</f>
        <v>Dec</v>
      </c>
      <c r="H18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63" s="4">
        <v>5</v>
      </c>
      <c r="J1863" t="s">
        <v>25</v>
      </c>
      <c r="K1863" t="s">
        <v>26</v>
      </c>
      <c r="L1863">
        <v>565.6</v>
      </c>
      <c r="M1863">
        <v>24.6</v>
      </c>
      <c r="N1863">
        <v>13913.760000000002</v>
      </c>
      <c r="O1863">
        <v>29</v>
      </c>
      <c r="P1863" t="s">
        <v>27</v>
      </c>
      <c r="Q1863" s="1">
        <v>43779</v>
      </c>
      <c r="R1863" s="1">
        <v>43808</v>
      </c>
      <c r="S1863">
        <v>300</v>
      </c>
      <c r="T1863">
        <v>20.32</v>
      </c>
      <c r="U1863">
        <v>6096</v>
      </c>
      <c r="V1863" t="s">
        <v>52</v>
      </c>
      <c r="W1863" t="s">
        <v>29</v>
      </c>
      <c r="X1863">
        <v>265</v>
      </c>
      <c r="Y1863">
        <v>81.42</v>
      </c>
      <c r="Z1863">
        <v>103.19</v>
      </c>
    </row>
    <row r="1864" spans="1:26" x14ac:dyDescent="0.25">
      <c r="A1864" t="s">
        <v>28</v>
      </c>
      <c r="B1864">
        <v>338.12</v>
      </c>
      <c r="C1864">
        <v>48</v>
      </c>
      <c r="D1864" t="s">
        <v>31</v>
      </c>
      <c r="E1864" s="1">
        <v>44268</v>
      </c>
      <c r="F1864">
        <f>YEAR(dairy_dataset[[#This Row],[Date]])</f>
        <v>2021</v>
      </c>
      <c r="G1864" s="4" t="str">
        <f>TEXT(dairy_dataset[[#This Row],[Date]],"mmm")</f>
        <v>Mar</v>
      </c>
      <c r="H18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64" s="4">
        <v>8</v>
      </c>
      <c r="J1864" t="s">
        <v>45</v>
      </c>
      <c r="K1864" t="s">
        <v>46</v>
      </c>
      <c r="L1864">
        <v>556.16</v>
      </c>
      <c r="M1864">
        <v>21.51</v>
      </c>
      <c r="N1864">
        <v>11963.0016</v>
      </c>
      <c r="O1864">
        <v>14</v>
      </c>
      <c r="P1864" t="s">
        <v>38</v>
      </c>
      <c r="Q1864" s="1">
        <v>44240</v>
      </c>
      <c r="R1864" s="1">
        <v>44254</v>
      </c>
      <c r="S1864">
        <v>157</v>
      </c>
      <c r="T1864">
        <v>22.77</v>
      </c>
      <c r="U1864">
        <v>3574.89</v>
      </c>
      <c r="V1864" t="s">
        <v>61</v>
      </c>
      <c r="W1864" t="s">
        <v>48</v>
      </c>
      <c r="X1864">
        <v>399</v>
      </c>
      <c r="Y1864">
        <v>36.69</v>
      </c>
      <c r="Z1864">
        <v>189.14</v>
      </c>
    </row>
    <row r="1865" spans="1:26" x14ac:dyDescent="0.25">
      <c r="A1865" t="s">
        <v>61</v>
      </c>
      <c r="B1865">
        <v>316.49</v>
      </c>
      <c r="C1865">
        <v>98</v>
      </c>
      <c r="D1865" t="s">
        <v>24</v>
      </c>
      <c r="E1865" s="1">
        <v>43969</v>
      </c>
      <c r="F1865">
        <f>YEAR(dairy_dataset[[#This Row],[Date]])</f>
        <v>2020</v>
      </c>
      <c r="G1865" s="4" t="str">
        <f>TEXT(dairy_dataset[[#This Row],[Date]],"mmm")</f>
        <v>May</v>
      </c>
      <c r="H18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65" s="4">
        <v>9</v>
      </c>
      <c r="J1865" t="s">
        <v>55</v>
      </c>
      <c r="K1865" t="s">
        <v>46</v>
      </c>
      <c r="L1865">
        <v>22.58</v>
      </c>
      <c r="M1865">
        <v>52.78</v>
      </c>
      <c r="N1865">
        <v>1191.7723999999998</v>
      </c>
      <c r="O1865">
        <v>14</v>
      </c>
      <c r="P1865" t="s">
        <v>38</v>
      </c>
      <c r="Q1865" s="1">
        <v>43921</v>
      </c>
      <c r="R1865" s="1">
        <v>43935</v>
      </c>
      <c r="S1865">
        <v>13</v>
      </c>
      <c r="T1865">
        <v>49.72</v>
      </c>
      <c r="U1865">
        <v>646.36</v>
      </c>
      <c r="V1865" t="s">
        <v>36</v>
      </c>
      <c r="W1865" t="s">
        <v>29</v>
      </c>
      <c r="X1865">
        <v>9</v>
      </c>
      <c r="Y1865">
        <v>16.47</v>
      </c>
      <c r="Z1865">
        <v>191.8</v>
      </c>
    </row>
    <row r="1866" spans="1:26" x14ac:dyDescent="0.25">
      <c r="A1866" t="s">
        <v>52</v>
      </c>
      <c r="B1866">
        <v>351.38</v>
      </c>
      <c r="C1866">
        <v>28</v>
      </c>
      <c r="D1866" t="s">
        <v>24</v>
      </c>
      <c r="E1866" s="1">
        <v>44114</v>
      </c>
      <c r="F1866">
        <f>YEAR(dairy_dataset[[#This Row],[Date]])</f>
        <v>2020</v>
      </c>
      <c r="G1866" s="4" t="str">
        <f>TEXT(dairy_dataset[[#This Row],[Date]],"mmm")</f>
        <v>Oct</v>
      </c>
      <c r="H18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66" s="4">
        <v>6</v>
      </c>
      <c r="J1866" t="s">
        <v>49</v>
      </c>
      <c r="K1866" t="s">
        <v>60</v>
      </c>
      <c r="L1866">
        <v>820</v>
      </c>
      <c r="M1866">
        <v>44.56</v>
      </c>
      <c r="N1866">
        <v>36539.200000000004</v>
      </c>
      <c r="O1866">
        <v>6</v>
      </c>
      <c r="P1866" t="s">
        <v>38</v>
      </c>
      <c r="Q1866" s="1">
        <v>44072</v>
      </c>
      <c r="R1866" s="1">
        <v>44078</v>
      </c>
      <c r="S1866">
        <v>247</v>
      </c>
      <c r="T1866">
        <v>41.72</v>
      </c>
      <c r="U1866">
        <v>10304.84</v>
      </c>
      <c r="V1866" t="s">
        <v>61</v>
      </c>
      <c r="W1866" t="s">
        <v>39</v>
      </c>
      <c r="X1866">
        <v>573</v>
      </c>
      <c r="Y1866">
        <v>65.099999999999994</v>
      </c>
      <c r="Z1866">
        <v>48.51</v>
      </c>
    </row>
    <row r="1867" spans="1:26" x14ac:dyDescent="0.25">
      <c r="A1867" t="s">
        <v>47</v>
      </c>
      <c r="B1867">
        <v>418.11</v>
      </c>
      <c r="C1867">
        <v>99</v>
      </c>
      <c r="D1867" t="s">
        <v>31</v>
      </c>
      <c r="E1867" s="1">
        <v>44359</v>
      </c>
      <c r="F1867">
        <f>YEAR(dairy_dataset[[#This Row],[Date]])</f>
        <v>2021</v>
      </c>
      <c r="G1867" s="4" t="str">
        <f>TEXT(dairy_dataset[[#This Row],[Date]],"mmm")</f>
        <v>Jun</v>
      </c>
      <c r="H18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67" s="4">
        <v>10</v>
      </c>
      <c r="J1867" t="s">
        <v>64</v>
      </c>
      <c r="K1867" t="s">
        <v>46</v>
      </c>
      <c r="L1867">
        <v>491.9</v>
      </c>
      <c r="M1867">
        <v>21.96</v>
      </c>
      <c r="N1867">
        <v>10802.124</v>
      </c>
      <c r="O1867">
        <v>106</v>
      </c>
      <c r="P1867" t="s">
        <v>65</v>
      </c>
      <c r="Q1867" s="1">
        <v>44303</v>
      </c>
      <c r="R1867" s="1">
        <v>44409</v>
      </c>
      <c r="S1867">
        <v>340</v>
      </c>
      <c r="T1867">
        <v>23.51</v>
      </c>
      <c r="U1867">
        <v>7993.4</v>
      </c>
      <c r="V1867" t="s">
        <v>43</v>
      </c>
      <c r="W1867" t="s">
        <v>48</v>
      </c>
      <c r="X1867">
        <v>151</v>
      </c>
      <c r="Y1867">
        <v>97.37</v>
      </c>
      <c r="Z1867">
        <v>114.72</v>
      </c>
    </row>
    <row r="1868" spans="1:26" x14ac:dyDescent="0.25">
      <c r="A1868" t="s">
        <v>58</v>
      </c>
      <c r="B1868">
        <v>553.70000000000005</v>
      </c>
      <c r="C1868">
        <v>31</v>
      </c>
      <c r="D1868" t="s">
        <v>31</v>
      </c>
      <c r="E1868" s="1">
        <v>44600</v>
      </c>
      <c r="F1868">
        <f>YEAR(dairy_dataset[[#This Row],[Date]])</f>
        <v>2022</v>
      </c>
      <c r="G1868" s="4" t="str">
        <f>TEXT(dairy_dataset[[#This Row],[Date]],"mmm")</f>
        <v>Feb</v>
      </c>
      <c r="H18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68" s="4">
        <v>3</v>
      </c>
      <c r="J1868" t="s">
        <v>41</v>
      </c>
      <c r="K1868" t="s">
        <v>33</v>
      </c>
      <c r="L1868">
        <v>589.91999999999996</v>
      </c>
      <c r="M1868">
        <v>72.14</v>
      </c>
      <c r="N1868">
        <v>42556.828799999996</v>
      </c>
      <c r="O1868">
        <v>55</v>
      </c>
      <c r="P1868" t="s">
        <v>38</v>
      </c>
      <c r="Q1868" s="1">
        <v>44590</v>
      </c>
      <c r="R1868" s="1">
        <v>44645</v>
      </c>
      <c r="S1868">
        <v>535</v>
      </c>
      <c r="T1868">
        <v>68.55</v>
      </c>
      <c r="U1868">
        <v>36674.25</v>
      </c>
      <c r="V1868" t="s">
        <v>43</v>
      </c>
      <c r="W1868" t="s">
        <v>29</v>
      </c>
      <c r="X1868">
        <v>54</v>
      </c>
      <c r="Y1868">
        <v>80.11</v>
      </c>
      <c r="Z1868">
        <v>81.3</v>
      </c>
    </row>
    <row r="1869" spans="1:26" x14ac:dyDescent="0.25">
      <c r="A1869" t="s">
        <v>52</v>
      </c>
      <c r="B1869">
        <v>452.35</v>
      </c>
      <c r="C1869">
        <v>23</v>
      </c>
      <c r="D1869" t="s">
        <v>24</v>
      </c>
      <c r="E1869" s="1">
        <v>44918</v>
      </c>
      <c r="F1869">
        <f>YEAR(dairy_dataset[[#This Row],[Date]])</f>
        <v>2022</v>
      </c>
      <c r="G1869" s="4" t="str">
        <f>TEXT(dairy_dataset[[#This Row],[Date]],"mmm")</f>
        <v>Dec</v>
      </c>
      <c r="H18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69" s="4">
        <v>2</v>
      </c>
      <c r="J1869" t="s">
        <v>66</v>
      </c>
      <c r="K1869" t="s">
        <v>46</v>
      </c>
      <c r="L1869">
        <v>447.77</v>
      </c>
      <c r="M1869">
        <v>60.21</v>
      </c>
      <c r="N1869">
        <v>26960.2317</v>
      </c>
      <c r="O1869">
        <v>40</v>
      </c>
      <c r="P1869" t="s">
        <v>38</v>
      </c>
      <c r="Q1869" s="1">
        <v>44862</v>
      </c>
      <c r="R1869" s="1">
        <v>44902</v>
      </c>
      <c r="S1869">
        <v>67</v>
      </c>
      <c r="T1869">
        <v>60.09</v>
      </c>
      <c r="U1869">
        <v>4026.03</v>
      </c>
      <c r="V1869" t="s">
        <v>35</v>
      </c>
      <c r="W1869" t="s">
        <v>48</v>
      </c>
      <c r="X1869">
        <v>380</v>
      </c>
      <c r="Y1869">
        <v>17.989999999999998</v>
      </c>
      <c r="Z1869">
        <v>36.799999999999997</v>
      </c>
    </row>
    <row r="1870" spans="1:26" x14ac:dyDescent="0.25">
      <c r="A1870" t="s">
        <v>51</v>
      </c>
      <c r="B1870">
        <v>163.94</v>
      </c>
      <c r="C1870">
        <v>15</v>
      </c>
      <c r="D1870" t="s">
        <v>24</v>
      </c>
      <c r="E1870" s="1">
        <v>44660</v>
      </c>
      <c r="F1870">
        <f>YEAR(dairy_dataset[[#This Row],[Date]])</f>
        <v>2022</v>
      </c>
      <c r="G1870" s="4" t="str">
        <f>TEXT(dairy_dataset[[#This Row],[Date]],"mmm")</f>
        <v>Apr</v>
      </c>
      <c r="H18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70" s="4">
        <v>9</v>
      </c>
      <c r="J1870" t="s">
        <v>55</v>
      </c>
      <c r="K1870" t="s">
        <v>33</v>
      </c>
      <c r="L1870">
        <v>140.38999999999999</v>
      </c>
      <c r="M1870">
        <v>52.24</v>
      </c>
      <c r="N1870">
        <v>7333.9735999999994</v>
      </c>
      <c r="O1870">
        <v>8</v>
      </c>
      <c r="P1870" t="s">
        <v>38</v>
      </c>
      <c r="Q1870" s="1">
        <v>44632</v>
      </c>
      <c r="R1870" s="1">
        <v>44640</v>
      </c>
      <c r="S1870">
        <v>35</v>
      </c>
      <c r="T1870">
        <v>50.21</v>
      </c>
      <c r="U1870">
        <v>1757.35</v>
      </c>
      <c r="V1870" t="s">
        <v>61</v>
      </c>
      <c r="W1870" t="s">
        <v>29</v>
      </c>
      <c r="X1870">
        <v>105</v>
      </c>
      <c r="Y1870">
        <v>30.4</v>
      </c>
      <c r="Z1870">
        <v>104.1</v>
      </c>
    </row>
    <row r="1871" spans="1:26" x14ac:dyDescent="0.25">
      <c r="A1871" t="s">
        <v>23</v>
      </c>
      <c r="B1871">
        <v>857.54</v>
      </c>
      <c r="C1871">
        <v>11</v>
      </c>
      <c r="D1871" t="s">
        <v>40</v>
      </c>
      <c r="E1871" s="1">
        <v>43713</v>
      </c>
      <c r="F1871">
        <f>YEAR(dairy_dataset[[#This Row],[Date]])</f>
        <v>2019</v>
      </c>
      <c r="G1871" s="4" t="str">
        <f>TEXT(dairy_dataset[[#This Row],[Date]],"mmm")</f>
        <v>Sep</v>
      </c>
      <c r="H18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71" s="4">
        <v>8</v>
      </c>
      <c r="J1871" t="s">
        <v>45</v>
      </c>
      <c r="K1871" t="s">
        <v>46</v>
      </c>
      <c r="L1871">
        <v>443.17</v>
      </c>
      <c r="M1871">
        <v>54.3</v>
      </c>
      <c r="N1871">
        <v>24064.131000000001</v>
      </c>
      <c r="O1871">
        <v>13</v>
      </c>
      <c r="P1871" t="s">
        <v>38</v>
      </c>
      <c r="Q1871" s="1">
        <v>43666</v>
      </c>
      <c r="R1871" s="1">
        <v>43679</v>
      </c>
      <c r="S1871">
        <v>211</v>
      </c>
      <c r="T1871">
        <v>59.25</v>
      </c>
      <c r="U1871">
        <v>12501.75</v>
      </c>
      <c r="V1871" t="s">
        <v>36</v>
      </c>
      <c r="W1871" t="s">
        <v>39</v>
      </c>
      <c r="X1871">
        <v>232</v>
      </c>
      <c r="Y1871">
        <v>97.45</v>
      </c>
      <c r="Z1871">
        <v>38.49</v>
      </c>
    </row>
    <row r="1872" spans="1:26" x14ac:dyDescent="0.25">
      <c r="A1872" t="s">
        <v>43</v>
      </c>
      <c r="B1872">
        <v>895.75</v>
      </c>
      <c r="C1872">
        <v>91</v>
      </c>
      <c r="D1872" t="s">
        <v>24</v>
      </c>
      <c r="E1872" s="1">
        <v>43482</v>
      </c>
      <c r="F1872">
        <f>YEAR(dairy_dataset[[#This Row],[Date]])</f>
        <v>2019</v>
      </c>
      <c r="G1872" s="4" t="str">
        <f>TEXT(dairy_dataset[[#This Row],[Date]],"mmm")</f>
        <v>Jan</v>
      </c>
      <c r="H18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72" s="4">
        <v>10</v>
      </c>
      <c r="J1872" t="s">
        <v>64</v>
      </c>
      <c r="K1872" t="s">
        <v>33</v>
      </c>
      <c r="L1872">
        <v>522.88</v>
      </c>
      <c r="M1872">
        <v>27.02</v>
      </c>
      <c r="N1872">
        <v>14128.2176</v>
      </c>
      <c r="O1872">
        <v>65</v>
      </c>
      <c r="P1872" t="s">
        <v>65</v>
      </c>
      <c r="Q1872" s="1">
        <v>43473</v>
      </c>
      <c r="R1872" s="1">
        <v>43538</v>
      </c>
      <c r="S1872">
        <v>163</v>
      </c>
      <c r="T1872">
        <v>29.65</v>
      </c>
      <c r="U1872">
        <v>4832.95</v>
      </c>
      <c r="V1872" t="s">
        <v>51</v>
      </c>
      <c r="W1872" t="s">
        <v>48</v>
      </c>
      <c r="X1872">
        <v>359</v>
      </c>
      <c r="Y1872">
        <v>57.03</v>
      </c>
      <c r="Z1872">
        <v>47.66</v>
      </c>
    </row>
    <row r="1873" spans="1:26" x14ac:dyDescent="0.25">
      <c r="A1873" t="s">
        <v>35</v>
      </c>
      <c r="B1873">
        <v>370.63</v>
      </c>
      <c r="C1873">
        <v>27</v>
      </c>
      <c r="D1873" t="s">
        <v>40</v>
      </c>
      <c r="E1873" s="1">
        <v>44307</v>
      </c>
      <c r="F1873">
        <f>YEAR(dairy_dataset[[#This Row],[Date]])</f>
        <v>2021</v>
      </c>
      <c r="G1873" s="4" t="str">
        <f>TEXT(dairy_dataset[[#This Row],[Date]],"mmm")</f>
        <v>Apr</v>
      </c>
      <c r="H18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73" s="4">
        <v>2</v>
      </c>
      <c r="J1873" t="s">
        <v>66</v>
      </c>
      <c r="K1873" t="s">
        <v>69</v>
      </c>
      <c r="L1873">
        <v>792.41</v>
      </c>
      <c r="M1873">
        <v>76.599999999999994</v>
      </c>
      <c r="N1873">
        <v>60698.605999999992</v>
      </c>
      <c r="O1873">
        <v>36</v>
      </c>
      <c r="P1873" t="s">
        <v>27</v>
      </c>
      <c r="Q1873" s="1">
        <v>44290</v>
      </c>
      <c r="R1873" s="1">
        <v>44326</v>
      </c>
      <c r="S1873">
        <v>127</v>
      </c>
      <c r="T1873">
        <v>80.77</v>
      </c>
      <c r="U1873">
        <v>10257.790000000001</v>
      </c>
      <c r="V1873" t="s">
        <v>56</v>
      </c>
      <c r="W1873" t="s">
        <v>29</v>
      </c>
      <c r="X1873">
        <v>665</v>
      </c>
      <c r="Y1873">
        <v>24.33</v>
      </c>
      <c r="Z1873">
        <v>92.49</v>
      </c>
    </row>
    <row r="1874" spans="1:26" x14ac:dyDescent="0.25">
      <c r="A1874" t="s">
        <v>57</v>
      </c>
      <c r="B1874">
        <v>511.81</v>
      </c>
      <c r="C1874">
        <v>44</v>
      </c>
      <c r="D1874" t="s">
        <v>24</v>
      </c>
      <c r="E1874" s="1">
        <v>44459</v>
      </c>
      <c r="F1874">
        <f>YEAR(dairy_dataset[[#This Row],[Date]])</f>
        <v>2021</v>
      </c>
      <c r="G1874" s="4" t="str">
        <f>TEXT(dairy_dataset[[#This Row],[Date]],"mmm")</f>
        <v>Sep</v>
      </c>
      <c r="H18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74" s="4">
        <v>2</v>
      </c>
      <c r="J1874" t="s">
        <v>66</v>
      </c>
      <c r="K1874" t="s">
        <v>67</v>
      </c>
      <c r="L1874">
        <v>34.65</v>
      </c>
      <c r="M1874">
        <v>74.88</v>
      </c>
      <c r="N1874">
        <v>2594.5919999999996</v>
      </c>
      <c r="O1874">
        <v>33</v>
      </c>
      <c r="P1874" t="s">
        <v>27</v>
      </c>
      <c r="Q1874" s="1">
        <v>44417</v>
      </c>
      <c r="R1874" s="1">
        <v>44450</v>
      </c>
      <c r="S1874">
        <v>34</v>
      </c>
      <c r="T1874">
        <v>71.5</v>
      </c>
      <c r="U1874">
        <v>2431</v>
      </c>
      <c r="V1874" t="s">
        <v>61</v>
      </c>
      <c r="W1874" t="s">
        <v>29</v>
      </c>
      <c r="X1874">
        <v>0</v>
      </c>
      <c r="Y1874">
        <v>82.35</v>
      </c>
      <c r="Z1874">
        <v>43.33</v>
      </c>
    </row>
    <row r="1875" spans="1:26" x14ac:dyDescent="0.25">
      <c r="A1875" t="s">
        <v>57</v>
      </c>
      <c r="B1875">
        <v>821.99</v>
      </c>
      <c r="C1875">
        <v>55</v>
      </c>
      <c r="D1875" t="s">
        <v>40</v>
      </c>
      <c r="E1875" s="1">
        <v>44595</v>
      </c>
      <c r="F1875">
        <f>YEAR(dairy_dataset[[#This Row],[Date]])</f>
        <v>2022</v>
      </c>
      <c r="G1875" s="4" t="str">
        <f>TEXT(dairy_dataset[[#This Row],[Date]],"mmm")</f>
        <v>Feb</v>
      </c>
      <c r="H18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75" s="4">
        <v>8</v>
      </c>
      <c r="J1875" t="s">
        <v>45</v>
      </c>
      <c r="K1875" t="s">
        <v>33</v>
      </c>
      <c r="L1875">
        <v>292.37</v>
      </c>
      <c r="M1875">
        <v>78.02</v>
      </c>
      <c r="N1875">
        <v>22810.707399999999</v>
      </c>
      <c r="O1875">
        <v>12</v>
      </c>
      <c r="P1875" t="s">
        <v>38</v>
      </c>
      <c r="Q1875" s="1">
        <v>44569</v>
      </c>
      <c r="R1875" s="1">
        <v>44581</v>
      </c>
      <c r="S1875">
        <v>229</v>
      </c>
      <c r="T1875">
        <v>82.59</v>
      </c>
      <c r="U1875">
        <v>18913.11</v>
      </c>
      <c r="V1875" t="s">
        <v>30</v>
      </c>
      <c r="W1875" t="s">
        <v>29</v>
      </c>
      <c r="X1875">
        <v>63</v>
      </c>
      <c r="Y1875">
        <v>89.59</v>
      </c>
      <c r="Z1875">
        <v>51.27</v>
      </c>
    </row>
    <row r="1876" spans="1:26" x14ac:dyDescent="0.25">
      <c r="A1876" t="s">
        <v>47</v>
      </c>
      <c r="B1876">
        <v>109.9</v>
      </c>
      <c r="C1876">
        <v>85</v>
      </c>
      <c r="D1876" t="s">
        <v>31</v>
      </c>
      <c r="E1876" s="1">
        <v>43736</v>
      </c>
      <c r="F1876">
        <f>YEAR(dairy_dataset[[#This Row],[Date]])</f>
        <v>2019</v>
      </c>
      <c r="G1876" s="4" t="str">
        <f>TEXT(dairy_dataset[[#This Row],[Date]],"mmm")</f>
        <v>Sep</v>
      </c>
      <c r="H18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76" s="4">
        <v>1</v>
      </c>
      <c r="J1876" t="s">
        <v>32</v>
      </c>
      <c r="K1876" t="s">
        <v>33</v>
      </c>
      <c r="L1876">
        <v>917.59</v>
      </c>
      <c r="M1876">
        <v>98.65</v>
      </c>
      <c r="N1876">
        <v>90520.253500000006</v>
      </c>
      <c r="O1876">
        <v>21</v>
      </c>
      <c r="P1876" t="s">
        <v>34</v>
      </c>
      <c r="Q1876" s="1">
        <v>43683</v>
      </c>
      <c r="R1876" s="1">
        <v>43704</v>
      </c>
      <c r="S1876">
        <v>365</v>
      </c>
      <c r="T1876">
        <v>98.94</v>
      </c>
      <c r="U1876">
        <v>36113.1</v>
      </c>
      <c r="V1876" t="s">
        <v>28</v>
      </c>
      <c r="W1876" t="s">
        <v>48</v>
      </c>
      <c r="X1876">
        <v>552</v>
      </c>
      <c r="Y1876">
        <v>94</v>
      </c>
      <c r="Z1876">
        <v>136.66</v>
      </c>
    </row>
    <row r="1877" spans="1:26" x14ac:dyDescent="0.25">
      <c r="A1877" t="s">
        <v>44</v>
      </c>
      <c r="B1877">
        <v>90.33</v>
      </c>
      <c r="C1877">
        <v>91</v>
      </c>
      <c r="D1877" t="s">
        <v>24</v>
      </c>
      <c r="E1877" s="1">
        <v>43978</v>
      </c>
      <c r="F1877">
        <f>YEAR(dairy_dataset[[#This Row],[Date]])</f>
        <v>2020</v>
      </c>
      <c r="G1877" s="4" t="str">
        <f>TEXT(dairy_dataset[[#This Row],[Date]],"mmm")</f>
        <v>May</v>
      </c>
      <c r="H18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77" s="4">
        <v>10</v>
      </c>
      <c r="J1877" t="s">
        <v>64</v>
      </c>
      <c r="K1877" t="s">
        <v>50</v>
      </c>
      <c r="L1877">
        <v>134.46</v>
      </c>
      <c r="M1877">
        <v>38.119999999999997</v>
      </c>
      <c r="N1877">
        <v>5125.6152000000002</v>
      </c>
      <c r="O1877">
        <v>74</v>
      </c>
      <c r="P1877" t="s">
        <v>65</v>
      </c>
      <c r="Q1877" s="1">
        <v>43933</v>
      </c>
      <c r="R1877" s="1">
        <v>44007</v>
      </c>
      <c r="S1877">
        <v>80</v>
      </c>
      <c r="T1877">
        <v>37.5</v>
      </c>
      <c r="U1877">
        <v>3000</v>
      </c>
      <c r="V1877" t="s">
        <v>58</v>
      </c>
      <c r="W1877" t="s">
        <v>29</v>
      </c>
      <c r="X1877">
        <v>54</v>
      </c>
      <c r="Y1877">
        <v>69.959999999999994</v>
      </c>
      <c r="Z1877">
        <v>92.71</v>
      </c>
    </row>
    <row r="1878" spans="1:26" x14ac:dyDescent="0.25">
      <c r="A1878" t="s">
        <v>52</v>
      </c>
      <c r="B1878">
        <v>763.57</v>
      </c>
      <c r="C1878">
        <v>23</v>
      </c>
      <c r="D1878" t="s">
        <v>24</v>
      </c>
      <c r="E1878" s="1">
        <v>43658</v>
      </c>
      <c r="F1878">
        <f>YEAR(dairy_dataset[[#This Row],[Date]])</f>
        <v>2019</v>
      </c>
      <c r="G1878" s="4" t="str">
        <f>TEXT(dairy_dataset[[#This Row],[Date]],"mmm")</f>
        <v>Jul</v>
      </c>
      <c r="H18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78" s="4">
        <v>5</v>
      </c>
      <c r="J1878" t="s">
        <v>25</v>
      </c>
      <c r="K1878" t="s">
        <v>33</v>
      </c>
      <c r="L1878">
        <v>27.74</v>
      </c>
      <c r="M1878">
        <v>52.37</v>
      </c>
      <c r="N1878">
        <v>1452.7437999999997</v>
      </c>
      <c r="O1878">
        <v>24</v>
      </c>
      <c r="P1878" t="s">
        <v>27</v>
      </c>
      <c r="Q1878" s="1">
        <v>43604</v>
      </c>
      <c r="R1878" s="1">
        <v>43628</v>
      </c>
      <c r="S1878">
        <v>1</v>
      </c>
      <c r="T1878">
        <v>49.38</v>
      </c>
      <c r="U1878">
        <v>49.38</v>
      </c>
      <c r="V1878" t="s">
        <v>61</v>
      </c>
      <c r="W1878" t="s">
        <v>39</v>
      </c>
      <c r="X1878">
        <v>26</v>
      </c>
      <c r="Y1878">
        <v>24.96</v>
      </c>
      <c r="Z1878">
        <v>88.64</v>
      </c>
    </row>
    <row r="1879" spans="1:26" x14ac:dyDescent="0.25">
      <c r="A1879" t="s">
        <v>36</v>
      </c>
      <c r="B1879">
        <v>250.94</v>
      </c>
      <c r="C1879">
        <v>45</v>
      </c>
      <c r="D1879" t="s">
        <v>40</v>
      </c>
      <c r="E1879" s="1">
        <v>44792</v>
      </c>
      <c r="F1879">
        <f>YEAR(dairy_dataset[[#This Row],[Date]])</f>
        <v>2022</v>
      </c>
      <c r="G1879" s="4" t="str">
        <f>TEXT(dairy_dataset[[#This Row],[Date]],"mmm")</f>
        <v>Aug</v>
      </c>
      <c r="H18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79" s="4">
        <v>5</v>
      </c>
      <c r="J1879" t="s">
        <v>25</v>
      </c>
      <c r="K1879" t="s">
        <v>33</v>
      </c>
      <c r="L1879">
        <v>773.94</v>
      </c>
      <c r="M1879">
        <v>40.53</v>
      </c>
      <c r="N1879">
        <v>31367.788200000003</v>
      </c>
      <c r="O1879">
        <v>25</v>
      </c>
      <c r="P1879" t="s">
        <v>27</v>
      </c>
      <c r="Q1879" s="1">
        <v>44765</v>
      </c>
      <c r="R1879" s="1">
        <v>44790</v>
      </c>
      <c r="S1879">
        <v>60</v>
      </c>
      <c r="T1879">
        <v>43</v>
      </c>
      <c r="U1879">
        <v>2580</v>
      </c>
      <c r="V1879" t="s">
        <v>58</v>
      </c>
      <c r="W1879" t="s">
        <v>48</v>
      </c>
      <c r="X1879">
        <v>713</v>
      </c>
      <c r="Y1879">
        <v>53</v>
      </c>
      <c r="Z1879">
        <v>136.13999999999999</v>
      </c>
    </row>
    <row r="1880" spans="1:26" x14ac:dyDescent="0.25">
      <c r="A1880" t="s">
        <v>28</v>
      </c>
      <c r="B1880">
        <v>894.39</v>
      </c>
      <c r="C1880">
        <v>87</v>
      </c>
      <c r="D1880" t="s">
        <v>40</v>
      </c>
      <c r="E1880" s="1">
        <v>43514</v>
      </c>
      <c r="F1880">
        <f>YEAR(dairy_dataset[[#This Row],[Date]])</f>
        <v>2019</v>
      </c>
      <c r="G1880" s="4" t="str">
        <f>TEXT(dairy_dataset[[#This Row],[Date]],"mmm")</f>
        <v>Feb</v>
      </c>
      <c r="H18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80" s="4">
        <v>1</v>
      </c>
      <c r="J1880" t="s">
        <v>32</v>
      </c>
      <c r="K1880" t="s">
        <v>33</v>
      </c>
      <c r="L1880">
        <v>479.43</v>
      </c>
      <c r="M1880">
        <v>86.17</v>
      </c>
      <c r="N1880">
        <v>41312.483100000005</v>
      </c>
      <c r="O1880">
        <v>2</v>
      </c>
      <c r="P1880" t="s">
        <v>63</v>
      </c>
      <c r="Q1880" s="1">
        <v>43459</v>
      </c>
      <c r="R1880" s="1">
        <v>43461</v>
      </c>
      <c r="S1880">
        <v>294</v>
      </c>
      <c r="T1880">
        <v>90.44</v>
      </c>
      <c r="U1880">
        <v>26589.360000000001</v>
      </c>
      <c r="V1880" t="s">
        <v>61</v>
      </c>
      <c r="W1880" t="s">
        <v>29</v>
      </c>
      <c r="X1880">
        <v>185</v>
      </c>
      <c r="Y1880">
        <v>58.43</v>
      </c>
      <c r="Z1880">
        <v>46.56</v>
      </c>
    </row>
    <row r="1881" spans="1:26" x14ac:dyDescent="0.25">
      <c r="A1881" t="s">
        <v>52</v>
      </c>
      <c r="B1881">
        <v>315.64</v>
      </c>
      <c r="C1881">
        <v>72</v>
      </c>
      <c r="D1881" t="s">
        <v>31</v>
      </c>
      <c r="E1881" s="1">
        <v>43509</v>
      </c>
      <c r="F1881">
        <f>YEAR(dairy_dataset[[#This Row],[Date]])</f>
        <v>2019</v>
      </c>
      <c r="G1881" s="4" t="str">
        <f>TEXT(dairy_dataset[[#This Row],[Date]],"mmm")</f>
        <v>Feb</v>
      </c>
      <c r="H18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81" s="4">
        <v>8</v>
      </c>
      <c r="J1881" t="s">
        <v>45</v>
      </c>
      <c r="K1881" t="s">
        <v>50</v>
      </c>
      <c r="L1881">
        <v>794.42</v>
      </c>
      <c r="M1881">
        <v>10.47</v>
      </c>
      <c r="N1881">
        <v>8317.5774000000001</v>
      </c>
      <c r="O1881">
        <v>7</v>
      </c>
      <c r="P1881" t="s">
        <v>38</v>
      </c>
      <c r="Q1881" s="1">
        <v>43479</v>
      </c>
      <c r="R1881" s="1">
        <v>43486</v>
      </c>
      <c r="S1881">
        <v>44</v>
      </c>
      <c r="T1881">
        <v>12.71</v>
      </c>
      <c r="U1881">
        <v>559.24</v>
      </c>
      <c r="V1881" t="s">
        <v>36</v>
      </c>
      <c r="W1881" t="s">
        <v>29</v>
      </c>
      <c r="X1881">
        <v>750</v>
      </c>
      <c r="Y1881">
        <v>14.76</v>
      </c>
      <c r="Z1881">
        <v>96.46</v>
      </c>
    </row>
    <row r="1882" spans="1:26" x14ac:dyDescent="0.25">
      <c r="A1882" t="s">
        <v>35</v>
      </c>
      <c r="B1882">
        <v>154.53</v>
      </c>
      <c r="C1882">
        <v>34</v>
      </c>
      <c r="D1882" t="s">
        <v>40</v>
      </c>
      <c r="E1882" s="1">
        <v>43784</v>
      </c>
      <c r="F1882">
        <f>YEAR(dairy_dataset[[#This Row],[Date]])</f>
        <v>2019</v>
      </c>
      <c r="G1882" s="4" t="str">
        <f>TEXT(dairy_dataset[[#This Row],[Date]],"mmm")</f>
        <v>Nov</v>
      </c>
      <c r="H18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82" s="4">
        <v>1</v>
      </c>
      <c r="J1882" t="s">
        <v>32</v>
      </c>
      <c r="K1882" t="s">
        <v>60</v>
      </c>
      <c r="L1882">
        <v>204.49</v>
      </c>
      <c r="M1882">
        <v>54.92</v>
      </c>
      <c r="N1882">
        <v>11230.5908</v>
      </c>
      <c r="O1882">
        <v>26</v>
      </c>
      <c r="P1882" t="s">
        <v>34</v>
      </c>
      <c r="Q1882" s="1">
        <v>43725</v>
      </c>
      <c r="R1882" s="1">
        <v>43751</v>
      </c>
      <c r="S1882">
        <v>196</v>
      </c>
      <c r="T1882">
        <v>50.17</v>
      </c>
      <c r="U1882">
        <v>9833.32</v>
      </c>
      <c r="V1882" t="s">
        <v>58</v>
      </c>
      <c r="W1882" t="s">
        <v>29</v>
      </c>
      <c r="X1882">
        <v>8</v>
      </c>
      <c r="Y1882">
        <v>56.41</v>
      </c>
      <c r="Z1882">
        <v>197.06</v>
      </c>
    </row>
    <row r="1883" spans="1:26" x14ac:dyDescent="0.25">
      <c r="A1883" t="s">
        <v>57</v>
      </c>
      <c r="B1883">
        <v>45.65</v>
      </c>
      <c r="C1883">
        <v>82</v>
      </c>
      <c r="D1883" t="s">
        <v>31</v>
      </c>
      <c r="E1883" s="1">
        <v>44255</v>
      </c>
      <c r="F1883">
        <f>YEAR(dairy_dataset[[#This Row],[Date]])</f>
        <v>2021</v>
      </c>
      <c r="G1883" s="4" t="str">
        <f>TEXT(dairy_dataset[[#This Row],[Date]],"mmm")</f>
        <v>Feb</v>
      </c>
      <c r="H18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83" s="4">
        <v>2</v>
      </c>
      <c r="J1883" t="s">
        <v>66</v>
      </c>
      <c r="K1883" t="s">
        <v>46</v>
      </c>
      <c r="L1883">
        <v>944.63</v>
      </c>
      <c r="M1883">
        <v>60.76</v>
      </c>
      <c r="N1883">
        <v>57395.718799999995</v>
      </c>
      <c r="O1883">
        <v>36</v>
      </c>
      <c r="P1883" t="s">
        <v>27</v>
      </c>
      <c r="Q1883" s="1">
        <v>44214</v>
      </c>
      <c r="R1883" s="1">
        <v>44250</v>
      </c>
      <c r="S1883">
        <v>264</v>
      </c>
      <c r="T1883">
        <v>58.7</v>
      </c>
      <c r="U1883">
        <v>15496.8</v>
      </c>
      <c r="V1883" t="s">
        <v>35</v>
      </c>
      <c r="W1883" t="s">
        <v>39</v>
      </c>
      <c r="X1883">
        <v>680</v>
      </c>
      <c r="Y1883">
        <v>41.78</v>
      </c>
      <c r="Z1883">
        <v>116.72</v>
      </c>
    </row>
    <row r="1884" spans="1:26" x14ac:dyDescent="0.25">
      <c r="A1884" t="s">
        <v>36</v>
      </c>
      <c r="B1884">
        <v>193.88</v>
      </c>
      <c r="C1884">
        <v>90</v>
      </c>
      <c r="D1884" t="s">
        <v>31</v>
      </c>
      <c r="E1884" s="1">
        <v>43656</v>
      </c>
      <c r="F1884">
        <f>YEAR(dairy_dataset[[#This Row],[Date]])</f>
        <v>2019</v>
      </c>
      <c r="G1884" s="4" t="str">
        <f>TEXT(dairy_dataset[[#This Row],[Date]],"mmm")</f>
        <v>Jul</v>
      </c>
      <c r="H18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84" s="4">
        <v>5</v>
      </c>
      <c r="J1884" t="s">
        <v>25</v>
      </c>
      <c r="K1884" t="s">
        <v>68</v>
      </c>
      <c r="L1884">
        <v>712.21</v>
      </c>
      <c r="M1884">
        <v>57.21</v>
      </c>
      <c r="N1884">
        <v>40745.534100000004</v>
      </c>
      <c r="O1884">
        <v>30</v>
      </c>
      <c r="P1884" t="s">
        <v>27</v>
      </c>
      <c r="Q1884" s="1">
        <v>43625</v>
      </c>
      <c r="R1884" s="1">
        <v>43655</v>
      </c>
      <c r="S1884">
        <v>544</v>
      </c>
      <c r="T1884">
        <v>59.31</v>
      </c>
      <c r="U1884">
        <v>32264.639999999999</v>
      </c>
      <c r="V1884" t="s">
        <v>30</v>
      </c>
      <c r="W1884" t="s">
        <v>48</v>
      </c>
      <c r="X1884">
        <v>168</v>
      </c>
      <c r="Y1884">
        <v>72.180000000000007</v>
      </c>
      <c r="Z1884">
        <v>150.54</v>
      </c>
    </row>
    <row r="1885" spans="1:26" x14ac:dyDescent="0.25">
      <c r="A1885" t="s">
        <v>30</v>
      </c>
      <c r="B1885">
        <v>450.01</v>
      </c>
      <c r="C1885">
        <v>18</v>
      </c>
      <c r="D1885" t="s">
        <v>31</v>
      </c>
      <c r="E1885" s="1">
        <v>44821</v>
      </c>
      <c r="F1885">
        <f>YEAR(dairy_dataset[[#This Row],[Date]])</f>
        <v>2022</v>
      </c>
      <c r="G1885" s="4" t="str">
        <f>TEXT(dairy_dataset[[#This Row],[Date]],"mmm")</f>
        <v>Sep</v>
      </c>
      <c r="H18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85" s="4">
        <v>2</v>
      </c>
      <c r="J1885" t="s">
        <v>66</v>
      </c>
      <c r="K1885" t="s">
        <v>67</v>
      </c>
      <c r="L1885">
        <v>649.28</v>
      </c>
      <c r="M1885">
        <v>91.74</v>
      </c>
      <c r="N1885">
        <v>59564.947199999995</v>
      </c>
      <c r="O1885">
        <v>25</v>
      </c>
      <c r="P1885" t="s">
        <v>27</v>
      </c>
      <c r="Q1885" s="1">
        <v>44816</v>
      </c>
      <c r="R1885" s="1">
        <v>44841</v>
      </c>
      <c r="S1885">
        <v>449</v>
      </c>
      <c r="T1885">
        <v>87.51</v>
      </c>
      <c r="U1885">
        <v>39291.99</v>
      </c>
      <c r="V1885" t="s">
        <v>61</v>
      </c>
      <c r="W1885" t="s">
        <v>39</v>
      </c>
      <c r="X1885">
        <v>200</v>
      </c>
      <c r="Y1885">
        <v>30.54</v>
      </c>
      <c r="Z1885">
        <v>46.07</v>
      </c>
    </row>
    <row r="1886" spans="1:26" x14ac:dyDescent="0.25">
      <c r="A1886" t="s">
        <v>61</v>
      </c>
      <c r="B1886">
        <v>440.49</v>
      </c>
      <c r="C1886">
        <v>51</v>
      </c>
      <c r="D1886" t="s">
        <v>40</v>
      </c>
      <c r="E1886" s="1">
        <v>44840</v>
      </c>
      <c r="F1886">
        <f>YEAR(dairy_dataset[[#This Row],[Date]])</f>
        <v>2022</v>
      </c>
      <c r="G1886" s="4" t="str">
        <f>TEXT(dairy_dataset[[#This Row],[Date]],"mmm")</f>
        <v>Oct</v>
      </c>
      <c r="H18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86" s="4">
        <v>3</v>
      </c>
      <c r="J1886" t="s">
        <v>41</v>
      </c>
      <c r="K1886" t="s">
        <v>33</v>
      </c>
      <c r="L1886">
        <v>945.54</v>
      </c>
      <c r="M1886">
        <v>56.5</v>
      </c>
      <c r="N1886">
        <v>53423.009999999995</v>
      </c>
      <c r="O1886">
        <v>57</v>
      </c>
      <c r="P1886" t="s">
        <v>38</v>
      </c>
      <c r="Q1886" s="1">
        <v>44837</v>
      </c>
      <c r="R1886" s="1">
        <v>44894</v>
      </c>
      <c r="S1886">
        <v>815</v>
      </c>
      <c r="T1886">
        <v>60.58</v>
      </c>
      <c r="U1886">
        <v>49372.7</v>
      </c>
      <c r="V1886" t="s">
        <v>47</v>
      </c>
      <c r="W1886" t="s">
        <v>39</v>
      </c>
      <c r="X1886">
        <v>130</v>
      </c>
      <c r="Y1886">
        <v>30.1</v>
      </c>
      <c r="Z1886">
        <v>188.07</v>
      </c>
    </row>
    <row r="1887" spans="1:26" x14ac:dyDescent="0.25">
      <c r="A1887" t="s">
        <v>56</v>
      </c>
      <c r="B1887">
        <v>98.37</v>
      </c>
      <c r="C1887">
        <v>73</v>
      </c>
      <c r="D1887" t="s">
        <v>24</v>
      </c>
      <c r="E1887" s="1">
        <v>44713</v>
      </c>
      <c r="F1887">
        <f>YEAR(dairy_dataset[[#This Row],[Date]])</f>
        <v>2022</v>
      </c>
      <c r="G1887" s="4" t="str">
        <f>TEXT(dairy_dataset[[#This Row],[Date]],"mmm")</f>
        <v>Jun</v>
      </c>
      <c r="H18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87" s="4">
        <v>3</v>
      </c>
      <c r="J1887" t="s">
        <v>41</v>
      </c>
      <c r="K1887" t="s">
        <v>42</v>
      </c>
      <c r="L1887">
        <v>109.91</v>
      </c>
      <c r="M1887">
        <v>93.59</v>
      </c>
      <c r="N1887">
        <v>10286.4769</v>
      </c>
      <c r="O1887">
        <v>48</v>
      </c>
      <c r="P1887" t="s">
        <v>27</v>
      </c>
      <c r="Q1887" s="1">
        <v>44668</v>
      </c>
      <c r="R1887" s="1">
        <v>44716</v>
      </c>
      <c r="S1887">
        <v>51</v>
      </c>
      <c r="T1887">
        <v>97.19</v>
      </c>
      <c r="U1887">
        <v>4956.6899999999996</v>
      </c>
      <c r="V1887" t="s">
        <v>57</v>
      </c>
      <c r="W1887" t="s">
        <v>39</v>
      </c>
      <c r="X1887">
        <v>58</v>
      </c>
      <c r="Y1887">
        <v>91.61</v>
      </c>
      <c r="Z1887">
        <v>155.91999999999999</v>
      </c>
    </row>
    <row r="1888" spans="1:26" x14ac:dyDescent="0.25">
      <c r="A1888" t="s">
        <v>47</v>
      </c>
      <c r="B1888">
        <v>785.63</v>
      </c>
      <c r="C1888">
        <v>51</v>
      </c>
      <c r="D1888" t="s">
        <v>31</v>
      </c>
      <c r="E1888" s="1">
        <v>44269</v>
      </c>
      <c r="F1888">
        <f>YEAR(dairy_dataset[[#This Row],[Date]])</f>
        <v>2021</v>
      </c>
      <c r="G1888" s="4" t="str">
        <f>TEXT(dairy_dataset[[#This Row],[Date]],"mmm")</f>
        <v>Mar</v>
      </c>
      <c r="H18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88" s="4">
        <v>8</v>
      </c>
      <c r="J1888" t="s">
        <v>45</v>
      </c>
      <c r="K1888" t="s">
        <v>33</v>
      </c>
      <c r="L1888">
        <v>329.79</v>
      </c>
      <c r="M1888">
        <v>69.760000000000005</v>
      </c>
      <c r="N1888">
        <v>23006.150400000002</v>
      </c>
      <c r="O1888">
        <v>14</v>
      </c>
      <c r="P1888" t="s">
        <v>38</v>
      </c>
      <c r="Q1888" s="1">
        <v>44209</v>
      </c>
      <c r="R1888" s="1">
        <v>44223</v>
      </c>
      <c r="S1888">
        <v>194</v>
      </c>
      <c r="T1888">
        <v>70.42</v>
      </c>
      <c r="U1888">
        <v>13661.48</v>
      </c>
      <c r="V1888" t="s">
        <v>54</v>
      </c>
      <c r="W1888" t="s">
        <v>48</v>
      </c>
      <c r="X1888">
        <v>135</v>
      </c>
      <c r="Y1888">
        <v>10.53</v>
      </c>
      <c r="Z1888">
        <v>92.24</v>
      </c>
    </row>
    <row r="1889" spans="1:26" x14ac:dyDescent="0.25">
      <c r="A1889" t="s">
        <v>56</v>
      </c>
      <c r="B1889">
        <v>198.89</v>
      </c>
      <c r="C1889">
        <v>82</v>
      </c>
      <c r="D1889" t="s">
        <v>40</v>
      </c>
      <c r="E1889" s="1">
        <v>44826</v>
      </c>
      <c r="F1889">
        <f>YEAR(dairy_dataset[[#This Row],[Date]])</f>
        <v>2022</v>
      </c>
      <c r="G1889" s="4" t="str">
        <f>TEXT(dairy_dataset[[#This Row],[Date]],"mmm")</f>
        <v>Sep</v>
      </c>
      <c r="H18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89" s="4">
        <v>7</v>
      </c>
      <c r="J1889" t="s">
        <v>59</v>
      </c>
      <c r="K1889" t="s">
        <v>50</v>
      </c>
      <c r="L1889">
        <v>828.51</v>
      </c>
      <c r="M1889">
        <v>49.72</v>
      </c>
      <c r="N1889">
        <v>41193.517200000002</v>
      </c>
      <c r="O1889">
        <v>12</v>
      </c>
      <c r="P1889" t="s">
        <v>38</v>
      </c>
      <c r="Q1889" s="1">
        <v>44809</v>
      </c>
      <c r="R1889" s="1">
        <v>44821</v>
      </c>
      <c r="S1889">
        <v>280</v>
      </c>
      <c r="T1889">
        <v>44.82</v>
      </c>
      <c r="U1889">
        <v>12549.6</v>
      </c>
      <c r="V1889" t="s">
        <v>36</v>
      </c>
      <c r="W1889" t="s">
        <v>39</v>
      </c>
      <c r="X1889">
        <v>548</v>
      </c>
      <c r="Y1889">
        <v>65.319999999999993</v>
      </c>
      <c r="Z1889">
        <v>21.26</v>
      </c>
    </row>
    <row r="1890" spans="1:26" x14ac:dyDescent="0.25">
      <c r="A1890" t="s">
        <v>54</v>
      </c>
      <c r="B1890">
        <v>280.19</v>
      </c>
      <c r="C1890">
        <v>50</v>
      </c>
      <c r="D1890" t="s">
        <v>31</v>
      </c>
      <c r="E1890" s="1">
        <v>43524</v>
      </c>
      <c r="F1890">
        <f>YEAR(dairy_dataset[[#This Row],[Date]])</f>
        <v>2019</v>
      </c>
      <c r="G1890" s="4" t="str">
        <f>TEXT(dairy_dataset[[#This Row],[Date]],"mmm")</f>
        <v>Feb</v>
      </c>
      <c r="H18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90" s="4">
        <v>9</v>
      </c>
      <c r="J1890" t="s">
        <v>55</v>
      </c>
      <c r="K1890" t="s">
        <v>60</v>
      </c>
      <c r="L1890">
        <v>644.76</v>
      </c>
      <c r="M1890">
        <v>99.11</v>
      </c>
      <c r="N1890">
        <v>63902.1636</v>
      </c>
      <c r="O1890">
        <v>11</v>
      </c>
      <c r="P1890" t="s">
        <v>38</v>
      </c>
      <c r="Q1890" s="1">
        <v>43482</v>
      </c>
      <c r="R1890" s="1">
        <v>43493</v>
      </c>
      <c r="S1890">
        <v>454</v>
      </c>
      <c r="T1890">
        <v>99.42</v>
      </c>
      <c r="U1890">
        <v>45136.68</v>
      </c>
      <c r="V1890" t="s">
        <v>23</v>
      </c>
      <c r="W1890" t="s">
        <v>39</v>
      </c>
      <c r="X1890">
        <v>190</v>
      </c>
      <c r="Y1890">
        <v>89.67</v>
      </c>
      <c r="Z1890">
        <v>122.66</v>
      </c>
    </row>
    <row r="1891" spans="1:26" x14ac:dyDescent="0.25">
      <c r="A1891" t="s">
        <v>35</v>
      </c>
      <c r="B1891">
        <v>841.49</v>
      </c>
      <c r="C1891">
        <v>32</v>
      </c>
      <c r="D1891" t="s">
        <v>31</v>
      </c>
      <c r="E1891" s="1">
        <v>43490</v>
      </c>
      <c r="F1891">
        <f>YEAR(dairy_dataset[[#This Row],[Date]])</f>
        <v>2019</v>
      </c>
      <c r="G1891" s="4" t="str">
        <f>TEXT(dairy_dataset[[#This Row],[Date]],"mmm")</f>
        <v>Jan</v>
      </c>
      <c r="H18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91" s="4">
        <v>10</v>
      </c>
      <c r="J1891" t="s">
        <v>64</v>
      </c>
      <c r="K1891" t="s">
        <v>50</v>
      </c>
      <c r="L1891">
        <v>271.14</v>
      </c>
      <c r="M1891">
        <v>86.28</v>
      </c>
      <c r="N1891">
        <v>23393.959199999998</v>
      </c>
      <c r="O1891">
        <v>72</v>
      </c>
      <c r="P1891" t="s">
        <v>65</v>
      </c>
      <c r="Q1891" s="1">
        <v>43463</v>
      </c>
      <c r="R1891" s="1">
        <v>43535</v>
      </c>
      <c r="S1891">
        <v>174</v>
      </c>
      <c r="T1891">
        <v>90.15</v>
      </c>
      <c r="U1891">
        <v>15686.1</v>
      </c>
      <c r="V1891" t="s">
        <v>43</v>
      </c>
      <c r="W1891" t="s">
        <v>39</v>
      </c>
      <c r="X1891">
        <v>97</v>
      </c>
      <c r="Y1891">
        <v>32.5</v>
      </c>
      <c r="Z1891">
        <v>170.91</v>
      </c>
    </row>
    <row r="1892" spans="1:26" x14ac:dyDescent="0.25">
      <c r="A1892" t="s">
        <v>58</v>
      </c>
      <c r="B1892">
        <v>740.75</v>
      </c>
      <c r="C1892">
        <v>10</v>
      </c>
      <c r="D1892" t="s">
        <v>40</v>
      </c>
      <c r="E1892" s="1">
        <v>44272</v>
      </c>
      <c r="F1892">
        <f>YEAR(dairy_dataset[[#This Row],[Date]])</f>
        <v>2021</v>
      </c>
      <c r="G1892" s="4" t="str">
        <f>TEXT(dairy_dataset[[#This Row],[Date]],"mmm")</f>
        <v>Mar</v>
      </c>
      <c r="H18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92" s="4">
        <v>6</v>
      </c>
      <c r="J1892" t="s">
        <v>49</v>
      </c>
      <c r="K1892" t="s">
        <v>60</v>
      </c>
      <c r="L1892">
        <v>45.34</v>
      </c>
      <c r="M1892">
        <v>86.09</v>
      </c>
      <c r="N1892">
        <v>3903.3206000000005</v>
      </c>
      <c r="O1892">
        <v>7</v>
      </c>
      <c r="P1892" t="s">
        <v>38</v>
      </c>
      <c r="Q1892" s="1">
        <v>44224</v>
      </c>
      <c r="R1892" s="1">
        <v>44231</v>
      </c>
      <c r="S1892">
        <v>6</v>
      </c>
      <c r="T1892">
        <v>90.98</v>
      </c>
      <c r="U1892">
        <v>545.88</v>
      </c>
      <c r="V1892" t="s">
        <v>35</v>
      </c>
      <c r="W1892" t="s">
        <v>48</v>
      </c>
      <c r="X1892">
        <v>39</v>
      </c>
      <c r="Y1892">
        <v>24.92</v>
      </c>
      <c r="Z1892">
        <v>40.270000000000003</v>
      </c>
    </row>
    <row r="1893" spans="1:26" x14ac:dyDescent="0.25">
      <c r="A1893" t="s">
        <v>58</v>
      </c>
      <c r="B1893">
        <v>68.959999999999994</v>
      </c>
      <c r="C1893">
        <v>89</v>
      </c>
      <c r="D1893" t="s">
        <v>40</v>
      </c>
      <c r="E1893" s="1">
        <v>44290</v>
      </c>
      <c r="F1893">
        <f>YEAR(dairy_dataset[[#This Row],[Date]])</f>
        <v>2021</v>
      </c>
      <c r="G1893" s="4" t="str">
        <f>TEXT(dairy_dataset[[#This Row],[Date]],"mmm")</f>
        <v>Apr</v>
      </c>
      <c r="H18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93" s="4">
        <v>8</v>
      </c>
      <c r="J1893" t="s">
        <v>45</v>
      </c>
      <c r="K1893" t="s">
        <v>50</v>
      </c>
      <c r="L1893">
        <v>834.3</v>
      </c>
      <c r="M1893">
        <v>42.76</v>
      </c>
      <c r="N1893">
        <v>35674.667999999998</v>
      </c>
      <c r="O1893">
        <v>8</v>
      </c>
      <c r="P1893" t="s">
        <v>38</v>
      </c>
      <c r="Q1893" s="1">
        <v>44250</v>
      </c>
      <c r="R1893" s="1">
        <v>44258</v>
      </c>
      <c r="S1893">
        <v>422</v>
      </c>
      <c r="T1893">
        <v>40.01</v>
      </c>
      <c r="U1893">
        <v>16884.22</v>
      </c>
      <c r="V1893" t="s">
        <v>23</v>
      </c>
      <c r="W1893" t="s">
        <v>39</v>
      </c>
      <c r="X1893">
        <v>412</v>
      </c>
      <c r="Y1893">
        <v>18.43</v>
      </c>
      <c r="Z1893">
        <v>136.69</v>
      </c>
    </row>
    <row r="1894" spans="1:26" x14ac:dyDescent="0.25">
      <c r="A1894" t="s">
        <v>28</v>
      </c>
      <c r="B1894">
        <v>770.47</v>
      </c>
      <c r="C1894">
        <v>54</v>
      </c>
      <c r="D1894" t="s">
        <v>40</v>
      </c>
      <c r="E1894" s="1">
        <v>44542</v>
      </c>
      <c r="F1894">
        <f>YEAR(dairy_dataset[[#This Row],[Date]])</f>
        <v>2021</v>
      </c>
      <c r="G1894" s="4" t="str">
        <f>TEXT(dairy_dataset[[#This Row],[Date]],"mmm")</f>
        <v>Dec</v>
      </c>
      <c r="H18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894" s="4">
        <v>1</v>
      </c>
      <c r="J1894" t="s">
        <v>32</v>
      </c>
      <c r="K1894" t="s">
        <v>46</v>
      </c>
      <c r="L1894">
        <v>402.5</v>
      </c>
      <c r="M1894">
        <v>30.55</v>
      </c>
      <c r="N1894">
        <v>12296.375</v>
      </c>
      <c r="O1894">
        <v>29</v>
      </c>
      <c r="P1894" t="s">
        <v>34</v>
      </c>
      <c r="Q1894" s="1">
        <v>44487</v>
      </c>
      <c r="R1894" s="1">
        <v>44516</v>
      </c>
      <c r="S1894">
        <v>259</v>
      </c>
      <c r="T1894">
        <v>33.03</v>
      </c>
      <c r="U1894">
        <v>8554.77</v>
      </c>
      <c r="V1894" t="s">
        <v>35</v>
      </c>
      <c r="W1894" t="s">
        <v>48</v>
      </c>
      <c r="X1894">
        <v>143</v>
      </c>
      <c r="Y1894">
        <v>37.17</v>
      </c>
      <c r="Z1894">
        <v>95.11</v>
      </c>
    </row>
    <row r="1895" spans="1:26" x14ac:dyDescent="0.25">
      <c r="A1895" t="s">
        <v>30</v>
      </c>
      <c r="B1895">
        <v>16.53</v>
      </c>
      <c r="C1895">
        <v>25</v>
      </c>
      <c r="D1895" t="s">
        <v>24</v>
      </c>
      <c r="E1895" s="1">
        <v>43964</v>
      </c>
      <c r="F1895">
        <f>YEAR(dairy_dataset[[#This Row],[Date]])</f>
        <v>2020</v>
      </c>
      <c r="G1895" s="4" t="str">
        <f>TEXT(dairy_dataset[[#This Row],[Date]],"mmm")</f>
        <v>May</v>
      </c>
      <c r="H18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895" s="4">
        <v>9</v>
      </c>
      <c r="J1895" t="s">
        <v>55</v>
      </c>
      <c r="K1895" t="s">
        <v>50</v>
      </c>
      <c r="L1895">
        <v>959.18</v>
      </c>
      <c r="M1895">
        <v>58.25</v>
      </c>
      <c r="N1895">
        <v>55872.235000000001</v>
      </c>
      <c r="O1895">
        <v>7</v>
      </c>
      <c r="P1895" t="s">
        <v>38</v>
      </c>
      <c r="Q1895" s="1">
        <v>43963</v>
      </c>
      <c r="R1895" s="1">
        <v>43970</v>
      </c>
      <c r="S1895">
        <v>408</v>
      </c>
      <c r="T1895">
        <v>60.5</v>
      </c>
      <c r="U1895">
        <v>24684</v>
      </c>
      <c r="V1895" t="s">
        <v>23</v>
      </c>
      <c r="W1895" t="s">
        <v>29</v>
      </c>
      <c r="X1895">
        <v>551</v>
      </c>
      <c r="Y1895">
        <v>45.94</v>
      </c>
      <c r="Z1895">
        <v>143.44</v>
      </c>
    </row>
    <row r="1896" spans="1:26" x14ac:dyDescent="0.25">
      <c r="A1896" t="s">
        <v>61</v>
      </c>
      <c r="B1896">
        <v>76.83</v>
      </c>
      <c r="C1896">
        <v>27</v>
      </c>
      <c r="D1896" t="s">
        <v>40</v>
      </c>
      <c r="E1896" s="1">
        <v>43715</v>
      </c>
      <c r="F1896">
        <f>YEAR(dairy_dataset[[#This Row],[Date]])</f>
        <v>2019</v>
      </c>
      <c r="G1896" s="4" t="str">
        <f>TEXT(dairy_dataset[[#This Row],[Date]],"mmm")</f>
        <v>Sep</v>
      </c>
      <c r="H18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896" s="4">
        <v>4</v>
      </c>
      <c r="J1896" t="s">
        <v>37</v>
      </c>
      <c r="K1896" t="s">
        <v>26</v>
      </c>
      <c r="L1896">
        <v>640.47</v>
      </c>
      <c r="M1896">
        <v>58.29</v>
      </c>
      <c r="N1896">
        <v>37332.996299999999</v>
      </c>
      <c r="O1896">
        <v>23</v>
      </c>
      <c r="P1896" t="s">
        <v>38</v>
      </c>
      <c r="Q1896" s="1">
        <v>43687</v>
      </c>
      <c r="R1896" s="1">
        <v>43710</v>
      </c>
      <c r="S1896">
        <v>619</v>
      </c>
      <c r="T1896">
        <v>57.2</v>
      </c>
      <c r="U1896">
        <v>35406.800000000003</v>
      </c>
      <c r="V1896" t="s">
        <v>44</v>
      </c>
      <c r="W1896" t="s">
        <v>39</v>
      </c>
      <c r="X1896">
        <v>21</v>
      </c>
      <c r="Y1896">
        <v>30.24</v>
      </c>
      <c r="Z1896">
        <v>92.6</v>
      </c>
    </row>
    <row r="1897" spans="1:26" x14ac:dyDescent="0.25">
      <c r="A1897" t="s">
        <v>35</v>
      </c>
      <c r="B1897">
        <v>706.51</v>
      </c>
      <c r="C1897">
        <v>87</v>
      </c>
      <c r="D1897" t="s">
        <v>40</v>
      </c>
      <c r="E1897" s="1">
        <v>44253</v>
      </c>
      <c r="F1897">
        <f>YEAR(dairy_dataset[[#This Row],[Date]])</f>
        <v>2021</v>
      </c>
      <c r="G1897" s="4" t="str">
        <f>TEXT(dairy_dataset[[#This Row],[Date]],"mmm")</f>
        <v>Feb</v>
      </c>
      <c r="H18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97" s="4">
        <v>9</v>
      </c>
      <c r="J1897" t="s">
        <v>55</v>
      </c>
      <c r="K1897" t="s">
        <v>46</v>
      </c>
      <c r="L1897">
        <v>437.06</v>
      </c>
      <c r="M1897">
        <v>41.06</v>
      </c>
      <c r="N1897">
        <v>17945.6836</v>
      </c>
      <c r="O1897">
        <v>7</v>
      </c>
      <c r="P1897" t="s">
        <v>38</v>
      </c>
      <c r="Q1897" s="1">
        <v>44246</v>
      </c>
      <c r="R1897" s="1">
        <v>44253</v>
      </c>
      <c r="S1897">
        <v>101</v>
      </c>
      <c r="T1897">
        <v>45.53</v>
      </c>
      <c r="U1897">
        <v>4598.53</v>
      </c>
      <c r="V1897" t="s">
        <v>52</v>
      </c>
      <c r="W1897" t="s">
        <v>29</v>
      </c>
      <c r="X1897">
        <v>336</v>
      </c>
      <c r="Y1897">
        <v>61.22</v>
      </c>
      <c r="Z1897">
        <v>39.71</v>
      </c>
    </row>
    <row r="1898" spans="1:26" x14ac:dyDescent="0.25">
      <c r="A1898" t="s">
        <v>58</v>
      </c>
      <c r="B1898">
        <v>811.74</v>
      </c>
      <c r="C1898">
        <v>20</v>
      </c>
      <c r="D1898" t="s">
        <v>40</v>
      </c>
      <c r="E1898" s="1">
        <v>44280</v>
      </c>
      <c r="F1898">
        <f>YEAR(dairy_dataset[[#This Row],[Date]])</f>
        <v>2021</v>
      </c>
      <c r="G1898" s="4" t="str">
        <f>TEXT(dairy_dataset[[#This Row],[Date]],"mmm")</f>
        <v>Mar</v>
      </c>
      <c r="H18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98" s="4">
        <v>10</v>
      </c>
      <c r="J1898" t="s">
        <v>64</v>
      </c>
      <c r="K1898" t="s">
        <v>33</v>
      </c>
      <c r="L1898">
        <v>637.63</v>
      </c>
      <c r="M1898">
        <v>41.77</v>
      </c>
      <c r="N1898">
        <v>26633.805100000001</v>
      </c>
      <c r="O1898">
        <v>82</v>
      </c>
      <c r="P1898" t="s">
        <v>65</v>
      </c>
      <c r="Q1898" s="1">
        <v>44227</v>
      </c>
      <c r="R1898" s="1">
        <v>44309</v>
      </c>
      <c r="S1898">
        <v>333</v>
      </c>
      <c r="T1898">
        <v>45.55</v>
      </c>
      <c r="U1898">
        <v>15168.15</v>
      </c>
      <c r="V1898" t="s">
        <v>61</v>
      </c>
      <c r="W1898" t="s">
        <v>29</v>
      </c>
      <c r="X1898">
        <v>304</v>
      </c>
      <c r="Y1898">
        <v>79.94</v>
      </c>
      <c r="Z1898">
        <v>81.19</v>
      </c>
    </row>
    <row r="1899" spans="1:26" x14ac:dyDescent="0.25">
      <c r="A1899" t="s">
        <v>57</v>
      </c>
      <c r="B1899">
        <v>19.829999999999998</v>
      </c>
      <c r="C1899">
        <v>60</v>
      </c>
      <c r="D1899" t="s">
        <v>31</v>
      </c>
      <c r="E1899" s="1">
        <v>44631</v>
      </c>
      <c r="F1899">
        <f>YEAR(dairy_dataset[[#This Row],[Date]])</f>
        <v>2022</v>
      </c>
      <c r="G1899" s="4" t="str">
        <f>TEXT(dairy_dataset[[#This Row],[Date]],"mmm")</f>
        <v>Mar</v>
      </c>
      <c r="H18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899" s="4">
        <v>2</v>
      </c>
      <c r="J1899" t="s">
        <v>66</v>
      </c>
      <c r="K1899" t="s">
        <v>46</v>
      </c>
      <c r="L1899">
        <v>111.42</v>
      </c>
      <c r="M1899">
        <v>85.58</v>
      </c>
      <c r="N1899">
        <v>9535.3235999999997</v>
      </c>
      <c r="O1899">
        <v>31</v>
      </c>
      <c r="P1899" t="s">
        <v>38</v>
      </c>
      <c r="Q1899" s="1">
        <v>44609</v>
      </c>
      <c r="R1899" s="1">
        <v>44640</v>
      </c>
      <c r="S1899">
        <v>82</v>
      </c>
      <c r="T1899">
        <v>88.98</v>
      </c>
      <c r="U1899">
        <v>7296.36</v>
      </c>
      <c r="V1899" t="s">
        <v>43</v>
      </c>
      <c r="W1899" t="s">
        <v>29</v>
      </c>
      <c r="X1899">
        <v>29</v>
      </c>
      <c r="Y1899">
        <v>24.03</v>
      </c>
      <c r="Z1899">
        <v>193.49</v>
      </c>
    </row>
    <row r="1900" spans="1:26" x14ac:dyDescent="0.25">
      <c r="A1900" t="s">
        <v>58</v>
      </c>
      <c r="B1900">
        <v>844.59</v>
      </c>
      <c r="C1900">
        <v>93</v>
      </c>
      <c r="D1900" t="s">
        <v>24</v>
      </c>
      <c r="E1900" s="1">
        <v>43702</v>
      </c>
      <c r="F1900">
        <f>YEAR(dairy_dataset[[#This Row],[Date]])</f>
        <v>2019</v>
      </c>
      <c r="G1900" s="4" t="str">
        <f>TEXT(dairy_dataset[[#This Row],[Date]],"mmm")</f>
        <v>Aug</v>
      </c>
      <c r="H19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00" s="4">
        <v>2</v>
      </c>
      <c r="J1900" t="s">
        <v>66</v>
      </c>
      <c r="K1900" t="s">
        <v>33</v>
      </c>
      <c r="L1900">
        <v>197.38</v>
      </c>
      <c r="M1900">
        <v>66.260000000000005</v>
      </c>
      <c r="N1900">
        <v>13078.398800000001</v>
      </c>
      <c r="O1900">
        <v>26</v>
      </c>
      <c r="P1900" t="s">
        <v>38</v>
      </c>
      <c r="Q1900" s="1">
        <v>43677</v>
      </c>
      <c r="R1900" s="1">
        <v>43703</v>
      </c>
      <c r="S1900">
        <v>135</v>
      </c>
      <c r="T1900">
        <v>70.099999999999994</v>
      </c>
      <c r="U1900">
        <v>9463.5</v>
      </c>
      <c r="V1900" t="s">
        <v>30</v>
      </c>
      <c r="W1900" t="s">
        <v>39</v>
      </c>
      <c r="X1900">
        <v>62</v>
      </c>
      <c r="Y1900">
        <v>79.28</v>
      </c>
      <c r="Z1900">
        <v>179.53</v>
      </c>
    </row>
    <row r="1901" spans="1:26" x14ac:dyDescent="0.25">
      <c r="A1901" t="s">
        <v>23</v>
      </c>
      <c r="B1901">
        <v>378.43</v>
      </c>
      <c r="C1901">
        <v>15</v>
      </c>
      <c r="D1901" t="s">
        <v>24</v>
      </c>
      <c r="E1901" s="1">
        <v>44599</v>
      </c>
      <c r="F1901">
        <f>YEAR(dairy_dataset[[#This Row],[Date]])</f>
        <v>2022</v>
      </c>
      <c r="G1901" s="4" t="str">
        <f>TEXT(dairy_dataset[[#This Row],[Date]],"mmm")</f>
        <v>Feb</v>
      </c>
      <c r="H19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01" s="4">
        <v>2</v>
      </c>
      <c r="J1901" t="s">
        <v>66</v>
      </c>
      <c r="K1901" t="s">
        <v>67</v>
      </c>
      <c r="L1901">
        <v>926.12</v>
      </c>
      <c r="M1901">
        <v>62.24</v>
      </c>
      <c r="N1901">
        <v>57641.7088</v>
      </c>
      <c r="O1901">
        <v>29</v>
      </c>
      <c r="P1901" t="s">
        <v>27</v>
      </c>
      <c r="Q1901" s="1">
        <v>44551</v>
      </c>
      <c r="R1901" s="1">
        <v>44580</v>
      </c>
      <c r="S1901">
        <v>654</v>
      </c>
      <c r="T1901">
        <v>63.83</v>
      </c>
      <c r="U1901">
        <v>41744.82</v>
      </c>
      <c r="V1901" t="s">
        <v>57</v>
      </c>
      <c r="W1901" t="s">
        <v>39</v>
      </c>
      <c r="X1901">
        <v>272</v>
      </c>
      <c r="Y1901">
        <v>18.68</v>
      </c>
      <c r="Z1901">
        <v>149.44</v>
      </c>
    </row>
    <row r="1902" spans="1:26" x14ac:dyDescent="0.25">
      <c r="A1902" t="s">
        <v>23</v>
      </c>
      <c r="B1902">
        <v>608.4</v>
      </c>
      <c r="C1902">
        <v>89</v>
      </c>
      <c r="D1902" t="s">
        <v>31</v>
      </c>
      <c r="E1902" s="1">
        <v>44089</v>
      </c>
      <c r="F1902">
        <f>YEAR(dairy_dataset[[#This Row],[Date]])</f>
        <v>2020</v>
      </c>
      <c r="G1902" s="4" t="str">
        <f>TEXT(dairy_dataset[[#This Row],[Date]],"mmm")</f>
        <v>Sep</v>
      </c>
      <c r="H19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02" s="4">
        <v>1</v>
      </c>
      <c r="J1902" t="s">
        <v>32</v>
      </c>
      <c r="K1902" t="s">
        <v>46</v>
      </c>
      <c r="L1902">
        <v>930.75</v>
      </c>
      <c r="M1902">
        <v>29.8</v>
      </c>
      <c r="N1902">
        <v>27736.350000000002</v>
      </c>
      <c r="O1902">
        <v>29</v>
      </c>
      <c r="P1902" t="s">
        <v>34</v>
      </c>
      <c r="Q1902" s="1">
        <v>44035</v>
      </c>
      <c r="R1902" s="1">
        <v>44064</v>
      </c>
      <c r="S1902">
        <v>99</v>
      </c>
      <c r="T1902">
        <v>31.64</v>
      </c>
      <c r="U1902">
        <v>3132.36</v>
      </c>
      <c r="V1902" t="s">
        <v>54</v>
      </c>
      <c r="W1902" t="s">
        <v>39</v>
      </c>
      <c r="X1902">
        <v>831</v>
      </c>
      <c r="Y1902">
        <v>87.63</v>
      </c>
      <c r="Z1902">
        <v>142.88999999999999</v>
      </c>
    </row>
    <row r="1903" spans="1:26" x14ac:dyDescent="0.25">
      <c r="A1903" t="s">
        <v>30</v>
      </c>
      <c r="B1903">
        <v>920.3</v>
      </c>
      <c r="C1903">
        <v>68</v>
      </c>
      <c r="D1903" t="s">
        <v>40</v>
      </c>
      <c r="E1903" s="1">
        <v>44067</v>
      </c>
      <c r="F1903">
        <f>YEAR(dairy_dataset[[#This Row],[Date]])</f>
        <v>2020</v>
      </c>
      <c r="G1903" s="4" t="str">
        <f>TEXT(dairy_dataset[[#This Row],[Date]],"mmm")</f>
        <v>Aug</v>
      </c>
      <c r="H19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03" s="4">
        <v>5</v>
      </c>
      <c r="J1903" t="s">
        <v>25</v>
      </c>
      <c r="K1903" t="s">
        <v>68</v>
      </c>
      <c r="L1903">
        <v>782.83</v>
      </c>
      <c r="M1903">
        <v>44.26</v>
      </c>
      <c r="N1903">
        <v>34648.055800000002</v>
      </c>
      <c r="O1903">
        <v>25</v>
      </c>
      <c r="P1903" t="s">
        <v>27</v>
      </c>
      <c r="Q1903" s="1">
        <v>44013</v>
      </c>
      <c r="R1903" s="1">
        <v>44038</v>
      </c>
      <c r="S1903">
        <v>570</v>
      </c>
      <c r="T1903">
        <v>46.02</v>
      </c>
      <c r="U1903">
        <v>26231.4</v>
      </c>
      <c r="V1903" t="s">
        <v>47</v>
      </c>
      <c r="W1903" t="s">
        <v>29</v>
      </c>
      <c r="X1903">
        <v>212</v>
      </c>
      <c r="Y1903">
        <v>13.32</v>
      </c>
      <c r="Z1903">
        <v>25.79</v>
      </c>
    </row>
    <row r="1904" spans="1:26" x14ac:dyDescent="0.25">
      <c r="A1904" t="s">
        <v>56</v>
      </c>
      <c r="B1904">
        <v>435.27</v>
      </c>
      <c r="C1904">
        <v>33</v>
      </c>
      <c r="D1904" t="s">
        <v>24</v>
      </c>
      <c r="E1904" s="1">
        <v>44427</v>
      </c>
      <c r="F1904">
        <f>YEAR(dairy_dataset[[#This Row],[Date]])</f>
        <v>2021</v>
      </c>
      <c r="G1904" s="4" t="str">
        <f>TEXT(dairy_dataset[[#This Row],[Date]],"mmm")</f>
        <v>Aug</v>
      </c>
      <c r="H19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04" s="4">
        <v>4</v>
      </c>
      <c r="J1904" t="s">
        <v>37</v>
      </c>
      <c r="K1904" t="s">
        <v>33</v>
      </c>
      <c r="L1904">
        <v>446.6</v>
      </c>
      <c r="M1904">
        <v>35.520000000000003</v>
      </c>
      <c r="N1904">
        <v>15863.232000000002</v>
      </c>
      <c r="O1904">
        <v>30</v>
      </c>
      <c r="P1904" t="s">
        <v>38</v>
      </c>
      <c r="Q1904" s="1">
        <v>44414</v>
      </c>
      <c r="R1904" s="1">
        <v>44444</v>
      </c>
      <c r="S1904">
        <v>130</v>
      </c>
      <c r="T1904">
        <v>37.31</v>
      </c>
      <c r="U1904">
        <v>4850.3</v>
      </c>
      <c r="V1904" t="s">
        <v>58</v>
      </c>
      <c r="W1904" t="s">
        <v>39</v>
      </c>
      <c r="X1904">
        <v>316</v>
      </c>
      <c r="Y1904">
        <v>64.739999999999995</v>
      </c>
      <c r="Z1904">
        <v>104.58</v>
      </c>
    </row>
    <row r="1905" spans="1:26" x14ac:dyDescent="0.25">
      <c r="A1905" t="s">
        <v>57</v>
      </c>
      <c r="B1905">
        <v>704.31</v>
      </c>
      <c r="C1905">
        <v>73</v>
      </c>
      <c r="D1905" t="s">
        <v>40</v>
      </c>
      <c r="E1905" s="1">
        <v>43638</v>
      </c>
      <c r="F1905">
        <f>YEAR(dairy_dataset[[#This Row],[Date]])</f>
        <v>2019</v>
      </c>
      <c r="G1905" s="4" t="str">
        <f>TEXT(dairy_dataset[[#This Row],[Date]],"mmm")</f>
        <v>Jun</v>
      </c>
      <c r="H19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05" s="4">
        <v>9</v>
      </c>
      <c r="J1905" t="s">
        <v>55</v>
      </c>
      <c r="K1905" t="s">
        <v>33</v>
      </c>
      <c r="L1905">
        <v>801.88</v>
      </c>
      <c r="M1905">
        <v>25.4</v>
      </c>
      <c r="N1905">
        <v>20367.752</v>
      </c>
      <c r="O1905">
        <v>10</v>
      </c>
      <c r="P1905" t="s">
        <v>38</v>
      </c>
      <c r="Q1905" s="1">
        <v>43585</v>
      </c>
      <c r="R1905" s="1">
        <v>43595</v>
      </c>
      <c r="S1905">
        <v>724</v>
      </c>
      <c r="T1905">
        <v>24.42</v>
      </c>
      <c r="U1905">
        <v>17680.080000000002</v>
      </c>
      <c r="V1905" t="s">
        <v>36</v>
      </c>
      <c r="W1905" t="s">
        <v>29</v>
      </c>
      <c r="X1905">
        <v>77</v>
      </c>
      <c r="Y1905">
        <v>59.98</v>
      </c>
      <c r="Z1905">
        <v>131.05000000000001</v>
      </c>
    </row>
    <row r="1906" spans="1:26" x14ac:dyDescent="0.25">
      <c r="A1906" t="s">
        <v>43</v>
      </c>
      <c r="B1906">
        <v>647.78</v>
      </c>
      <c r="C1906">
        <v>15</v>
      </c>
      <c r="D1906" t="s">
        <v>40</v>
      </c>
      <c r="E1906" s="1">
        <v>43608</v>
      </c>
      <c r="F1906">
        <f>YEAR(dairy_dataset[[#This Row],[Date]])</f>
        <v>2019</v>
      </c>
      <c r="G1906" s="4" t="str">
        <f>TEXT(dairy_dataset[[#This Row],[Date]],"mmm")</f>
        <v>May</v>
      </c>
      <c r="H19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06" s="4">
        <v>9</v>
      </c>
      <c r="J1906" t="s">
        <v>55</v>
      </c>
      <c r="K1906" t="s">
        <v>33</v>
      </c>
      <c r="L1906">
        <v>90.99</v>
      </c>
      <c r="M1906">
        <v>56.51</v>
      </c>
      <c r="N1906">
        <v>5141.8448999999991</v>
      </c>
      <c r="O1906">
        <v>11</v>
      </c>
      <c r="P1906" t="s">
        <v>38</v>
      </c>
      <c r="Q1906" s="1">
        <v>43597</v>
      </c>
      <c r="R1906" s="1">
        <v>43608</v>
      </c>
      <c r="S1906">
        <v>16</v>
      </c>
      <c r="T1906">
        <v>52.01</v>
      </c>
      <c r="U1906">
        <v>832.16</v>
      </c>
      <c r="V1906" t="s">
        <v>35</v>
      </c>
      <c r="W1906" t="s">
        <v>39</v>
      </c>
      <c r="X1906">
        <v>74</v>
      </c>
      <c r="Y1906">
        <v>35.69</v>
      </c>
      <c r="Z1906">
        <v>114.74</v>
      </c>
    </row>
    <row r="1907" spans="1:26" x14ac:dyDescent="0.25">
      <c r="A1907" t="s">
        <v>35</v>
      </c>
      <c r="B1907">
        <v>435.46</v>
      </c>
      <c r="C1907">
        <v>91</v>
      </c>
      <c r="D1907" t="s">
        <v>24</v>
      </c>
      <c r="E1907" s="1">
        <v>44489</v>
      </c>
      <c r="F1907">
        <f>YEAR(dairy_dataset[[#This Row],[Date]])</f>
        <v>2021</v>
      </c>
      <c r="G1907" s="4" t="str">
        <f>TEXT(dairy_dataset[[#This Row],[Date]],"mmm")</f>
        <v>Oct</v>
      </c>
      <c r="H19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07" s="4">
        <v>2</v>
      </c>
      <c r="J1907" t="s">
        <v>66</v>
      </c>
      <c r="K1907" t="s">
        <v>67</v>
      </c>
      <c r="L1907">
        <v>876.44</v>
      </c>
      <c r="M1907">
        <v>12.08</v>
      </c>
      <c r="N1907">
        <v>10587.395200000001</v>
      </c>
      <c r="O1907">
        <v>39</v>
      </c>
      <c r="P1907" t="s">
        <v>27</v>
      </c>
      <c r="Q1907" s="1">
        <v>44480</v>
      </c>
      <c r="R1907" s="1">
        <v>44519</v>
      </c>
      <c r="S1907">
        <v>180</v>
      </c>
      <c r="T1907">
        <v>8.27</v>
      </c>
      <c r="U1907">
        <v>1488.6</v>
      </c>
      <c r="V1907" t="s">
        <v>30</v>
      </c>
      <c r="W1907" t="s">
        <v>29</v>
      </c>
      <c r="X1907">
        <v>696</v>
      </c>
      <c r="Y1907">
        <v>66.13</v>
      </c>
      <c r="Z1907">
        <v>79.47</v>
      </c>
    </row>
    <row r="1908" spans="1:26" x14ac:dyDescent="0.25">
      <c r="A1908" t="s">
        <v>61</v>
      </c>
      <c r="B1908">
        <v>568.07000000000005</v>
      </c>
      <c r="C1908">
        <v>96</v>
      </c>
      <c r="D1908" t="s">
        <v>31</v>
      </c>
      <c r="E1908" s="1">
        <v>44141</v>
      </c>
      <c r="F1908">
        <f>YEAR(dairy_dataset[[#This Row],[Date]])</f>
        <v>2020</v>
      </c>
      <c r="G1908" s="4" t="str">
        <f>TEXT(dairy_dataset[[#This Row],[Date]],"mmm")</f>
        <v>Nov</v>
      </c>
      <c r="H19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08" s="4">
        <v>3</v>
      </c>
      <c r="J1908" t="s">
        <v>41</v>
      </c>
      <c r="K1908" t="s">
        <v>53</v>
      </c>
      <c r="L1908">
        <v>526.6</v>
      </c>
      <c r="M1908">
        <v>93.95</v>
      </c>
      <c r="N1908">
        <v>49474.070000000007</v>
      </c>
      <c r="O1908">
        <v>34</v>
      </c>
      <c r="P1908" t="s">
        <v>38</v>
      </c>
      <c r="Q1908" s="1">
        <v>44102</v>
      </c>
      <c r="R1908" s="1">
        <v>44136</v>
      </c>
      <c r="S1908">
        <v>120</v>
      </c>
      <c r="T1908">
        <v>92.45</v>
      </c>
      <c r="U1908">
        <v>11094</v>
      </c>
      <c r="V1908" t="s">
        <v>44</v>
      </c>
      <c r="W1908" t="s">
        <v>29</v>
      </c>
      <c r="X1908">
        <v>406</v>
      </c>
      <c r="Y1908">
        <v>11.54</v>
      </c>
      <c r="Z1908">
        <v>195.94</v>
      </c>
    </row>
    <row r="1909" spans="1:26" x14ac:dyDescent="0.25">
      <c r="A1909" t="s">
        <v>61</v>
      </c>
      <c r="B1909">
        <v>739.04</v>
      </c>
      <c r="C1909">
        <v>25</v>
      </c>
      <c r="D1909" t="s">
        <v>24</v>
      </c>
      <c r="E1909" s="1">
        <v>44037</v>
      </c>
      <c r="F1909">
        <f>YEAR(dairy_dataset[[#This Row],[Date]])</f>
        <v>2020</v>
      </c>
      <c r="G1909" s="4" t="str">
        <f>TEXT(dairy_dataset[[#This Row],[Date]],"mmm")</f>
        <v>Jul</v>
      </c>
      <c r="H19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09" s="4">
        <v>3</v>
      </c>
      <c r="J1909" t="s">
        <v>41</v>
      </c>
      <c r="K1909" t="s">
        <v>53</v>
      </c>
      <c r="L1909">
        <v>562.05999999999995</v>
      </c>
      <c r="M1909">
        <v>91.03</v>
      </c>
      <c r="N1909">
        <v>51164.321799999998</v>
      </c>
      <c r="O1909">
        <v>72</v>
      </c>
      <c r="P1909" t="s">
        <v>38</v>
      </c>
      <c r="Q1909" s="1">
        <v>44021</v>
      </c>
      <c r="R1909" s="1">
        <v>44093</v>
      </c>
      <c r="S1909">
        <v>229</v>
      </c>
      <c r="T1909">
        <v>90.71</v>
      </c>
      <c r="U1909">
        <v>20772.59</v>
      </c>
      <c r="V1909" t="s">
        <v>36</v>
      </c>
      <c r="W1909" t="s">
        <v>48</v>
      </c>
      <c r="X1909">
        <v>333</v>
      </c>
      <c r="Y1909">
        <v>25.46</v>
      </c>
      <c r="Z1909">
        <v>43.66</v>
      </c>
    </row>
    <row r="1910" spans="1:26" x14ac:dyDescent="0.25">
      <c r="A1910" t="s">
        <v>44</v>
      </c>
      <c r="B1910">
        <v>41.6</v>
      </c>
      <c r="C1910">
        <v>29</v>
      </c>
      <c r="D1910" t="s">
        <v>24</v>
      </c>
      <c r="E1910" s="1">
        <v>44583</v>
      </c>
      <c r="F1910">
        <f>YEAR(dairy_dataset[[#This Row],[Date]])</f>
        <v>2022</v>
      </c>
      <c r="G1910" s="4" t="str">
        <f>TEXT(dairy_dataset[[#This Row],[Date]],"mmm")</f>
        <v>Jan</v>
      </c>
      <c r="H19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10" s="4">
        <v>10</v>
      </c>
      <c r="J1910" t="s">
        <v>64</v>
      </c>
      <c r="K1910" t="s">
        <v>50</v>
      </c>
      <c r="L1910">
        <v>788.95</v>
      </c>
      <c r="M1910">
        <v>27.66</v>
      </c>
      <c r="N1910">
        <v>21822.357</v>
      </c>
      <c r="O1910">
        <v>109</v>
      </c>
      <c r="P1910" t="s">
        <v>65</v>
      </c>
      <c r="Q1910" s="1">
        <v>44561</v>
      </c>
      <c r="R1910" s="1">
        <v>44670</v>
      </c>
      <c r="S1910">
        <v>364</v>
      </c>
      <c r="T1910">
        <v>26.91</v>
      </c>
      <c r="U1910">
        <v>9795.24</v>
      </c>
      <c r="V1910" t="s">
        <v>54</v>
      </c>
      <c r="W1910" t="s">
        <v>48</v>
      </c>
      <c r="X1910">
        <v>424</v>
      </c>
      <c r="Y1910">
        <v>62.85</v>
      </c>
      <c r="Z1910">
        <v>92.7</v>
      </c>
    </row>
    <row r="1911" spans="1:26" x14ac:dyDescent="0.25">
      <c r="A1911" t="s">
        <v>44</v>
      </c>
      <c r="B1911">
        <v>934.84</v>
      </c>
      <c r="C1911">
        <v>40</v>
      </c>
      <c r="D1911" t="s">
        <v>40</v>
      </c>
      <c r="E1911" s="1">
        <v>44023</v>
      </c>
      <c r="F1911">
        <f>YEAR(dairy_dataset[[#This Row],[Date]])</f>
        <v>2020</v>
      </c>
      <c r="G1911" s="4" t="str">
        <f>TEXT(dairy_dataset[[#This Row],[Date]],"mmm")</f>
        <v>Jul</v>
      </c>
      <c r="H19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11" s="4">
        <v>2</v>
      </c>
      <c r="J1911" t="s">
        <v>66</v>
      </c>
      <c r="K1911" t="s">
        <v>33</v>
      </c>
      <c r="L1911">
        <v>567.25</v>
      </c>
      <c r="M1911">
        <v>10.78</v>
      </c>
      <c r="N1911">
        <v>6114.9549999999999</v>
      </c>
      <c r="O1911">
        <v>28</v>
      </c>
      <c r="P1911" t="s">
        <v>38</v>
      </c>
      <c r="Q1911" s="1">
        <v>43966</v>
      </c>
      <c r="R1911" s="1">
        <v>43994</v>
      </c>
      <c r="S1911">
        <v>516</v>
      </c>
      <c r="T1911">
        <v>12.98</v>
      </c>
      <c r="U1911">
        <v>6697.68</v>
      </c>
      <c r="V1911" t="s">
        <v>54</v>
      </c>
      <c r="W1911" t="s">
        <v>48</v>
      </c>
      <c r="X1911">
        <v>51</v>
      </c>
      <c r="Y1911">
        <v>57.92</v>
      </c>
      <c r="Z1911">
        <v>48.94</v>
      </c>
    </row>
    <row r="1912" spans="1:26" x14ac:dyDescent="0.25">
      <c r="A1912" t="s">
        <v>61</v>
      </c>
      <c r="B1912">
        <v>811.07</v>
      </c>
      <c r="C1912">
        <v>88</v>
      </c>
      <c r="D1912" t="s">
        <v>31</v>
      </c>
      <c r="E1912" s="1">
        <v>43750</v>
      </c>
      <c r="F1912">
        <f>YEAR(dairy_dataset[[#This Row],[Date]])</f>
        <v>2019</v>
      </c>
      <c r="G1912" s="4" t="str">
        <f>TEXT(dairy_dataset[[#This Row],[Date]],"mmm")</f>
        <v>Oct</v>
      </c>
      <c r="H19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12" s="4">
        <v>3</v>
      </c>
      <c r="J1912" t="s">
        <v>41</v>
      </c>
      <c r="K1912" t="s">
        <v>62</v>
      </c>
      <c r="L1912">
        <v>365.03</v>
      </c>
      <c r="M1912">
        <v>65.48</v>
      </c>
      <c r="N1912">
        <v>23902.164400000001</v>
      </c>
      <c r="O1912">
        <v>73</v>
      </c>
      <c r="P1912" t="s">
        <v>38</v>
      </c>
      <c r="Q1912" s="1">
        <v>43721</v>
      </c>
      <c r="R1912" s="1">
        <v>43794</v>
      </c>
      <c r="S1912">
        <v>299</v>
      </c>
      <c r="T1912">
        <v>60.72</v>
      </c>
      <c r="U1912">
        <v>18155.28</v>
      </c>
      <c r="V1912" t="s">
        <v>58</v>
      </c>
      <c r="W1912" t="s">
        <v>39</v>
      </c>
      <c r="X1912">
        <v>66</v>
      </c>
      <c r="Y1912">
        <v>18.829999999999998</v>
      </c>
      <c r="Z1912">
        <v>71.75</v>
      </c>
    </row>
    <row r="1913" spans="1:26" x14ac:dyDescent="0.25">
      <c r="A1913" t="s">
        <v>30</v>
      </c>
      <c r="B1913">
        <v>384.6</v>
      </c>
      <c r="C1913">
        <v>40</v>
      </c>
      <c r="D1913" t="s">
        <v>40</v>
      </c>
      <c r="E1913" s="1">
        <v>43696</v>
      </c>
      <c r="F1913">
        <f>YEAR(dairy_dataset[[#This Row],[Date]])</f>
        <v>2019</v>
      </c>
      <c r="G1913" s="4" t="str">
        <f>TEXT(dairy_dataset[[#This Row],[Date]],"mmm")</f>
        <v>Aug</v>
      </c>
      <c r="H19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13" s="4">
        <v>3</v>
      </c>
      <c r="J1913" t="s">
        <v>41</v>
      </c>
      <c r="K1913" t="s">
        <v>62</v>
      </c>
      <c r="L1913">
        <v>664.48</v>
      </c>
      <c r="M1913">
        <v>31.97</v>
      </c>
      <c r="N1913">
        <v>21243.425599999999</v>
      </c>
      <c r="O1913">
        <v>70</v>
      </c>
      <c r="P1913" t="s">
        <v>27</v>
      </c>
      <c r="Q1913" s="1">
        <v>43636</v>
      </c>
      <c r="R1913" s="1">
        <v>43706</v>
      </c>
      <c r="S1913">
        <v>194</v>
      </c>
      <c r="T1913">
        <v>36.21</v>
      </c>
      <c r="U1913">
        <v>7024.74</v>
      </c>
      <c r="V1913" t="s">
        <v>23</v>
      </c>
      <c r="W1913" t="s">
        <v>29</v>
      </c>
      <c r="X1913">
        <v>470</v>
      </c>
      <c r="Y1913">
        <v>88.75</v>
      </c>
      <c r="Z1913">
        <v>100.16</v>
      </c>
    </row>
    <row r="1914" spans="1:26" x14ac:dyDescent="0.25">
      <c r="A1914" t="s">
        <v>36</v>
      </c>
      <c r="B1914">
        <v>613.25</v>
      </c>
      <c r="C1914">
        <v>47</v>
      </c>
      <c r="D1914" t="s">
        <v>40</v>
      </c>
      <c r="E1914" s="1">
        <v>44533</v>
      </c>
      <c r="F1914">
        <f>YEAR(dairy_dataset[[#This Row],[Date]])</f>
        <v>2021</v>
      </c>
      <c r="G1914" s="4" t="str">
        <f>TEXT(dairy_dataset[[#This Row],[Date]],"mmm")</f>
        <v>Dec</v>
      </c>
      <c r="H19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14" s="4">
        <v>4</v>
      </c>
      <c r="J1914" t="s">
        <v>37</v>
      </c>
      <c r="K1914" t="s">
        <v>46</v>
      </c>
      <c r="L1914">
        <v>29.7</v>
      </c>
      <c r="M1914">
        <v>32.25</v>
      </c>
      <c r="N1914">
        <v>957.82499999999993</v>
      </c>
      <c r="O1914">
        <v>28</v>
      </c>
      <c r="P1914" t="s">
        <v>38</v>
      </c>
      <c r="Q1914" s="1">
        <v>44498</v>
      </c>
      <c r="R1914" s="1">
        <v>44526</v>
      </c>
      <c r="S1914">
        <v>12</v>
      </c>
      <c r="T1914">
        <v>36.619999999999997</v>
      </c>
      <c r="U1914">
        <v>439.44</v>
      </c>
      <c r="V1914" t="s">
        <v>58</v>
      </c>
      <c r="W1914" t="s">
        <v>29</v>
      </c>
      <c r="X1914">
        <v>17</v>
      </c>
      <c r="Y1914">
        <v>49.71</v>
      </c>
      <c r="Z1914">
        <v>128.25</v>
      </c>
    </row>
    <row r="1915" spans="1:26" x14ac:dyDescent="0.25">
      <c r="A1915" t="s">
        <v>28</v>
      </c>
      <c r="B1915">
        <v>488.09</v>
      </c>
      <c r="C1915">
        <v>16</v>
      </c>
      <c r="D1915" t="s">
        <v>40</v>
      </c>
      <c r="E1915" s="1">
        <v>44280</v>
      </c>
      <c r="F1915">
        <f>YEAR(dairy_dataset[[#This Row],[Date]])</f>
        <v>2021</v>
      </c>
      <c r="G1915" s="4" t="str">
        <f>TEXT(dairy_dataset[[#This Row],[Date]],"mmm")</f>
        <v>Mar</v>
      </c>
      <c r="H19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15" s="4">
        <v>10</v>
      </c>
      <c r="J1915" t="s">
        <v>64</v>
      </c>
      <c r="K1915" t="s">
        <v>46</v>
      </c>
      <c r="L1915">
        <v>414.48</v>
      </c>
      <c r="M1915">
        <v>98.33</v>
      </c>
      <c r="N1915">
        <v>40755.818400000004</v>
      </c>
      <c r="O1915">
        <v>70</v>
      </c>
      <c r="P1915" t="s">
        <v>65</v>
      </c>
      <c r="Q1915" s="1">
        <v>44231</v>
      </c>
      <c r="R1915" s="1">
        <v>44301</v>
      </c>
      <c r="S1915">
        <v>124</v>
      </c>
      <c r="T1915">
        <v>100.67</v>
      </c>
      <c r="U1915">
        <v>12483.08</v>
      </c>
      <c r="V1915" t="s">
        <v>56</v>
      </c>
      <c r="W1915" t="s">
        <v>29</v>
      </c>
      <c r="X1915">
        <v>290</v>
      </c>
      <c r="Y1915">
        <v>99.56</v>
      </c>
      <c r="Z1915">
        <v>33.520000000000003</v>
      </c>
    </row>
    <row r="1916" spans="1:26" x14ac:dyDescent="0.25">
      <c r="A1916" t="s">
        <v>47</v>
      </c>
      <c r="B1916">
        <v>166.33</v>
      </c>
      <c r="C1916">
        <v>29</v>
      </c>
      <c r="D1916" t="s">
        <v>31</v>
      </c>
      <c r="E1916" s="1">
        <v>44224</v>
      </c>
      <c r="F1916">
        <f>YEAR(dairy_dataset[[#This Row],[Date]])</f>
        <v>2021</v>
      </c>
      <c r="G1916" s="4" t="str">
        <f>TEXT(dairy_dataset[[#This Row],[Date]],"mmm")</f>
        <v>Jan</v>
      </c>
      <c r="H19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16" s="4">
        <v>4</v>
      </c>
      <c r="J1916" t="s">
        <v>37</v>
      </c>
      <c r="K1916" t="s">
        <v>46</v>
      </c>
      <c r="L1916">
        <v>383.46</v>
      </c>
      <c r="M1916">
        <v>77.61</v>
      </c>
      <c r="N1916">
        <v>29760.330599999998</v>
      </c>
      <c r="O1916">
        <v>21</v>
      </c>
      <c r="P1916" t="s">
        <v>38</v>
      </c>
      <c r="Q1916" s="1">
        <v>44190</v>
      </c>
      <c r="R1916" s="1">
        <v>44211</v>
      </c>
      <c r="S1916">
        <v>256</v>
      </c>
      <c r="T1916">
        <v>76.66</v>
      </c>
      <c r="U1916">
        <v>19624.96</v>
      </c>
      <c r="V1916" t="s">
        <v>36</v>
      </c>
      <c r="W1916" t="s">
        <v>48</v>
      </c>
      <c r="X1916">
        <v>127</v>
      </c>
      <c r="Y1916">
        <v>34.24</v>
      </c>
      <c r="Z1916">
        <v>73.010000000000005</v>
      </c>
    </row>
    <row r="1917" spans="1:26" x14ac:dyDescent="0.25">
      <c r="A1917" t="s">
        <v>54</v>
      </c>
      <c r="B1917">
        <v>351.14</v>
      </c>
      <c r="C1917">
        <v>64</v>
      </c>
      <c r="D1917" t="s">
        <v>31</v>
      </c>
      <c r="E1917" s="1">
        <v>43937</v>
      </c>
      <c r="F1917">
        <f>YEAR(dairy_dataset[[#This Row],[Date]])</f>
        <v>2020</v>
      </c>
      <c r="G1917" s="4" t="str">
        <f>TEXT(dairy_dataset[[#This Row],[Date]],"mmm")</f>
        <v>Apr</v>
      </c>
      <c r="H19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17" s="4">
        <v>3</v>
      </c>
      <c r="J1917" t="s">
        <v>41</v>
      </c>
      <c r="K1917" t="s">
        <v>62</v>
      </c>
      <c r="L1917">
        <v>133.05000000000001</v>
      </c>
      <c r="M1917">
        <v>95.44</v>
      </c>
      <c r="N1917">
        <v>12698.292000000001</v>
      </c>
      <c r="O1917">
        <v>59</v>
      </c>
      <c r="P1917" t="s">
        <v>27</v>
      </c>
      <c r="Q1917" s="1">
        <v>43909</v>
      </c>
      <c r="R1917" s="1">
        <v>43968</v>
      </c>
      <c r="S1917">
        <v>119</v>
      </c>
      <c r="T1917">
        <v>94</v>
      </c>
      <c r="U1917">
        <v>11186</v>
      </c>
      <c r="V1917" t="s">
        <v>58</v>
      </c>
      <c r="W1917" t="s">
        <v>29</v>
      </c>
      <c r="X1917">
        <v>14</v>
      </c>
      <c r="Y1917">
        <v>15.25</v>
      </c>
      <c r="Z1917">
        <v>58.8</v>
      </c>
    </row>
    <row r="1918" spans="1:26" x14ac:dyDescent="0.25">
      <c r="A1918" t="s">
        <v>54</v>
      </c>
      <c r="B1918">
        <v>329.48</v>
      </c>
      <c r="C1918">
        <v>68</v>
      </c>
      <c r="D1918" t="s">
        <v>40</v>
      </c>
      <c r="E1918" s="1">
        <v>43728</v>
      </c>
      <c r="F1918">
        <f>YEAR(dairy_dataset[[#This Row],[Date]])</f>
        <v>2019</v>
      </c>
      <c r="G1918" s="4" t="str">
        <f>TEXT(dairy_dataset[[#This Row],[Date]],"mmm")</f>
        <v>Sep</v>
      </c>
      <c r="H19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18" s="4">
        <v>8</v>
      </c>
      <c r="J1918" t="s">
        <v>45</v>
      </c>
      <c r="K1918" t="s">
        <v>50</v>
      </c>
      <c r="L1918">
        <v>54.68</v>
      </c>
      <c r="M1918">
        <v>22.08</v>
      </c>
      <c r="N1918">
        <v>1207.3344</v>
      </c>
      <c r="O1918">
        <v>13</v>
      </c>
      <c r="P1918" t="s">
        <v>38</v>
      </c>
      <c r="Q1918" s="1">
        <v>43700</v>
      </c>
      <c r="R1918" s="1">
        <v>43713</v>
      </c>
      <c r="S1918">
        <v>48</v>
      </c>
      <c r="T1918">
        <v>25.28</v>
      </c>
      <c r="U1918">
        <v>1213.44</v>
      </c>
      <c r="V1918" t="s">
        <v>52</v>
      </c>
      <c r="W1918" t="s">
        <v>39</v>
      </c>
      <c r="X1918">
        <v>6</v>
      </c>
      <c r="Y1918">
        <v>65.95</v>
      </c>
      <c r="Z1918">
        <v>64.52</v>
      </c>
    </row>
    <row r="1919" spans="1:26" x14ac:dyDescent="0.25">
      <c r="A1919" t="s">
        <v>51</v>
      </c>
      <c r="B1919">
        <v>527.4</v>
      </c>
      <c r="C1919">
        <v>65</v>
      </c>
      <c r="D1919" t="s">
        <v>24</v>
      </c>
      <c r="E1919" s="1">
        <v>43716</v>
      </c>
      <c r="F1919">
        <f>YEAR(dairy_dataset[[#This Row],[Date]])</f>
        <v>2019</v>
      </c>
      <c r="G1919" s="4" t="str">
        <f>TEXT(dairy_dataset[[#This Row],[Date]],"mmm")</f>
        <v>Sep</v>
      </c>
      <c r="H19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19" s="4">
        <v>4</v>
      </c>
      <c r="J1919" t="s">
        <v>37</v>
      </c>
      <c r="K1919" t="s">
        <v>68</v>
      </c>
      <c r="L1919">
        <v>211.38</v>
      </c>
      <c r="M1919">
        <v>82.97</v>
      </c>
      <c r="N1919">
        <v>17538.1986</v>
      </c>
      <c r="O1919">
        <v>30</v>
      </c>
      <c r="P1919" t="s">
        <v>38</v>
      </c>
      <c r="Q1919" s="1">
        <v>43712</v>
      </c>
      <c r="R1919" s="1">
        <v>43742</v>
      </c>
      <c r="S1919">
        <v>40</v>
      </c>
      <c r="T1919">
        <v>82.63</v>
      </c>
      <c r="U1919">
        <v>3305.2</v>
      </c>
      <c r="V1919" t="s">
        <v>61</v>
      </c>
      <c r="W1919" t="s">
        <v>29</v>
      </c>
      <c r="X1919">
        <v>171</v>
      </c>
      <c r="Y1919">
        <v>53.03</v>
      </c>
      <c r="Z1919">
        <v>79.83</v>
      </c>
    </row>
    <row r="1920" spans="1:26" x14ac:dyDescent="0.25">
      <c r="A1920" t="s">
        <v>58</v>
      </c>
      <c r="B1920">
        <v>233.02</v>
      </c>
      <c r="C1920">
        <v>67</v>
      </c>
      <c r="D1920" t="s">
        <v>40</v>
      </c>
      <c r="E1920" s="1">
        <v>44613</v>
      </c>
      <c r="F1920">
        <f>YEAR(dairy_dataset[[#This Row],[Date]])</f>
        <v>2022</v>
      </c>
      <c r="G1920" s="4" t="str">
        <f>TEXT(dairy_dataset[[#This Row],[Date]],"mmm")</f>
        <v>Feb</v>
      </c>
      <c r="H19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20" s="4">
        <v>10</v>
      </c>
      <c r="J1920" t="s">
        <v>64</v>
      </c>
      <c r="K1920" t="s">
        <v>33</v>
      </c>
      <c r="L1920">
        <v>571.91999999999996</v>
      </c>
      <c r="M1920">
        <v>51.34</v>
      </c>
      <c r="N1920">
        <v>29362.372800000001</v>
      </c>
      <c r="O1920">
        <v>104</v>
      </c>
      <c r="P1920" t="s">
        <v>65</v>
      </c>
      <c r="Q1920" s="1">
        <v>44574</v>
      </c>
      <c r="R1920" s="1">
        <v>44678</v>
      </c>
      <c r="S1920">
        <v>249</v>
      </c>
      <c r="T1920">
        <v>48.61</v>
      </c>
      <c r="U1920">
        <v>12103.89</v>
      </c>
      <c r="V1920" t="s">
        <v>58</v>
      </c>
      <c r="W1920" t="s">
        <v>39</v>
      </c>
      <c r="X1920">
        <v>322</v>
      </c>
      <c r="Y1920">
        <v>63.6</v>
      </c>
      <c r="Z1920">
        <v>169.27</v>
      </c>
    </row>
    <row r="1921" spans="1:26" x14ac:dyDescent="0.25">
      <c r="A1921" t="s">
        <v>43</v>
      </c>
      <c r="B1921">
        <v>627.32000000000005</v>
      </c>
      <c r="C1921">
        <v>43</v>
      </c>
      <c r="D1921" t="s">
        <v>24</v>
      </c>
      <c r="E1921" s="1">
        <v>43586</v>
      </c>
      <c r="F1921">
        <f>YEAR(dairy_dataset[[#This Row],[Date]])</f>
        <v>2019</v>
      </c>
      <c r="G1921" s="4" t="str">
        <f>TEXT(dairy_dataset[[#This Row],[Date]],"mmm")</f>
        <v>May</v>
      </c>
      <c r="H19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21" s="4">
        <v>10</v>
      </c>
      <c r="J1921" t="s">
        <v>64</v>
      </c>
      <c r="K1921" t="s">
        <v>33</v>
      </c>
      <c r="L1921">
        <v>103.7</v>
      </c>
      <c r="M1921">
        <v>41.02</v>
      </c>
      <c r="N1921">
        <v>4253.7740000000003</v>
      </c>
      <c r="O1921">
        <v>139</v>
      </c>
      <c r="P1921" t="s">
        <v>65</v>
      </c>
      <c r="Q1921" s="1">
        <v>43538</v>
      </c>
      <c r="R1921" s="1">
        <v>43677</v>
      </c>
      <c r="S1921">
        <v>12</v>
      </c>
      <c r="T1921">
        <v>39.04</v>
      </c>
      <c r="U1921">
        <v>468.48</v>
      </c>
      <c r="V1921" t="s">
        <v>56</v>
      </c>
      <c r="W1921" t="s">
        <v>48</v>
      </c>
      <c r="X1921">
        <v>91</v>
      </c>
      <c r="Y1921">
        <v>19.95</v>
      </c>
      <c r="Z1921">
        <v>197.72</v>
      </c>
    </row>
    <row r="1922" spans="1:26" x14ac:dyDescent="0.25">
      <c r="A1922" t="s">
        <v>43</v>
      </c>
      <c r="B1922">
        <v>69.87</v>
      </c>
      <c r="C1922">
        <v>91</v>
      </c>
      <c r="D1922" t="s">
        <v>31</v>
      </c>
      <c r="E1922" s="1">
        <v>44295</v>
      </c>
      <c r="F1922">
        <f>YEAR(dairy_dataset[[#This Row],[Date]])</f>
        <v>2021</v>
      </c>
      <c r="G1922" s="4" t="str">
        <f>TEXT(dairy_dataset[[#This Row],[Date]],"mmm")</f>
        <v>Apr</v>
      </c>
      <c r="H19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22" s="4">
        <v>5</v>
      </c>
      <c r="J1922" t="s">
        <v>25</v>
      </c>
      <c r="K1922" t="s">
        <v>46</v>
      </c>
      <c r="L1922">
        <v>328.65</v>
      </c>
      <c r="M1922">
        <v>39.270000000000003</v>
      </c>
      <c r="N1922">
        <v>12906.085499999999</v>
      </c>
      <c r="O1922">
        <v>28</v>
      </c>
      <c r="P1922" t="s">
        <v>27</v>
      </c>
      <c r="Q1922" s="1">
        <v>44247</v>
      </c>
      <c r="R1922" s="1">
        <v>44275</v>
      </c>
      <c r="S1922">
        <v>38</v>
      </c>
      <c r="T1922">
        <v>38</v>
      </c>
      <c r="U1922">
        <v>1444</v>
      </c>
      <c r="V1922" t="s">
        <v>43</v>
      </c>
      <c r="W1922" t="s">
        <v>29</v>
      </c>
      <c r="X1922">
        <v>290</v>
      </c>
      <c r="Y1922">
        <v>13.96</v>
      </c>
      <c r="Z1922">
        <v>68.239999999999995</v>
      </c>
    </row>
    <row r="1923" spans="1:26" x14ac:dyDescent="0.25">
      <c r="A1923" t="s">
        <v>61</v>
      </c>
      <c r="B1923">
        <v>764.8</v>
      </c>
      <c r="C1923">
        <v>27</v>
      </c>
      <c r="D1923" t="s">
        <v>31</v>
      </c>
      <c r="E1923" s="1">
        <v>43881</v>
      </c>
      <c r="F1923">
        <f>YEAR(dairy_dataset[[#This Row],[Date]])</f>
        <v>2020</v>
      </c>
      <c r="G1923" s="4" t="str">
        <f>TEXT(dairy_dataset[[#This Row],[Date]],"mmm")</f>
        <v>Feb</v>
      </c>
      <c r="H19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23" s="4">
        <v>6</v>
      </c>
      <c r="J1923" t="s">
        <v>49</v>
      </c>
      <c r="K1923" t="s">
        <v>50</v>
      </c>
      <c r="L1923">
        <v>84.22</v>
      </c>
      <c r="M1923">
        <v>92.49</v>
      </c>
      <c r="N1923">
        <v>7789.5077999999994</v>
      </c>
      <c r="O1923">
        <v>5</v>
      </c>
      <c r="P1923" t="s">
        <v>38</v>
      </c>
      <c r="Q1923" s="1">
        <v>43851</v>
      </c>
      <c r="R1923" s="1">
        <v>43856</v>
      </c>
      <c r="S1923">
        <v>68</v>
      </c>
      <c r="T1923">
        <v>88.29</v>
      </c>
      <c r="U1923">
        <v>6003.72</v>
      </c>
      <c r="V1923" t="s">
        <v>51</v>
      </c>
      <c r="W1923" t="s">
        <v>29</v>
      </c>
      <c r="X1923">
        <v>16</v>
      </c>
      <c r="Y1923">
        <v>85.51</v>
      </c>
      <c r="Z1923">
        <v>117.92</v>
      </c>
    </row>
    <row r="1924" spans="1:26" x14ac:dyDescent="0.25">
      <c r="A1924" t="s">
        <v>56</v>
      </c>
      <c r="B1924">
        <v>353.15</v>
      </c>
      <c r="C1924">
        <v>35</v>
      </c>
      <c r="D1924" t="s">
        <v>24</v>
      </c>
      <c r="E1924" s="1">
        <v>43688</v>
      </c>
      <c r="F1924">
        <f>YEAR(dairy_dataset[[#This Row],[Date]])</f>
        <v>2019</v>
      </c>
      <c r="G1924" s="4" t="str">
        <f>TEXT(dairy_dataset[[#This Row],[Date]],"mmm")</f>
        <v>Aug</v>
      </c>
      <c r="H19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24" s="4">
        <v>8</v>
      </c>
      <c r="J1924" t="s">
        <v>45</v>
      </c>
      <c r="K1924" t="s">
        <v>60</v>
      </c>
      <c r="L1924">
        <v>909.05</v>
      </c>
      <c r="M1924">
        <v>11.48</v>
      </c>
      <c r="N1924">
        <v>10435.894</v>
      </c>
      <c r="O1924">
        <v>13</v>
      </c>
      <c r="P1924" t="s">
        <v>38</v>
      </c>
      <c r="Q1924" s="1">
        <v>43649</v>
      </c>
      <c r="R1924" s="1">
        <v>43662</v>
      </c>
      <c r="S1924">
        <v>840</v>
      </c>
      <c r="T1924">
        <v>14.83</v>
      </c>
      <c r="U1924">
        <v>12457.2</v>
      </c>
      <c r="V1924" t="s">
        <v>57</v>
      </c>
      <c r="W1924" t="s">
        <v>39</v>
      </c>
      <c r="X1924">
        <v>69</v>
      </c>
      <c r="Y1924">
        <v>36.56</v>
      </c>
      <c r="Z1924">
        <v>39.81</v>
      </c>
    </row>
    <row r="1925" spans="1:26" x14ac:dyDescent="0.25">
      <c r="A1925" t="s">
        <v>35</v>
      </c>
      <c r="B1925">
        <v>860.7</v>
      </c>
      <c r="C1925">
        <v>51</v>
      </c>
      <c r="D1925" t="s">
        <v>31</v>
      </c>
      <c r="E1925" s="1">
        <v>44848</v>
      </c>
      <c r="F1925">
        <f>YEAR(dairy_dataset[[#This Row],[Date]])</f>
        <v>2022</v>
      </c>
      <c r="G1925" s="4" t="str">
        <f>TEXT(dairy_dataset[[#This Row],[Date]],"mmm")</f>
        <v>Oct</v>
      </c>
      <c r="H19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25" s="4">
        <v>5</v>
      </c>
      <c r="J1925" t="s">
        <v>25</v>
      </c>
      <c r="K1925" t="s">
        <v>33</v>
      </c>
      <c r="L1925">
        <v>63.01</v>
      </c>
      <c r="M1925">
        <v>12.63</v>
      </c>
      <c r="N1925">
        <v>795.81630000000007</v>
      </c>
      <c r="O1925">
        <v>24</v>
      </c>
      <c r="P1925" t="s">
        <v>27</v>
      </c>
      <c r="Q1925" s="1">
        <v>44802</v>
      </c>
      <c r="R1925" s="1">
        <v>44826</v>
      </c>
      <c r="S1925">
        <v>4</v>
      </c>
      <c r="T1925">
        <v>9.27</v>
      </c>
      <c r="U1925">
        <v>37.08</v>
      </c>
      <c r="V1925" t="s">
        <v>54</v>
      </c>
      <c r="W1925" t="s">
        <v>29</v>
      </c>
      <c r="X1925">
        <v>59</v>
      </c>
      <c r="Y1925">
        <v>49.97</v>
      </c>
      <c r="Z1925">
        <v>61.74</v>
      </c>
    </row>
    <row r="1926" spans="1:26" x14ac:dyDescent="0.25">
      <c r="A1926" t="s">
        <v>43</v>
      </c>
      <c r="B1926">
        <v>235.09</v>
      </c>
      <c r="C1926">
        <v>12</v>
      </c>
      <c r="D1926" t="s">
        <v>31</v>
      </c>
      <c r="E1926" s="1">
        <v>44198</v>
      </c>
      <c r="F1926">
        <f>YEAR(dairy_dataset[[#This Row],[Date]])</f>
        <v>2021</v>
      </c>
      <c r="G1926" s="4" t="str">
        <f>TEXT(dairy_dataset[[#This Row],[Date]],"mmm")</f>
        <v>Jan</v>
      </c>
      <c r="H19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26" s="4">
        <v>9</v>
      </c>
      <c r="J1926" t="s">
        <v>55</v>
      </c>
      <c r="K1926" t="s">
        <v>46</v>
      </c>
      <c r="L1926">
        <v>402.34</v>
      </c>
      <c r="M1926">
        <v>79.84</v>
      </c>
      <c r="N1926">
        <v>32122.8256</v>
      </c>
      <c r="O1926">
        <v>12</v>
      </c>
      <c r="P1926" t="s">
        <v>38</v>
      </c>
      <c r="Q1926" s="1">
        <v>44167</v>
      </c>
      <c r="R1926" s="1">
        <v>44179</v>
      </c>
      <c r="S1926">
        <v>252</v>
      </c>
      <c r="T1926">
        <v>75.540000000000006</v>
      </c>
      <c r="U1926">
        <v>19036.080000000002</v>
      </c>
      <c r="V1926" t="s">
        <v>54</v>
      </c>
      <c r="W1926" t="s">
        <v>48</v>
      </c>
      <c r="X1926">
        <v>150</v>
      </c>
      <c r="Y1926">
        <v>86.88</v>
      </c>
      <c r="Z1926">
        <v>51.43</v>
      </c>
    </row>
    <row r="1927" spans="1:26" x14ac:dyDescent="0.25">
      <c r="A1927" t="s">
        <v>52</v>
      </c>
      <c r="B1927">
        <v>110.58</v>
      </c>
      <c r="C1927">
        <v>78</v>
      </c>
      <c r="D1927" t="s">
        <v>31</v>
      </c>
      <c r="E1927" s="1">
        <v>44420</v>
      </c>
      <c r="F1927">
        <f>YEAR(dairy_dataset[[#This Row],[Date]])</f>
        <v>2021</v>
      </c>
      <c r="G1927" s="4" t="str">
        <f>TEXT(dairy_dataset[[#This Row],[Date]],"mmm")</f>
        <v>Aug</v>
      </c>
      <c r="H19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27" s="4">
        <v>9</v>
      </c>
      <c r="J1927" t="s">
        <v>55</v>
      </c>
      <c r="K1927" t="s">
        <v>46</v>
      </c>
      <c r="L1927">
        <v>238.77</v>
      </c>
      <c r="M1927">
        <v>91.4</v>
      </c>
      <c r="N1927">
        <v>21823.578000000001</v>
      </c>
      <c r="O1927">
        <v>9</v>
      </c>
      <c r="P1927" t="s">
        <v>38</v>
      </c>
      <c r="Q1927" s="1">
        <v>44361</v>
      </c>
      <c r="R1927" s="1">
        <v>44370</v>
      </c>
      <c r="S1927">
        <v>79</v>
      </c>
      <c r="T1927">
        <v>88.16</v>
      </c>
      <c r="U1927">
        <v>6964.64</v>
      </c>
      <c r="V1927" t="s">
        <v>51</v>
      </c>
      <c r="W1927" t="s">
        <v>29</v>
      </c>
      <c r="X1927">
        <v>159</v>
      </c>
      <c r="Y1927">
        <v>50.93</v>
      </c>
      <c r="Z1927">
        <v>191.7</v>
      </c>
    </row>
    <row r="1928" spans="1:26" x14ac:dyDescent="0.25">
      <c r="A1928" t="s">
        <v>52</v>
      </c>
      <c r="B1928">
        <v>754.57</v>
      </c>
      <c r="C1928">
        <v>70</v>
      </c>
      <c r="D1928" t="s">
        <v>24</v>
      </c>
      <c r="E1928" s="1">
        <v>44051</v>
      </c>
      <c r="F1928">
        <f>YEAR(dairy_dataset[[#This Row],[Date]])</f>
        <v>2020</v>
      </c>
      <c r="G1928" s="4" t="str">
        <f>TEXT(dairy_dataset[[#This Row],[Date]],"mmm")</f>
        <v>Aug</v>
      </c>
      <c r="H19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28" s="4">
        <v>8</v>
      </c>
      <c r="J1928" t="s">
        <v>45</v>
      </c>
      <c r="K1928" t="s">
        <v>33</v>
      </c>
      <c r="L1928">
        <v>554.61</v>
      </c>
      <c r="M1928">
        <v>70.040000000000006</v>
      </c>
      <c r="N1928">
        <v>38844.884400000003</v>
      </c>
      <c r="O1928">
        <v>9</v>
      </c>
      <c r="P1928" t="s">
        <v>38</v>
      </c>
      <c r="Q1928" s="1">
        <v>44036</v>
      </c>
      <c r="R1928" s="1">
        <v>44045</v>
      </c>
      <c r="S1928">
        <v>117</v>
      </c>
      <c r="T1928">
        <v>68.47</v>
      </c>
      <c r="U1928">
        <v>8010.99</v>
      </c>
      <c r="V1928" t="s">
        <v>61</v>
      </c>
      <c r="W1928" t="s">
        <v>39</v>
      </c>
      <c r="X1928">
        <v>437</v>
      </c>
      <c r="Y1928">
        <v>87.54</v>
      </c>
      <c r="Z1928">
        <v>148.76</v>
      </c>
    </row>
    <row r="1929" spans="1:26" x14ac:dyDescent="0.25">
      <c r="A1929" t="s">
        <v>44</v>
      </c>
      <c r="B1929">
        <v>366.66</v>
      </c>
      <c r="C1929">
        <v>21</v>
      </c>
      <c r="D1929" t="s">
        <v>40</v>
      </c>
      <c r="E1929" s="1">
        <v>43915</v>
      </c>
      <c r="F1929">
        <f>YEAR(dairy_dataset[[#This Row],[Date]])</f>
        <v>2020</v>
      </c>
      <c r="G1929" s="4" t="str">
        <f>TEXT(dairy_dataset[[#This Row],[Date]],"mmm")</f>
        <v>Mar</v>
      </c>
      <c r="H19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29" s="4">
        <v>3</v>
      </c>
      <c r="J1929" t="s">
        <v>41</v>
      </c>
      <c r="K1929" t="s">
        <v>42</v>
      </c>
      <c r="L1929">
        <v>11.94</v>
      </c>
      <c r="M1929">
        <v>22.48</v>
      </c>
      <c r="N1929">
        <v>268.41120000000001</v>
      </c>
      <c r="O1929">
        <v>84</v>
      </c>
      <c r="P1929" t="s">
        <v>38</v>
      </c>
      <c r="Q1929" s="1">
        <v>43895</v>
      </c>
      <c r="R1929" s="1">
        <v>43979</v>
      </c>
      <c r="S1929">
        <v>11</v>
      </c>
      <c r="T1929">
        <v>20.190000000000001</v>
      </c>
      <c r="U1929">
        <v>222.09</v>
      </c>
      <c r="V1929" t="s">
        <v>47</v>
      </c>
      <c r="W1929" t="s">
        <v>48</v>
      </c>
      <c r="X1929">
        <v>0</v>
      </c>
      <c r="Y1929">
        <v>98.67</v>
      </c>
      <c r="Z1929">
        <v>22.39</v>
      </c>
    </row>
    <row r="1930" spans="1:26" x14ac:dyDescent="0.25">
      <c r="A1930" t="s">
        <v>23</v>
      </c>
      <c r="B1930">
        <v>713</v>
      </c>
      <c r="C1930">
        <v>19</v>
      </c>
      <c r="D1930" t="s">
        <v>31</v>
      </c>
      <c r="E1930" s="1">
        <v>44018</v>
      </c>
      <c r="F1930">
        <f>YEAR(dairy_dataset[[#This Row],[Date]])</f>
        <v>2020</v>
      </c>
      <c r="G1930" s="4" t="str">
        <f>TEXT(dairy_dataset[[#This Row],[Date]],"mmm")</f>
        <v>Jul</v>
      </c>
      <c r="H19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30" s="4">
        <v>4</v>
      </c>
      <c r="J1930" t="s">
        <v>37</v>
      </c>
      <c r="K1930" t="s">
        <v>68</v>
      </c>
      <c r="L1930">
        <v>449.98</v>
      </c>
      <c r="M1930">
        <v>67.72</v>
      </c>
      <c r="N1930">
        <v>30472.6456</v>
      </c>
      <c r="O1930">
        <v>24</v>
      </c>
      <c r="P1930" t="s">
        <v>38</v>
      </c>
      <c r="Q1930" s="1">
        <v>44011</v>
      </c>
      <c r="R1930" s="1">
        <v>44035</v>
      </c>
      <c r="S1930">
        <v>35</v>
      </c>
      <c r="T1930">
        <v>64.92</v>
      </c>
      <c r="U1930">
        <v>2272.1999999999998</v>
      </c>
      <c r="V1930" t="s">
        <v>52</v>
      </c>
      <c r="W1930" t="s">
        <v>48</v>
      </c>
      <c r="X1930">
        <v>414</v>
      </c>
      <c r="Y1930">
        <v>81.27</v>
      </c>
      <c r="Z1930">
        <v>190.6</v>
      </c>
    </row>
    <row r="1931" spans="1:26" x14ac:dyDescent="0.25">
      <c r="A1931" t="s">
        <v>43</v>
      </c>
      <c r="B1931">
        <v>566.61</v>
      </c>
      <c r="C1931">
        <v>57</v>
      </c>
      <c r="D1931" t="s">
        <v>24</v>
      </c>
      <c r="E1931" s="1">
        <v>43774</v>
      </c>
      <c r="F1931">
        <f>YEAR(dairy_dataset[[#This Row],[Date]])</f>
        <v>2019</v>
      </c>
      <c r="G1931" s="4" t="str">
        <f>TEXT(dairy_dataset[[#This Row],[Date]],"mmm")</f>
        <v>Nov</v>
      </c>
      <c r="H19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31" s="4">
        <v>5</v>
      </c>
      <c r="J1931" t="s">
        <v>25</v>
      </c>
      <c r="K1931" t="s">
        <v>33</v>
      </c>
      <c r="L1931">
        <v>358.89</v>
      </c>
      <c r="M1931">
        <v>55.69</v>
      </c>
      <c r="N1931">
        <v>19986.5841</v>
      </c>
      <c r="O1931">
        <v>22</v>
      </c>
      <c r="P1931" t="s">
        <v>27</v>
      </c>
      <c r="Q1931" s="1">
        <v>43752</v>
      </c>
      <c r="R1931" s="1">
        <v>43774</v>
      </c>
      <c r="S1931">
        <v>177</v>
      </c>
      <c r="T1931">
        <v>59.41</v>
      </c>
      <c r="U1931">
        <v>10515.57</v>
      </c>
      <c r="V1931" t="s">
        <v>44</v>
      </c>
      <c r="W1931" t="s">
        <v>48</v>
      </c>
      <c r="X1931">
        <v>181</v>
      </c>
      <c r="Y1931">
        <v>38.47</v>
      </c>
      <c r="Z1931">
        <v>58.6</v>
      </c>
    </row>
    <row r="1932" spans="1:26" x14ac:dyDescent="0.25">
      <c r="A1932" t="s">
        <v>61</v>
      </c>
      <c r="B1932">
        <v>636.88</v>
      </c>
      <c r="C1932">
        <v>95</v>
      </c>
      <c r="D1932" t="s">
        <v>24</v>
      </c>
      <c r="E1932" s="1">
        <v>43687</v>
      </c>
      <c r="F1932">
        <f>YEAR(dairy_dataset[[#This Row],[Date]])</f>
        <v>2019</v>
      </c>
      <c r="G1932" s="4" t="str">
        <f>TEXT(dairy_dataset[[#This Row],[Date]],"mmm")</f>
        <v>Aug</v>
      </c>
      <c r="H19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32" s="4">
        <v>7</v>
      </c>
      <c r="J1932" t="s">
        <v>59</v>
      </c>
      <c r="K1932" t="s">
        <v>46</v>
      </c>
      <c r="L1932">
        <v>304.2</v>
      </c>
      <c r="M1932">
        <v>91.43</v>
      </c>
      <c r="N1932">
        <v>27813.006000000001</v>
      </c>
      <c r="O1932">
        <v>14</v>
      </c>
      <c r="P1932" t="s">
        <v>38</v>
      </c>
      <c r="Q1932" s="1">
        <v>43645</v>
      </c>
      <c r="R1932" s="1">
        <v>43659</v>
      </c>
      <c r="S1932">
        <v>202</v>
      </c>
      <c r="T1932">
        <v>90.93</v>
      </c>
      <c r="U1932">
        <v>18367.86</v>
      </c>
      <c r="V1932" t="s">
        <v>58</v>
      </c>
      <c r="W1932" t="s">
        <v>39</v>
      </c>
      <c r="X1932">
        <v>102</v>
      </c>
      <c r="Y1932">
        <v>93.23</v>
      </c>
      <c r="Z1932">
        <v>120.83</v>
      </c>
    </row>
    <row r="1933" spans="1:26" x14ac:dyDescent="0.25">
      <c r="A1933" t="s">
        <v>52</v>
      </c>
      <c r="B1933">
        <v>958.44</v>
      </c>
      <c r="C1933">
        <v>49</v>
      </c>
      <c r="D1933" t="s">
        <v>40</v>
      </c>
      <c r="E1933" s="1">
        <v>44329</v>
      </c>
      <c r="F1933">
        <f>YEAR(dairy_dataset[[#This Row],[Date]])</f>
        <v>2021</v>
      </c>
      <c r="G1933" s="4" t="str">
        <f>TEXT(dairy_dataset[[#This Row],[Date]],"mmm")</f>
        <v>May</v>
      </c>
      <c r="H19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33" s="4">
        <v>9</v>
      </c>
      <c r="J1933" t="s">
        <v>55</v>
      </c>
      <c r="K1933" t="s">
        <v>33</v>
      </c>
      <c r="L1933">
        <v>369.19</v>
      </c>
      <c r="M1933">
        <v>77.41</v>
      </c>
      <c r="N1933">
        <v>28578.997899999998</v>
      </c>
      <c r="O1933">
        <v>12</v>
      </c>
      <c r="P1933" t="s">
        <v>38</v>
      </c>
      <c r="Q1933" s="1">
        <v>44326</v>
      </c>
      <c r="R1933" s="1">
        <v>44338</v>
      </c>
      <c r="S1933">
        <v>221</v>
      </c>
      <c r="T1933">
        <v>72.650000000000006</v>
      </c>
      <c r="U1933">
        <v>16055.65</v>
      </c>
      <c r="V1933" t="s">
        <v>51</v>
      </c>
      <c r="W1933" t="s">
        <v>39</v>
      </c>
      <c r="X1933">
        <v>148</v>
      </c>
      <c r="Y1933">
        <v>27.6</v>
      </c>
      <c r="Z1933">
        <v>81.47</v>
      </c>
    </row>
    <row r="1934" spans="1:26" x14ac:dyDescent="0.25">
      <c r="A1934" t="s">
        <v>36</v>
      </c>
      <c r="B1934">
        <v>232.5</v>
      </c>
      <c r="C1934">
        <v>16</v>
      </c>
      <c r="D1934" t="s">
        <v>40</v>
      </c>
      <c r="E1934" s="1">
        <v>43716</v>
      </c>
      <c r="F1934">
        <f>YEAR(dairy_dataset[[#This Row],[Date]])</f>
        <v>2019</v>
      </c>
      <c r="G1934" s="4" t="str">
        <f>TEXT(dairy_dataset[[#This Row],[Date]],"mmm")</f>
        <v>Sep</v>
      </c>
      <c r="H19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34" s="4">
        <v>10</v>
      </c>
      <c r="J1934" t="s">
        <v>64</v>
      </c>
      <c r="K1934" t="s">
        <v>50</v>
      </c>
      <c r="L1934">
        <v>834.14</v>
      </c>
      <c r="M1934">
        <v>83.09</v>
      </c>
      <c r="N1934">
        <v>69308.692599999995</v>
      </c>
      <c r="O1934">
        <v>150</v>
      </c>
      <c r="P1934" t="s">
        <v>65</v>
      </c>
      <c r="Q1934" s="1">
        <v>43711</v>
      </c>
      <c r="R1934" s="1">
        <v>43861</v>
      </c>
      <c r="S1934">
        <v>832</v>
      </c>
      <c r="T1934">
        <v>82.96</v>
      </c>
      <c r="U1934">
        <v>69022.720000000001</v>
      </c>
      <c r="V1934" t="s">
        <v>57</v>
      </c>
      <c r="W1934" t="s">
        <v>48</v>
      </c>
      <c r="X1934">
        <v>2</v>
      </c>
      <c r="Y1934">
        <v>28.35</v>
      </c>
      <c r="Z1934">
        <v>24.07</v>
      </c>
    </row>
    <row r="1935" spans="1:26" x14ac:dyDescent="0.25">
      <c r="A1935" t="s">
        <v>57</v>
      </c>
      <c r="B1935">
        <v>202.66</v>
      </c>
      <c r="C1935">
        <v>93</v>
      </c>
      <c r="D1935" t="s">
        <v>31</v>
      </c>
      <c r="E1935" s="1">
        <v>44112</v>
      </c>
      <c r="F1935">
        <f>YEAR(dairy_dataset[[#This Row],[Date]])</f>
        <v>2020</v>
      </c>
      <c r="G1935" s="4" t="str">
        <f>TEXT(dairy_dataset[[#This Row],[Date]],"mmm")</f>
        <v>Oct</v>
      </c>
      <c r="H19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35" s="4">
        <v>4</v>
      </c>
      <c r="J1935" t="s">
        <v>37</v>
      </c>
      <c r="K1935" t="s">
        <v>26</v>
      </c>
      <c r="L1935">
        <v>719.43</v>
      </c>
      <c r="M1935">
        <v>53.06</v>
      </c>
      <c r="N1935">
        <v>38172.955799999996</v>
      </c>
      <c r="O1935">
        <v>30</v>
      </c>
      <c r="P1935" t="s">
        <v>27</v>
      </c>
      <c r="Q1935" s="1">
        <v>44072</v>
      </c>
      <c r="R1935" s="1">
        <v>44102</v>
      </c>
      <c r="S1935">
        <v>417</v>
      </c>
      <c r="T1935">
        <v>53.93</v>
      </c>
      <c r="U1935">
        <v>22488.81</v>
      </c>
      <c r="V1935" t="s">
        <v>35</v>
      </c>
      <c r="W1935" t="s">
        <v>39</v>
      </c>
      <c r="X1935">
        <v>302</v>
      </c>
      <c r="Y1935">
        <v>37.229999999999997</v>
      </c>
      <c r="Z1935">
        <v>55.34</v>
      </c>
    </row>
    <row r="1936" spans="1:26" x14ac:dyDescent="0.25">
      <c r="A1936" t="s">
        <v>56</v>
      </c>
      <c r="B1936">
        <v>614.37</v>
      </c>
      <c r="C1936">
        <v>23</v>
      </c>
      <c r="D1936" t="s">
        <v>40</v>
      </c>
      <c r="E1936" s="1">
        <v>44205</v>
      </c>
      <c r="F1936">
        <f>YEAR(dairy_dataset[[#This Row],[Date]])</f>
        <v>2021</v>
      </c>
      <c r="G1936" s="4" t="str">
        <f>TEXT(dairy_dataset[[#This Row],[Date]],"mmm")</f>
        <v>Jan</v>
      </c>
      <c r="H19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36" s="4">
        <v>2</v>
      </c>
      <c r="J1936" t="s">
        <v>66</v>
      </c>
      <c r="K1936" t="s">
        <v>69</v>
      </c>
      <c r="L1936">
        <v>640.63</v>
      </c>
      <c r="M1936">
        <v>87.92</v>
      </c>
      <c r="N1936">
        <v>56324.189599999998</v>
      </c>
      <c r="O1936">
        <v>26</v>
      </c>
      <c r="P1936" t="s">
        <v>27</v>
      </c>
      <c r="Q1936" s="1">
        <v>44168</v>
      </c>
      <c r="R1936" s="1">
        <v>44194</v>
      </c>
      <c r="S1936">
        <v>355</v>
      </c>
      <c r="T1936">
        <v>88.82</v>
      </c>
      <c r="U1936">
        <v>31531.1</v>
      </c>
      <c r="V1936" t="s">
        <v>43</v>
      </c>
      <c r="W1936" t="s">
        <v>29</v>
      </c>
      <c r="X1936">
        <v>285</v>
      </c>
      <c r="Y1936">
        <v>95.23</v>
      </c>
      <c r="Z1936">
        <v>169.82</v>
      </c>
    </row>
    <row r="1937" spans="1:26" x14ac:dyDescent="0.25">
      <c r="A1937" t="s">
        <v>43</v>
      </c>
      <c r="B1937">
        <v>452.44</v>
      </c>
      <c r="C1937">
        <v>11</v>
      </c>
      <c r="D1937" t="s">
        <v>31</v>
      </c>
      <c r="E1937" s="1">
        <v>44826</v>
      </c>
      <c r="F1937">
        <f>YEAR(dairy_dataset[[#This Row],[Date]])</f>
        <v>2022</v>
      </c>
      <c r="G1937" s="4" t="str">
        <f>TEXT(dairy_dataset[[#This Row],[Date]],"mmm")</f>
        <v>Sep</v>
      </c>
      <c r="H19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37" s="4">
        <v>8</v>
      </c>
      <c r="J1937" t="s">
        <v>45</v>
      </c>
      <c r="K1937" t="s">
        <v>50</v>
      </c>
      <c r="L1937">
        <v>315.2</v>
      </c>
      <c r="M1937">
        <v>42.09</v>
      </c>
      <c r="N1937">
        <v>13266.768</v>
      </c>
      <c r="O1937">
        <v>10</v>
      </c>
      <c r="P1937" t="s">
        <v>38</v>
      </c>
      <c r="Q1937" s="1">
        <v>44781</v>
      </c>
      <c r="R1937" s="1">
        <v>44791</v>
      </c>
      <c r="S1937">
        <v>271</v>
      </c>
      <c r="T1937">
        <v>40.68</v>
      </c>
      <c r="U1937">
        <v>11024.28</v>
      </c>
      <c r="V1937" t="s">
        <v>58</v>
      </c>
      <c r="W1937" t="s">
        <v>39</v>
      </c>
      <c r="X1937">
        <v>44</v>
      </c>
      <c r="Y1937">
        <v>57.63</v>
      </c>
      <c r="Z1937">
        <v>179.68</v>
      </c>
    </row>
    <row r="1938" spans="1:26" x14ac:dyDescent="0.25">
      <c r="A1938" t="s">
        <v>23</v>
      </c>
      <c r="B1938">
        <v>121.83</v>
      </c>
      <c r="C1938">
        <v>34</v>
      </c>
      <c r="D1938" t="s">
        <v>24</v>
      </c>
      <c r="E1938" s="1">
        <v>44206</v>
      </c>
      <c r="F1938">
        <f>YEAR(dairy_dataset[[#This Row],[Date]])</f>
        <v>2021</v>
      </c>
      <c r="G1938" s="4" t="str">
        <f>TEXT(dairy_dataset[[#This Row],[Date]],"mmm")</f>
        <v>Jan</v>
      </c>
      <c r="H19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38" s="4">
        <v>1</v>
      </c>
      <c r="J1938" t="s">
        <v>32</v>
      </c>
      <c r="K1938" t="s">
        <v>60</v>
      </c>
      <c r="L1938">
        <v>388.54</v>
      </c>
      <c r="M1938">
        <v>94.33</v>
      </c>
      <c r="N1938">
        <v>36650.978199999998</v>
      </c>
      <c r="O1938">
        <v>25</v>
      </c>
      <c r="P1938" t="s">
        <v>34</v>
      </c>
      <c r="Q1938" s="1">
        <v>44175</v>
      </c>
      <c r="R1938" s="1">
        <v>44200</v>
      </c>
      <c r="S1938">
        <v>315</v>
      </c>
      <c r="T1938">
        <v>95.46</v>
      </c>
      <c r="U1938">
        <v>30069.9</v>
      </c>
      <c r="V1938" t="s">
        <v>61</v>
      </c>
      <c r="W1938" t="s">
        <v>39</v>
      </c>
      <c r="X1938">
        <v>73</v>
      </c>
      <c r="Y1938">
        <v>22.38</v>
      </c>
      <c r="Z1938">
        <v>146.93</v>
      </c>
    </row>
    <row r="1939" spans="1:26" x14ac:dyDescent="0.25">
      <c r="A1939" t="s">
        <v>28</v>
      </c>
      <c r="B1939">
        <v>847.52</v>
      </c>
      <c r="C1939">
        <v>93</v>
      </c>
      <c r="D1939" t="s">
        <v>24</v>
      </c>
      <c r="E1939" s="1">
        <v>44356</v>
      </c>
      <c r="F1939">
        <f>YEAR(dairy_dataset[[#This Row],[Date]])</f>
        <v>2021</v>
      </c>
      <c r="G1939" s="4" t="str">
        <f>TEXT(dairy_dataset[[#This Row],[Date]],"mmm")</f>
        <v>Jun</v>
      </c>
      <c r="H19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39" s="4">
        <v>2</v>
      </c>
      <c r="J1939" t="s">
        <v>66</v>
      </c>
      <c r="K1939" t="s">
        <v>33</v>
      </c>
      <c r="L1939">
        <v>288.99</v>
      </c>
      <c r="M1939">
        <v>99.71</v>
      </c>
      <c r="N1939">
        <v>28815.192899999998</v>
      </c>
      <c r="O1939">
        <v>34</v>
      </c>
      <c r="P1939" t="s">
        <v>38</v>
      </c>
      <c r="Q1939" s="1">
        <v>44309</v>
      </c>
      <c r="R1939" s="1">
        <v>44343</v>
      </c>
      <c r="S1939">
        <v>215</v>
      </c>
      <c r="T1939">
        <v>99.25</v>
      </c>
      <c r="U1939">
        <v>21338.75</v>
      </c>
      <c r="V1939" t="s">
        <v>51</v>
      </c>
      <c r="W1939" t="s">
        <v>29</v>
      </c>
      <c r="X1939">
        <v>73</v>
      </c>
      <c r="Y1939">
        <v>89.49</v>
      </c>
      <c r="Z1939">
        <v>170.79</v>
      </c>
    </row>
    <row r="1940" spans="1:26" x14ac:dyDescent="0.25">
      <c r="A1940" t="s">
        <v>61</v>
      </c>
      <c r="B1940">
        <v>609.62</v>
      </c>
      <c r="C1940">
        <v>87</v>
      </c>
      <c r="D1940" t="s">
        <v>24</v>
      </c>
      <c r="E1940" s="1">
        <v>44112</v>
      </c>
      <c r="F1940">
        <f>YEAR(dairy_dataset[[#This Row],[Date]])</f>
        <v>2020</v>
      </c>
      <c r="G1940" s="4" t="str">
        <f>TEXT(dairy_dataset[[#This Row],[Date]],"mmm")</f>
        <v>Oct</v>
      </c>
      <c r="H19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40" s="4">
        <v>8</v>
      </c>
      <c r="J1940" t="s">
        <v>45</v>
      </c>
      <c r="K1940" t="s">
        <v>46</v>
      </c>
      <c r="L1940">
        <v>724.62</v>
      </c>
      <c r="M1940">
        <v>81.84</v>
      </c>
      <c r="N1940">
        <v>59302.900800000003</v>
      </c>
      <c r="O1940">
        <v>10</v>
      </c>
      <c r="P1940" t="s">
        <v>38</v>
      </c>
      <c r="Q1940" s="1">
        <v>44096</v>
      </c>
      <c r="R1940" s="1">
        <v>44106</v>
      </c>
      <c r="S1940">
        <v>112</v>
      </c>
      <c r="T1940">
        <v>77.489999999999995</v>
      </c>
      <c r="U1940">
        <v>8678.8799999999992</v>
      </c>
      <c r="V1940" t="s">
        <v>57</v>
      </c>
      <c r="W1940" t="s">
        <v>48</v>
      </c>
      <c r="X1940">
        <v>612</v>
      </c>
      <c r="Y1940">
        <v>62.44</v>
      </c>
      <c r="Z1940">
        <v>142.1</v>
      </c>
    </row>
    <row r="1941" spans="1:26" x14ac:dyDescent="0.25">
      <c r="A1941" t="s">
        <v>43</v>
      </c>
      <c r="B1941">
        <v>733.82</v>
      </c>
      <c r="C1941">
        <v>21</v>
      </c>
      <c r="D1941" t="s">
        <v>31</v>
      </c>
      <c r="E1941" s="1">
        <v>43991</v>
      </c>
      <c r="F1941">
        <f>YEAR(dairy_dataset[[#This Row],[Date]])</f>
        <v>2020</v>
      </c>
      <c r="G1941" s="4" t="str">
        <f>TEXT(dairy_dataset[[#This Row],[Date]],"mmm")</f>
        <v>Jun</v>
      </c>
      <c r="H19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41" s="4">
        <v>7</v>
      </c>
      <c r="J1941" t="s">
        <v>59</v>
      </c>
      <c r="K1941" t="s">
        <v>60</v>
      </c>
      <c r="L1941">
        <v>134.21</v>
      </c>
      <c r="M1941">
        <v>93.92</v>
      </c>
      <c r="N1941">
        <v>12605.003200000001</v>
      </c>
      <c r="O1941">
        <v>16</v>
      </c>
      <c r="P1941" t="s">
        <v>38</v>
      </c>
      <c r="Q1941" s="1">
        <v>43967</v>
      </c>
      <c r="R1941" s="1">
        <v>43983</v>
      </c>
      <c r="S1941">
        <v>67</v>
      </c>
      <c r="T1941">
        <v>94.33</v>
      </c>
      <c r="U1941">
        <v>6320.11</v>
      </c>
      <c r="V1941" t="s">
        <v>44</v>
      </c>
      <c r="W1941" t="s">
        <v>39</v>
      </c>
      <c r="X1941">
        <v>67</v>
      </c>
      <c r="Y1941">
        <v>55.96</v>
      </c>
      <c r="Z1941">
        <v>119.04</v>
      </c>
    </row>
    <row r="1942" spans="1:26" x14ac:dyDescent="0.25">
      <c r="A1942" t="s">
        <v>28</v>
      </c>
      <c r="B1942">
        <v>164.72</v>
      </c>
      <c r="C1942">
        <v>76</v>
      </c>
      <c r="D1942" t="s">
        <v>24</v>
      </c>
      <c r="E1942" s="1">
        <v>43578</v>
      </c>
      <c r="F1942">
        <f>YEAR(dairy_dataset[[#This Row],[Date]])</f>
        <v>2019</v>
      </c>
      <c r="G1942" s="4" t="str">
        <f>TEXT(dairy_dataset[[#This Row],[Date]],"mmm")</f>
        <v>Apr</v>
      </c>
      <c r="H19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42" s="4">
        <v>6</v>
      </c>
      <c r="J1942" t="s">
        <v>49</v>
      </c>
      <c r="K1942" t="s">
        <v>60</v>
      </c>
      <c r="L1942">
        <v>701.45</v>
      </c>
      <c r="M1942">
        <v>32.97</v>
      </c>
      <c r="N1942">
        <v>23126.806500000002</v>
      </c>
      <c r="O1942">
        <v>5</v>
      </c>
      <c r="P1942" t="s">
        <v>38</v>
      </c>
      <c r="Q1942" s="1">
        <v>43531</v>
      </c>
      <c r="R1942" s="1">
        <v>43536</v>
      </c>
      <c r="S1942">
        <v>133</v>
      </c>
      <c r="T1942">
        <v>36.07</v>
      </c>
      <c r="U1942">
        <v>4797.3100000000004</v>
      </c>
      <c r="V1942" t="s">
        <v>58</v>
      </c>
      <c r="W1942" t="s">
        <v>48</v>
      </c>
      <c r="X1942">
        <v>568</v>
      </c>
      <c r="Y1942">
        <v>87.96</v>
      </c>
      <c r="Z1942">
        <v>95.8</v>
      </c>
    </row>
    <row r="1943" spans="1:26" x14ac:dyDescent="0.25">
      <c r="A1943" t="s">
        <v>28</v>
      </c>
      <c r="B1943">
        <v>825.27</v>
      </c>
      <c r="C1943">
        <v>54</v>
      </c>
      <c r="D1943" t="s">
        <v>31</v>
      </c>
      <c r="E1943" s="1">
        <v>44567</v>
      </c>
      <c r="F1943">
        <f>YEAR(dairy_dataset[[#This Row],[Date]])</f>
        <v>2022</v>
      </c>
      <c r="G1943" s="4" t="str">
        <f>TEXT(dairy_dataset[[#This Row],[Date]],"mmm")</f>
        <v>Jan</v>
      </c>
      <c r="H19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43" s="4">
        <v>5</v>
      </c>
      <c r="J1943" t="s">
        <v>25</v>
      </c>
      <c r="K1943" t="s">
        <v>46</v>
      </c>
      <c r="L1943">
        <v>385.19</v>
      </c>
      <c r="M1943">
        <v>52.02</v>
      </c>
      <c r="N1943">
        <v>20037.5838</v>
      </c>
      <c r="O1943">
        <v>29</v>
      </c>
      <c r="P1943" t="s">
        <v>27</v>
      </c>
      <c r="Q1943" s="1">
        <v>44509</v>
      </c>
      <c r="R1943" s="1">
        <v>44538</v>
      </c>
      <c r="S1943">
        <v>246</v>
      </c>
      <c r="T1943">
        <v>51.83</v>
      </c>
      <c r="U1943">
        <v>12750.18</v>
      </c>
      <c r="V1943" t="s">
        <v>23</v>
      </c>
      <c r="W1943" t="s">
        <v>29</v>
      </c>
      <c r="X1943">
        <v>139</v>
      </c>
      <c r="Y1943">
        <v>53.59</v>
      </c>
      <c r="Z1943">
        <v>46.35</v>
      </c>
    </row>
    <row r="1944" spans="1:26" x14ac:dyDescent="0.25">
      <c r="A1944" t="s">
        <v>58</v>
      </c>
      <c r="B1944">
        <v>278.14999999999998</v>
      </c>
      <c r="C1944">
        <v>49</v>
      </c>
      <c r="D1944" t="s">
        <v>24</v>
      </c>
      <c r="E1944" s="1">
        <v>44777</v>
      </c>
      <c r="F1944">
        <f>YEAR(dairy_dataset[[#This Row],[Date]])</f>
        <v>2022</v>
      </c>
      <c r="G1944" s="4" t="str">
        <f>TEXT(dairy_dataset[[#This Row],[Date]],"mmm")</f>
        <v>Aug</v>
      </c>
      <c r="H19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44" s="4">
        <v>3</v>
      </c>
      <c r="J1944" t="s">
        <v>41</v>
      </c>
      <c r="K1944" t="s">
        <v>62</v>
      </c>
      <c r="L1944">
        <v>624.19000000000005</v>
      </c>
      <c r="M1944">
        <v>79.28</v>
      </c>
      <c r="N1944">
        <v>49485.783200000005</v>
      </c>
      <c r="O1944">
        <v>55</v>
      </c>
      <c r="P1944" t="s">
        <v>27</v>
      </c>
      <c r="Q1944" s="1">
        <v>44734</v>
      </c>
      <c r="R1944" s="1">
        <v>44789</v>
      </c>
      <c r="S1944">
        <v>288</v>
      </c>
      <c r="T1944">
        <v>83.19</v>
      </c>
      <c r="U1944">
        <v>23958.720000000001</v>
      </c>
      <c r="V1944" t="s">
        <v>35</v>
      </c>
      <c r="W1944" t="s">
        <v>29</v>
      </c>
      <c r="X1944">
        <v>336</v>
      </c>
      <c r="Y1944">
        <v>87.22</v>
      </c>
      <c r="Z1944">
        <v>86.33</v>
      </c>
    </row>
    <row r="1945" spans="1:26" x14ac:dyDescent="0.25">
      <c r="A1945" t="s">
        <v>44</v>
      </c>
      <c r="B1945">
        <v>275.72000000000003</v>
      </c>
      <c r="C1945">
        <v>79</v>
      </c>
      <c r="D1945" t="s">
        <v>24</v>
      </c>
      <c r="E1945" s="1">
        <v>44911</v>
      </c>
      <c r="F1945">
        <f>YEAR(dairy_dataset[[#This Row],[Date]])</f>
        <v>2022</v>
      </c>
      <c r="G1945" s="4" t="str">
        <f>TEXT(dairy_dataset[[#This Row],[Date]],"mmm")</f>
        <v>Dec</v>
      </c>
      <c r="H19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45" s="4">
        <v>2</v>
      </c>
      <c r="J1945" t="s">
        <v>66</v>
      </c>
      <c r="K1945" t="s">
        <v>33</v>
      </c>
      <c r="L1945">
        <v>322.45999999999998</v>
      </c>
      <c r="M1945">
        <v>63.61</v>
      </c>
      <c r="N1945">
        <v>20511.6806</v>
      </c>
      <c r="O1945">
        <v>35</v>
      </c>
      <c r="P1945" t="s">
        <v>38</v>
      </c>
      <c r="Q1945" s="1">
        <v>44869</v>
      </c>
      <c r="R1945" s="1">
        <v>44904</v>
      </c>
      <c r="S1945">
        <v>152</v>
      </c>
      <c r="T1945">
        <v>60.78</v>
      </c>
      <c r="U1945">
        <v>9238.56</v>
      </c>
      <c r="V1945" t="s">
        <v>43</v>
      </c>
      <c r="W1945" t="s">
        <v>29</v>
      </c>
      <c r="X1945">
        <v>170</v>
      </c>
      <c r="Y1945">
        <v>97.44</v>
      </c>
      <c r="Z1945">
        <v>155.22</v>
      </c>
    </row>
    <row r="1946" spans="1:26" x14ac:dyDescent="0.25">
      <c r="A1946" t="s">
        <v>35</v>
      </c>
      <c r="B1946">
        <v>252.95</v>
      </c>
      <c r="C1946">
        <v>93</v>
      </c>
      <c r="D1946" t="s">
        <v>24</v>
      </c>
      <c r="E1946" s="1">
        <v>44015</v>
      </c>
      <c r="F1946">
        <f>YEAR(dairy_dataset[[#This Row],[Date]])</f>
        <v>2020</v>
      </c>
      <c r="G1946" s="4" t="str">
        <f>TEXT(dairy_dataset[[#This Row],[Date]],"mmm")</f>
        <v>Jul</v>
      </c>
      <c r="H19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46" s="4">
        <v>4</v>
      </c>
      <c r="J1946" t="s">
        <v>37</v>
      </c>
      <c r="K1946" t="s">
        <v>68</v>
      </c>
      <c r="L1946">
        <v>212.16</v>
      </c>
      <c r="M1946">
        <v>13.18</v>
      </c>
      <c r="N1946">
        <v>2796.2687999999998</v>
      </c>
      <c r="O1946">
        <v>27</v>
      </c>
      <c r="P1946" t="s">
        <v>27</v>
      </c>
      <c r="Q1946" s="1">
        <v>44009</v>
      </c>
      <c r="R1946" s="1">
        <v>44036</v>
      </c>
      <c r="S1946">
        <v>108</v>
      </c>
      <c r="T1946">
        <v>14.3</v>
      </c>
      <c r="U1946">
        <v>1544.4</v>
      </c>
      <c r="V1946" t="s">
        <v>36</v>
      </c>
      <c r="W1946" t="s">
        <v>29</v>
      </c>
      <c r="X1946">
        <v>104</v>
      </c>
      <c r="Y1946">
        <v>94.32</v>
      </c>
      <c r="Z1946">
        <v>146.26</v>
      </c>
    </row>
    <row r="1947" spans="1:26" x14ac:dyDescent="0.25">
      <c r="A1947" t="s">
        <v>43</v>
      </c>
      <c r="B1947">
        <v>990.54</v>
      </c>
      <c r="C1947">
        <v>88</v>
      </c>
      <c r="D1947" t="s">
        <v>40</v>
      </c>
      <c r="E1947" s="1">
        <v>43581</v>
      </c>
      <c r="F1947">
        <f>YEAR(dairy_dataset[[#This Row],[Date]])</f>
        <v>2019</v>
      </c>
      <c r="G1947" s="4" t="str">
        <f>TEXT(dairy_dataset[[#This Row],[Date]],"mmm")</f>
        <v>Apr</v>
      </c>
      <c r="H19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47" s="4">
        <v>8</v>
      </c>
      <c r="J1947" t="s">
        <v>45</v>
      </c>
      <c r="K1947" t="s">
        <v>50</v>
      </c>
      <c r="L1947">
        <v>992.99</v>
      </c>
      <c r="M1947">
        <v>97.21</v>
      </c>
      <c r="N1947">
        <v>96528.5579</v>
      </c>
      <c r="O1947">
        <v>12</v>
      </c>
      <c r="P1947" t="s">
        <v>38</v>
      </c>
      <c r="Q1947" s="1">
        <v>43530</v>
      </c>
      <c r="R1947" s="1">
        <v>43542</v>
      </c>
      <c r="S1947">
        <v>129</v>
      </c>
      <c r="T1947">
        <v>101.42</v>
      </c>
      <c r="U1947">
        <v>13083.18</v>
      </c>
      <c r="V1947" t="s">
        <v>47</v>
      </c>
      <c r="W1947" t="s">
        <v>39</v>
      </c>
      <c r="X1947">
        <v>863</v>
      </c>
      <c r="Y1947">
        <v>17.68</v>
      </c>
      <c r="Z1947">
        <v>53.15</v>
      </c>
    </row>
    <row r="1948" spans="1:26" x14ac:dyDescent="0.25">
      <c r="A1948" t="s">
        <v>54</v>
      </c>
      <c r="B1948">
        <v>468.82</v>
      </c>
      <c r="C1948">
        <v>68</v>
      </c>
      <c r="D1948" t="s">
        <v>24</v>
      </c>
      <c r="E1948" s="1">
        <v>43747</v>
      </c>
      <c r="F1948">
        <f>YEAR(dairy_dataset[[#This Row],[Date]])</f>
        <v>2019</v>
      </c>
      <c r="G1948" s="4" t="str">
        <f>TEXT(dairy_dataset[[#This Row],[Date]],"mmm")</f>
        <v>Oct</v>
      </c>
      <c r="H19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48" s="4">
        <v>7</v>
      </c>
      <c r="J1948" t="s">
        <v>59</v>
      </c>
      <c r="K1948" t="s">
        <v>50</v>
      </c>
      <c r="L1948">
        <v>44.28</v>
      </c>
      <c r="M1948">
        <v>56.84</v>
      </c>
      <c r="N1948">
        <v>2516.8752000000004</v>
      </c>
      <c r="O1948">
        <v>14</v>
      </c>
      <c r="P1948" t="s">
        <v>38</v>
      </c>
      <c r="Q1948" s="1">
        <v>43704</v>
      </c>
      <c r="R1948" s="1">
        <v>43718</v>
      </c>
      <c r="S1948">
        <v>38</v>
      </c>
      <c r="T1948">
        <v>57.05</v>
      </c>
      <c r="U1948">
        <v>2167.9</v>
      </c>
      <c r="V1948" t="s">
        <v>54</v>
      </c>
      <c r="W1948" t="s">
        <v>39</v>
      </c>
      <c r="X1948">
        <v>6</v>
      </c>
      <c r="Y1948">
        <v>90.68</v>
      </c>
      <c r="Z1948">
        <v>46.29</v>
      </c>
    </row>
    <row r="1949" spans="1:26" x14ac:dyDescent="0.25">
      <c r="A1949" t="s">
        <v>56</v>
      </c>
      <c r="B1949">
        <v>15.37</v>
      </c>
      <c r="C1949">
        <v>35</v>
      </c>
      <c r="D1949" t="s">
        <v>40</v>
      </c>
      <c r="E1949" s="1">
        <v>43748</v>
      </c>
      <c r="F1949">
        <f>YEAR(dairy_dataset[[#This Row],[Date]])</f>
        <v>2019</v>
      </c>
      <c r="G1949" s="4" t="str">
        <f>TEXT(dairy_dataset[[#This Row],[Date]],"mmm")</f>
        <v>Oct</v>
      </c>
      <c r="H19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49" s="4">
        <v>9</v>
      </c>
      <c r="J1949" t="s">
        <v>55</v>
      </c>
      <c r="K1949" t="s">
        <v>60</v>
      </c>
      <c r="L1949">
        <v>401.83</v>
      </c>
      <c r="M1949">
        <v>79.41</v>
      </c>
      <c r="N1949">
        <v>31909.320299999996</v>
      </c>
      <c r="O1949">
        <v>12</v>
      </c>
      <c r="P1949" t="s">
        <v>38</v>
      </c>
      <c r="Q1949" s="1">
        <v>43745</v>
      </c>
      <c r="R1949" s="1">
        <v>43757</v>
      </c>
      <c r="S1949">
        <v>372</v>
      </c>
      <c r="T1949">
        <v>77.53</v>
      </c>
      <c r="U1949">
        <v>28841.16</v>
      </c>
      <c r="V1949" t="s">
        <v>52</v>
      </c>
      <c r="W1949" t="s">
        <v>29</v>
      </c>
      <c r="X1949">
        <v>29</v>
      </c>
      <c r="Y1949">
        <v>18.2</v>
      </c>
      <c r="Z1949">
        <v>37.6</v>
      </c>
    </row>
    <row r="1950" spans="1:26" x14ac:dyDescent="0.25">
      <c r="A1950" t="s">
        <v>57</v>
      </c>
      <c r="B1950">
        <v>926.74</v>
      </c>
      <c r="C1950">
        <v>68</v>
      </c>
      <c r="D1950" t="s">
        <v>31</v>
      </c>
      <c r="E1950" s="1">
        <v>44003</v>
      </c>
      <c r="F1950">
        <f>YEAR(dairy_dataset[[#This Row],[Date]])</f>
        <v>2020</v>
      </c>
      <c r="G1950" s="4" t="str">
        <f>TEXT(dairy_dataset[[#This Row],[Date]],"mmm")</f>
        <v>Jun</v>
      </c>
      <c r="H19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50" s="4">
        <v>9</v>
      </c>
      <c r="J1950" t="s">
        <v>55</v>
      </c>
      <c r="K1950" t="s">
        <v>46</v>
      </c>
      <c r="L1950">
        <v>647.64</v>
      </c>
      <c r="M1950">
        <v>15.87</v>
      </c>
      <c r="N1950">
        <v>10278.0468</v>
      </c>
      <c r="O1950">
        <v>14</v>
      </c>
      <c r="P1950" t="s">
        <v>38</v>
      </c>
      <c r="Q1950" s="1">
        <v>44002</v>
      </c>
      <c r="R1950" s="1">
        <v>44016</v>
      </c>
      <c r="S1950">
        <v>16</v>
      </c>
      <c r="T1950">
        <v>12.24</v>
      </c>
      <c r="U1950">
        <v>195.84</v>
      </c>
      <c r="V1950" t="s">
        <v>58</v>
      </c>
      <c r="W1950" t="s">
        <v>48</v>
      </c>
      <c r="X1950">
        <v>631</v>
      </c>
      <c r="Y1950">
        <v>71.489999999999995</v>
      </c>
      <c r="Z1950">
        <v>83.74</v>
      </c>
    </row>
    <row r="1951" spans="1:26" x14ac:dyDescent="0.25">
      <c r="A1951" t="s">
        <v>43</v>
      </c>
      <c r="B1951">
        <v>148.77000000000001</v>
      </c>
      <c r="C1951">
        <v>87</v>
      </c>
      <c r="D1951" t="s">
        <v>24</v>
      </c>
      <c r="E1951" s="1">
        <v>43711</v>
      </c>
      <c r="F1951">
        <f>YEAR(dairy_dataset[[#This Row],[Date]])</f>
        <v>2019</v>
      </c>
      <c r="G1951" s="4" t="str">
        <f>TEXT(dairy_dataset[[#This Row],[Date]],"mmm")</f>
        <v>Sep</v>
      </c>
      <c r="H19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51" s="4">
        <v>6</v>
      </c>
      <c r="J1951" t="s">
        <v>49</v>
      </c>
      <c r="K1951" t="s">
        <v>46</v>
      </c>
      <c r="L1951">
        <v>608.37</v>
      </c>
      <c r="M1951">
        <v>72.55</v>
      </c>
      <c r="N1951">
        <v>44137.243499999997</v>
      </c>
      <c r="O1951">
        <v>7</v>
      </c>
      <c r="P1951" t="s">
        <v>38</v>
      </c>
      <c r="Q1951" s="1">
        <v>43687</v>
      </c>
      <c r="R1951" s="1">
        <v>43694</v>
      </c>
      <c r="S1951">
        <v>323</v>
      </c>
      <c r="T1951">
        <v>71.760000000000005</v>
      </c>
      <c r="U1951">
        <v>23178.48</v>
      </c>
      <c r="V1951" t="s">
        <v>51</v>
      </c>
      <c r="W1951" t="s">
        <v>39</v>
      </c>
      <c r="X1951">
        <v>285</v>
      </c>
      <c r="Y1951">
        <v>78.56</v>
      </c>
      <c r="Z1951">
        <v>78.59</v>
      </c>
    </row>
    <row r="1952" spans="1:26" x14ac:dyDescent="0.25">
      <c r="A1952" t="s">
        <v>44</v>
      </c>
      <c r="B1952">
        <v>311.04000000000002</v>
      </c>
      <c r="C1952">
        <v>64</v>
      </c>
      <c r="D1952" t="s">
        <v>31</v>
      </c>
      <c r="E1952" s="1">
        <v>44573</v>
      </c>
      <c r="F1952">
        <f>YEAR(dairy_dataset[[#This Row],[Date]])</f>
        <v>2022</v>
      </c>
      <c r="G1952" s="4" t="str">
        <f>TEXT(dairy_dataset[[#This Row],[Date]],"mmm")</f>
        <v>Jan</v>
      </c>
      <c r="H19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52" s="4">
        <v>2</v>
      </c>
      <c r="J1952" t="s">
        <v>66</v>
      </c>
      <c r="K1952" t="s">
        <v>33</v>
      </c>
      <c r="L1952">
        <v>926.17</v>
      </c>
      <c r="M1952">
        <v>35.65</v>
      </c>
      <c r="N1952">
        <v>33017.960499999994</v>
      </c>
      <c r="O1952">
        <v>36</v>
      </c>
      <c r="P1952" t="s">
        <v>27</v>
      </c>
      <c r="Q1952" s="1">
        <v>44560</v>
      </c>
      <c r="R1952" s="1">
        <v>44596</v>
      </c>
      <c r="S1952">
        <v>408</v>
      </c>
      <c r="T1952">
        <v>33.369999999999997</v>
      </c>
      <c r="U1952">
        <v>13614.96</v>
      </c>
      <c r="V1952" t="s">
        <v>36</v>
      </c>
      <c r="W1952" t="s">
        <v>39</v>
      </c>
      <c r="X1952">
        <v>518</v>
      </c>
      <c r="Y1952">
        <v>61.11</v>
      </c>
      <c r="Z1952">
        <v>149.47999999999999</v>
      </c>
    </row>
    <row r="1953" spans="1:26" x14ac:dyDescent="0.25">
      <c r="A1953" t="s">
        <v>47</v>
      </c>
      <c r="B1953">
        <v>414.84</v>
      </c>
      <c r="C1953">
        <v>24</v>
      </c>
      <c r="D1953" t="s">
        <v>24</v>
      </c>
      <c r="E1953" s="1">
        <v>43892</v>
      </c>
      <c r="F1953">
        <f>YEAR(dairy_dataset[[#This Row],[Date]])</f>
        <v>2020</v>
      </c>
      <c r="G1953" s="4" t="str">
        <f>TEXT(dairy_dataset[[#This Row],[Date]],"mmm")</f>
        <v>Mar</v>
      </c>
      <c r="H19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53" s="4">
        <v>3</v>
      </c>
      <c r="J1953" t="s">
        <v>41</v>
      </c>
      <c r="K1953" t="s">
        <v>53</v>
      </c>
      <c r="L1953">
        <v>405.55</v>
      </c>
      <c r="M1953">
        <v>49.85</v>
      </c>
      <c r="N1953">
        <v>20216.6675</v>
      </c>
      <c r="O1953">
        <v>45</v>
      </c>
      <c r="P1953" t="s">
        <v>27</v>
      </c>
      <c r="Q1953" s="1">
        <v>43875</v>
      </c>
      <c r="R1953" s="1">
        <v>43920</v>
      </c>
      <c r="S1953">
        <v>375</v>
      </c>
      <c r="T1953">
        <v>50.56</v>
      </c>
      <c r="U1953">
        <v>18960</v>
      </c>
      <c r="V1953" t="s">
        <v>57</v>
      </c>
      <c r="W1953" t="s">
        <v>29</v>
      </c>
      <c r="X1953">
        <v>30</v>
      </c>
      <c r="Y1953">
        <v>72.069999999999993</v>
      </c>
      <c r="Z1953">
        <v>119.95</v>
      </c>
    </row>
    <row r="1954" spans="1:26" x14ac:dyDescent="0.25">
      <c r="A1954" t="s">
        <v>52</v>
      </c>
      <c r="B1954">
        <v>156.12</v>
      </c>
      <c r="C1954">
        <v>78</v>
      </c>
      <c r="D1954" t="s">
        <v>24</v>
      </c>
      <c r="E1954" s="1">
        <v>43493</v>
      </c>
      <c r="F1954">
        <f>YEAR(dairy_dataset[[#This Row],[Date]])</f>
        <v>2019</v>
      </c>
      <c r="G1954" s="4" t="str">
        <f>TEXT(dairy_dataset[[#This Row],[Date]],"mmm")</f>
        <v>Jan</v>
      </c>
      <c r="H19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54" s="4">
        <v>9</v>
      </c>
      <c r="J1954" t="s">
        <v>55</v>
      </c>
      <c r="K1954" t="s">
        <v>50</v>
      </c>
      <c r="L1954">
        <v>87.86</v>
      </c>
      <c r="M1954">
        <v>49.87</v>
      </c>
      <c r="N1954">
        <v>4381.5781999999999</v>
      </c>
      <c r="O1954">
        <v>13</v>
      </c>
      <c r="P1954" t="s">
        <v>38</v>
      </c>
      <c r="Q1954" s="1">
        <v>43440</v>
      </c>
      <c r="R1954" s="1">
        <v>43453</v>
      </c>
      <c r="S1954">
        <v>71</v>
      </c>
      <c r="T1954">
        <v>52.63</v>
      </c>
      <c r="U1954">
        <v>3736.73</v>
      </c>
      <c r="V1954" t="s">
        <v>58</v>
      </c>
      <c r="W1954" t="s">
        <v>48</v>
      </c>
      <c r="X1954">
        <v>16</v>
      </c>
      <c r="Y1954">
        <v>14.03</v>
      </c>
      <c r="Z1954">
        <v>35.880000000000003</v>
      </c>
    </row>
    <row r="1955" spans="1:26" x14ac:dyDescent="0.25">
      <c r="A1955" t="s">
        <v>58</v>
      </c>
      <c r="B1955">
        <v>954.25</v>
      </c>
      <c r="C1955">
        <v>73</v>
      </c>
      <c r="D1955" t="s">
        <v>24</v>
      </c>
      <c r="E1955" s="1">
        <v>43669</v>
      </c>
      <c r="F1955">
        <f>YEAR(dairy_dataset[[#This Row],[Date]])</f>
        <v>2019</v>
      </c>
      <c r="G1955" s="4" t="str">
        <f>TEXT(dairy_dataset[[#This Row],[Date]],"mmm")</f>
        <v>Jul</v>
      </c>
      <c r="H19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55" s="4">
        <v>6</v>
      </c>
      <c r="J1955" t="s">
        <v>49</v>
      </c>
      <c r="K1955" t="s">
        <v>50</v>
      </c>
      <c r="L1955">
        <v>1.17</v>
      </c>
      <c r="M1955">
        <v>50.66</v>
      </c>
      <c r="N1955">
        <v>59.272199999999991</v>
      </c>
      <c r="O1955">
        <v>6</v>
      </c>
      <c r="P1955" t="s">
        <v>38</v>
      </c>
      <c r="Q1955" s="1">
        <v>43642</v>
      </c>
      <c r="R1955" s="1">
        <v>43648</v>
      </c>
      <c r="S1955">
        <v>1</v>
      </c>
      <c r="T1955">
        <v>52.63</v>
      </c>
      <c r="U1955">
        <v>52.63</v>
      </c>
      <c r="V1955" t="s">
        <v>54</v>
      </c>
      <c r="W1955" t="s">
        <v>48</v>
      </c>
      <c r="X1955">
        <v>0</v>
      </c>
      <c r="Y1955">
        <v>86.88</v>
      </c>
      <c r="Z1955">
        <v>26.59</v>
      </c>
    </row>
    <row r="1956" spans="1:26" x14ac:dyDescent="0.25">
      <c r="A1956" t="s">
        <v>58</v>
      </c>
      <c r="B1956">
        <v>97.72</v>
      </c>
      <c r="C1956">
        <v>36</v>
      </c>
      <c r="D1956" t="s">
        <v>24</v>
      </c>
      <c r="E1956" s="1">
        <v>44232</v>
      </c>
      <c r="F1956">
        <f>YEAR(dairy_dataset[[#This Row],[Date]])</f>
        <v>2021</v>
      </c>
      <c r="G1956" s="4" t="str">
        <f>TEXT(dairy_dataset[[#This Row],[Date]],"mmm")</f>
        <v>Feb</v>
      </c>
      <c r="H19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56" s="4">
        <v>5</v>
      </c>
      <c r="J1956" t="s">
        <v>25</v>
      </c>
      <c r="K1956" t="s">
        <v>33</v>
      </c>
      <c r="L1956">
        <v>374.48</v>
      </c>
      <c r="M1956">
        <v>12.68</v>
      </c>
      <c r="N1956">
        <v>4748.4063999999998</v>
      </c>
      <c r="O1956">
        <v>21</v>
      </c>
      <c r="P1956" t="s">
        <v>27</v>
      </c>
      <c r="Q1956" s="1">
        <v>44188</v>
      </c>
      <c r="R1956" s="1">
        <v>44209</v>
      </c>
      <c r="S1956">
        <v>154</v>
      </c>
      <c r="T1956">
        <v>11.53</v>
      </c>
      <c r="U1956">
        <v>1775.62</v>
      </c>
      <c r="V1956" t="s">
        <v>58</v>
      </c>
      <c r="W1956" t="s">
        <v>29</v>
      </c>
      <c r="X1956">
        <v>220</v>
      </c>
      <c r="Y1956">
        <v>40.799999999999997</v>
      </c>
      <c r="Z1956">
        <v>118.71</v>
      </c>
    </row>
    <row r="1957" spans="1:26" x14ac:dyDescent="0.25">
      <c r="A1957" t="s">
        <v>44</v>
      </c>
      <c r="B1957">
        <v>237.16</v>
      </c>
      <c r="C1957">
        <v>100</v>
      </c>
      <c r="D1957" t="s">
        <v>40</v>
      </c>
      <c r="E1957" s="1">
        <v>44171</v>
      </c>
      <c r="F1957">
        <f>YEAR(dairy_dataset[[#This Row],[Date]])</f>
        <v>2020</v>
      </c>
      <c r="G1957" s="4" t="str">
        <f>TEXT(dairy_dataset[[#This Row],[Date]],"mmm")</f>
        <v>Dec</v>
      </c>
      <c r="H19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57" s="4">
        <v>8</v>
      </c>
      <c r="J1957" t="s">
        <v>45</v>
      </c>
      <c r="K1957" t="s">
        <v>60</v>
      </c>
      <c r="L1957">
        <v>490.7</v>
      </c>
      <c r="M1957">
        <v>30.63</v>
      </c>
      <c r="N1957">
        <v>15030.141</v>
      </c>
      <c r="O1957">
        <v>8</v>
      </c>
      <c r="P1957" t="s">
        <v>38</v>
      </c>
      <c r="Q1957" s="1">
        <v>44126</v>
      </c>
      <c r="R1957" s="1">
        <v>44134</v>
      </c>
      <c r="S1957">
        <v>124</v>
      </c>
      <c r="T1957">
        <v>29.71</v>
      </c>
      <c r="U1957">
        <v>3684.04</v>
      </c>
      <c r="V1957" t="s">
        <v>61</v>
      </c>
      <c r="W1957" t="s">
        <v>39</v>
      </c>
      <c r="X1957">
        <v>366</v>
      </c>
      <c r="Y1957">
        <v>12.6</v>
      </c>
      <c r="Z1957">
        <v>109.09</v>
      </c>
    </row>
    <row r="1958" spans="1:26" x14ac:dyDescent="0.25">
      <c r="A1958" t="s">
        <v>54</v>
      </c>
      <c r="B1958">
        <v>652.57000000000005</v>
      </c>
      <c r="C1958">
        <v>17</v>
      </c>
      <c r="D1958" t="s">
        <v>31</v>
      </c>
      <c r="E1958" s="1">
        <v>44201</v>
      </c>
      <c r="F1958">
        <f>YEAR(dairy_dataset[[#This Row],[Date]])</f>
        <v>2021</v>
      </c>
      <c r="G1958" s="4" t="str">
        <f>TEXT(dairy_dataset[[#This Row],[Date]],"mmm")</f>
        <v>Jan</v>
      </c>
      <c r="H19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58" s="4">
        <v>4</v>
      </c>
      <c r="J1958" t="s">
        <v>37</v>
      </c>
      <c r="K1958" t="s">
        <v>26</v>
      </c>
      <c r="L1958">
        <v>157.41999999999999</v>
      </c>
      <c r="M1958">
        <v>38.590000000000003</v>
      </c>
      <c r="N1958">
        <v>6074.8378000000002</v>
      </c>
      <c r="O1958">
        <v>23</v>
      </c>
      <c r="P1958" t="s">
        <v>27</v>
      </c>
      <c r="Q1958" s="1">
        <v>44192</v>
      </c>
      <c r="R1958" s="1">
        <v>44215</v>
      </c>
      <c r="S1958">
        <v>134</v>
      </c>
      <c r="T1958">
        <v>36.97</v>
      </c>
      <c r="U1958">
        <v>4953.9799999999996</v>
      </c>
      <c r="V1958" t="s">
        <v>58</v>
      </c>
      <c r="W1958" t="s">
        <v>29</v>
      </c>
      <c r="X1958">
        <v>23</v>
      </c>
      <c r="Y1958">
        <v>43.67</v>
      </c>
      <c r="Z1958">
        <v>125.23</v>
      </c>
    </row>
    <row r="1959" spans="1:26" x14ac:dyDescent="0.25">
      <c r="A1959" t="s">
        <v>44</v>
      </c>
      <c r="B1959">
        <v>52.76</v>
      </c>
      <c r="C1959">
        <v>61</v>
      </c>
      <c r="D1959" t="s">
        <v>40</v>
      </c>
      <c r="E1959" s="1">
        <v>44248</v>
      </c>
      <c r="F1959">
        <f>YEAR(dairy_dataset[[#This Row],[Date]])</f>
        <v>2021</v>
      </c>
      <c r="G1959" s="4" t="str">
        <f>TEXT(dairy_dataset[[#This Row],[Date]],"mmm")</f>
        <v>Feb</v>
      </c>
      <c r="H19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59" s="4">
        <v>6</v>
      </c>
      <c r="J1959" t="s">
        <v>49</v>
      </c>
      <c r="K1959" t="s">
        <v>50</v>
      </c>
      <c r="L1959">
        <v>126.35</v>
      </c>
      <c r="M1959">
        <v>48.41</v>
      </c>
      <c r="N1959">
        <v>6116.6034999999993</v>
      </c>
      <c r="O1959">
        <v>6</v>
      </c>
      <c r="P1959" t="s">
        <v>38</v>
      </c>
      <c r="Q1959" s="1">
        <v>44242</v>
      </c>
      <c r="R1959" s="1">
        <v>44248</v>
      </c>
      <c r="S1959">
        <v>17</v>
      </c>
      <c r="T1959">
        <v>52.32</v>
      </c>
      <c r="U1959">
        <v>889.44</v>
      </c>
      <c r="V1959" t="s">
        <v>54</v>
      </c>
      <c r="W1959" t="s">
        <v>48</v>
      </c>
      <c r="X1959">
        <v>109</v>
      </c>
      <c r="Y1959">
        <v>57.83</v>
      </c>
      <c r="Z1959">
        <v>54.89</v>
      </c>
    </row>
    <row r="1960" spans="1:26" x14ac:dyDescent="0.25">
      <c r="A1960" t="s">
        <v>30</v>
      </c>
      <c r="B1960">
        <v>125.21</v>
      </c>
      <c r="C1960">
        <v>37</v>
      </c>
      <c r="D1960" t="s">
        <v>31</v>
      </c>
      <c r="E1960" s="1">
        <v>43939</v>
      </c>
      <c r="F1960">
        <f>YEAR(dairy_dataset[[#This Row],[Date]])</f>
        <v>2020</v>
      </c>
      <c r="G1960" s="4" t="str">
        <f>TEXT(dairy_dataset[[#This Row],[Date]],"mmm")</f>
        <v>Apr</v>
      </c>
      <c r="H19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60" s="4">
        <v>7</v>
      </c>
      <c r="J1960" t="s">
        <v>59</v>
      </c>
      <c r="K1960" t="s">
        <v>50</v>
      </c>
      <c r="L1960">
        <v>855.01</v>
      </c>
      <c r="M1960">
        <v>41.16</v>
      </c>
      <c r="N1960">
        <v>35192.211599999995</v>
      </c>
      <c r="O1960">
        <v>13</v>
      </c>
      <c r="P1960" t="s">
        <v>38</v>
      </c>
      <c r="Q1960" s="1">
        <v>43918</v>
      </c>
      <c r="R1960" s="1">
        <v>43931</v>
      </c>
      <c r="S1960">
        <v>629</v>
      </c>
      <c r="T1960">
        <v>43.65</v>
      </c>
      <c r="U1960">
        <v>27455.85</v>
      </c>
      <c r="V1960" t="s">
        <v>61</v>
      </c>
      <c r="W1960" t="s">
        <v>39</v>
      </c>
      <c r="X1960">
        <v>226</v>
      </c>
      <c r="Y1960">
        <v>74.37</v>
      </c>
      <c r="Z1960">
        <v>89.38</v>
      </c>
    </row>
    <row r="1961" spans="1:26" x14ac:dyDescent="0.25">
      <c r="A1961" t="s">
        <v>43</v>
      </c>
      <c r="B1961">
        <v>79.77</v>
      </c>
      <c r="C1961">
        <v>83</v>
      </c>
      <c r="D1961" t="s">
        <v>31</v>
      </c>
      <c r="E1961" s="1">
        <v>44373</v>
      </c>
      <c r="F1961">
        <f>YEAR(dairy_dataset[[#This Row],[Date]])</f>
        <v>2021</v>
      </c>
      <c r="G1961" s="4" t="str">
        <f>TEXT(dairy_dataset[[#This Row],[Date]],"mmm")</f>
        <v>Jun</v>
      </c>
      <c r="H19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61" s="4">
        <v>8</v>
      </c>
      <c r="J1961" t="s">
        <v>45</v>
      </c>
      <c r="K1961" t="s">
        <v>60</v>
      </c>
      <c r="L1961">
        <v>236.89</v>
      </c>
      <c r="M1961">
        <v>60.71</v>
      </c>
      <c r="N1961">
        <v>14381.591899999999</v>
      </c>
      <c r="O1961">
        <v>9</v>
      </c>
      <c r="P1961" t="s">
        <v>38</v>
      </c>
      <c r="Q1961" s="1">
        <v>44358</v>
      </c>
      <c r="R1961" s="1">
        <v>44367</v>
      </c>
      <c r="S1961">
        <v>123</v>
      </c>
      <c r="T1961">
        <v>61.48</v>
      </c>
      <c r="U1961">
        <v>7562.04</v>
      </c>
      <c r="V1961" t="s">
        <v>35</v>
      </c>
      <c r="W1961" t="s">
        <v>39</v>
      </c>
      <c r="X1961">
        <v>113</v>
      </c>
      <c r="Y1961">
        <v>49.7</v>
      </c>
      <c r="Z1961">
        <v>80.180000000000007</v>
      </c>
    </row>
    <row r="1962" spans="1:26" x14ac:dyDescent="0.25">
      <c r="A1962" t="s">
        <v>52</v>
      </c>
      <c r="B1962">
        <v>539.44000000000005</v>
      </c>
      <c r="C1962">
        <v>81</v>
      </c>
      <c r="D1962" t="s">
        <v>40</v>
      </c>
      <c r="E1962" s="1">
        <v>44264</v>
      </c>
      <c r="F1962">
        <f>YEAR(dairy_dataset[[#This Row],[Date]])</f>
        <v>2021</v>
      </c>
      <c r="G1962" s="4" t="str">
        <f>TEXT(dairy_dataset[[#This Row],[Date]],"mmm")</f>
        <v>Mar</v>
      </c>
      <c r="H19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62" s="4">
        <v>7</v>
      </c>
      <c r="J1962" t="s">
        <v>59</v>
      </c>
      <c r="K1962" t="s">
        <v>33</v>
      </c>
      <c r="L1962">
        <v>841.9</v>
      </c>
      <c r="M1962">
        <v>15.66</v>
      </c>
      <c r="N1962">
        <v>13184.154</v>
      </c>
      <c r="O1962">
        <v>15</v>
      </c>
      <c r="P1962" t="s">
        <v>38</v>
      </c>
      <c r="Q1962" s="1">
        <v>44235</v>
      </c>
      <c r="R1962" s="1">
        <v>44250</v>
      </c>
      <c r="S1962">
        <v>106</v>
      </c>
      <c r="T1962">
        <v>20.07</v>
      </c>
      <c r="U1962">
        <v>2127.42</v>
      </c>
      <c r="V1962" t="s">
        <v>47</v>
      </c>
      <c r="W1962" t="s">
        <v>39</v>
      </c>
      <c r="X1962">
        <v>735</v>
      </c>
      <c r="Y1962">
        <v>37.270000000000003</v>
      </c>
      <c r="Z1962">
        <v>143.07</v>
      </c>
    </row>
    <row r="1963" spans="1:26" x14ac:dyDescent="0.25">
      <c r="A1963" t="s">
        <v>58</v>
      </c>
      <c r="B1963">
        <v>861.93</v>
      </c>
      <c r="C1963">
        <v>26</v>
      </c>
      <c r="D1963" t="s">
        <v>40</v>
      </c>
      <c r="E1963" s="1">
        <v>43840</v>
      </c>
      <c r="F1963">
        <f>YEAR(dairy_dataset[[#This Row],[Date]])</f>
        <v>2020</v>
      </c>
      <c r="G1963" s="4" t="str">
        <f>TEXT(dairy_dataset[[#This Row],[Date]],"mmm")</f>
        <v>Jan</v>
      </c>
      <c r="H19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63" s="4">
        <v>2</v>
      </c>
      <c r="J1963" t="s">
        <v>66</v>
      </c>
      <c r="K1963" t="s">
        <v>46</v>
      </c>
      <c r="L1963">
        <v>228.28</v>
      </c>
      <c r="M1963">
        <v>90.63</v>
      </c>
      <c r="N1963">
        <v>20689.0164</v>
      </c>
      <c r="O1963">
        <v>30</v>
      </c>
      <c r="P1963" t="s">
        <v>27</v>
      </c>
      <c r="Q1963" s="1">
        <v>43824</v>
      </c>
      <c r="R1963" s="1">
        <v>43854</v>
      </c>
      <c r="S1963">
        <v>149</v>
      </c>
      <c r="T1963">
        <v>94.05</v>
      </c>
      <c r="U1963">
        <v>14013.45</v>
      </c>
      <c r="V1963" t="s">
        <v>52</v>
      </c>
      <c r="W1963" t="s">
        <v>29</v>
      </c>
      <c r="X1963">
        <v>79</v>
      </c>
      <c r="Y1963">
        <v>22.82</v>
      </c>
      <c r="Z1963">
        <v>120.52</v>
      </c>
    </row>
    <row r="1964" spans="1:26" x14ac:dyDescent="0.25">
      <c r="A1964" t="s">
        <v>35</v>
      </c>
      <c r="B1964">
        <v>472.55</v>
      </c>
      <c r="C1964">
        <v>15</v>
      </c>
      <c r="D1964" t="s">
        <v>24</v>
      </c>
      <c r="E1964" s="1">
        <v>44008</v>
      </c>
      <c r="F1964">
        <f>YEAR(dairy_dataset[[#This Row],[Date]])</f>
        <v>2020</v>
      </c>
      <c r="G1964" s="4" t="str">
        <f>TEXT(dairy_dataset[[#This Row],[Date]],"mmm")</f>
        <v>Jun</v>
      </c>
      <c r="H19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64" s="4">
        <v>1</v>
      </c>
      <c r="J1964" t="s">
        <v>32</v>
      </c>
      <c r="K1964" t="s">
        <v>33</v>
      </c>
      <c r="L1964">
        <v>413.19</v>
      </c>
      <c r="M1964">
        <v>57.6</v>
      </c>
      <c r="N1964">
        <v>23799.743999999999</v>
      </c>
      <c r="O1964">
        <v>28</v>
      </c>
      <c r="P1964" t="s">
        <v>34</v>
      </c>
      <c r="Q1964" s="1">
        <v>43996</v>
      </c>
      <c r="R1964" s="1">
        <v>44024</v>
      </c>
      <c r="S1964">
        <v>38</v>
      </c>
      <c r="T1964">
        <v>60.44</v>
      </c>
      <c r="U1964">
        <v>2296.7199999999998</v>
      </c>
      <c r="V1964" t="s">
        <v>36</v>
      </c>
      <c r="W1964" t="s">
        <v>39</v>
      </c>
      <c r="X1964">
        <v>375</v>
      </c>
      <c r="Y1964">
        <v>93.58</v>
      </c>
      <c r="Z1964">
        <v>96.41</v>
      </c>
    </row>
    <row r="1965" spans="1:26" x14ac:dyDescent="0.25">
      <c r="A1965" t="s">
        <v>56</v>
      </c>
      <c r="B1965">
        <v>439.51</v>
      </c>
      <c r="C1965">
        <v>53</v>
      </c>
      <c r="D1965" t="s">
        <v>24</v>
      </c>
      <c r="E1965" s="1">
        <v>44686</v>
      </c>
      <c r="F1965">
        <f>YEAR(dairy_dataset[[#This Row],[Date]])</f>
        <v>2022</v>
      </c>
      <c r="G1965" s="4" t="str">
        <f>TEXT(dairy_dataset[[#This Row],[Date]],"mmm")</f>
        <v>May</v>
      </c>
      <c r="H19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65" s="4">
        <v>6</v>
      </c>
      <c r="J1965" t="s">
        <v>49</v>
      </c>
      <c r="K1965" t="s">
        <v>50</v>
      </c>
      <c r="L1965">
        <v>434.87</v>
      </c>
      <c r="M1965">
        <v>60.2</v>
      </c>
      <c r="N1965">
        <v>26179.174000000003</v>
      </c>
      <c r="O1965">
        <v>7</v>
      </c>
      <c r="P1965" t="s">
        <v>38</v>
      </c>
      <c r="Q1965" s="1">
        <v>44629</v>
      </c>
      <c r="R1965" s="1">
        <v>44636</v>
      </c>
      <c r="S1965">
        <v>217</v>
      </c>
      <c r="T1965">
        <v>59.76</v>
      </c>
      <c r="U1965">
        <v>12967.92</v>
      </c>
      <c r="V1965" t="s">
        <v>35</v>
      </c>
      <c r="W1965" t="s">
        <v>29</v>
      </c>
      <c r="X1965">
        <v>217</v>
      </c>
      <c r="Y1965">
        <v>68.680000000000007</v>
      </c>
      <c r="Z1965">
        <v>187.18</v>
      </c>
    </row>
    <row r="1966" spans="1:26" x14ac:dyDescent="0.25">
      <c r="A1966" t="s">
        <v>57</v>
      </c>
      <c r="B1966">
        <v>17.170000000000002</v>
      </c>
      <c r="C1966">
        <v>41</v>
      </c>
      <c r="D1966" t="s">
        <v>31</v>
      </c>
      <c r="E1966" s="1">
        <v>43591</v>
      </c>
      <c r="F1966">
        <f>YEAR(dairy_dataset[[#This Row],[Date]])</f>
        <v>2019</v>
      </c>
      <c r="G1966" s="4" t="str">
        <f>TEXT(dairy_dataset[[#This Row],[Date]],"mmm")</f>
        <v>May</v>
      </c>
      <c r="H19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66" s="4">
        <v>10</v>
      </c>
      <c r="J1966" t="s">
        <v>64</v>
      </c>
      <c r="K1966" t="s">
        <v>46</v>
      </c>
      <c r="L1966">
        <v>866.72</v>
      </c>
      <c r="M1966">
        <v>68.81</v>
      </c>
      <c r="N1966">
        <v>59639.003200000006</v>
      </c>
      <c r="O1966">
        <v>129</v>
      </c>
      <c r="P1966" t="s">
        <v>65</v>
      </c>
      <c r="Q1966" s="1">
        <v>43569</v>
      </c>
      <c r="R1966" s="1">
        <v>43698</v>
      </c>
      <c r="S1966">
        <v>504</v>
      </c>
      <c r="T1966">
        <v>70.12</v>
      </c>
      <c r="U1966">
        <v>35340.480000000003</v>
      </c>
      <c r="V1966" t="s">
        <v>36</v>
      </c>
      <c r="W1966" t="s">
        <v>48</v>
      </c>
      <c r="X1966">
        <v>362</v>
      </c>
      <c r="Y1966">
        <v>66.86</v>
      </c>
      <c r="Z1966">
        <v>145.32</v>
      </c>
    </row>
    <row r="1967" spans="1:26" x14ac:dyDescent="0.25">
      <c r="A1967" t="s">
        <v>58</v>
      </c>
      <c r="B1967">
        <v>101.9</v>
      </c>
      <c r="C1967">
        <v>94</v>
      </c>
      <c r="D1967" t="s">
        <v>24</v>
      </c>
      <c r="E1967" s="1">
        <v>44021</v>
      </c>
      <c r="F1967">
        <f>YEAR(dairy_dataset[[#This Row],[Date]])</f>
        <v>2020</v>
      </c>
      <c r="G1967" s="4" t="str">
        <f>TEXT(dairy_dataset[[#This Row],[Date]],"mmm")</f>
        <v>Jul</v>
      </c>
      <c r="H19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67" s="4">
        <v>3</v>
      </c>
      <c r="J1967" t="s">
        <v>41</v>
      </c>
      <c r="K1967" t="s">
        <v>53</v>
      </c>
      <c r="L1967">
        <v>52.6</v>
      </c>
      <c r="M1967">
        <v>88.81</v>
      </c>
      <c r="N1967">
        <v>4671.4059999999999</v>
      </c>
      <c r="O1967">
        <v>80</v>
      </c>
      <c r="P1967" t="s">
        <v>38</v>
      </c>
      <c r="Q1967" s="1">
        <v>43968</v>
      </c>
      <c r="R1967" s="1">
        <v>44048</v>
      </c>
      <c r="S1967">
        <v>39</v>
      </c>
      <c r="T1967">
        <v>84.43</v>
      </c>
      <c r="U1967">
        <v>3292.77</v>
      </c>
      <c r="V1967" t="s">
        <v>36</v>
      </c>
      <c r="W1967" t="s">
        <v>39</v>
      </c>
      <c r="X1967">
        <v>13</v>
      </c>
      <c r="Y1967">
        <v>64.849999999999994</v>
      </c>
      <c r="Z1967">
        <v>97.44</v>
      </c>
    </row>
    <row r="1968" spans="1:26" x14ac:dyDescent="0.25">
      <c r="A1968" t="s">
        <v>61</v>
      </c>
      <c r="B1968">
        <v>612.26</v>
      </c>
      <c r="C1968">
        <v>14</v>
      </c>
      <c r="D1968" t="s">
        <v>24</v>
      </c>
      <c r="E1968" s="1">
        <v>44606</v>
      </c>
      <c r="F1968">
        <f>YEAR(dairy_dataset[[#This Row],[Date]])</f>
        <v>2022</v>
      </c>
      <c r="G1968" s="4" t="str">
        <f>TEXT(dairy_dataset[[#This Row],[Date]],"mmm")</f>
        <v>Feb</v>
      </c>
      <c r="H19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68" s="4">
        <v>7</v>
      </c>
      <c r="J1968" t="s">
        <v>59</v>
      </c>
      <c r="K1968" t="s">
        <v>50</v>
      </c>
      <c r="L1968">
        <v>683.89</v>
      </c>
      <c r="M1968">
        <v>47.59</v>
      </c>
      <c r="N1968">
        <v>32546.325100000002</v>
      </c>
      <c r="O1968">
        <v>18</v>
      </c>
      <c r="P1968" t="s">
        <v>38</v>
      </c>
      <c r="Q1968" s="1">
        <v>44568</v>
      </c>
      <c r="R1968" s="1">
        <v>44586</v>
      </c>
      <c r="S1968">
        <v>193</v>
      </c>
      <c r="T1968">
        <v>50.44</v>
      </c>
      <c r="U1968">
        <v>9734.92</v>
      </c>
      <c r="V1968" t="s">
        <v>54</v>
      </c>
      <c r="W1968" t="s">
        <v>39</v>
      </c>
      <c r="X1968">
        <v>490</v>
      </c>
      <c r="Y1968">
        <v>85.37</v>
      </c>
      <c r="Z1968">
        <v>23.33</v>
      </c>
    </row>
    <row r="1969" spans="1:26" x14ac:dyDescent="0.25">
      <c r="A1969" t="s">
        <v>52</v>
      </c>
      <c r="B1969">
        <v>812.35</v>
      </c>
      <c r="C1969">
        <v>82</v>
      </c>
      <c r="D1969" t="s">
        <v>31</v>
      </c>
      <c r="E1969" s="1">
        <v>44682</v>
      </c>
      <c r="F1969">
        <f>YEAR(dairy_dataset[[#This Row],[Date]])</f>
        <v>2022</v>
      </c>
      <c r="G1969" s="4" t="str">
        <f>TEXT(dairy_dataset[[#This Row],[Date]],"mmm")</f>
        <v>May</v>
      </c>
      <c r="H19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69" s="4">
        <v>5</v>
      </c>
      <c r="J1969" t="s">
        <v>25</v>
      </c>
      <c r="K1969" t="s">
        <v>26</v>
      </c>
      <c r="L1969">
        <v>268.95</v>
      </c>
      <c r="M1969">
        <v>10.32</v>
      </c>
      <c r="N1969">
        <v>2775.5639999999999</v>
      </c>
      <c r="O1969">
        <v>28</v>
      </c>
      <c r="P1969" t="s">
        <v>27</v>
      </c>
      <c r="Q1969" s="1">
        <v>44656</v>
      </c>
      <c r="R1969" s="1">
        <v>44684</v>
      </c>
      <c r="S1969">
        <v>183</v>
      </c>
      <c r="T1969">
        <v>7.84</v>
      </c>
      <c r="U1969">
        <v>1434.72</v>
      </c>
      <c r="V1969" t="s">
        <v>61</v>
      </c>
      <c r="W1969" t="s">
        <v>39</v>
      </c>
      <c r="X1969">
        <v>85</v>
      </c>
      <c r="Y1969">
        <v>78.33</v>
      </c>
      <c r="Z1969">
        <v>126.98</v>
      </c>
    </row>
    <row r="1970" spans="1:26" x14ac:dyDescent="0.25">
      <c r="A1970" t="s">
        <v>52</v>
      </c>
      <c r="B1970">
        <v>415.75</v>
      </c>
      <c r="C1970">
        <v>69</v>
      </c>
      <c r="D1970" t="s">
        <v>31</v>
      </c>
      <c r="E1970" s="1">
        <v>43966</v>
      </c>
      <c r="F1970">
        <f>YEAR(dairy_dataset[[#This Row],[Date]])</f>
        <v>2020</v>
      </c>
      <c r="G1970" s="4" t="str">
        <f>TEXT(dairy_dataset[[#This Row],[Date]],"mmm")</f>
        <v>May</v>
      </c>
      <c r="H19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70" s="4">
        <v>2</v>
      </c>
      <c r="J1970" t="s">
        <v>66</v>
      </c>
      <c r="K1970" t="s">
        <v>69</v>
      </c>
      <c r="L1970">
        <v>918.72</v>
      </c>
      <c r="M1970">
        <v>82.76</v>
      </c>
      <c r="N1970">
        <v>76033.267200000002</v>
      </c>
      <c r="O1970">
        <v>39</v>
      </c>
      <c r="P1970" t="s">
        <v>38</v>
      </c>
      <c r="Q1970" s="1">
        <v>43963</v>
      </c>
      <c r="R1970" s="1">
        <v>44002</v>
      </c>
      <c r="S1970">
        <v>495</v>
      </c>
      <c r="T1970">
        <v>82.86</v>
      </c>
      <c r="U1970">
        <v>41015.699999999997</v>
      </c>
      <c r="V1970" t="s">
        <v>28</v>
      </c>
      <c r="W1970" t="s">
        <v>39</v>
      </c>
      <c r="X1970">
        <v>423</v>
      </c>
      <c r="Y1970">
        <v>44.15</v>
      </c>
      <c r="Z1970">
        <v>55.94</v>
      </c>
    </row>
    <row r="1971" spans="1:26" x14ac:dyDescent="0.25">
      <c r="A1971" t="s">
        <v>44</v>
      </c>
      <c r="B1971">
        <v>794.16</v>
      </c>
      <c r="C1971">
        <v>65</v>
      </c>
      <c r="D1971" t="s">
        <v>40</v>
      </c>
      <c r="E1971" s="1">
        <v>44193</v>
      </c>
      <c r="F1971">
        <f>YEAR(dairy_dataset[[#This Row],[Date]])</f>
        <v>2020</v>
      </c>
      <c r="G1971" s="4" t="str">
        <f>TEXT(dairy_dataset[[#This Row],[Date]],"mmm")</f>
        <v>Dec</v>
      </c>
      <c r="H19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71" s="4">
        <v>8</v>
      </c>
      <c r="J1971" t="s">
        <v>45</v>
      </c>
      <c r="K1971" t="s">
        <v>50</v>
      </c>
      <c r="L1971">
        <v>869.89</v>
      </c>
      <c r="M1971">
        <v>13.26</v>
      </c>
      <c r="N1971">
        <v>11534.741399999999</v>
      </c>
      <c r="O1971">
        <v>12</v>
      </c>
      <c r="P1971" t="s">
        <v>38</v>
      </c>
      <c r="Q1971" s="1">
        <v>44192</v>
      </c>
      <c r="R1971" s="1">
        <v>44204</v>
      </c>
      <c r="S1971">
        <v>632</v>
      </c>
      <c r="T1971">
        <v>9.4499999999999993</v>
      </c>
      <c r="U1971">
        <v>5972.4</v>
      </c>
      <c r="V1971" t="s">
        <v>61</v>
      </c>
      <c r="W1971" t="s">
        <v>39</v>
      </c>
      <c r="X1971">
        <v>237</v>
      </c>
      <c r="Y1971">
        <v>98.65</v>
      </c>
      <c r="Z1971">
        <v>115.53</v>
      </c>
    </row>
    <row r="1972" spans="1:26" x14ac:dyDescent="0.25">
      <c r="A1972" t="s">
        <v>30</v>
      </c>
      <c r="B1972">
        <v>461.13</v>
      </c>
      <c r="C1972">
        <v>77</v>
      </c>
      <c r="D1972" t="s">
        <v>31</v>
      </c>
      <c r="E1972" s="1">
        <v>43682</v>
      </c>
      <c r="F1972">
        <f>YEAR(dairy_dataset[[#This Row],[Date]])</f>
        <v>2019</v>
      </c>
      <c r="G1972" s="4" t="str">
        <f>TEXT(dairy_dataset[[#This Row],[Date]],"mmm")</f>
        <v>Aug</v>
      </c>
      <c r="H19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72" s="4">
        <v>8</v>
      </c>
      <c r="J1972" t="s">
        <v>45</v>
      </c>
      <c r="K1972" t="s">
        <v>60</v>
      </c>
      <c r="L1972">
        <v>347.7</v>
      </c>
      <c r="M1972">
        <v>85.2</v>
      </c>
      <c r="N1972">
        <v>29624.04</v>
      </c>
      <c r="O1972">
        <v>8</v>
      </c>
      <c r="P1972" t="s">
        <v>38</v>
      </c>
      <c r="Q1972" s="1">
        <v>43659</v>
      </c>
      <c r="R1972" s="1">
        <v>43667</v>
      </c>
      <c r="S1972">
        <v>105</v>
      </c>
      <c r="T1972">
        <v>86.02</v>
      </c>
      <c r="U1972">
        <v>9032.1</v>
      </c>
      <c r="V1972" t="s">
        <v>52</v>
      </c>
      <c r="W1972" t="s">
        <v>48</v>
      </c>
      <c r="X1972">
        <v>242</v>
      </c>
      <c r="Y1972">
        <v>95.85</v>
      </c>
      <c r="Z1972">
        <v>75.709999999999994</v>
      </c>
    </row>
    <row r="1973" spans="1:26" x14ac:dyDescent="0.25">
      <c r="A1973" t="s">
        <v>35</v>
      </c>
      <c r="B1973">
        <v>643.62</v>
      </c>
      <c r="C1973">
        <v>23</v>
      </c>
      <c r="D1973" t="s">
        <v>24</v>
      </c>
      <c r="E1973" s="1">
        <v>44481</v>
      </c>
      <c r="F1973">
        <f>YEAR(dairy_dataset[[#This Row],[Date]])</f>
        <v>2021</v>
      </c>
      <c r="G1973" s="4" t="str">
        <f>TEXT(dairy_dataset[[#This Row],[Date]],"mmm")</f>
        <v>Oct</v>
      </c>
      <c r="H19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73" s="4">
        <v>7</v>
      </c>
      <c r="J1973" t="s">
        <v>59</v>
      </c>
      <c r="K1973" t="s">
        <v>33</v>
      </c>
      <c r="L1973">
        <v>381.36</v>
      </c>
      <c r="M1973">
        <v>93.13</v>
      </c>
      <c r="N1973">
        <v>35516.056799999998</v>
      </c>
      <c r="O1973">
        <v>13</v>
      </c>
      <c r="P1973" t="s">
        <v>38</v>
      </c>
      <c r="Q1973" s="1">
        <v>44449</v>
      </c>
      <c r="R1973" s="1">
        <v>44462</v>
      </c>
      <c r="S1973">
        <v>24</v>
      </c>
      <c r="T1973">
        <v>93.28</v>
      </c>
      <c r="U1973">
        <v>2238.7199999999998</v>
      </c>
      <c r="V1973" t="s">
        <v>52</v>
      </c>
      <c r="W1973" t="s">
        <v>29</v>
      </c>
      <c r="X1973">
        <v>357</v>
      </c>
      <c r="Y1973">
        <v>32.33</v>
      </c>
      <c r="Z1973">
        <v>84.81</v>
      </c>
    </row>
    <row r="1974" spans="1:26" x14ac:dyDescent="0.25">
      <c r="A1974" t="s">
        <v>28</v>
      </c>
      <c r="B1974">
        <v>743.31</v>
      </c>
      <c r="C1974">
        <v>48</v>
      </c>
      <c r="D1974" t="s">
        <v>31</v>
      </c>
      <c r="E1974" s="1">
        <v>44082</v>
      </c>
      <c r="F1974">
        <f>YEAR(dairy_dataset[[#This Row],[Date]])</f>
        <v>2020</v>
      </c>
      <c r="G1974" s="4" t="str">
        <f>TEXT(dairy_dataset[[#This Row],[Date]],"mmm")</f>
        <v>Sep</v>
      </c>
      <c r="H19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74" s="4">
        <v>9</v>
      </c>
      <c r="J1974" t="s">
        <v>55</v>
      </c>
      <c r="K1974" t="s">
        <v>46</v>
      </c>
      <c r="L1974">
        <v>631.11</v>
      </c>
      <c r="M1974">
        <v>96.39</v>
      </c>
      <c r="N1974">
        <v>60832.692900000002</v>
      </c>
      <c r="O1974">
        <v>12</v>
      </c>
      <c r="P1974" t="s">
        <v>38</v>
      </c>
      <c r="Q1974" s="1">
        <v>44066</v>
      </c>
      <c r="R1974" s="1">
        <v>44078</v>
      </c>
      <c r="S1974">
        <v>38</v>
      </c>
      <c r="T1974">
        <v>94.22</v>
      </c>
      <c r="U1974">
        <v>3580.36</v>
      </c>
      <c r="V1974" t="s">
        <v>58</v>
      </c>
      <c r="W1974" t="s">
        <v>48</v>
      </c>
      <c r="X1974">
        <v>593</v>
      </c>
      <c r="Y1974">
        <v>38.44</v>
      </c>
      <c r="Z1974">
        <v>37.299999999999997</v>
      </c>
    </row>
    <row r="1975" spans="1:26" x14ac:dyDescent="0.25">
      <c r="A1975" t="s">
        <v>54</v>
      </c>
      <c r="B1975">
        <v>930.77</v>
      </c>
      <c r="C1975">
        <v>78</v>
      </c>
      <c r="D1975" t="s">
        <v>40</v>
      </c>
      <c r="E1975" s="1">
        <v>44916</v>
      </c>
      <c r="F1975">
        <f>YEAR(dairy_dataset[[#This Row],[Date]])</f>
        <v>2022</v>
      </c>
      <c r="G1975" s="4" t="str">
        <f>TEXT(dairy_dataset[[#This Row],[Date]],"mmm")</f>
        <v>Dec</v>
      </c>
      <c r="H19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75" s="4">
        <v>9</v>
      </c>
      <c r="J1975" t="s">
        <v>55</v>
      </c>
      <c r="K1975" t="s">
        <v>50</v>
      </c>
      <c r="L1975">
        <v>781.3</v>
      </c>
      <c r="M1975">
        <v>36.47</v>
      </c>
      <c r="N1975">
        <v>28494.010999999999</v>
      </c>
      <c r="O1975">
        <v>10</v>
      </c>
      <c r="P1975" t="s">
        <v>38</v>
      </c>
      <c r="Q1975" s="1">
        <v>44881</v>
      </c>
      <c r="R1975" s="1">
        <v>44891</v>
      </c>
      <c r="S1975">
        <v>672</v>
      </c>
      <c r="T1975">
        <v>40</v>
      </c>
      <c r="U1975">
        <v>26880</v>
      </c>
      <c r="V1975" t="s">
        <v>36</v>
      </c>
      <c r="W1975" t="s">
        <v>29</v>
      </c>
      <c r="X1975">
        <v>109</v>
      </c>
      <c r="Y1975">
        <v>96.13</v>
      </c>
      <c r="Z1975">
        <v>190.35</v>
      </c>
    </row>
    <row r="1976" spans="1:26" x14ac:dyDescent="0.25">
      <c r="A1976" t="s">
        <v>47</v>
      </c>
      <c r="B1976">
        <v>595.35</v>
      </c>
      <c r="C1976">
        <v>63</v>
      </c>
      <c r="D1976" t="s">
        <v>24</v>
      </c>
      <c r="E1976" s="1">
        <v>44131</v>
      </c>
      <c r="F1976">
        <f>YEAR(dairy_dataset[[#This Row],[Date]])</f>
        <v>2020</v>
      </c>
      <c r="G1976" s="4" t="str">
        <f>TEXT(dairy_dataset[[#This Row],[Date]],"mmm")</f>
        <v>Oct</v>
      </c>
      <c r="H19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76" s="4">
        <v>1</v>
      </c>
      <c r="J1976" t="s">
        <v>32</v>
      </c>
      <c r="K1976" t="s">
        <v>50</v>
      </c>
      <c r="L1976">
        <v>745.07</v>
      </c>
      <c r="M1976">
        <v>78.849999999999994</v>
      </c>
      <c r="N1976">
        <v>58748.769500000002</v>
      </c>
      <c r="O1976">
        <v>2</v>
      </c>
      <c r="P1976" t="s">
        <v>63</v>
      </c>
      <c r="Q1976" s="1">
        <v>44102</v>
      </c>
      <c r="R1976" s="1">
        <v>44104</v>
      </c>
      <c r="S1976">
        <v>254</v>
      </c>
      <c r="T1976">
        <v>77.14</v>
      </c>
      <c r="U1976">
        <v>19593.560000000001</v>
      </c>
      <c r="V1976" t="s">
        <v>56</v>
      </c>
      <c r="W1976" t="s">
        <v>48</v>
      </c>
      <c r="X1976">
        <v>491</v>
      </c>
      <c r="Y1976">
        <v>76.81</v>
      </c>
      <c r="Z1976">
        <v>49.25</v>
      </c>
    </row>
    <row r="1977" spans="1:26" x14ac:dyDescent="0.25">
      <c r="A1977" t="s">
        <v>54</v>
      </c>
      <c r="B1977">
        <v>523.17999999999995</v>
      </c>
      <c r="C1977">
        <v>48</v>
      </c>
      <c r="D1977" t="s">
        <v>40</v>
      </c>
      <c r="E1977" s="1">
        <v>43773</v>
      </c>
      <c r="F1977">
        <f>YEAR(dairy_dataset[[#This Row],[Date]])</f>
        <v>2019</v>
      </c>
      <c r="G1977" s="4" t="str">
        <f>TEXT(dairy_dataset[[#This Row],[Date]],"mmm")</f>
        <v>Nov</v>
      </c>
      <c r="H19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77" s="4">
        <v>9</v>
      </c>
      <c r="J1977" t="s">
        <v>55</v>
      </c>
      <c r="K1977" t="s">
        <v>46</v>
      </c>
      <c r="L1977">
        <v>459.37</v>
      </c>
      <c r="M1977">
        <v>20.99</v>
      </c>
      <c r="N1977">
        <v>9642.1762999999992</v>
      </c>
      <c r="O1977">
        <v>14</v>
      </c>
      <c r="P1977" t="s">
        <v>38</v>
      </c>
      <c r="Q1977" s="1">
        <v>43714</v>
      </c>
      <c r="R1977" s="1">
        <v>43728</v>
      </c>
      <c r="S1977">
        <v>266</v>
      </c>
      <c r="T1977">
        <v>24.05</v>
      </c>
      <c r="U1977">
        <v>6397.3</v>
      </c>
      <c r="V1977" t="s">
        <v>28</v>
      </c>
      <c r="W1977" t="s">
        <v>29</v>
      </c>
      <c r="X1977">
        <v>193</v>
      </c>
      <c r="Y1977">
        <v>88.36</v>
      </c>
      <c r="Z1977">
        <v>52.24</v>
      </c>
    </row>
    <row r="1978" spans="1:26" x14ac:dyDescent="0.25">
      <c r="A1978" t="s">
        <v>58</v>
      </c>
      <c r="B1978">
        <v>424.95</v>
      </c>
      <c r="C1978">
        <v>59</v>
      </c>
      <c r="D1978" t="s">
        <v>24</v>
      </c>
      <c r="E1978" s="1">
        <v>44281</v>
      </c>
      <c r="F1978">
        <f>YEAR(dairy_dataset[[#This Row],[Date]])</f>
        <v>2021</v>
      </c>
      <c r="G1978" s="4" t="str">
        <f>TEXT(dairy_dataset[[#This Row],[Date]],"mmm")</f>
        <v>Mar</v>
      </c>
      <c r="H19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78" s="4">
        <v>7</v>
      </c>
      <c r="J1978" t="s">
        <v>59</v>
      </c>
      <c r="K1978" t="s">
        <v>50</v>
      </c>
      <c r="L1978">
        <v>297.13</v>
      </c>
      <c r="M1978">
        <v>90.18</v>
      </c>
      <c r="N1978">
        <v>26795.183400000002</v>
      </c>
      <c r="O1978">
        <v>13</v>
      </c>
      <c r="P1978" t="s">
        <v>38</v>
      </c>
      <c r="Q1978" s="1">
        <v>44233</v>
      </c>
      <c r="R1978" s="1">
        <v>44246</v>
      </c>
      <c r="S1978">
        <v>145</v>
      </c>
      <c r="T1978">
        <v>90.98</v>
      </c>
      <c r="U1978">
        <v>13192.1</v>
      </c>
      <c r="V1978" t="s">
        <v>54</v>
      </c>
      <c r="W1978" t="s">
        <v>29</v>
      </c>
      <c r="X1978">
        <v>152</v>
      </c>
      <c r="Y1978">
        <v>50.87</v>
      </c>
      <c r="Z1978">
        <v>145.96</v>
      </c>
    </row>
    <row r="1979" spans="1:26" x14ac:dyDescent="0.25">
      <c r="A1979" t="s">
        <v>54</v>
      </c>
      <c r="B1979">
        <v>617.58000000000004</v>
      </c>
      <c r="C1979">
        <v>94</v>
      </c>
      <c r="D1979" t="s">
        <v>31</v>
      </c>
      <c r="E1979" s="1">
        <v>43628</v>
      </c>
      <c r="F1979">
        <f>YEAR(dairy_dataset[[#This Row],[Date]])</f>
        <v>2019</v>
      </c>
      <c r="G1979" s="4" t="str">
        <f>TEXT(dairy_dataset[[#This Row],[Date]],"mmm")</f>
        <v>Jun</v>
      </c>
      <c r="H19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79" s="4">
        <v>1</v>
      </c>
      <c r="J1979" t="s">
        <v>32</v>
      </c>
      <c r="K1979" t="s">
        <v>60</v>
      </c>
      <c r="L1979">
        <v>907.81</v>
      </c>
      <c r="M1979">
        <v>20.100000000000001</v>
      </c>
      <c r="N1979">
        <v>18246.981</v>
      </c>
      <c r="O1979">
        <v>1</v>
      </c>
      <c r="P1979" t="s">
        <v>63</v>
      </c>
      <c r="Q1979" s="1">
        <v>43568</v>
      </c>
      <c r="R1979" s="1">
        <v>43569</v>
      </c>
      <c r="S1979">
        <v>676</v>
      </c>
      <c r="T1979">
        <v>17.84</v>
      </c>
      <c r="U1979">
        <v>12059.84</v>
      </c>
      <c r="V1979" t="s">
        <v>44</v>
      </c>
      <c r="W1979" t="s">
        <v>48</v>
      </c>
      <c r="X1979">
        <v>231</v>
      </c>
      <c r="Y1979">
        <v>77.36</v>
      </c>
      <c r="Z1979">
        <v>146.19999999999999</v>
      </c>
    </row>
    <row r="1980" spans="1:26" x14ac:dyDescent="0.25">
      <c r="A1980" t="s">
        <v>61</v>
      </c>
      <c r="B1980">
        <v>602.79</v>
      </c>
      <c r="C1980">
        <v>32</v>
      </c>
      <c r="D1980" t="s">
        <v>40</v>
      </c>
      <c r="E1980" s="1">
        <v>43586</v>
      </c>
      <c r="F1980">
        <f>YEAR(dairy_dataset[[#This Row],[Date]])</f>
        <v>2019</v>
      </c>
      <c r="G1980" s="4" t="str">
        <f>TEXT(dairy_dataset[[#This Row],[Date]],"mmm")</f>
        <v>May</v>
      </c>
      <c r="H19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80" s="4">
        <v>5</v>
      </c>
      <c r="J1980" t="s">
        <v>25</v>
      </c>
      <c r="K1980" t="s">
        <v>46</v>
      </c>
      <c r="L1980">
        <v>825.64</v>
      </c>
      <c r="M1980">
        <v>21.8</v>
      </c>
      <c r="N1980">
        <v>17998.952000000001</v>
      </c>
      <c r="O1980">
        <v>23</v>
      </c>
      <c r="P1980" t="s">
        <v>27</v>
      </c>
      <c r="Q1980" s="1">
        <v>43546</v>
      </c>
      <c r="R1980" s="1">
        <v>43569</v>
      </c>
      <c r="S1980">
        <v>662</v>
      </c>
      <c r="T1980">
        <v>22.52</v>
      </c>
      <c r="U1980">
        <v>14908.24</v>
      </c>
      <c r="V1980" t="s">
        <v>36</v>
      </c>
      <c r="W1980" t="s">
        <v>29</v>
      </c>
      <c r="X1980">
        <v>163</v>
      </c>
      <c r="Y1980">
        <v>77.48</v>
      </c>
      <c r="Z1980">
        <v>113.55</v>
      </c>
    </row>
    <row r="1981" spans="1:26" x14ac:dyDescent="0.25">
      <c r="A1981" t="s">
        <v>30</v>
      </c>
      <c r="B1981">
        <v>69.87</v>
      </c>
      <c r="C1981">
        <v>33</v>
      </c>
      <c r="D1981" t="s">
        <v>40</v>
      </c>
      <c r="E1981" s="1">
        <v>44481</v>
      </c>
      <c r="F1981">
        <f>YEAR(dairy_dataset[[#This Row],[Date]])</f>
        <v>2021</v>
      </c>
      <c r="G1981" s="4" t="str">
        <f>TEXT(dairy_dataset[[#This Row],[Date]],"mmm")</f>
        <v>Oct</v>
      </c>
      <c r="H19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81" s="4">
        <v>9</v>
      </c>
      <c r="J1981" t="s">
        <v>55</v>
      </c>
      <c r="K1981" t="s">
        <v>33</v>
      </c>
      <c r="L1981">
        <v>169.57</v>
      </c>
      <c r="M1981">
        <v>27.25</v>
      </c>
      <c r="N1981">
        <v>4620.7825000000003</v>
      </c>
      <c r="O1981">
        <v>11</v>
      </c>
      <c r="P1981" t="s">
        <v>38</v>
      </c>
      <c r="Q1981" s="1">
        <v>44467</v>
      </c>
      <c r="R1981" s="1">
        <v>44478</v>
      </c>
      <c r="S1981">
        <v>98</v>
      </c>
      <c r="T1981">
        <v>28.18</v>
      </c>
      <c r="U1981">
        <v>2761.64</v>
      </c>
      <c r="V1981" t="s">
        <v>51</v>
      </c>
      <c r="W1981" t="s">
        <v>29</v>
      </c>
      <c r="X1981">
        <v>71</v>
      </c>
      <c r="Y1981">
        <v>46.58</v>
      </c>
      <c r="Z1981">
        <v>151.88999999999999</v>
      </c>
    </row>
    <row r="1982" spans="1:26" x14ac:dyDescent="0.25">
      <c r="A1982" t="s">
        <v>57</v>
      </c>
      <c r="B1982">
        <v>384.88</v>
      </c>
      <c r="C1982">
        <v>21</v>
      </c>
      <c r="D1982" t="s">
        <v>24</v>
      </c>
      <c r="E1982" s="1">
        <v>44633</v>
      </c>
      <c r="F1982">
        <f>YEAR(dairy_dataset[[#This Row],[Date]])</f>
        <v>2022</v>
      </c>
      <c r="G1982" s="4" t="str">
        <f>TEXT(dairy_dataset[[#This Row],[Date]],"mmm")</f>
        <v>Mar</v>
      </c>
      <c r="H19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82" s="4">
        <v>1</v>
      </c>
      <c r="J1982" t="s">
        <v>32</v>
      </c>
      <c r="K1982" t="s">
        <v>60</v>
      </c>
      <c r="L1982">
        <v>660.22</v>
      </c>
      <c r="M1982">
        <v>15.77</v>
      </c>
      <c r="N1982">
        <v>10411.669400000001</v>
      </c>
      <c r="O1982">
        <v>27</v>
      </c>
      <c r="P1982" t="s">
        <v>34</v>
      </c>
      <c r="Q1982" s="1">
        <v>44605</v>
      </c>
      <c r="R1982" s="1">
        <v>44632</v>
      </c>
      <c r="S1982">
        <v>29</v>
      </c>
      <c r="T1982">
        <v>14.81</v>
      </c>
      <c r="U1982">
        <v>429.49</v>
      </c>
      <c r="V1982" t="s">
        <v>61</v>
      </c>
      <c r="W1982" t="s">
        <v>29</v>
      </c>
      <c r="X1982">
        <v>631</v>
      </c>
      <c r="Y1982">
        <v>70.8</v>
      </c>
      <c r="Z1982">
        <v>161.1</v>
      </c>
    </row>
    <row r="1983" spans="1:26" x14ac:dyDescent="0.25">
      <c r="A1983" t="s">
        <v>61</v>
      </c>
      <c r="B1983">
        <v>249.86</v>
      </c>
      <c r="C1983">
        <v>56</v>
      </c>
      <c r="D1983" t="s">
        <v>31</v>
      </c>
      <c r="E1983" s="1">
        <v>43732</v>
      </c>
      <c r="F1983">
        <f>YEAR(dairy_dataset[[#This Row],[Date]])</f>
        <v>2019</v>
      </c>
      <c r="G1983" s="4" t="str">
        <f>TEXT(dairy_dataset[[#This Row],[Date]],"mmm")</f>
        <v>Sep</v>
      </c>
      <c r="H19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83" s="4">
        <v>3</v>
      </c>
      <c r="J1983" t="s">
        <v>41</v>
      </c>
      <c r="K1983" t="s">
        <v>62</v>
      </c>
      <c r="L1983">
        <v>724.8</v>
      </c>
      <c r="M1983">
        <v>95.25</v>
      </c>
      <c r="N1983">
        <v>69037.2</v>
      </c>
      <c r="O1983">
        <v>64</v>
      </c>
      <c r="P1983" t="s">
        <v>27</v>
      </c>
      <c r="Q1983" s="1">
        <v>43717</v>
      </c>
      <c r="R1983" s="1">
        <v>43781</v>
      </c>
      <c r="S1983">
        <v>260</v>
      </c>
      <c r="T1983">
        <v>99.54</v>
      </c>
      <c r="U1983">
        <v>25880.400000000001</v>
      </c>
      <c r="V1983" t="s">
        <v>47</v>
      </c>
      <c r="W1983" t="s">
        <v>48</v>
      </c>
      <c r="X1983">
        <v>464</v>
      </c>
      <c r="Y1983">
        <v>84.32</v>
      </c>
      <c r="Z1983">
        <v>114.28</v>
      </c>
    </row>
    <row r="1984" spans="1:26" x14ac:dyDescent="0.25">
      <c r="A1984" t="s">
        <v>47</v>
      </c>
      <c r="B1984">
        <v>111.6</v>
      </c>
      <c r="C1984">
        <v>32</v>
      </c>
      <c r="D1984" t="s">
        <v>24</v>
      </c>
      <c r="E1984" s="1">
        <v>43926</v>
      </c>
      <c r="F1984">
        <f>YEAR(dairy_dataset[[#This Row],[Date]])</f>
        <v>2020</v>
      </c>
      <c r="G1984" s="4" t="str">
        <f>TEXT(dairy_dataset[[#This Row],[Date]],"mmm")</f>
        <v>Apr</v>
      </c>
      <c r="H19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84" s="4">
        <v>9</v>
      </c>
      <c r="J1984" t="s">
        <v>55</v>
      </c>
      <c r="K1984" t="s">
        <v>33</v>
      </c>
      <c r="L1984">
        <v>544.83000000000004</v>
      </c>
      <c r="M1984">
        <v>99.49</v>
      </c>
      <c r="N1984">
        <v>54205.136700000003</v>
      </c>
      <c r="O1984">
        <v>10</v>
      </c>
      <c r="P1984" t="s">
        <v>38</v>
      </c>
      <c r="Q1984" s="1">
        <v>43897</v>
      </c>
      <c r="R1984" s="1">
        <v>43907</v>
      </c>
      <c r="S1984">
        <v>459</v>
      </c>
      <c r="T1984">
        <v>95.37</v>
      </c>
      <c r="U1984">
        <v>43774.83</v>
      </c>
      <c r="V1984" t="s">
        <v>57</v>
      </c>
      <c r="W1984" t="s">
        <v>48</v>
      </c>
      <c r="X1984">
        <v>85</v>
      </c>
      <c r="Y1984">
        <v>81.180000000000007</v>
      </c>
      <c r="Z1984">
        <v>199.12</v>
      </c>
    </row>
    <row r="1985" spans="1:26" x14ac:dyDescent="0.25">
      <c r="A1985" t="s">
        <v>61</v>
      </c>
      <c r="B1985">
        <v>195.15</v>
      </c>
      <c r="C1985">
        <v>56</v>
      </c>
      <c r="D1985" t="s">
        <v>31</v>
      </c>
      <c r="E1985" s="1">
        <v>44006</v>
      </c>
      <c r="F1985">
        <f>YEAR(dairy_dataset[[#This Row],[Date]])</f>
        <v>2020</v>
      </c>
      <c r="G1985" s="4" t="str">
        <f>TEXT(dairy_dataset[[#This Row],[Date]],"mmm")</f>
        <v>Jun</v>
      </c>
      <c r="H19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85" s="4">
        <v>6</v>
      </c>
      <c r="J1985" t="s">
        <v>49</v>
      </c>
      <c r="K1985" t="s">
        <v>46</v>
      </c>
      <c r="L1985">
        <v>607.71</v>
      </c>
      <c r="M1985">
        <v>45.51</v>
      </c>
      <c r="N1985">
        <v>27656.882099999999</v>
      </c>
      <c r="O1985">
        <v>5</v>
      </c>
      <c r="P1985" t="s">
        <v>38</v>
      </c>
      <c r="Q1985" s="1">
        <v>43985</v>
      </c>
      <c r="R1985" s="1">
        <v>43990</v>
      </c>
      <c r="S1985">
        <v>474</v>
      </c>
      <c r="T1985">
        <v>40.99</v>
      </c>
      <c r="U1985">
        <v>19429.259999999998</v>
      </c>
      <c r="V1985" t="s">
        <v>51</v>
      </c>
      <c r="W1985" t="s">
        <v>39</v>
      </c>
      <c r="X1985">
        <v>133</v>
      </c>
      <c r="Y1985">
        <v>45.91</v>
      </c>
      <c r="Z1985">
        <v>31.39</v>
      </c>
    </row>
    <row r="1986" spans="1:26" x14ac:dyDescent="0.25">
      <c r="A1986" t="s">
        <v>43</v>
      </c>
      <c r="B1986">
        <v>837.33</v>
      </c>
      <c r="C1986">
        <v>55</v>
      </c>
      <c r="D1986" t="s">
        <v>31</v>
      </c>
      <c r="E1986" s="1">
        <v>44062</v>
      </c>
      <c r="F1986">
        <f>YEAR(dairy_dataset[[#This Row],[Date]])</f>
        <v>2020</v>
      </c>
      <c r="G1986" s="4" t="str">
        <f>TEXT(dairy_dataset[[#This Row],[Date]],"mmm")</f>
        <v>Aug</v>
      </c>
      <c r="H19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86" s="4">
        <v>7</v>
      </c>
      <c r="J1986" t="s">
        <v>59</v>
      </c>
      <c r="K1986" t="s">
        <v>46</v>
      </c>
      <c r="L1986">
        <v>297.29000000000002</v>
      </c>
      <c r="M1986">
        <v>84.99</v>
      </c>
      <c r="N1986">
        <v>25266.677100000001</v>
      </c>
      <c r="O1986">
        <v>16</v>
      </c>
      <c r="P1986" t="s">
        <v>38</v>
      </c>
      <c r="Q1986" s="1">
        <v>44009</v>
      </c>
      <c r="R1986" s="1">
        <v>44025</v>
      </c>
      <c r="S1986">
        <v>181</v>
      </c>
      <c r="T1986">
        <v>81.67</v>
      </c>
      <c r="U1986">
        <v>14782.27</v>
      </c>
      <c r="V1986" t="s">
        <v>57</v>
      </c>
      <c r="W1986" t="s">
        <v>39</v>
      </c>
      <c r="X1986">
        <v>116</v>
      </c>
      <c r="Y1986">
        <v>28.07</v>
      </c>
      <c r="Z1986">
        <v>52.67</v>
      </c>
    </row>
    <row r="1987" spans="1:26" x14ac:dyDescent="0.25">
      <c r="A1987" t="s">
        <v>51</v>
      </c>
      <c r="B1987">
        <v>25.59</v>
      </c>
      <c r="C1987">
        <v>61</v>
      </c>
      <c r="D1987" t="s">
        <v>24</v>
      </c>
      <c r="E1987" s="1">
        <v>44107</v>
      </c>
      <c r="F1987">
        <f>YEAR(dairy_dataset[[#This Row],[Date]])</f>
        <v>2020</v>
      </c>
      <c r="G1987" s="4" t="str">
        <f>TEXT(dairy_dataset[[#This Row],[Date]],"mmm")</f>
        <v>Oct</v>
      </c>
      <c r="H19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87" s="4">
        <v>6</v>
      </c>
      <c r="J1987" t="s">
        <v>49</v>
      </c>
      <c r="K1987" t="s">
        <v>50</v>
      </c>
      <c r="L1987">
        <v>752.14</v>
      </c>
      <c r="M1987">
        <v>50.77</v>
      </c>
      <c r="N1987">
        <v>38186.147799999999</v>
      </c>
      <c r="O1987">
        <v>7</v>
      </c>
      <c r="P1987" t="s">
        <v>38</v>
      </c>
      <c r="Q1987" s="1">
        <v>44048</v>
      </c>
      <c r="R1987" s="1">
        <v>44055</v>
      </c>
      <c r="S1987">
        <v>443</v>
      </c>
      <c r="T1987">
        <v>52.29</v>
      </c>
      <c r="U1987">
        <v>23164.47</v>
      </c>
      <c r="V1987" t="s">
        <v>54</v>
      </c>
      <c r="W1987" t="s">
        <v>29</v>
      </c>
      <c r="X1987">
        <v>309</v>
      </c>
      <c r="Y1987">
        <v>34.6</v>
      </c>
      <c r="Z1987">
        <v>116.55</v>
      </c>
    </row>
    <row r="1988" spans="1:26" x14ac:dyDescent="0.25">
      <c r="A1988" t="s">
        <v>36</v>
      </c>
      <c r="B1988">
        <v>946.29</v>
      </c>
      <c r="C1988">
        <v>93</v>
      </c>
      <c r="D1988" t="s">
        <v>31</v>
      </c>
      <c r="E1988" s="1">
        <v>43902</v>
      </c>
      <c r="F1988">
        <f>YEAR(dairy_dataset[[#This Row],[Date]])</f>
        <v>2020</v>
      </c>
      <c r="G1988" s="4" t="str">
        <f>TEXT(dairy_dataset[[#This Row],[Date]],"mmm")</f>
        <v>Mar</v>
      </c>
      <c r="H19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88" s="4">
        <v>6</v>
      </c>
      <c r="J1988" t="s">
        <v>49</v>
      </c>
      <c r="K1988" t="s">
        <v>46</v>
      </c>
      <c r="L1988">
        <v>901.07</v>
      </c>
      <c r="M1988">
        <v>22.67</v>
      </c>
      <c r="N1988">
        <v>20427.256900000004</v>
      </c>
      <c r="O1988">
        <v>5</v>
      </c>
      <c r="P1988" t="s">
        <v>38</v>
      </c>
      <c r="Q1988" s="1">
        <v>43849</v>
      </c>
      <c r="R1988" s="1">
        <v>43854</v>
      </c>
      <c r="S1988">
        <v>684</v>
      </c>
      <c r="T1988">
        <v>24.89</v>
      </c>
      <c r="U1988">
        <v>17024.759999999998</v>
      </c>
      <c r="V1988" t="s">
        <v>28</v>
      </c>
      <c r="W1988" t="s">
        <v>48</v>
      </c>
      <c r="X1988">
        <v>217</v>
      </c>
      <c r="Y1988">
        <v>51.81</v>
      </c>
      <c r="Z1988">
        <v>136.66</v>
      </c>
    </row>
    <row r="1989" spans="1:26" x14ac:dyDescent="0.25">
      <c r="A1989" t="s">
        <v>56</v>
      </c>
      <c r="B1989">
        <v>414.5</v>
      </c>
      <c r="C1989">
        <v>83</v>
      </c>
      <c r="D1989" t="s">
        <v>40</v>
      </c>
      <c r="E1989" s="1">
        <v>44555</v>
      </c>
      <c r="F1989">
        <f>YEAR(dairy_dataset[[#This Row],[Date]])</f>
        <v>2021</v>
      </c>
      <c r="G1989" s="4" t="str">
        <f>TEXT(dairy_dataset[[#This Row],[Date]],"mmm")</f>
        <v>Dec</v>
      </c>
      <c r="H19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89" s="4">
        <v>1</v>
      </c>
      <c r="J1989" t="s">
        <v>32</v>
      </c>
      <c r="K1989" t="s">
        <v>50</v>
      </c>
      <c r="L1989">
        <v>896.69</v>
      </c>
      <c r="M1989">
        <v>92.97</v>
      </c>
      <c r="N1989">
        <v>83365.2693</v>
      </c>
      <c r="O1989">
        <v>1</v>
      </c>
      <c r="P1989" t="s">
        <v>63</v>
      </c>
      <c r="Q1989" s="1">
        <v>44509</v>
      </c>
      <c r="R1989" s="1">
        <v>44510</v>
      </c>
      <c r="S1989">
        <v>478</v>
      </c>
      <c r="T1989">
        <v>89.33</v>
      </c>
      <c r="U1989">
        <v>42699.74</v>
      </c>
      <c r="V1989" t="s">
        <v>56</v>
      </c>
      <c r="W1989" t="s">
        <v>48</v>
      </c>
      <c r="X1989">
        <v>418</v>
      </c>
      <c r="Y1989">
        <v>17.059999999999999</v>
      </c>
      <c r="Z1989">
        <v>171.42</v>
      </c>
    </row>
    <row r="1990" spans="1:26" x14ac:dyDescent="0.25">
      <c r="A1990" t="s">
        <v>61</v>
      </c>
      <c r="B1990">
        <v>518.64</v>
      </c>
      <c r="C1990">
        <v>41</v>
      </c>
      <c r="D1990" t="s">
        <v>31</v>
      </c>
      <c r="E1990" s="1">
        <v>44905</v>
      </c>
      <c r="F1990">
        <f>YEAR(dairy_dataset[[#This Row],[Date]])</f>
        <v>2022</v>
      </c>
      <c r="G1990" s="4" t="str">
        <f>TEXT(dairy_dataset[[#This Row],[Date]],"mmm")</f>
        <v>Dec</v>
      </c>
      <c r="H19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90" s="4">
        <v>1</v>
      </c>
      <c r="J1990" t="s">
        <v>32</v>
      </c>
      <c r="K1990" t="s">
        <v>50</v>
      </c>
      <c r="L1990">
        <v>180.38</v>
      </c>
      <c r="M1990">
        <v>85.62</v>
      </c>
      <c r="N1990">
        <v>15444.1356</v>
      </c>
      <c r="O1990">
        <v>1</v>
      </c>
      <c r="P1990" t="s">
        <v>63</v>
      </c>
      <c r="Q1990" s="1">
        <v>44903</v>
      </c>
      <c r="R1990" s="1">
        <v>44904</v>
      </c>
      <c r="S1990">
        <v>78</v>
      </c>
      <c r="T1990">
        <v>89.34</v>
      </c>
      <c r="U1990">
        <v>6968.52</v>
      </c>
      <c r="V1990" t="s">
        <v>23</v>
      </c>
      <c r="W1990" t="s">
        <v>48</v>
      </c>
      <c r="X1990">
        <v>102</v>
      </c>
      <c r="Y1990">
        <v>46.6</v>
      </c>
      <c r="Z1990">
        <v>164.57</v>
      </c>
    </row>
    <row r="1991" spans="1:26" x14ac:dyDescent="0.25">
      <c r="A1991" t="s">
        <v>56</v>
      </c>
      <c r="B1991">
        <v>812.5</v>
      </c>
      <c r="C1991">
        <v>71</v>
      </c>
      <c r="D1991" t="s">
        <v>40</v>
      </c>
      <c r="E1991" s="1">
        <v>43955</v>
      </c>
      <c r="F1991">
        <f>YEAR(dairy_dataset[[#This Row],[Date]])</f>
        <v>2020</v>
      </c>
      <c r="G1991" s="4" t="str">
        <f>TEXT(dairy_dataset[[#This Row],[Date]],"mmm")</f>
        <v>May</v>
      </c>
      <c r="H19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91" s="4">
        <v>6</v>
      </c>
      <c r="J1991" t="s">
        <v>49</v>
      </c>
      <c r="K1991" t="s">
        <v>33</v>
      </c>
      <c r="L1991">
        <v>816.36</v>
      </c>
      <c r="M1991">
        <v>37.4</v>
      </c>
      <c r="N1991">
        <v>30531.863999999998</v>
      </c>
      <c r="O1991">
        <v>6</v>
      </c>
      <c r="P1991" t="s">
        <v>38</v>
      </c>
      <c r="Q1991" s="1">
        <v>43939</v>
      </c>
      <c r="R1991" s="1">
        <v>43945</v>
      </c>
      <c r="S1991">
        <v>632</v>
      </c>
      <c r="T1991">
        <v>33.03</v>
      </c>
      <c r="U1991">
        <v>20874.96</v>
      </c>
      <c r="V1991" t="s">
        <v>56</v>
      </c>
      <c r="W1991" t="s">
        <v>48</v>
      </c>
      <c r="X1991">
        <v>184</v>
      </c>
      <c r="Y1991">
        <v>89.17</v>
      </c>
      <c r="Z1991">
        <v>188.16</v>
      </c>
    </row>
    <row r="1992" spans="1:26" x14ac:dyDescent="0.25">
      <c r="A1992" t="s">
        <v>43</v>
      </c>
      <c r="B1992">
        <v>22.61</v>
      </c>
      <c r="C1992">
        <v>48</v>
      </c>
      <c r="D1992" t="s">
        <v>31</v>
      </c>
      <c r="E1992" s="1">
        <v>44747</v>
      </c>
      <c r="F1992">
        <f>YEAR(dairy_dataset[[#This Row],[Date]])</f>
        <v>2022</v>
      </c>
      <c r="G1992" s="4" t="str">
        <f>TEXT(dairy_dataset[[#This Row],[Date]],"mmm")</f>
        <v>Jul</v>
      </c>
      <c r="H19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92" s="4">
        <v>8</v>
      </c>
      <c r="J1992" t="s">
        <v>45</v>
      </c>
      <c r="K1992" t="s">
        <v>46</v>
      </c>
      <c r="L1992">
        <v>10.08</v>
      </c>
      <c r="M1992">
        <v>56.72</v>
      </c>
      <c r="N1992">
        <v>571.73760000000004</v>
      </c>
      <c r="O1992">
        <v>14</v>
      </c>
      <c r="P1992" t="s">
        <v>38</v>
      </c>
      <c r="Q1992" s="1">
        <v>44715</v>
      </c>
      <c r="R1992" s="1">
        <v>44729</v>
      </c>
      <c r="S1992">
        <v>2</v>
      </c>
      <c r="T1992">
        <v>58.57</v>
      </c>
      <c r="U1992">
        <v>117.14</v>
      </c>
      <c r="V1992" t="s">
        <v>36</v>
      </c>
      <c r="W1992" t="s">
        <v>29</v>
      </c>
      <c r="X1992">
        <v>8</v>
      </c>
      <c r="Y1992">
        <v>24.43</v>
      </c>
      <c r="Z1992">
        <v>149.81</v>
      </c>
    </row>
    <row r="1993" spans="1:26" x14ac:dyDescent="0.25">
      <c r="A1993" t="s">
        <v>36</v>
      </c>
      <c r="B1993">
        <v>754.52</v>
      </c>
      <c r="C1993">
        <v>95</v>
      </c>
      <c r="D1993" t="s">
        <v>31</v>
      </c>
      <c r="E1993" s="1">
        <v>44516</v>
      </c>
      <c r="F1993">
        <f>YEAR(dairy_dataset[[#This Row],[Date]])</f>
        <v>2021</v>
      </c>
      <c r="G1993" s="4" t="str">
        <f>TEXT(dairy_dataset[[#This Row],[Date]],"mmm")</f>
        <v>Nov</v>
      </c>
      <c r="H19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1993" s="4">
        <v>4</v>
      </c>
      <c r="J1993" t="s">
        <v>37</v>
      </c>
      <c r="K1993" t="s">
        <v>46</v>
      </c>
      <c r="L1993">
        <v>862.97</v>
      </c>
      <c r="M1993">
        <v>20.239999999999998</v>
      </c>
      <c r="N1993">
        <v>17466.5128</v>
      </c>
      <c r="O1993">
        <v>30</v>
      </c>
      <c r="P1993" t="s">
        <v>38</v>
      </c>
      <c r="Q1993" s="1">
        <v>44476</v>
      </c>
      <c r="R1993" s="1">
        <v>44506</v>
      </c>
      <c r="S1993">
        <v>235</v>
      </c>
      <c r="T1993">
        <v>16.399999999999999</v>
      </c>
      <c r="U1993">
        <v>3854</v>
      </c>
      <c r="V1993" t="s">
        <v>54</v>
      </c>
      <c r="W1993" t="s">
        <v>39</v>
      </c>
      <c r="X1993">
        <v>627</v>
      </c>
      <c r="Y1993">
        <v>23.37</v>
      </c>
      <c r="Z1993">
        <v>170.63</v>
      </c>
    </row>
    <row r="1994" spans="1:26" x14ac:dyDescent="0.25">
      <c r="A1994" t="s">
        <v>35</v>
      </c>
      <c r="B1994">
        <v>859.79</v>
      </c>
      <c r="C1994">
        <v>40</v>
      </c>
      <c r="D1994" t="s">
        <v>40</v>
      </c>
      <c r="E1994" s="1">
        <v>44259</v>
      </c>
      <c r="F1994">
        <f>YEAR(dairy_dataset[[#This Row],[Date]])</f>
        <v>2021</v>
      </c>
      <c r="G1994" s="4" t="str">
        <f>TEXT(dairy_dataset[[#This Row],[Date]],"mmm")</f>
        <v>Mar</v>
      </c>
      <c r="H19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94" s="4">
        <v>5</v>
      </c>
      <c r="J1994" t="s">
        <v>25</v>
      </c>
      <c r="K1994" t="s">
        <v>26</v>
      </c>
      <c r="L1994">
        <v>761.01</v>
      </c>
      <c r="M1994">
        <v>39.83</v>
      </c>
      <c r="N1994">
        <v>30311.028299999998</v>
      </c>
      <c r="O1994">
        <v>25</v>
      </c>
      <c r="P1994" t="s">
        <v>27</v>
      </c>
      <c r="Q1994" s="1">
        <v>44207</v>
      </c>
      <c r="R1994" s="1">
        <v>44232</v>
      </c>
      <c r="S1994">
        <v>106</v>
      </c>
      <c r="T1994">
        <v>44.74</v>
      </c>
      <c r="U1994">
        <v>4742.4399999999996</v>
      </c>
      <c r="V1994" t="s">
        <v>28</v>
      </c>
      <c r="W1994" t="s">
        <v>29</v>
      </c>
      <c r="X1994">
        <v>655</v>
      </c>
      <c r="Y1994">
        <v>31.14</v>
      </c>
      <c r="Z1994">
        <v>183.3</v>
      </c>
    </row>
    <row r="1995" spans="1:26" x14ac:dyDescent="0.25">
      <c r="A1995" t="s">
        <v>28</v>
      </c>
      <c r="B1995">
        <v>857.88</v>
      </c>
      <c r="C1995">
        <v>43</v>
      </c>
      <c r="D1995" t="s">
        <v>31</v>
      </c>
      <c r="E1995" s="1">
        <v>43922</v>
      </c>
      <c r="F1995">
        <f>YEAR(dairy_dataset[[#This Row],[Date]])</f>
        <v>2020</v>
      </c>
      <c r="G1995" s="4" t="str">
        <f>TEXT(dairy_dataset[[#This Row],[Date]],"mmm")</f>
        <v>Apr</v>
      </c>
      <c r="H19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95" s="4">
        <v>10</v>
      </c>
      <c r="J1995" t="s">
        <v>64</v>
      </c>
      <c r="K1995" t="s">
        <v>60</v>
      </c>
      <c r="L1995">
        <v>678.76</v>
      </c>
      <c r="M1995">
        <v>60.11</v>
      </c>
      <c r="N1995">
        <v>40800.263599999998</v>
      </c>
      <c r="O1995">
        <v>63</v>
      </c>
      <c r="P1995" t="s">
        <v>65</v>
      </c>
      <c r="Q1995" s="1">
        <v>43896</v>
      </c>
      <c r="R1995" s="1">
        <v>43959</v>
      </c>
      <c r="S1995">
        <v>98</v>
      </c>
      <c r="T1995">
        <v>56.57</v>
      </c>
      <c r="U1995">
        <v>5543.86</v>
      </c>
      <c r="V1995" t="s">
        <v>23</v>
      </c>
      <c r="W1995" t="s">
        <v>48</v>
      </c>
      <c r="X1995">
        <v>580</v>
      </c>
      <c r="Y1995">
        <v>52.24</v>
      </c>
      <c r="Z1995">
        <v>137.21</v>
      </c>
    </row>
    <row r="1996" spans="1:26" x14ac:dyDescent="0.25">
      <c r="A1996" t="s">
        <v>43</v>
      </c>
      <c r="B1996">
        <v>604.26</v>
      </c>
      <c r="C1996">
        <v>26</v>
      </c>
      <c r="D1996" t="s">
        <v>24</v>
      </c>
      <c r="E1996" s="1">
        <v>43976</v>
      </c>
      <c r="F1996">
        <f>YEAR(dairy_dataset[[#This Row],[Date]])</f>
        <v>2020</v>
      </c>
      <c r="G1996" s="4" t="str">
        <f>TEXT(dairy_dataset[[#This Row],[Date]],"mmm")</f>
        <v>May</v>
      </c>
      <c r="H19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1996" s="4">
        <v>7</v>
      </c>
      <c r="J1996" t="s">
        <v>59</v>
      </c>
      <c r="K1996" t="s">
        <v>50</v>
      </c>
      <c r="L1996">
        <v>750.85</v>
      </c>
      <c r="M1996">
        <v>85.78</v>
      </c>
      <c r="N1996">
        <v>64407.913</v>
      </c>
      <c r="O1996">
        <v>13</v>
      </c>
      <c r="P1996" t="s">
        <v>38</v>
      </c>
      <c r="Q1996" s="1">
        <v>43958</v>
      </c>
      <c r="R1996" s="1">
        <v>43971</v>
      </c>
      <c r="S1996">
        <v>733</v>
      </c>
      <c r="T1996">
        <v>82.5</v>
      </c>
      <c r="U1996">
        <v>60472.5</v>
      </c>
      <c r="V1996" t="s">
        <v>35</v>
      </c>
      <c r="W1996" t="s">
        <v>39</v>
      </c>
      <c r="X1996">
        <v>17</v>
      </c>
      <c r="Y1996">
        <v>32.36</v>
      </c>
      <c r="Z1996">
        <v>59.68</v>
      </c>
    </row>
    <row r="1997" spans="1:26" x14ac:dyDescent="0.25">
      <c r="A1997" t="s">
        <v>56</v>
      </c>
      <c r="B1997">
        <v>580.91</v>
      </c>
      <c r="C1997">
        <v>63</v>
      </c>
      <c r="D1997" t="s">
        <v>24</v>
      </c>
      <c r="E1997" s="1">
        <v>44207</v>
      </c>
      <c r="F1997">
        <f>YEAR(dairy_dataset[[#This Row],[Date]])</f>
        <v>2021</v>
      </c>
      <c r="G1997" s="4" t="str">
        <f>TEXT(dairy_dataset[[#This Row],[Date]],"mmm")</f>
        <v>Jan</v>
      </c>
      <c r="H19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1997" s="4">
        <v>7</v>
      </c>
      <c r="J1997" t="s">
        <v>59</v>
      </c>
      <c r="K1997" t="s">
        <v>60</v>
      </c>
      <c r="L1997">
        <v>677.05</v>
      </c>
      <c r="M1997">
        <v>83.91</v>
      </c>
      <c r="N1997">
        <v>56811.265499999994</v>
      </c>
      <c r="O1997">
        <v>17</v>
      </c>
      <c r="P1997" t="s">
        <v>38</v>
      </c>
      <c r="Q1997" s="1">
        <v>44173</v>
      </c>
      <c r="R1997" s="1">
        <v>44190</v>
      </c>
      <c r="S1997">
        <v>80</v>
      </c>
      <c r="T1997">
        <v>85.22</v>
      </c>
      <c r="U1997">
        <v>6817.6</v>
      </c>
      <c r="V1997" t="s">
        <v>51</v>
      </c>
      <c r="W1997" t="s">
        <v>29</v>
      </c>
      <c r="X1997">
        <v>597</v>
      </c>
      <c r="Y1997">
        <v>25.82</v>
      </c>
      <c r="Z1997">
        <v>46.49</v>
      </c>
    </row>
    <row r="1998" spans="1:26" x14ac:dyDescent="0.25">
      <c r="A1998" t="s">
        <v>58</v>
      </c>
      <c r="B1998">
        <v>479.91</v>
      </c>
      <c r="C1998">
        <v>18</v>
      </c>
      <c r="D1998" t="s">
        <v>40</v>
      </c>
      <c r="E1998" s="1">
        <v>44081</v>
      </c>
      <c r="F1998">
        <f>YEAR(dairy_dataset[[#This Row],[Date]])</f>
        <v>2020</v>
      </c>
      <c r="G1998" s="4" t="str">
        <f>TEXT(dairy_dataset[[#This Row],[Date]],"mmm")</f>
        <v>Sep</v>
      </c>
      <c r="H19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98" s="4">
        <v>1</v>
      </c>
      <c r="J1998" t="s">
        <v>32</v>
      </c>
      <c r="K1998" t="s">
        <v>50</v>
      </c>
      <c r="L1998">
        <v>55.65</v>
      </c>
      <c r="M1998">
        <v>62.25</v>
      </c>
      <c r="N1998">
        <v>3464.2125000000001</v>
      </c>
      <c r="O1998">
        <v>2</v>
      </c>
      <c r="P1998" t="s">
        <v>63</v>
      </c>
      <c r="Q1998" s="1">
        <v>44063</v>
      </c>
      <c r="R1998" s="1">
        <v>44065</v>
      </c>
      <c r="S1998">
        <v>2</v>
      </c>
      <c r="T1998">
        <v>58.02</v>
      </c>
      <c r="U1998">
        <v>116.04</v>
      </c>
      <c r="V1998" t="s">
        <v>54</v>
      </c>
      <c r="W1998" t="s">
        <v>48</v>
      </c>
      <c r="X1998">
        <v>53</v>
      </c>
      <c r="Y1998">
        <v>17.38</v>
      </c>
      <c r="Z1998">
        <v>22.65</v>
      </c>
    </row>
    <row r="1999" spans="1:26" x14ac:dyDescent="0.25">
      <c r="A1999" t="s">
        <v>44</v>
      </c>
      <c r="B1999">
        <v>568.95000000000005</v>
      </c>
      <c r="C1999">
        <v>64</v>
      </c>
      <c r="D1999" t="s">
        <v>40</v>
      </c>
      <c r="E1999" s="1">
        <v>44395</v>
      </c>
      <c r="F1999">
        <f>YEAR(dairy_dataset[[#This Row],[Date]])</f>
        <v>2021</v>
      </c>
      <c r="G1999" s="4" t="str">
        <f>TEXT(dairy_dataset[[#This Row],[Date]],"mmm")</f>
        <v>Jul</v>
      </c>
      <c r="H19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1999" s="4">
        <v>5</v>
      </c>
      <c r="J1999" t="s">
        <v>25</v>
      </c>
      <c r="K1999" t="s">
        <v>26</v>
      </c>
      <c r="L1999">
        <v>605.5</v>
      </c>
      <c r="M1999">
        <v>29.51</v>
      </c>
      <c r="N1999">
        <v>17868.305</v>
      </c>
      <c r="O1999">
        <v>28</v>
      </c>
      <c r="P1999" t="s">
        <v>27</v>
      </c>
      <c r="Q1999" s="1">
        <v>44364</v>
      </c>
      <c r="R1999" s="1">
        <v>44392</v>
      </c>
      <c r="S1999">
        <v>390</v>
      </c>
      <c r="T1999">
        <v>32.15</v>
      </c>
      <c r="U1999">
        <v>12538.5</v>
      </c>
      <c r="V1999" t="s">
        <v>51</v>
      </c>
      <c r="W1999" t="s">
        <v>48</v>
      </c>
      <c r="X1999">
        <v>215</v>
      </c>
      <c r="Y1999">
        <v>11.96</v>
      </c>
      <c r="Z1999">
        <v>94.07</v>
      </c>
    </row>
    <row r="2000" spans="1:26" x14ac:dyDescent="0.25">
      <c r="A2000" t="s">
        <v>61</v>
      </c>
      <c r="B2000">
        <v>790.72</v>
      </c>
      <c r="C2000">
        <v>41</v>
      </c>
      <c r="D2000" t="s">
        <v>24</v>
      </c>
      <c r="E2000" s="1">
        <v>43497</v>
      </c>
      <c r="F2000">
        <f>YEAR(dairy_dataset[[#This Row],[Date]])</f>
        <v>2019</v>
      </c>
      <c r="G2000" s="4" t="str">
        <f>TEXT(dairy_dataset[[#This Row],[Date]],"mmm")</f>
        <v>Feb</v>
      </c>
      <c r="H20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00" s="4">
        <v>10</v>
      </c>
      <c r="J2000" t="s">
        <v>64</v>
      </c>
      <c r="K2000" t="s">
        <v>33</v>
      </c>
      <c r="L2000">
        <v>459.33</v>
      </c>
      <c r="M2000">
        <v>80.819999999999993</v>
      </c>
      <c r="N2000">
        <v>37123.050599999995</v>
      </c>
      <c r="O2000">
        <v>84</v>
      </c>
      <c r="P2000" t="s">
        <v>65</v>
      </c>
      <c r="Q2000" s="1">
        <v>43461</v>
      </c>
      <c r="R2000" s="1">
        <v>43545</v>
      </c>
      <c r="S2000">
        <v>41</v>
      </c>
      <c r="T2000">
        <v>80.13</v>
      </c>
      <c r="U2000">
        <v>3285.33</v>
      </c>
      <c r="V2000" t="s">
        <v>43</v>
      </c>
      <c r="W2000" t="s">
        <v>29</v>
      </c>
      <c r="X2000">
        <v>418</v>
      </c>
      <c r="Y2000">
        <v>44.83</v>
      </c>
      <c r="Z2000">
        <v>127.36</v>
      </c>
    </row>
    <row r="2001" spans="1:26" x14ac:dyDescent="0.25">
      <c r="A2001" t="s">
        <v>51</v>
      </c>
      <c r="B2001">
        <v>435.3</v>
      </c>
      <c r="C2001">
        <v>28</v>
      </c>
      <c r="D2001" t="s">
        <v>40</v>
      </c>
      <c r="E2001" s="1">
        <v>43519</v>
      </c>
      <c r="F2001">
        <f>YEAR(dairy_dataset[[#This Row],[Date]])</f>
        <v>2019</v>
      </c>
      <c r="G2001" s="4" t="str">
        <f>TEXT(dairy_dataset[[#This Row],[Date]],"mmm")</f>
        <v>Feb</v>
      </c>
      <c r="H20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01" s="4">
        <v>9</v>
      </c>
      <c r="J2001" t="s">
        <v>55</v>
      </c>
      <c r="K2001" t="s">
        <v>33</v>
      </c>
      <c r="L2001">
        <v>503.08</v>
      </c>
      <c r="M2001">
        <v>20.89</v>
      </c>
      <c r="N2001">
        <v>10509.341200000001</v>
      </c>
      <c r="O2001">
        <v>11</v>
      </c>
      <c r="P2001" t="s">
        <v>38</v>
      </c>
      <c r="Q2001" s="1">
        <v>43462</v>
      </c>
      <c r="R2001" s="1">
        <v>43473</v>
      </c>
      <c r="S2001">
        <v>416</v>
      </c>
      <c r="T2001">
        <v>25.18</v>
      </c>
      <c r="U2001">
        <v>10474.879999999999</v>
      </c>
      <c r="V2001" t="s">
        <v>30</v>
      </c>
      <c r="W2001" t="s">
        <v>29</v>
      </c>
      <c r="X2001">
        <v>87</v>
      </c>
      <c r="Y2001">
        <v>47.08</v>
      </c>
      <c r="Z2001">
        <v>50.75</v>
      </c>
    </row>
    <row r="2002" spans="1:26" x14ac:dyDescent="0.25">
      <c r="A2002" t="s">
        <v>23</v>
      </c>
      <c r="B2002">
        <v>710.3</v>
      </c>
      <c r="C2002">
        <v>18</v>
      </c>
      <c r="D2002" t="s">
        <v>40</v>
      </c>
      <c r="E2002" s="1">
        <v>44360</v>
      </c>
      <c r="F2002">
        <f>YEAR(dairy_dataset[[#This Row],[Date]])</f>
        <v>2021</v>
      </c>
      <c r="G2002" s="4" t="str">
        <f>TEXT(dairy_dataset[[#This Row],[Date]],"mmm")</f>
        <v>Jun</v>
      </c>
      <c r="H20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02" s="4">
        <v>6</v>
      </c>
      <c r="J2002" t="s">
        <v>49</v>
      </c>
      <c r="K2002" t="s">
        <v>60</v>
      </c>
      <c r="L2002">
        <v>862.81</v>
      </c>
      <c r="M2002">
        <v>42.99</v>
      </c>
      <c r="N2002">
        <v>37092.2019</v>
      </c>
      <c r="O2002">
        <v>5</v>
      </c>
      <c r="P2002" t="s">
        <v>38</v>
      </c>
      <c r="Q2002" s="1">
        <v>44312</v>
      </c>
      <c r="R2002" s="1">
        <v>44317</v>
      </c>
      <c r="S2002">
        <v>231</v>
      </c>
      <c r="T2002">
        <v>44.31</v>
      </c>
      <c r="U2002">
        <v>10235.61</v>
      </c>
      <c r="V2002" t="s">
        <v>44</v>
      </c>
      <c r="W2002" t="s">
        <v>48</v>
      </c>
      <c r="X2002">
        <v>631</v>
      </c>
      <c r="Y2002">
        <v>95.35</v>
      </c>
      <c r="Z2002">
        <v>20.18</v>
      </c>
    </row>
    <row r="2003" spans="1:26" x14ac:dyDescent="0.25">
      <c r="A2003" t="s">
        <v>47</v>
      </c>
      <c r="B2003">
        <v>366.24</v>
      </c>
      <c r="C2003">
        <v>60</v>
      </c>
      <c r="D2003" t="s">
        <v>31</v>
      </c>
      <c r="E2003" s="1">
        <v>44534</v>
      </c>
      <c r="F2003">
        <f>YEAR(dairy_dataset[[#This Row],[Date]])</f>
        <v>2021</v>
      </c>
      <c r="G2003" s="4" t="str">
        <f>TEXT(dairy_dataset[[#This Row],[Date]],"mmm")</f>
        <v>Dec</v>
      </c>
      <c r="H20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03" s="4">
        <v>2</v>
      </c>
      <c r="J2003" t="s">
        <v>66</v>
      </c>
      <c r="K2003" t="s">
        <v>46</v>
      </c>
      <c r="L2003">
        <v>338.73</v>
      </c>
      <c r="M2003">
        <v>19.66</v>
      </c>
      <c r="N2003">
        <v>6659.4318000000003</v>
      </c>
      <c r="O2003">
        <v>36</v>
      </c>
      <c r="P2003" t="s">
        <v>27</v>
      </c>
      <c r="Q2003" s="1">
        <v>44482</v>
      </c>
      <c r="R2003" s="1">
        <v>44518</v>
      </c>
      <c r="S2003">
        <v>292</v>
      </c>
      <c r="T2003">
        <v>17.32</v>
      </c>
      <c r="U2003">
        <v>5057.4399999999996</v>
      </c>
      <c r="V2003" t="s">
        <v>28</v>
      </c>
      <c r="W2003" t="s">
        <v>39</v>
      </c>
      <c r="X2003">
        <v>46</v>
      </c>
      <c r="Y2003">
        <v>29.59</v>
      </c>
      <c r="Z2003">
        <v>30.49</v>
      </c>
    </row>
    <row r="2004" spans="1:26" x14ac:dyDescent="0.25">
      <c r="A2004" t="s">
        <v>58</v>
      </c>
      <c r="B2004">
        <v>598.89</v>
      </c>
      <c r="C2004">
        <v>30</v>
      </c>
      <c r="D2004" t="s">
        <v>24</v>
      </c>
      <c r="E2004" s="1">
        <v>44060</v>
      </c>
      <c r="F2004">
        <f>YEAR(dairy_dataset[[#This Row],[Date]])</f>
        <v>2020</v>
      </c>
      <c r="G2004" s="4" t="str">
        <f>TEXT(dairy_dataset[[#This Row],[Date]],"mmm")</f>
        <v>Aug</v>
      </c>
      <c r="H20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04" s="4">
        <v>9</v>
      </c>
      <c r="J2004" t="s">
        <v>55</v>
      </c>
      <c r="K2004" t="s">
        <v>60</v>
      </c>
      <c r="L2004">
        <v>812.66</v>
      </c>
      <c r="M2004">
        <v>89.77</v>
      </c>
      <c r="N2004">
        <v>72952.488199999993</v>
      </c>
      <c r="O2004">
        <v>12</v>
      </c>
      <c r="P2004" t="s">
        <v>38</v>
      </c>
      <c r="Q2004" s="1">
        <v>44024</v>
      </c>
      <c r="R2004" s="1">
        <v>44036</v>
      </c>
      <c r="S2004">
        <v>481</v>
      </c>
      <c r="T2004">
        <v>92.04</v>
      </c>
      <c r="U2004">
        <v>44271.24</v>
      </c>
      <c r="V2004" t="s">
        <v>52</v>
      </c>
      <c r="W2004" t="s">
        <v>29</v>
      </c>
      <c r="X2004">
        <v>331</v>
      </c>
      <c r="Y2004">
        <v>11.77</v>
      </c>
      <c r="Z2004">
        <v>169.02</v>
      </c>
    </row>
    <row r="2005" spans="1:26" x14ac:dyDescent="0.25">
      <c r="A2005" t="s">
        <v>30</v>
      </c>
      <c r="B2005">
        <v>687.35</v>
      </c>
      <c r="C2005">
        <v>64</v>
      </c>
      <c r="D2005" t="s">
        <v>24</v>
      </c>
      <c r="E2005" s="1">
        <v>43880</v>
      </c>
      <c r="F2005">
        <f>YEAR(dairy_dataset[[#This Row],[Date]])</f>
        <v>2020</v>
      </c>
      <c r="G2005" s="4" t="str">
        <f>TEXT(dairy_dataset[[#This Row],[Date]],"mmm")</f>
        <v>Feb</v>
      </c>
      <c r="H20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05" s="4">
        <v>10</v>
      </c>
      <c r="J2005" t="s">
        <v>64</v>
      </c>
      <c r="K2005" t="s">
        <v>60</v>
      </c>
      <c r="L2005">
        <v>464.51</v>
      </c>
      <c r="M2005">
        <v>49.84</v>
      </c>
      <c r="N2005">
        <v>23151.178400000001</v>
      </c>
      <c r="O2005">
        <v>87</v>
      </c>
      <c r="P2005" t="s">
        <v>65</v>
      </c>
      <c r="Q2005" s="1">
        <v>43877</v>
      </c>
      <c r="R2005" s="1">
        <v>43964</v>
      </c>
      <c r="S2005">
        <v>365</v>
      </c>
      <c r="T2005">
        <v>49.76</v>
      </c>
      <c r="U2005">
        <v>18162.400000000001</v>
      </c>
      <c r="V2005" t="s">
        <v>35</v>
      </c>
      <c r="W2005" t="s">
        <v>48</v>
      </c>
      <c r="X2005">
        <v>99</v>
      </c>
      <c r="Y2005">
        <v>43.69</v>
      </c>
      <c r="Z2005">
        <v>29.69</v>
      </c>
    </row>
    <row r="2006" spans="1:26" x14ac:dyDescent="0.25">
      <c r="A2006" t="s">
        <v>61</v>
      </c>
      <c r="B2006">
        <v>977.43</v>
      </c>
      <c r="C2006">
        <v>30</v>
      </c>
      <c r="D2006" t="s">
        <v>31</v>
      </c>
      <c r="E2006" s="1">
        <v>44760</v>
      </c>
      <c r="F2006">
        <f>YEAR(dairy_dataset[[#This Row],[Date]])</f>
        <v>2022</v>
      </c>
      <c r="G2006" s="4" t="str">
        <f>TEXT(dairy_dataset[[#This Row],[Date]],"mmm")</f>
        <v>Jul</v>
      </c>
      <c r="H20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06" s="4">
        <v>1</v>
      </c>
      <c r="J2006" t="s">
        <v>32</v>
      </c>
      <c r="K2006" t="s">
        <v>50</v>
      </c>
      <c r="L2006">
        <v>646.6</v>
      </c>
      <c r="M2006">
        <v>29.59</v>
      </c>
      <c r="N2006">
        <v>19132.894</v>
      </c>
      <c r="O2006">
        <v>30</v>
      </c>
      <c r="P2006" t="s">
        <v>34</v>
      </c>
      <c r="Q2006" s="1">
        <v>44751</v>
      </c>
      <c r="R2006" s="1">
        <v>44781</v>
      </c>
      <c r="S2006">
        <v>428</v>
      </c>
      <c r="T2006">
        <v>26.22</v>
      </c>
      <c r="U2006">
        <v>11222.16</v>
      </c>
      <c r="V2006" t="s">
        <v>36</v>
      </c>
      <c r="W2006" t="s">
        <v>29</v>
      </c>
      <c r="X2006">
        <v>218</v>
      </c>
      <c r="Y2006">
        <v>79.16</v>
      </c>
      <c r="Z2006">
        <v>108.86</v>
      </c>
    </row>
    <row r="2007" spans="1:26" x14ac:dyDescent="0.25">
      <c r="A2007" t="s">
        <v>28</v>
      </c>
      <c r="B2007">
        <v>624.23</v>
      </c>
      <c r="C2007">
        <v>35</v>
      </c>
      <c r="D2007" t="s">
        <v>40</v>
      </c>
      <c r="E2007" s="1">
        <v>43704</v>
      </c>
      <c r="F2007">
        <f>YEAR(dairy_dataset[[#This Row],[Date]])</f>
        <v>2019</v>
      </c>
      <c r="G2007" s="4" t="str">
        <f>TEXT(dairy_dataset[[#This Row],[Date]],"mmm")</f>
        <v>Aug</v>
      </c>
      <c r="H20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07" s="4">
        <v>5</v>
      </c>
      <c r="J2007" t="s">
        <v>25</v>
      </c>
      <c r="K2007" t="s">
        <v>26</v>
      </c>
      <c r="L2007">
        <v>79.099999999999994</v>
      </c>
      <c r="M2007">
        <v>20.79</v>
      </c>
      <c r="N2007">
        <v>1644.4889999999998</v>
      </c>
      <c r="O2007">
        <v>21</v>
      </c>
      <c r="P2007" t="s">
        <v>27</v>
      </c>
      <c r="Q2007" s="1">
        <v>43653</v>
      </c>
      <c r="R2007" s="1">
        <v>43674</v>
      </c>
      <c r="S2007">
        <v>11</v>
      </c>
      <c r="T2007">
        <v>22.31</v>
      </c>
      <c r="U2007">
        <v>245.41</v>
      </c>
      <c r="V2007" t="s">
        <v>56</v>
      </c>
      <c r="W2007" t="s">
        <v>48</v>
      </c>
      <c r="X2007">
        <v>68</v>
      </c>
      <c r="Y2007">
        <v>96.05</v>
      </c>
      <c r="Z2007">
        <v>196.05</v>
      </c>
    </row>
    <row r="2008" spans="1:26" x14ac:dyDescent="0.25">
      <c r="A2008" t="s">
        <v>52</v>
      </c>
      <c r="B2008">
        <v>409.06</v>
      </c>
      <c r="C2008">
        <v>38</v>
      </c>
      <c r="D2008" t="s">
        <v>24</v>
      </c>
      <c r="E2008" s="1">
        <v>43662</v>
      </c>
      <c r="F2008">
        <f>YEAR(dairy_dataset[[#This Row],[Date]])</f>
        <v>2019</v>
      </c>
      <c r="G2008" s="4" t="str">
        <f>TEXT(dairy_dataset[[#This Row],[Date]],"mmm")</f>
        <v>Jul</v>
      </c>
      <c r="H20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08" s="4">
        <v>9</v>
      </c>
      <c r="J2008" t="s">
        <v>55</v>
      </c>
      <c r="K2008" t="s">
        <v>50</v>
      </c>
      <c r="L2008">
        <v>958.81</v>
      </c>
      <c r="M2008">
        <v>35.47</v>
      </c>
      <c r="N2008">
        <v>34008.990699999995</v>
      </c>
      <c r="O2008">
        <v>9</v>
      </c>
      <c r="P2008" t="s">
        <v>38</v>
      </c>
      <c r="Q2008" s="1">
        <v>43616</v>
      </c>
      <c r="R2008" s="1">
        <v>43625</v>
      </c>
      <c r="S2008">
        <v>949</v>
      </c>
      <c r="T2008">
        <v>36.92</v>
      </c>
      <c r="U2008">
        <v>35037.08</v>
      </c>
      <c r="V2008" t="s">
        <v>28</v>
      </c>
      <c r="W2008" t="s">
        <v>39</v>
      </c>
      <c r="X2008">
        <v>9</v>
      </c>
      <c r="Y2008">
        <v>57.78</v>
      </c>
      <c r="Z2008">
        <v>195.98</v>
      </c>
    </row>
    <row r="2009" spans="1:26" x14ac:dyDescent="0.25">
      <c r="A2009" t="s">
        <v>44</v>
      </c>
      <c r="B2009">
        <v>135.66999999999999</v>
      </c>
      <c r="C2009">
        <v>64</v>
      </c>
      <c r="D2009" t="s">
        <v>31</v>
      </c>
      <c r="E2009" s="1">
        <v>43595</v>
      </c>
      <c r="F2009">
        <f>YEAR(dairy_dataset[[#This Row],[Date]])</f>
        <v>2019</v>
      </c>
      <c r="G2009" s="4" t="str">
        <f>TEXT(dairy_dataset[[#This Row],[Date]],"mmm")</f>
        <v>May</v>
      </c>
      <c r="H20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09" s="4">
        <v>6</v>
      </c>
      <c r="J2009" t="s">
        <v>49</v>
      </c>
      <c r="K2009" t="s">
        <v>46</v>
      </c>
      <c r="L2009">
        <v>389.62</v>
      </c>
      <c r="M2009">
        <v>48.36</v>
      </c>
      <c r="N2009">
        <v>18842.0232</v>
      </c>
      <c r="O2009">
        <v>5</v>
      </c>
      <c r="P2009" t="s">
        <v>38</v>
      </c>
      <c r="Q2009" s="1">
        <v>43574</v>
      </c>
      <c r="R2009" s="1">
        <v>43579</v>
      </c>
      <c r="S2009">
        <v>277</v>
      </c>
      <c r="T2009">
        <v>48.99</v>
      </c>
      <c r="U2009">
        <v>13570.23</v>
      </c>
      <c r="V2009" t="s">
        <v>61</v>
      </c>
      <c r="W2009" t="s">
        <v>48</v>
      </c>
      <c r="X2009">
        <v>112</v>
      </c>
      <c r="Y2009">
        <v>11.63</v>
      </c>
      <c r="Z2009">
        <v>21.16</v>
      </c>
    </row>
    <row r="2010" spans="1:26" x14ac:dyDescent="0.25">
      <c r="A2010" t="s">
        <v>47</v>
      </c>
      <c r="B2010">
        <v>853.35</v>
      </c>
      <c r="C2010">
        <v>62</v>
      </c>
      <c r="D2010" t="s">
        <v>31</v>
      </c>
      <c r="E2010" s="1">
        <v>44630</v>
      </c>
      <c r="F2010">
        <f>YEAR(dairy_dataset[[#This Row],[Date]])</f>
        <v>2022</v>
      </c>
      <c r="G2010" s="4" t="str">
        <f>TEXT(dairy_dataset[[#This Row],[Date]],"mmm")</f>
        <v>Mar</v>
      </c>
      <c r="H20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10" s="4">
        <v>8</v>
      </c>
      <c r="J2010" t="s">
        <v>45</v>
      </c>
      <c r="K2010" t="s">
        <v>33</v>
      </c>
      <c r="L2010">
        <v>964.57</v>
      </c>
      <c r="M2010">
        <v>82.37</v>
      </c>
      <c r="N2010">
        <v>79451.630900000004</v>
      </c>
      <c r="O2010">
        <v>11</v>
      </c>
      <c r="P2010" t="s">
        <v>38</v>
      </c>
      <c r="Q2010" s="1">
        <v>44581</v>
      </c>
      <c r="R2010" s="1">
        <v>44592</v>
      </c>
      <c r="S2010">
        <v>738</v>
      </c>
      <c r="T2010">
        <v>79.23</v>
      </c>
      <c r="U2010">
        <v>58471.74</v>
      </c>
      <c r="V2010" t="s">
        <v>43</v>
      </c>
      <c r="W2010" t="s">
        <v>39</v>
      </c>
      <c r="X2010">
        <v>226</v>
      </c>
      <c r="Y2010">
        <v>99.1</v>
      </c>
      <c r="Z2010">
        <v>131.34</v>
      </c>
    </row>
    <row r="2011" spans="1:26" x14ac:dyDescent="0.25">
      <c r="A2011" t="s">
        <v>28</v>
      </c>
      <c r="B2011">
        <v>409.37</v>
      </c>
      <c r="C2011">
        <v>92</v>
      </c>
      <c r="D2011" t="s">
        <v>40</v>
      </c>
      <c r="E2011" s="1">
        <v>44262</v>
      </c>
      <c r="F2011">
        <f>YEAR(dairy_dataset[[#This Row],[Date]])</f>
        <v>2021</v>
      </c>
      <c r="G2011" s="4" t="str">
        <f>TEXT(dairy_dataset[[#This Row],[Date]],"mmm")</f>
        <v>Mar</v>
      </c>
      <c r="H20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11" s="4">
        <v>9</v>
      </c>
      <c r="J2011" t="s">
        <v>55</v>
      </c>
      <c r="K2011" t="s">
        <v>46</v>
      </c>
      <c r="L2011">
        <v>289.39</v>
      </c>
      <c r="M2011">
        <v>34.11</v>
      </c>
      <c r="N2011">
        <v>9871.0928999999996</v>
      </c>
      <c r="O2011">
        <v>12</v>
      </c>
      <c r="P2011" t="s">
        <v>38</v>
      </c>
      <c r="Q2011" s="1">
        <v>44237</v>
      </c>
      <c r="R2011" s="1">
        <v>44249</v>
      </c>
      <c r="S2011">
        <v>77</v>
      </c>
      <c r="T2011">
        <v>37.85</v>
      </c>
      <c r="U2011">
        <v>2914.45</v>
      </c>
      <c r="V2011" t="s">
        <v>44</v>
      </c>
      <c r="W2011" t="s">
        <v>39</v>
      </c>
      <c r="X2011">
        <v>212</v>
      </c>
      <c r="Y2011">
        <v>45.39</v>
      </c>
      <c r="Z2011">
        <v>27.63</v>
      </c>
    </row>
    <row r="2012" spans="1:26" x14ac:dyDescent="0.25">
      <c r="A2012" t="s">
        <v>58</v>
      </c>
      <c r="B2012">
        <v>551.16</v>
      </c>
      <c r="C2012">
        <v>98</v>
      </c>
      <c r="D2012" t="s">
        <v>24</v>
      </c>
      <c r="E2012" s="1">
        <v>44180</v>
      </c>
      <c r="F2012">
        <f>YEAR(dairy_dataset[[#This Row],[Date]])</f>
        <v>2020</v>
      </c>
      <c r="G2012" s="4" t="str">
        <f>TEXT(dairy_dataset[[#This Row],[Date]],"mmm")</f>
        <v>Dec</v>
      </c>
      <c r="H20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12" s="4">
        <v>1</v>
      </c>
      <c r="J2012" t="s">
        <v>32</v>
      </c>
      <c r="K2012" t="s">
        <v>33</v>
      </c>
      <c r="L2012">
        <v>902.25</v>
      </c>
      <c r="M2012">
        <v>56.04</v>
      </c>
      <c r="N2012">
        <v>50562.09</v>
      </c>
      <c r="O2012">
        <v>2</v>
      </c>
      <c r="P2012" t="s">
        <v>63</v>
      </c>
      <c r="Q2012" s="1">
        <v>44161</v>
      </c>
      <c r="R2012" s="1">
        <v>44163</v>
      </c>
      <c r="S2012">
        <v>799</v>
      </c>
      <c r="T2012">
        <v>58.67</v>
      </c>
      <c r="U2012">
        <v>46877.33</v>
      </c>
      <c r="V2012" t="s">
        <v>54</v>
      </c>
      <c r="W2012" t="s">
        <v>39</v>
      </c>
      <c r="X2012">
        <v>103</v>
      </c>
      <c r="Y2012">
        <v>40.74</v>
      </c>
      <c r="Z2012">
        <v>113.74</v>
      </c>
    </row>
    <row r="2013" spans="1:26" x14ac:dyDescent="0.25">
      <c r="A2013" t="s">
        <v>58</v>
      </c>
      <c r="B2013">
        <v>257.81</v>
      </c>
      <c r="C2013">
        <v>28</v>
      </c>
      <c r="D2013" t="s">
        <v>24</v>
      </c>
      <c r="E2013" s="1">
        <v>44129</v>
      </c>
      <c r="F2013">
        <f>YEAR(dairy_dataset[[#This Row],[Date]])</f>
        <v>2020</v>
      </c>
      <c r="G2013" s="4" t="str">
        <f>TEXT(dairy_dataset[[#This Row],[Date]],"mmm")</f>
        <v>Oct</v>
      </c>
      <c r="H20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13" s="4">
        <v>6</v>
      </c>
      <c r="J2013" t="s">
        <v>49</v>
      </c>
      <c r="K2013" t="s">
        <v>50</v>
      </c>
      <c r="L2013">
        <v>905.27</v>
      </c>
      <c r="M2013">
        <v>83.26</v>
      </c>
      <c r="N2013">
        <v>75372.780200000008</v>
      </c>
      <c r="O2013">
        <v>5</v>
      </c>
      <c r="P2013" t="s">
        <v>38</v>
      </c>
      <c r="Q2013" s="1">
        <v>44102</v>
      </c>
      <c r="R2013" s="1">
        <v>44107</v>
      </c>
      <c r="S2013">
        <v>119</v>
      </c>
      <c r="T2013">
        <v>86.65</v>
      </c>
      <c r="U2013">
        <v>10311.35</v>
      </c>
      <c r="V2013" t="s">
        <v>35</v>
      </c>
      <c r="W2013" t="s">
        <v>48</v>
      </c>
      <c r="X2013">
        <v>786</v>
      </c>
      <c r="Y2013">
        <v>46.57</v>
      </c>
      <c r="Z2013">
        <v>51.77</v>
      </c>
    </row>
    <row r="2014" spans="1:26" x14ac:dyDescent="0.25">
      <c r="A2014" t="s">
        <v>47</v>
      </c>
      <c r="B2014">
        <v>164.55</v>
      </c>
      <c r="C2014">
        <v>73</v>
      </c>
      <c r="D2014" t="s">
        <v>31</v>
      </c>
      <c r="E2014" s="1">
        <v>44416</v>
      </c>
      <c r="F2014">
        <f>YEAR(dairy_dataset[[#This Row],[Date]])</f>
        <v>2021</v>
      </c>
      <c r="G2014" s="4" t="str">
        <f>TEXT(dairy_dataset[[#This Row],[Date]],"mmm")</f>
        <v>Aug</v>
      </c>
      <c r="H20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14" s="4">
        <v>10</v>
      </c>
      <c r="J2014" t="s">
        <v>64</v>
      </c>
      <c r="K2014" t="s">
        <v>46</v>
      </c>
      <c r="L2014">
        <v>330.06</v>
      </c>
      <c r="M2014">
        <v>94.26</v>
      </c>
      <c r="N2014">
        <v>31111.455600000001</v>
      </c>
      <c r="O2014">
        <v>141</v>
      </c>
      <c r="P2014" t="s">
        <v>65</v>
      </c>
      <c r="Q2014" s="1">
        <v>44377</v>
      </c>
      <c r="R2014" s="1">
        <v>44518</v>
      </c>
      <c r="S2014">
        <v>158</v>
      </c>
      <c r="T2014">
        <v>89.45</v>
      </c>
      <c r="U2014">
        <v>14133.1</v>
      </c>
      <c r="V2014" t="s">
        <v>44</v>
      </c>
      <c r="W2014" t="s">
        <v>29</v>
      </c>
      <c r="X2014">
        <v>172</v>
      </c>
      <c r="Y2014">
        <v>78.45</v>
      </c>
      <c r="Z2014">
        <v>94.12</v>
      </c>
    </row>
    <row r="2015" spans="1:26" x14ac:dyDescent="0.25">
      <c r="A2015" t="s">
        <v>47</v>
      </c>
      <c r="B2015">
        <v>241.28</v>
      </c>
      <c r="C2015">
        <v>40</v>
      </c>
      <c r="D2015" t="s">
        <v>40</v>
      </c>
      <c r="E2015" s="1">
        <v>44723</v>
      </c>
      <c r="F2015">
        <f>YEAR(dairy_dataset[[#This Row],[Date]])</f>
        <v>2022</v>
      </c>
      <c r="G2015" s="4" t="str">
        <f>TEXT(dairy_dataset[[#This Row],[Date]],"mmm")</f>
        <v>Jun</v>
      </c>
      <c r="H20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15" s="4">
        <v>4</v>
      </c>
      <c r="J2015" t="s">
        <v>37</v>
      </c>
      <c r="K2015" t="s">
        <v>26</v>
      </c>
      <c r="L2015">
        <v>7.52</v>
      </c>
      <c r="M2015">
        <v>17.86</v>
      </c>
      <c r="N2015">
        <v>134.30719999999999</v>
      </c>
      <c r="O2015">
        <v>24</v>
      </c>
      <c r="P2015" t="s">
        <v>27</v>
      </c>
      <c r="Q2015" s="1">
        <v>44666</v>
      </c>
      <c r="R2015" s="1">
        <v>44690</v>
      </c>
      <c r="S2015">
        <v>7</v>
      </c>
      <c r="T2015">
        <v>16.84</v>
      </c>
      <c r="U2015">
        <v>117.88</v>
      </c>
      <c r="V2015" t="s">
        <v>58</v>
      </c>
      <c r="W2015" t="s">
        <v>29</v>
      </c>
      <c r="X2015">
        <v>0</v>
      </c>
      <c r="Y2015">
        <v>27.16</v>
      </c>
      <c r="Z2015">
        <v>165.55</v>
      </c>
    </row>
    <row r="2016" spans="1:26" x14ac:dyDescent="0.25">
      <c r="A2016" t="s">
        <v>51</v>
      </c>
      <c r="B2016">
        <v>661.59</v>
      </c>
      <c r="C2016">
        <v>82</v>
      </c>
      <c r="D2016" t="s">
        <v>31</v>
      </c>
      <c r="E2016" s="1">
        <v>44274</v>
      </c>
      <c r="F2016">
        <f>YEAR(dairy_dataset[[#This Row],[Date]])</f>
        <v>2021</v>
      </c>
      <c r="G2016" s="4" t="str">
        <f>TEXT(dairy_dataset[[#This Row],[Date]],"mmm")</f>
        <v>Mar</v>
      </c>
      <c r="H20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16" s="4">
        <v>7</v>
      </c>
      <c r="J2016" t="s">
        <v>59</v>
      </c>
      <c r="K2016" t="s">
        <v>50</v>
      </c>
      <c r="L2016">
        <v>333.37</v>
      </c>
      <c r="M2016">
        <v>46.55</v>
      </c>
      <c r="N2016">
        <v>15518.3735</v>
      </c>
      <c r="O2016">
        <v>18</v>
      </c>
      <c r="P2016" t="s">
        <v>38</v>
      </c>
      <c r="Q2016" s="1">
        <v>44238</v>
      </c>
      <c r="R2016" s="1">
        <v>44256</v>
      </c>
      <c r="S2016">
        <v>134</v>
      </c>
      <c r="T2016">
        <v>45.1</v>
      </c>
      <c r="U2016">
        <v>6043.4</v>
      </c>
      <c r="V2016" t="s">
        <v>36</v>
      </c>
      <c r="W2016" t="s">
        <v>29</v>
      </c>
      <c r="X2016">
        <v>199</v>
      </c>
      <c r="Y2016">
        <v>34.950000000000003</v>
      </c>
      <c r="Z2016">
        <v>181.79</v>
      </c>
    </row>
    <row r="2017" spans="1:26" x14ac:dyDescent="0.25">
      <c r="A2017" t="s">
        <v>35</v>
      </c>
      <c r="B2017">
        <v>861.07</v>
      </c>
      <c r="C2017">
        <v>56</v>
      </c>
      <c r="D2017" t="s">
        <v>31</v>
      </c>
      <c r="E2017" s="1">
        <v>43634</v>
      </c>
      <c r="F2017">
        <f>YEAR(dairy_dataset[[#This Row],[Date]])</f>
        <v>2019</v>
      </c>
      <c r="G2017" s="4" t="str">
        <f>TEXT(dairy_dataset[[#This Row],[Date]],"mmm")</f>
        <v>Jun</v>
      </c>
      <c r="H20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17" s="4">
        <v>2</v>
      </c>
      <c r="J2017" t="s">
        <v>66</v>
      </c>
      <c r="K2017" t="s">
        <v>67</v>
      </c>
      <c r="L2017">
        <v>298.17</v>
      </c>
      <c r="M2017">
        <v>59.46</v>
      </c>
      <c r="N2017">
        <v>17729.188200000001</v>
      </c>
      <c r="O2017">
        <v>26</v>
      </c>
      <c r="P2017" t="s">
        <v>27</v>
      </c>
      <c r="Q2017" s="1">
        <v>43628</v>
      </c>
      <c r="R2017" s="1">
        <v>43654</v>
      </c>
      <c r="S2017">
        <v>112</v>
      </c>
      <c r="T2017">
        <v>55</v>
      </c>
      <c r="U2017">
        <v>6160</v>
      </c>
      <c r="V2017" t="s">
        <v>23</v>
      </c>
      <c r="W2017" t="s">
        <v>29</v>
      </c>
      <c r="X2017">
        <v>186</v>
      </c>
      <c r="Y2017">
        <v>74.400000000000006</v>
      </c>
      <c r="Z2017">
        <v>57.54</v>
      </c>
    </row>
    <row r="2018" spans="1:26" x14ac:dyDescent="0.25">
      <c r="A2018" t="s">
        <v>44</v>
      </c>
      <c r="B2018">
        <v>319.76</v>
      </c>
      <c r="C2018">
        <v>34</v>
      </c>
      <c r="D2018" t="s">
        <v>40</v>
      </c>
      <c r="E2018" s="1">
        <v>44632</v>
      </c>
      <c r="F2018">
        <f>YEAR(dairy_dataset[[#This Row],[Date]])</f>
        <v>2022</v>
      </c>
      <c r="G2018" s="4" t="str">
        <f>TEXT(dairy_dataset[[#This Row],[Date]],"mmm")</f>
        <v>Mar</v>
      </c>
      <c r="H20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18" s="4">
        <v>7</v>
      </c>
      <c r="J2018" t="s">
        <v>59</v>
      </c>
      <c r="K2018" t="s">
        <v>50</v>
      </c>
      <c r="L2018">
        <v>633.59</v>
      </c>
      <c r="M2018">
        <v>18.04</v>
      </c>
      <c r="N2018">
        <v>11429.963599999999</v>
      </c>
      <c r="O2018">
        <v>13</v>
      </c>
      <c r="P2018" t="s">
        <v>38</v>
      </c>
      <c r="Q2018" s="1">
        <v>44604</v>
      </c>
      <c r="R2018" s="1">
        <v>44617</v>
      </c>
      <c r="S2018">
        <v>148</v>
      </c>
      <c r="T2018">
        <v>21.91</v>
      </c>
      <c r="U2018">
        <v>3242.68</v>
      </c>
      <c r="V2018" t="s">
        <v>35</v>
      </c>
      <c r="W2018" t="s">
        <v>39</v>
      </c>
      <c r="X2018">
        <v>485</v>
      </c>
      <c r="Y2018">
        <v>42.03</v>
      </c>
      <c r="Z2018">
        <v>121.15</v>
      </c>
    </row>
    <row r="2019" spans="1:26" x14ac:dyDescent="0.25">
      <c r="A2019" t="s">
        <v>61</v>
      </c>
      <c r="B2019">
        <v>104.68</v>
      </c>
      <c r="C2019">
        <v>59</v>
      </c>
      <c r="D2019" t="s">
        <v>31</v>
      </c>
      <c r="E2019" s="1">
        <v>43476</v>
      </c>
      <c r="F2019">
        <f>YEAR(dairy_dataset[[#This Row],[Date]])</f>
        <v>2019</v>
      </c>
      <c r="G2019" s="4" t="str">
        <f>TEXT(dairy_dataset[[#This Row],[Date]],"mmm")</f>
        <v>Jan</v>
      </c>
      <c r="H20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19" s="4">
        <v>2</v>
      </c>
      <c r="J2019" t="s">
        <v>66</v>
      </c>
      <c r="K2019" t="s">
        <v>67</v>
      </c>
      <c r="L2019">
        <v>414.67</v>
      </c>
      <c r="M2019">
        <v>26.89</v>
      </c>
      <c r="N2019">
        <v>11150.4763</v>
      </c>
      <c r="O2019">
        <v>36</v>
      </c>
      <c r="P2019" t="s">
        <v>38</v>
      </c>
      <c r="Q2019" s="1">
        <v>43475</v>
      </c>
      <c r="R2019" s="1">
        <v>43511</v>
      </c>
      <c r="S2019">
        <v>192</v>
      </c>
      <c r="T2019">
        <v>27.85</v>
      </c>
      <c r="U2019">
        <v>5347.2</v>
      </c>
      <c r="V2019" t="s">
        <v>54</v>
      </c>
      <c r="W2019" t="s">
        <v>48</v>
      </c>
      <c r="X2019">
        <v>222</v>
      </c>
      <c r="Y2019">
        <v>11.16</v>
      </c>
      <c r="Z2019">
        <v>51.24</v>
      </c>
    </row>
    <row r="2020" spans="1:26" x14ac:dyDescent="0.25">
      <c r="A2020" t="s">
        <v>36</v>
      </c>
      <c r="B2020">
        <v>347.2</v>
      </c>
      <c r="C2020">
        <v>82</v>
      </c>
      <c r="D2020" t="s">
        <v>40</v>
      </c>
      <c r="E2020" s="1">
        <v>44610</v>
      </c>
      <c r="F2020">
        <f>YEAR(dairy_dataset[[#This Row],[Date]])</f>
        <v>2022</v>
      </c>
      <c r="G2020" s="4" t="str">
        <f>TEXT(dairy_dataset[[#This Row],[Date]],"mmm")</f>
        <v>Feb</v>
      </c>
      <c r="H20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20" s="4">
        <v>8</v>
      </c>
      <c r="J2020" t="s">
        <v>45</v>
      </c>
      <c r="K2020" t="s">
        <v>50</v>
      </c>
      <c r="L2020">
        <v>196.53</v>
      </c>
      <c r="M2020">
        <v>17.89</v>
      </c>
      <c r="N2020">
        <v>3515.9217000000003</v>
      </c>
      <c r="O2020">
        <v>7</v>
      </c>
      <c r="P2020" t="s">
        <v>38</v>
      </c>
      <c r="Q2020" s="1">
        <v>44589</v>
      </c>
      <c r="R2020" s="1">
        <v>44596</v>
      </c>
      <c r="S2020">
        <v>108</v>
      </c>
      <c r="T2020">
        <v>17.14</v>
      </c>
      <c r="U2020">
        <v>1851.12</v>
      </c>
      <c r="V2020" t="s">
        <v>61</v>
      </c>
      <c r="W2020" t="s">
        <v>48</v>
      </c>
      <c r="X2020">
        <v>88</v>
      </c>
      <c r="Y2020">
        <v>38.25</v>
      </c>
      <c r="Z2020">
        <v>120.25</v>
      </c>
    </row>
    <row r="2021" spans="1:26" x14ac:dyDescent="0.25">
      <c r="A2021" t="s">
        <v>43</v>
      </c>
      <c r="B2021">
        <v>583.66</v>
      </c>
      <c r="C2021">
        <v>89</v>
      </c>
      <c r="D2021" t="s">
        <v>40</v>
      </c>
      <c r="E2021" s="1">
        <v>43757</v>
      </c>
      <c r="F2021">
        <f>YEAR(dairy_dataset[[#This Row],[Date]])</f>
        <v>2019</v>
      </c>
      <c r="G2021" s="4" t="str">
        <f>TEXT(dairy_dataset[[#This Row],[Date]],"mmm")</f>
        <v>Oct</v>
      </c>
      <c r="H20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21" s="4">
        <v>1</v>
      </c>
      <c r="J2021" t="s">
        <v>32</v>
      </c>
      <c r="K2021" t="s">
        <v>50</v>
      </c>
      <c r="L2021">
        <v>50.66</v>
      </c>
      <c r="M2021">
        <v>40.369999999999997</v>
      </c>
      <c r="N2021">
        <v>2045.1441999999997</v>
      </c>
      <c r="O2021">
        <v>28</v>
      </c>
      <c r="P2021" t="s">
        <v>34</v>
      </c>
      <c r="Q2021" s="1">
        <v>43697</v>
      </c>
      <c r="R2021" s="1">
        <v>43725</v>
      </c>
      <c r="S2021">
        <v>26</v>
      </c>
      <c r="T2021">
        <v>44.3</v>
      </c>
      <c r="U2021">
        <v>1151.8</v>
      </c>
      <c r="V2021" t="s">
        <v>57</v>
      </c>
      <c r="W2021" t="s">
        <v>29</v>
      </c>
      <c r="X2021">
        <v>24</v>
      </c>
      <c r="Y2021">
        <v>99.87</v>
      </c>
      <c r="Z2021">
        <v>109.93</v>
      </c>
    </row>
    <row r="2022" spans="1:26" x14ac:dyDescent="0.25">
      <c r="A2022" t="s">
        <v>58</v>
      </c>
      <c r="B2022">
        <v>805.76</v>
      </c>
      <c r="C2022">
        <v>25</v>
      </c>
      <c r="D2022" t="s">
        <v>40</v>
      </c>
      <c r="E2022" s="1">
        <v>43579</v>
      </c>
      <c r="F2022">
        <f>YEAR(dairy_dataset[[#This Row],[Date]])</f>
        <v>2019</v>
      </c>
      <c r="G2022" s="4" t="str">
        <f>TEXT(dairy_dataset[[#This Row],[Date]],"mmm")</f>
        <v>Apr</v>
      </c>
      <c r="H20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22" s="4">
        <v>8</v>
      </c>
      <c r="J2022" t="s">
        <v>45</v>
      </c>
      <c r="K2022" t="s">
        <v>60</v>
      </c>
      <c r="L2022">
        <v>293.75</v>
      </c>
      <c r="M2022">
        <v>82.06</v>
      </c>
      <c r="N2022">
        <v>24105.125</v>
      </c>
      <c r="O2022">
        <v>9</v>
      </c>
      <c r="P2022" t="s">
        <v>38</v>
      </c>
      <c r="Q2022" s="1">
        <v>43539</v>
      </c>
      <c r="R2022" s="1">
        <v>43548</v>
      </c>
      <c r="S2022">
        <v>225</v>
      </c>
      <c r="T2022">
        <v>81.59</v>
      </c>
      <c r="U2022">
        <v>18357.75</v>
      </c>
      <c r="V2022" t="s">
        <v>35</v>
      </c>
      <c r="W2022" t="s">
        <v>29</v>
      </c>
      <c r="X2022">
        <v>68</v>
      </c>
      <c r="Y2022">
        <v>49.4</v>
      </c>
      <c r="Z2022">
        <v>76.53</v>
      </c>
    </row>
    <row r="2023" spans="1:26" x14ac:dyDescent="0.25">
      <c r="A2023" t="s">
        <v>35</v>
      </c>
      <c r="B2023">
        <v>915.36</v>
      </c>
      <c r="C2023">
        <v>85</v>
      </c>
      <c r="D2023" t="s">
        <v>31</v>
      </c>
      <c r="E2023" s="1">
        <v>43763</v>
      </c>
      <c r="F2023">
        <f>YEAR(dairy_dataset[[#This Row],[Date]])</f>
        <v>2019</v>
      </c>
      <c r="G2023" s="4" t="str">
        <f>TEXT(dairy_dataset[[#This Row],[Date]],"mmm")</f>
        <v>Oct</v>
      </c>
      <c r="H20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23" s="4">
        <v>10</v>
      </c>
      <c r="J2023" t="s">
        <v>64</v>
      </c>
      <c r="K2023" t="s">
        <v>60</v>
      </c>
      <c r="L2023">
        <v>254.17</v>
      </c>
      <c r="M2023">
        <v>56.21</v>
      </c>
      <c r="N2023">
        <v>14286.895699999999</v>
      </c>
      <c r="O2023">
        <v>71</v>
      </c>
      <c r="P2023" t="s">
        <v>65</v>
      </c>
      <c r="Q2023" s="1">
        <v>43725</v>
      </c>
      <c r="R2023" s="1">
        <v>43796</v>
      </c>
      <c r="S2023">
        <v>231</v>
      </c>
      <c r="T2023">
        <v>58.74</v>
      </c>
      <c r="U2023">
        <v>13568.94</v>
      </c>
      <c r="V2023" t="s">
        <v>61</v>
      </c>
      <c r="W2023" t="s">
        <v>39</v>
      </c>
      <c r="X2023">
        <v>23</v>
      </c>
      <c r="Y2023">
        <v>52.58</v>
      </c>
      <c r="Z2023">
        <v>159.66999999999999</v>
      </c>
    </row>
    <row r="2024" spans="1:26" x14ac:dyDescent="0.25">
      <c r="A2024" t="s">
        <v>36</v>
      </c>
      <c r="B2024">
        <v>391.6</v>
      </c>
      <c r="C2024">
        <v>17</v>
      </c>
      <c r="D2024" t="s">
        <v>40</v>
      </c>
      <c r="E2024" s="1">
        <v>43939</v>
      </c>
      <c r="F2024">
        <f>YEAR(dairy_dataset[[#This Row],[Date]])</f>
        <v>2020</v>
      </c>
      <c r="G2024" s="4" t="str">
        <f>TEXT(dairy_dataset[[#This Row],[Date]],"mmm")</f>
        <v>Apr</v>
      </c>
      <c r="H20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24" s="4">
        <v>2</v>
      </c>
      <c r="J2024" t="s">
        <v>66</v>
      </c>
      <c r="K2024" t="s">
        <v>69</v>
      </c>
      <c r="L2024">
        <v>193.38</v>
      </c>
      <c r="M2024">
        <v>84.77</v>
      </c>
      <c r="N2024">
        <v>16392.8226</v>
      </c>
      <c r="O2024">
        <v>38</v>
      </c>
      <c r="P2024" t="s">
        <v>27</v>
      </c>
      <c r="Q2024" s="1">
        <v>43906</v>
      </c>
      <c r="R2024" s="1">
        <v>43944</v>
      </c>
      <c r="S2024">
        <v>33</v>
      </c>
      <c r="T2024">
        <v>80.2</v>
      </c>
      <c r="U2024">
        <v>2646.6</v>
      </c>
      <c r="V2024" t="s">
        <v>57</v>
      </c>
      <c r="W2024" t="s">
        <v>29</v>
      </c>
      <c r="X2024">
        <v>160</v>
      </c>
      <c r="Y2024">
        <v>85.54</v>
      </c>
      <c r="Z2024">
        <v>106.83</v>
      </c>
    </row>
    <row r="2025" spans="1:26" x14ac:dyDescent="0.25">
      <c r="A2025" t="s">
        <v>61</v>
      </c>
      <c r="B2025">
        <v>777.29</v>
      </c>
      <c r="C2025">
        <v>60</v>
      </c>
      <c r="D2025" t="s">
        <v>24</v>
      </c>
      <c r="E2025" s="1">
        <v>43959</v>
      </c>
      <c r="F2025">
        <f>YEAR(dairy_dataset[[#This Row],[Date]])</f>
        <v>2020</v>
      </c>
      <c r="G2025" s="4" t="str">
        <f>TEXT(dairy_dataset[[#This Row],[Date]],"mmm")</f>
        <v>May</v>
      </c>
      <c r="H20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25" s="4">
        <v>7</v>
      </c>
      <c r="J2025" t="s">
        <v>59</v>
      </c>
      <c r="K2025" t="s">
        <v>46</v>
      </c>
      <c r="L2025">
        <v>329.38</v>
      </c>
      <c r="M2025">
        <v>15.8</v>
      </c>
      <c r="N2025">
        <v>5204.2039999999997</v>
      </c>
      <c r="O2025">
        <v>12</v>
      </c>
      <c r="P2025" t="s">
        <v>38</v>
      </c>
      <c r="Q2025" s="1">
        <v>43955</v>
      </c>
      <c r="R2025" s="1">
        <v>43967</v>
      </c>
      <c r="S2025">
        <v>107</v>
      </c>
      <c r="T2025">
        <v>16.18</v>
      </c>
      <c r="U2025">
        <v>1731.26</v>
      </c>
      <c r="V2025" t="s">
        <v>61</v>
      </c>
      <c r="W2025" t="s">
        <v>29</v>
      </c>
      <c r="X2025">
        <v>222</v>
      </c>
      <c r="Y2025">
        <v>87.91</v>
      </c>
      <c r="Z2025">
        <v>188.22</v>
      </c>
    </row>
    <row r="2026" spans="1:26" x14ac:dyDescent="0.25">
      <c r="A2026" t="s">
        <v>51</v>
      </c>
      <c r="B2026">
        <v>449.91</v>
      </c>
      <c r="C2026">
        <v>44</v>
      </c>
      <c r="D2026" t="s">
        <v>24</v>
      </c>
      <c r="E2026" s="1">
        <v>43519</v>
      </c>
      <c r="F2026">
        <f>YEAR(dairy_dataset[[#This Row],[Date]])</f>
        <v>2019</v>
      </c>
      <c r="G2026" s="4" t="str">
        <f>TEXT(dairy_dataset[[#This Row],[Date]],"mmm")</f>
        <v>Feb</v>
      </c>
      <c r="H20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26" s="4">
        <v>7</v>
      </c>
      <c r="J2026" t="s">
        <v>59</v>
      </c>
      <c r="K2026" t="s">
        <v>50</v>
      </c>
      <c r="L2026">
        <v>333.76</v>
      </c>
      <c r="M2026">
        <v>16.79</v>
      </c>
      <c r="N2026">
        <v>5603.8303999999998</v>
      </c>
      <c r="O2026">
        <v>17</v>
      </c>
      <c r="P2026" t="s">
        <v>38</v>
      </c>
      <c r="Q2026" s="1">
        <v>43473</v>
      </c>
      <c r="R2026" s="1">
        <v>43490</v>
      </c>
      <c r="S2026">
        <v>209</v>
      </c>
      <c r="T2026">
        <v>13.38</v>
      </c>
      <c r="U2026">
        <v>2796.42</v>
      </c>
      <c r="V2026" t="s">
        <v>58</v>
      </c>
      <c r="W2026" t="s">
        <v>39</v>
      </c>
      <c r="X2026">
        <v>124</v>
      </c>
      <c r="Y2026">
        <v>75.69</v>
      </c>
      <c r="Z2026">
        <v>138.25</v>
      </c>
    </row>
    <row r="2027" spans="1:26" x14ac:dyDescent="0.25">
      <c r="A2027" t="s">
        <v>47</v>
      </c>
      <c r="B2027">
        <v>416.07</v>
      </c>
      <c r="C2027">
        <v>26</v>
      </c>
      <c r="D2027" t="s">
        <v>24</v>
      </c>
      <c r="E2027" s="1">
        <v>43777</v>
      </c>
      <c r="F2027">
        <f>YEAR(dairy_dataset[[#This Row],[Date]])</f>
        <v>2019</v>
      </c>
      <c r="G2027" s="4" t="str">
        <f>TEXT(dairy_dataset[[#This Row],[Date]],"mmm")</f>
        <v>Nov</v>
      </c>
      <c r="H20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27" s="4">
        <v>5</v>
      </c>
      <c r="J2027" t="s">
        <v>25</v>
      </c>
      <c r="K2027" t="s">
        <v>46</v>
      </c>
      <c r="L2027">
        <v>847.5</v>
      </c>
      <c r="M2027">
        <v>59.46</v>
      </c>
      <c r="N2027">
        <v>50392.35</v>
      </c>
      <c r="O2027">
        <v>26</v>
      </c>
      <c r="P2027" t="s">
        <v>27</v>
      </c>
      <c r="Q2027" s="1">
        <v>43760</v>
      </c>
      <c r="R2027" s="1">
        <v>43786</v>
      </c>
      <c r="S2027">
        <v>709</v>
      </c>
      <c r="T2027">
        <v>64.42</v>
      </c>
      <c r="U2027">
        <v>45673.78</v>
      </c>
      <c r="V2027" t="s">
        <v>54</v>
      </c>
      <c r="W2027" t="s">
        <v>39</v>
      </c>
      <c r="X2027">
        <v>138</v>
      </c>
      <c r="Y2027">
        <v>23.69</v>
      </c>
      <c r="Z2027">
        <v>120.34</v>
      </c>
    </row>
    <row r="2028" spans="1:26" x14ac:dyDescent="0.25">
      <c r="A2028" t="s">
        <v>58</v>
      </c>
      <c r="B2028">
        <v>416.33</v>
      </c>
      <c r="C2028">
        <v>59</v>
      </c>
      <c r="D2028" t="s">
        <v>24</v>
      </c>
      <c r="E2028" s="1">
        <v>44354</v>
      </c>
      <c r="F2028">
        <f>YEAR(dairy_dataset[[#This Row],[Date]])</f>
        <v>2021</v>
      </c>
      <c r="G2028" s="4" t="str">
        <f>TEXT(dairy_dataset[[#This Row],[Date]],"mmm")</f>
        <v>Jun</v>
      </c>
      <c r="H20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28" s="4">
        <v>1</v>
      </c>
      <c r="J2028" t="s">
        <v>32</v>
      </c>
      <c r="K2028" t="s">
        <v>60</v>
      </c>
      <c r="L2028">
        <v>877.11</v>
      </c>
      <c r="M2028">
        <v>81.62</v>
      </c>
      <c r="N2028">
        <v>71589.718200000003</v>
      </c>
      <c r="O2028">
        <v>1</v>
      </c>
      <c r="P2028" t="s">
        <v>63</v>
      </c>
      <c r="Q2028" s="1">
        <v>44315</v>
      </c>
      <c r="R2028" s="1">
        <v>44316</v>
      </c>
      <c r="S2028">
        <v>554</v>
      </c>
      <c r="T2028">
        <v>86.41</v>
      </c>
      <c r="U2028">
        <v>47871.14</v>
      </c>
      <c r="V2028" t="s">
        <v>56</v>
      </c>
      <c r="W2028" t="s">
        <v>48</v>
      </c>
      <c r="X2028">
        <v>323</v>
      </c>
      <c r="Y2028">
        <v>82.44</v>
      </c>
      <c r="Z2028">
        <v>45.48</v>
      </c>
    </row>
    <row r="2029" spans="1:26" x14ac:dyDescent="0.25">
      <c r="A2029" t="s">
        <v>57</v>
      </c>
      <c r="B2029">
        <v>297.64999999999998</v>
      </c>
      <c r="C2029">
        <v>58</v>
      </c>
      <c r="D2029" t="s">
        <v>40</v>
      </c>
      <c r="E2029" s="1">
        <v>43866</v>
      </c>
      <c r="F2029">
        <f>YEAR(dairy_dataset[[#This Row],[Date]])</f>
        <v>2020</v>
      </c>
      <c r="G2029" s="4" t="str">
        <f>TEXT(dairy_dataset[[#This Row],[Date]],"mmm")</f>
        <v>Feb</v>
      </c>
      <c r="H20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29" s="4">
        <v>10</v>
      </c>
      <c r="J2029" t="s">
        <v>64</v>
      </c>
      <c r="K2029" t="s">
        <v>33</v>
      </c>
      <c r="L2029">
        <v>700.58</v>
      </c>
      <c r="M2029">
        <v>71.430000000000007</v>
      </c>
      <c r="N2029">
        <v>50042.429400000008</v>
      </c>
      <c r="O2029">
        <v>88</v>
      </c>
      <c r="P2029" t="s">
        <v>65</v>
      </c>
      <c r="Q2029" s="1">
        <v>43810</v>
      </c>
      <c r="R2029" s="1">
        <v>43898</v>
      </c>
      <c r="S2029">
        <v>268</v>
      </c>
      <c r="T2029">
        <v>68.02</v>
      </c>
      <c r="U2029">
        <v>18229.36</v>
      </c>
      <c r="V2029" t="s">
        <v>35</v>
      </c>
      <c r="W2029" t="s">
        <v>48</v>
      </c>
      <c r="X2029">
        <v>432</v>
      </c>
      <c r="Y2029">
        <v>50.75</v>
      </c>
      <c r="Z2029">
        <v>47.73</v>
      </c>
    </row>
    <row r="2030" spans="1:26" x14ac:dyDescent="0.25">
      <c r="A2030" t="s">
        <v>57</v>
      </c>
      <c r="B2030">
        <v>568.1</v>
      </c>
      <c r="C2030">
        <v>59</v>
      </c>
      <c r="D2030" t="s">
        <v>40</v>
      </c>
      <c r="E2030" s="1">
        <v>43934</v>
      </c>
      <c r="F2030">
        <f>YEAR(dairy_dataset[[#This Row],[Date]])</f>
        <v>2020</v>
      </c>
      <c r="G2030" s="4" t="str">
        <f>TEXT(dairy_dataset[[#This Row],[Date]],"mmm")</f>
        <v>Apr</v>
      </c>
      <c r="H20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30" s="4">
        <v>5</v>
      </c>
      <c r="J2030" t="s">
        <v>25</v>
      </c>
      <c r="K2030" t="s">
        <v>33</v>
      </c>
      <c r="L2030">
        <v>239.71</v>
      </c>
      <c r="M2030">
        <v>54.04</v>
      </c>
      <c r="N2030">
        <v>12953.928400000001</v>
      </c>
      <c r="O2030">
        <v>24</v>
      </c>
      <c r="P2030" t="s">
        <v>27</v>
      </c>
      <c r="Q2030" s="1">
        <v>43878</v>
      </c>
      <c r="R2030" s="1">
        <v>43902</v>
      </c>
      <c r="S2030">
        <v>113</v>
      </c>
      <c r="T2030">
        <v>58.22</v>
      </c>
      <c r="U2030">
        <v>6578.86</v>
      </c>
      <c r="V2030" t="s">
        <v>35</v>
      </c>
      <c r="W2030" t="s">
        <v>29</v>
      </c>
      <c r="X2030">
        <v>126</v>
      </c>
      <c r="Y2030">
        <v>65.06</v>
      </c>
      <c r="Z2030">
        <v>79.680000000000007</v>
      </c>
    </row>
    <row r="2031" spans="1:26" x14ac:dyDescent="0.25">
      <c r="A2031" t="s">
        <v>58</v>
      </c>
      <c r="B2031">
        <v>935.45</v>
      </c>
      <c r="C2031">
        <v>72</v>
      </c>
      <c r="D2031" t="s">
        <v>31</v>
      </c>
      <c r="E2031" s="1">
        <v>44403</v>
      </c>
      <c r="F2031">
        <f>YEAR(dairy_dataset[[#This Row],[Date]])</f>
        <v>2021</v>
      </c>
      <c r="G2031" s="4" t="str">
        <f>TEXT(dairy_dataset[[#This Row],[Date]],"mmm")</f>
        <v>Jul</v>
      </c>
      <c r="H20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31" s="4">
        <v>3</v>
      </c>
      <c r="J2031" t="s">
        <v>41</v>
      </c>
      <c r="K2031" t="s">
        <v>62</v>
      </c>
      <c r="L2031">
        <v>732.79</v>
      </c>
      <c r="M2031">
        <v>62.51</v>
      </c>
      <c r="N2031">
        <v>45806.702899999997</v>
      </c>
      <c r="O2031">
        <v>76</v>
      </c>
      <c r="P2031" t="s">
        <v>38</v>
      </c>
      <c r="Q2031" s="1">
        <v>44356</v>
      </c>
      <c r="R2031" s="1">
        <v>44432</v>
      </c>
      <c r="S2031">
        <v>156</v>
      </c>
      <c r="T2031">
        <v>64.03</v>
      </c>
      <c r="U2031">
        <v>9988.68</v>
      </c>
      <c r="V2031" t="s">
        <v>61</v>
      </c>
      <c r="W2031" t="s">
        <v>29</v>
      </c>
      <c r="X2031">
        <v>576</v>
      </c>
      <c r="Y2031">
        <v>55.17</v>
      </c>
      <c r="Z2031">
        <v>176.46</v>
      </c>
    </row>
    <row r="2032" spans="1:26" x14ac:dyDescent="0.25">
      <c r="A2032" t="s">
        <v>58</v>
      </c>
      <c r="B2032">
        <v>296.54000000000002</v>
      </c>
      <c r="C2032">
        <v>36</v>
      </c>
      <c r="D2032" t="s">
        <v>40</v>
      </c>
      <c r="E2032" s="1">
        <v>44618</v>
      </c>
      <c r="F2032">
        <f>YEAR(dairy_dataset[[#This Row],[Date]])</f>
        <v>2022</v>
      </c>
      <c r="G2032" s="4" t="str">
        <f>TEXT(dairy_dataset[[#This Row],[Date]],"mmm")</f>
        <v>Feb</v>
      </c>
      <c r="H20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32" s="4">
        <v>2</v>
      </c>
      <c r="J2032" t="s">
        <v>66</v>
      </c>
      <c r="K2032" t="s">
        <v>67</v>
      </c>
      <c r="L2032">
        <v>508.41</v>
      </c>
      <c r="M2032">
        <v>99.84</v>
      </c>
      <c r="N2032">
        <v>50759.654400000007</v>
      </c>
      <c r="O2032">
        <v>38</v>
      </c>
      <c r="P2032" t="s">
        <v>38</v>
      </c>
      <c r="Q2032" s="1">
        <v>44605</v>
      </c>
      <c r="R2032" s="1">
        <v>44643</v>
      </c>
      <c r="S2032">
        <v>78</v>
      </c>
      <c r="T2032">
        <v>100.28</v>
      </c>
      <c r="U2032">
        <v>7821.84</v>
      </c>
      <c r="V2032" t="s">
        <v>43</v>
      </c>
      <c r="W2032" t="s">
        <v>48</v>
      </c>
      <c r="X2032">
        <v>430</v>
      </c>
      <c r="Y2032">
        <v>23.65</v>
      </c>
      <c r="Z2032">
        <v>100.87</v>
      </c>
    </row>
    <row r="2033" spans="1:26" x14ac:dyDescent="0.25">
      <c r="A2033" t="s">
        <v>52</v>
      </c>
      <c r="B2033">
        <v>443.03</v>
      </c>
      <c r="C2033">
        <v>23</v>
      </c>
      <c r="D2033" t="s">
        <v>24</v>
      </c>
      <c r="E2033" s="1">
        <v>44150</v>
      </c>
      <c r="F2033">
        <f>YEAR(dairy_dataset[[#This Row],[Date]])</f>
        <v>2020</v>
      </c>
      <c r="G2033" s="4" t="str">
        <f>TEXT(dairy_dataset[[#This Row],[Date]],"mmm")</f>
        <v>Nov</v>
      </c>
      <c r="H20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33" s="4">
        <v>4</v>
      </c>
      <c r="J2033" t="s">
        <v>37</v>
      </c>
      <c r="K2033" t="s">
        <v>33</v>
      </c>
      <c r="L2033">
        <v>713.67</v>
      </c>
      <c r="M2033">
        <v>47.37</v>
      </c>
      <c r="N2033">
        <v>33806.547899999998</v>
      </c>
      <c r="O2033">
        <v>23</v>
      </c>
      <c r="P2033" t="s">
        <v>27</v>
      </c>
      <c r="Q2033" s="1">
        <v>44119</v>
      </c>
      <c r="R2033" s="1">
        <v>44142</v>
      </c>
      <c r="S2033">
        <v>429</v>
      </c>
      <c r="T2033">
        <v>49.76</v>
      </c>
      <c r="U2033">
        <v>21347.040000000001</v>
      </c>
      <c r="V2033" t="s">
        <v>54</v>
      </c>
      <c r="W2033" t="s">
        <v>39</v>
      </c>
      <c r="X2033">
        <v>284</v>
      </c>
      <c r="Y2033">
        <v>39.729999999999997</v>
      </c>
      <c r="Z2033">
        <v>96.8</v>
      </c>
    </row>
    <row r="2034" spans="1:26" x14ac:dyDescent="0.25">
      <c r="A2034" t="s">
        <v>52</v>
      </c>
      <c r="B2034">
        <v>161.38</v>
      </c>
      <c r="C2034">
        <v>68</v>
      </c>
      <c r="D2034" t="s">
        <v>40</v>
      </c>
      <c r="E2034" s="1">
        <v>44908</v>
      </c>
      <c r="F2034">
        <f>YEAR(dairy_dataset[[#This Row],[Date]])</f>
        <v>2022</v>
      </c>
      <c r="G2034" s="4" t="str">
        <f>TEXT(dairy_dataset[[#This Row],[Date]],"mmm")</f>
        <v>Dec</v>
      </c>
      <c r="H20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34" s="4">
        <v>8</v>
      </c>
      <c r="J2034" t="s">
        <v>45</v>
      </c>
      <c r="K2034" t="s">
        <v>50</v>
      </c>
      <c r="L2034">
        <v>119.54</v>
      </c>
      <c r="M2034">
        <v>67.13</v>
      </c>
      <c r="N2034">
        <v>8024.7201999999997</v>
      </c>
      <c r="O2034">
        <v>10</v>
      </c>
      <c r="P2034" t="s">
        <v>38</v>
      </c>
      <c r="Q2034" s="1">
        <v>44884</v>
      </c>
      <c r="R2034" s="1">
        <v>44894</v>
      </c>
      <c r="S2034">
        <v>79</v>
      </c>
      <c r="T2034">
        <v>66.67</v>
      </c>
      <c r="U2034">
        <v>5266.93</v>
      </c>
      <c r="V2034" t="s">
        <v>61</v>
      </c>
      <c r="W2034" t="s">
        <v>29</v>
      </c>
      <c r="X2034">
        <v>40</v>
      </c>
      <c r="Y2034">
        <v>39.46</v>
      </c>
      <c r="Z2034">
        <v>77.63</v>
      </c>
    </row>
    <row r="2035" spans="1:26" x14ac:dyDescent="0.25">
      <c r="A2035" t="s">
        <v>52</v>
      </c>
      <c r="B2035">
        <v>759.71</v>
      </c>
      <c r="C2035">
        <v>74</v>
      </c>
      <c r="D2035" t="s">
        <v>24</v>
      </c>
      <c r="E2035" s="1">
        <v>43704</v>
      </c>
      <c r="F2035">
        <f>YEAR(dairy_dataset[[#This Row],[Date]])</f>
        <v>2019</v>
      </c>
      <c r="G2035" s="4" t="str">
        <f>TEXT(dairy_dataset[[#This Row],[Date]],"mmm")</f>
        <v>Aug</v>
      </c>
      <c r="H20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35" s="4">
        <v>5</v>
      </c>
      <c r="J2035" t="s">
        <v>25</v>
      </c>
      <c r="K2035" t="s">
        <v>68</v>
      </c>
      <c r="L2035">
        <v>583.59</v>
      </c>
      <c r="M2035">
        <v>12.13</v>
      </c>
      <c r="N2035">
        <v>7078.9467000000004</v>
      </c>
      <c r="O2035">
        <v>29</v>
      </c>
      <c r="P2035" t="s">
        <v>27</v>
      </c>
      <c r="Q2035" s="1">
        <v>43674</v>
      </c>
      <c r="R2035" s="1">
        <v>43703</v>
      </c>
      <c r="S2035">
        <v>552</v>
      </c>
      <c r="T2035">
        <v>7.62</v>
      </c>
      <c r="U2035">
        <v>4206.24</v>
      </c>
      <c r="V2035" t="s">
        <v>52</v>
      </c>
      <c r="W2035" t="s">
        <v>39</v>
      </c>
      <c r="X2035">
        <v>31</v>
      </c>
      <c r="Y2035">
        <v>95.24</v>
      </c>
      <c r="Z2035">
        <v>66.819999999999993</v>
      </c>
    </row>
    <row r="2036" spans="1:26" x14ac:dyDescent="0.25">
      <c r="A2036" t="s">
        <v>30</v>
      </c>
      <c r="B2036">
        <v>193.53</v>
      </c>
      <c r="C2036">
        <v>83</v>
      </c>
      <c r="D2036" t="s">
        <v>40</v>
      </c>
      <c r="E2036" s="1">
        <v>44522</v>
      </c>
      <c r="F2036">
        <f>YEAR(dairy_dataset[[#This Row],[Date]])</f>
        <v>2021</v>
      </c>
      <c r="G2036" s="4" t="str">
        <f>TEXT(dairy_dataset[[#This Row],[Date]],"mmm")</f>
        <v>Nov</v>
      </c>
      <c r="H20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36" s="4">
        <v>10</v>
      </c>
      <c r="J2036" t="s">
        <v>64</v>
      </c>
      <c r="K2036" t="s">
        <v>50</v>
      </c>
      <c r="L2036">
        <v>37.43</v>
      </c>
      <c r="M2036">
        <v>62</v>
      </c>
      <c r="N2036">
        <v>2320.66</v>
      </c>
      <c r="O2036">
        <v>108</v>
      </c>
      <c r="P2036" t="s">
        <v>65</v>
      </c>
      <c r="Q2036" s="1">
        <v>44493</v>
      </c>
      <c r="R2036" s="1">
        <v>44601</v>
      </c>
      <c r="S2036">
        <v>20</v>
      </c>
      <c r="T2036">
        <v>61.54</v>
      </c>
      <c r="U2036">
        <v>1230.8</v>
      </c>
      <c r="V2036" t="s">
        <v>47</v>
      </c>
      <c r="W2036" t="s">
        <v>29</v>
      </c>
      <c r="X2036">
        <v>17</v>
      </c>
      <c r="Y2036">
        <v>61.75</v>
      </c>
      <c r="Z2036">
        <v>119.11</v>
      </c>
    </row>
    <row r="2037" spans="1:26" x14ac:dyDescent="0.25">
      <c r="A2037" t="s">
        <v>44</v>
      </c>
      <c r="B2037">
        <v>926.92</v>
      </c>
      <c r="C2037">
        <v>44</v>
      </c>
      <c r="D2037" t="s">
        <v>40</v>
      </c>
      <c r="E2037" s="1">
        <v>43909</v>
      </c>
      <c r="F2037">
        <f>YEAR(dairy_dataset[[#This Row],[Date]])</f>
        <v>2020</v>
      </c>
      <c r="G2037" s="4" t="str">
        <f>TEXT(dairy_dataset[[#This Row],[Date]],"mmm")</f>
        <v>Mar</v>
      </c>
      <c r="H20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37" s="4">
        <v>2</v>
      </c>
      <c r="J2037" t="s">
        <v>66</v>
      </c>
      <c r="K2037" t="s">
        <v>46</v>
      </c>
      <c r="L2037">
        <v>71.209999999999994</v>
      </c>
      <c r="M2037">
        <v>62.24</v>
      </c>
      <c r="N2037">
        <v>4432.1103999999996</v>
      </c>
      <c r="O2037">
        <v>33</v>
      </c>
      <c r="P2037" t="s">
        <v>27</v>
      </c>
      <c r="Q2037" s="1">
        <v>43886</v>
      </c>
      <c r="R2037" s="1">
        <v>43919</v>
      </c>
      <c r="S2037">
        <v>39</v>
      </c>
      <c r="T2037">
        <v>60.36</v>
      </c>
      <c r="U2037">
        <v>2354.04</v>
      </c>
      <c r="V2037" t="s">
        <v>35</v>
      </c>
      <c r="W2037" t="s">
        <v>39</v>
      </c>
      <c r="X2037">
        <v>32</v>
      </c>
      <c r="Y2037">
        <v>96.68</v>
      </c>
      <c r="Z2037">
        <v>181.81</v>
      </c>
    </row>
    <row r="2038" spans="1:26" x14ac:dyDescent="0.25">
      <c r="A2038" t="s">
        <v>47</v>
      </c>
      <c r="B2038">
        <v>676.6</v>
      </c>
      <c r="C2038">
        <v>17</v>
      </c>
      <c r="D2038" t="s">
        <v>40</v>
      </c>
      <c r="E2038" s="1">
        <v>44096</v>
      </c>
      <c r="F2038">
        <f>YEAR(dairy_dataset[[#This Row],[Date]])</f>
        <v>2020</v>
      </c>
      <c r="G2038" s="4" t="str">
        <f>TEXT(dairy_dataset[[#This Row],[Date]],"mmm")</f>
        <v>Sep</v>
      </c>
      <c r="H20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38" s="4">
        <v>7</v>
      </c>
      <c r="J2038" t="s">
        <v>59</v>
      </c>
      <c r="K2038" t="s">
        <v>46</v>
      </c>
      <c r="L2038">
        <v>760.9</v>
      </c>
      <c r="M2038">
        <v>17.59</v>
      </c>
      <c r="N2038">
        <v>13384.231</v>
      </c>
      <c r="O2038">
        <v>13</v>
      </c>
      <c r="P2038" t="s">
        <v>38</v>
      </c>
      <c r="Q2038" s="1">
        <v>44055</v>
      </c>
      <c r="R2038" s="1">
        <v>44068</v>
      </c>
      <c r="S2038">
        <v>399</v>
      </c>
      <c r="T2038">
        <v>14.75</v>
      </c>
      <c r="U2038">
        <v>5885.25</v>
      </c>
      <c r="V2038" t="s">
        <v>23</v>
      </c>
      <c r="W2038" t="s">
        <v>29</v>
      </c>
      <c r="X2038">
        <v>361</v>
      </c>
      <c r="Y2038">
        <v>39.79</v>
      </c>
      <c r="Z2038">
        <v>32.04</v>
      </c>
    </row>
    <row r="2039" spans="1:26" x14ac:dyDescent="0.25">
      <c r="A2039" t="s">
        <v>36</v>
      </c>
      <c r="B2039">
        <v>46.87</v>
      </c>
      <c r="C2039">
        <v>95</v>
      </c>
      <c r="D2039" t="s">
        <v>24</v>
      </c>
      <c r="E2039" s="1">
        <v>44647</v>
      </c>
      <c r="F2039">
        <f>YEAR(dairy_dataset[[#This Row],[Date]])</f>
        <v>2022</v>
      </c>
      <c r="G2039" s="4" t="str">
        <f>TEXT(dairy_dataset[[#This Row],[Date]],"mmm")</f>
        <v>Mar</v>
      </c>
      <c r="H20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39" s="4">
        <v>6</v>
      </c>
      <c r="J2039" t="s">
        <v>49</v>
      </c>
      <c r="K2039" t="s">
        <v>46</v>
      </c>
      <c r="L2039">
        <v>623.85</v>
      </c>
      <c r="M2039">
        <v>58.4</v>
      </c>
      <c r="N2039">
        <v>36432.840000000004</v>
      </c>
      <c r="O2039">
        <v>6</v>
      </c>
      <c r="P2039" t="s">
        <v>38</v>
      </c>
      <c r="Q2039" s="1">
        <v>44589</v>
      </c>
      <c r="R2039" s="1">
        <v>44595</v>
      </c>
      <c r="S2039">
        <v>193</v>
      </c>
      <c r="T2039">
        <v>54.48</v>
      </c>
      <c r="U2039">
        <v>10514.64</v>
      </c>
      <c r="V2039" t="s">
        <v>58</v>
      </c>
      <c r="W2039" t="s">
        <v>29</v>
      </c>
      <c r="X2039">
        <v>430</v>
      </c>
      <c r="Y2039">
        <v>66.89</v>
      </c>
      <c r="Z2039">
        <v>59.53</v>
      </c>
    </row>
    <row r="2040" spans="1:26" x14ac:dyDescent="0.25">
      <c r="A2040" t="s">
        <v>51</v>
      </c>
      <c r="B2040">
        <v>77.88</v>
      </c>
      <c r="C2040">
        <v>92</v>
      </c>
      <c r="D2040" t="s">
        <v>40</v>
      </c>
      <c r="E2040" s="1">
        <v>44923</v>
      </c>
      <c r="F2040">
        <f>YEAR(dairy_dataset[[#This Row],[Date]])</f>
        <v>2022</v>
      </c>
      <c r="G2040" s="4" t="str">
        <f>TEXT(dairy_dataset[[#This Row],[Date]],"mmm")</f>
        <v>Dec</v>
      </c>
      <c r="H20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40" s="4">
        <v>1</v>
      </c>
      <c r="J2040" t="s">
        <v>32</v>
      </c>
      <c r="K2040" t="s">
        <v>46</v>
      </c>
      <c r="L2040">
        <v>753.86</v>
      </c>
      <c r="M2040">
        <v>43.18</v>
      </c>
      <c r="N2040">
        <v>32551.674800000001</v>
      </c>
      <c r="O2040">
        <v>2</v>
      </c>
      <c r="P2040" t="s">
        <v>63</v>
      </c>
      <c r="Q2040" s="1">
        <v>44877</v>
      </c>
      <c r="R2040" s="1">
        <v>44879</v>
      </c>
      <c r="S2040">
        <v>410</v>
      </c>
      <c r="T2040">
        <v>47</v>
      </c>
      <c r="U2040">
        <v>19270</v>
      </c>
      <c r="V2040" t="s">
        <v>61</v>
      </c>
      <c r="W2040" t="s">
        <v>39</v>
      </c>
      <c r="X2040">
        <v>343</v>
      </c>
      <c r="Y2040">
        <v>95.98</v>
      </c>
      <c r="Z2040">
        <v>171.13</v>
      </c>
    </row>
    <row r="2041" spans="1:26" x14ac:dyDescent="0.25">
      <c r="A2041" t="s">
        <v>61</v>
      </c>
      <c r="B2041">
        <v>553.70000000000005</v>
      </c>
      <c r="C2041">
        <v>88</v>
      </c>
      <c r="D2041" t="s">
        <v>40</v>
      </c>
      <c r="E2041" s="1">
        <v>43757</v>
      </c>
      <c r="F2041">
        <f>YEAR(dairy_dataset[[#This Row],[Date]])</f>
        <v>2019</v>
      </c>
      <c r="G2041" s="4" t="str">
        <f>TEXT(dairy_dataset[[#This Row],[Date]],"mmm")</f>
        <v>Oct</v>
      </c>
      <c r="H20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41" s="4">
        <v>3</v>
      </c>
      <c r="J2041" t="s">
        <v>41</v>
      </c>
      <c r="K2041" t="s">
        <v>53</v>
      </c>
      <c r="L2041">
        <v>456.3</v>
      </c>
      <c r="M2041">
        <v>45.89</v>
      </c>
      <c r="N2041">
        <v>20939.607</v>
      </c>
      <c r="O2041">
        <v>53</v>
      </c>
      <c r="P2041" t="s">
        <v>38</v>
      </c>
      <c r="Q2041" s="1">
        <v>43733</v>
      </c>
      <c r="R2041" s="1">
        <v>43786</v>
      </c>
      <c r="S2041">
        <v>68</v>
      </c>
      <c r="T2041">
        <v>45.9</v>
      </c>
      <c r="U2041">
        <v>3121.2</v>
      </c>
      <c r="V2041" t="s">
        <v>56</v>
      </c>
      <c r="W2041" t="s">
        <v>48</v>
      </c>
      <c r="X2041">
        <v>388</v>
      </c>
      <c r="Y2041">
        <v>84.21</v>
      </c>
      <c r="Z2041">
        <v>156.12</v>
      </c>
    </row>
    <row r="2042" spans="1:26" x14ac:dyDescent="0.25">
      <c r="A2042" t="s">
        <v>23</v>
      </c>
      <c r="B2042">
        <v>843.8</v>
      </c>
      <c r="C2042">
        <v>93</v>
      </c>
      <c r="D2042" t="s">
        <v>24</v>
      </c>
      <c r="E2042" s="1">
        <v>44046</v>
      </c>
      <c r="F2042">
        <f>YEAR(dairy_dataset[[#This Row],[Date]])</f>
        <v>2020</v>
      </c>
      <c r="G2042" s="4" t="str">
        <f>TEXT(dairy_dataset[[#This Row],[Date]],"mmm")</f>
        <v>Aug</v>
      </c>
      <c r="H20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42" s="4">
        <v>8</v>
      </c>
      <c r="J2042" t="s">
        <v>45</v>
      </c>
      <c r="K2042" t="s">
        <v>50</v>
      </c>
      <c r="L2042">
        <v>681.46</v>
      </c>
      <c r="M2042">
        <v>70.77</v>
      </c>
      <c r="N2042">
        <v>48226.924200000001</v>
      </c>
      <c r="O2042">
        <v>8</v>
      </c>
      <c r="P2042" t="s">
        <v>38</v>
      </c>
      <c r="Q2042" s="1">
        <v>43993</v>
      </c>
      <c r="R2042" s="1">
        <v>44001</v>
      </c>
      <c r="S2042">
        <v>193</v>
      </c>
      <c r="T2042">
        <v>68.22</v>
      </c>
      <c r="U2042">
        <v>13166.46</v>
      </c>
      <c r="V2042" t="s">
        <v>57</v>
      </c>
      <c r="W2042" t="s">
        <v>29</v>
      </c>
      <c r="X2042">
        <v>488</v>
      </c>
      <c r="Y2042">
        <v>48</v>
      </c>
      <c r="Z2042">
        <v>150.37</v>
      </c>
    </row>
    <row r="2043" spans="1:26" x14ac:dyDescent="0.25">
      <c r="A2043" t="s">
        <v>54</v>
      </c>
      <c r="B2043">
        <v>392.07</v>
      </c>
      <c r="C2043">
        <v>19</v>
      </c>
      <c r="D2043" t="s">
        <v>31</v>
      </c>
      <c r="E2043" s="1">
        <v>43987</v>
      </c>
      <c r="F2043">
        <f>YEAR(dairy_dataset[[#This Row],[Date]])</f>
        <v>2020</v>
      </c>
      <c r="G2043" s="4" t="str">
        <f>TEXT(dairy_dataset[[#This Row],[Date]],"mmm")</f>
        <v>Jun</v>
      </c>
      <c r="H20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43" s="4">
        <v>7</v>
      </c>
      <c r="J2043" t="s">
        <v>59</v>
      </c>
      <c r="K2043" t="s">
        <v>46</v>
      </c>
      <c r="L2043">
        <v>619.5</v>
      </c>
      <c r="M2043">
        <v>91.93</v>
      </c>
      <c r="N2043">
        <v>56950.635000000002</v>
      </c>
      <c r="O2043">
        <v>14</v>
      </c>
      <c r="P2043" t="s">
        <v>38</v>
      </c>
      <c r="Q2043" s="1">
        <v>43934</v>
      </c>
      <c r="R2043" s="1">
        <v>43948</v>
      </c>
      <c r="S2043">
        <v>50</v>
      </c>
      <c r="T2043">
        <v>90.59</v>
      </c>
      <c r="U2043">
        <v>4529.5</v>
      </c>
      <c r="V2043" t="s">
        <v>56</v>
      </c>
      <c r="W2043" t="s">
        <v>29</v>
      </c>
      <c r="X2043">
        <v>569</v>
      </c>
      <c r="Y2043">
        <v>48.55</v>
      </c>
      <c r="Z2043">
        <v>170.28</v>
      </c>
    </row>
    <row r="2044" spans="1:26" x14ac:dyDescent="0.25">
      <c r="A2044" t="s">
        <v>44</v>
      </c>
      <c r="B2044">
        <v>123.86</v>
      </c>
      <c r="C2044">
        <v>79</v>
      </c>
      <c r="D2044" t="s">
        <v>24</v>
      </c>
      <c r="E2044" s="1">
        <v>43692</v>
      </c>
      <c r="F2044">
        <f>YEAR(dairy_dataset[[#This Row],[Date]])</f>
        <v>2019</v>
      </c>
      <c r="G2044" s="4" t="str">
        <f>TEXT(dairy_dataset[[#This Row],[Date]],"mmm")</f>
        <v>Aug</v>
      </c>
      <c r="H20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44" s="4">
        <v>7</v>
      </c>
      <c r="J2044" t="s">
        <v>59</v>
      </c>
      <c r="K2044" t="s">
        <v>46</v>
      </c>
      <c r="L2044">
        <v>626.94000000000005</v>
      </c>
      <c r="M2044">
        <v>71.73</v>
      </c>
      <c r="N2044">
        <v>44970.406200000005</v>
      </c>
      <c r="O2044">
        <v>13</v>
      </c>
      <c r="P2044" t="s">
        <v>38</v>
      </c>
      <c r="Q2044" s="1">
        <v>43657</v>
      </c>
      <c r="R2044" s="1">
        <v>43670</v>
      </c>
      <c r="S2044">
        <v>429</v>
      </c>
      <c r="T2044">
        <v>76.2</v>
      </c>
      <c r="U2044">
        <v>32689.8</v>
      </c>
      <c r="V2044" t="s">
        <v>58</v>
      </c>
      <c r="W2044" t="s">
        <v>29</v>
      </c>
      <c r="X2044">
        <v>197</v>
      </c>
      <c r="Y2044">
        <v>86.19</v>
      </c>
      <c r="Z2044">
        <v>104.76</v>
      </c>
    </row>
    <row r="2045" spans="1:26" x14ac:dyDescent="0.25">
      <c r="A2045" t="s">
        <v>61</v>
      </c>
      <c r="B2045">
        <v>930.73</v>
      </c>
      <c r="C2045">
        <v>27</v>
      </c>
      <c r="D2045" t="s">
        <v>24</v>
      </c>
      <c r="E2045" s="1">
        <v>43897</v>
      </c>
      <c r="F2045">
        <f>YEAR(dairy_dataset[[#This Row],[Date]])</f>
        <v>2020</v>
      </c>
      <c r="G2045" s="4" t="str">
        <f>TEXT(dairy_dataset[[#This Row],[Date]],"mmm")</f>
        <v>Mar</v>
      </c>
      <c r="H20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45" s="4">
        <v>1</v>
      </c>
      <c r="J2045" t="s">
        <v>32</v>
      </c>
      <c r="K2045" t="s">
        <v>33</v>
      </c>
      <c r="L2045">
        <v>876.9</v>
      </c>
      <c r="M2045">
        <v>59.61</v>
      </c>
      <c r="N2045">
        <v>52272.008999999998</v>
      </c>
      <c r="O2045">
        <v>22</v>
      </c>
      <c r="P2045" t="s">
        <v>34</v>
      </c>
      <c r="Q2045" s="1">
        <v>43860</v>
      </c>
      <c r="R2045" s="1">
        <v>43882</v>
      </c>
      <c r="S2045">
        <v>807</v>
      </c>
      <c r="T2045">
        <v>63.46</v>
      </c>
      <c r="U2045">
        <v>51212.22</v>
      </c>
      <c r="V2045" t="s">
        <v>52</v>
      </c>
      <c r="W2045" t="s">
        <v>48</v>
      </c>
      <c r="X2045">
        <v>69</v>
      </c>
      <c r="Y2045">
        <v>88.2</v>
      </c>
      <c r="Z2045">
        <v>189.28</v>
      </c>
    </row>
    <row r="2046" spans="1:26" x14ac:dyDescent="0.25">
      <c r="A2046" t="s">
        <v>47</v>
      </c>
      <c r="B2046">
        <v>398.23</v>
      </c>
      <c r="C2046">
        <v>21</v>
      </c>
      <c r="D2046" t="s">
        <v>31</v>
      </c>
      <c r="E2046" s="1">
        <v>44097</v>
      </c>
      <c r="F2046">
        <f>YEAR(dairy_dataset[[#This Row],[Date]])</f>
        <v>2020</v>
      </c>
      <c r="G2046" s="4" t="str">
        <f>TEXT(dairy_dataset[[#This Row],[Date]],"mmm")</f>
        <v>Sep</v>
      </c>
      <c r="H20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46" s="4">
        <v>5</v>
      </c>
      <c r="J2046" t="s">
        <v>25</v>
      </c>
      <c r="K2046" t="s">
        <v>26</v>
      </c>
      <c r="L2046">
        <v>249.85</v>
      </c>
      <c r="M2046">
        <v>97.12</v>
      </c>
      <c r="N2046">
        <v>24265.432000000001</v>
      </c>
      <c r="O2046">
        <v>30</v>
      </c>
      <c r="P2046" t="s">
        <v>27</v>
      </c>
      <c r="Q2046" s="1">
        <v>44072</v>
      </c>
      <c r="R2046" s="1">
        <v>44102</v>
      </c>
      <c r="S2046">
        <v>21</v>
      </c>
      <c r="T2046">
        <v>99.58</v>
      </c>
      <c r="U2046">
        <v>2091.1799999999998</v>
      </c>
      <c r="V2046" t="s">
        <v>61</v>
      </c>
      <c r="W2046" t="s">
        <v>29</v>
      </c>
      <c r="X2046">
        <v>228</v>
      </c>
      <c r="Y2046">
        <v>45.45</v>
      </c>
      <c r="Z2046">
        <v>64.739999999999995</v>
      </c>
    </row>
    <row r="2047" spans="1:26" x14ac:dyDescent="0.25">
      <c r="A2047" t="s">
        <v>54</v>
      </c>
      <c r="B2047">
        <v>375.26</v>
      </c>
      <c r="C2047">
        <v>46</v>
      </c>
      <c r="D2047" t="s">
        <v>40</v>
      </c>
      <c r="E2047" s="1">
        <v>44175</v>
      </c>
      <c r="F2047">
        <f>YEAR(dairy_dataset[[#This Row],[Date]])</f>
        <v>2020</v>
      </c>
      <c r="G2047" s="4" t="str">
        <f>TEXT(dairy_dataset[[#This Row],[Date]],"mmm")</f>
        <v>Dec</v>
      </c>
      <c r="H20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47" s="4">
        <v>1</v>
      </c>
      <c r="J2047" t="s">
        <v>32</v>
      </c>
      <c r="K2047" t="s">
        <v>50</v>
      </c>
      <c r="L2047">
        <v>953.34</v>
      </c>
      <c r="M2047">
        <v>48.88</v>
      </c>
      <c r="N2047">
        <v>46599.2592</v>
      </c>
      <c r="O2047">
        <v>2</v>
      </c>
      <c r="P2047" t="s">
        <v>63</v>
      </c>
      <c r="Q2047" s="1">
        <v>44158</v>
      </c>
      <c r="R2047" s="1">
        <v>44160</v>
      </c>
      <c r="S2047">
        <v>761</v>
      </c>
      <c r="T2047">
        <v>45.55</v>
      </c>
      <c r="U2047">
        <v>34663.550000000003</v>
      </c>
      <c r="V2047" t="s">
        <v>52</v>
      </c>
      <c r="W2047" t="s">
        <v>29</v>
      </c>
      <c r="X2047">
        <v>192</v>
      </c>
      <c r="Y2047">
        <v>11.41</v>
      </c>
      <c r="Z2047">
        <v>193.05</v>
      </c>
    </row>
    <row r="2048" spans="1:26" x14ac:dyDescent="0.25">
      <c r="A2048" t="s">
        <v>30</v>
      </c>
      <c r="B2048">
        <v>648.29999999999995</v>
      </c>
      <c r="C2048">
        <v>95</v>
      </c>
      <c r="D2048" t="s">
        <v>24</v>
      </c>
      <c r="E2048" s="1">
        <v>44818</v>
      </c>
      <c r="F2048">
        <f>YEAR(dairy_dataset[[#This Row],[Date]])</f>
        <v>2022</v>
      </c>
      <c r="G2048" s="4" t="str">
        <f>TEXT(dairy_dataset[[#This Row],[Date]],"mmm")</f>
        <v>Sep</v>
      </c>
      <c r="H20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48" s="4">
        <v>10</v>
      </c>
      <c r="J2048" t="s">
        <v>64</v>
      </c>
      <c r="K2048" t="s">
        <v>33</v>
      </c>
      <c r="L2048">
        <v>227.19</v>
      </c>
      <c r="M2048">
        <v>30.5</v>
      </c>
      <c r="N2048">
        <v>6929.2950000000001</v>
      </c>
      <c r="O2048">
        <v>110</v>
      </c>
      <c r="P2048" t="s">
        <v>65</v>
      </c>
      <c r="Q2048" s="1">
        <v>44816</v>
      </c>
      <c r="R2048" s="1">
        <v>44926</v>
      </c>
      <c r="S2048">
        <v>204</v>
      </c>
      <c r="T2048">
        <v>34.92</v>
      </c>
      <c r="U2048">
        <v>7123.68</v>
      </c>
      <c r="V2048" t="s">
        <v>51</v>
      </c>
      <c r="W2048" t="s">
        <v>48</v>
      </c>
      <c r="X2048">
        <v>23</v>
      </c>
      <c r="Y2048">
        <v>30.56</v>
      </c>
      <c r="Z2048">
        <v>198.22</v>
      </c>
    </row>
    <row r="2049" spans="1:26" x14ac:dyDescent="0.25">
      <c r="A2049" t="s">
        <v>36</v>
      </c>
      <c r="B2049">
        <v>484.39</v>
      </c>
      <c r="C2049">
        <v>19</v>
      </c>
      <c r="D2049" t="s">
        <v>31</v>
      </c>
      <c r="E2049" s="1">
        <v>43906</v>
      </c>
      <c r="F2049">
        <f>YEAR(dairy_dataset[[#This Row],[Date]])</f>
        <v>2020</v>
      </c>
      <c r="G2049" s="4" t="str">
        <f>TEXT(dairy_dataset[[#This Row],[Date]],"mmm")</f>
        <v>Mar</v>
      </c>
      <c r="H20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49" s="4">
        <v>6</v>
      </c>
      <c r="J2049" t="s">
        <v>49</v>
      </c>
      <c r="K2049" t="s">
        <v>33</v>
      </c>
      <c r="L2049">
        <v>696.09</v>
      </c>
      <c r="M2049">
        <v>63.33</v>
      </c>
      <c r="N2049">
        <v>44083.379699999998</v>
      </c>
      <c r="O2049">
        <v>5</v>
      </c>
      <c r="P2049" t="s">
        <v>38</v>
      </c>
      <c r="Q2049" s="1">
        <v>43879</v>
      </c>
      <c r="R2049" s="1">
        <v>43884</v>
      </c>
      <c r="S2049">
        <v>639</v>
      </c>
      <c r="T2049">
        <v>66.81</v>
      </c>
      <c r="U2049">
        <v>42691.59</v>
      </c>
      <c r="V2049" t="s">
        <v>47</v>
      </c>
      <c r="W2049" t="s">
        <v>48</v>
      </c>
      <c r="X2049">
        <v>57</v>
      </c>
      <c r="Y2049">
        <v>46.04</v>
      </c>
      <c r="Z2049">
        <v>173.7</v>
      </c>
    </row>
    <row r="2050" spans="1:26" x14ac:dyDescent="0.25">
      <c r="A2050" t="s">
        <v>57</v>
      </c>
      <c r="B2050">
        <v>486.21</v>
      </c>
      <c r="C2050">
        <v>36</v>
      </c>
      <c r="D2050" t="s">
        <v>31</v>
      </c>
      <c r="E2050" s="1">
        <v>43979</v>
      </c>
      <c r="F2050">
        <f>YEAR(dairy_dataset[[#This Row],[Date]])</f>
        <v>2020</v>
      </c>
      <c r="G2050" s="4" t="str">
        <f>TEXT(dairy_dataset[[#This Row],[Date]],"mmm")</f>
        <v>May</v>
      </c>
      <c r="H20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50" s="4">
        <v>8</v>
      </c>
      <c r="J2050" t="s">
        <v>45</v>
      </c>
      <c r="K2050" t="s">
        <v>46</v>
      </c>
      <c r="L2050">
        <v>374.13</v>
      </c>
      <c r="M2050">
        <v>74.86</v>
      </c>
      <c r="N2050">
        <v>28007.371800000001</v>
      </c>
      <c r="O2050">
        <v>13</v>
      </c>
      <c r="P2050" t="s">
        <v>38</v>
      </c>
      <c r="Q2050" s="1">
        <v>43966</v>
      </c>
      <c r="R2050" s="1">
        <v>43979</v>
      </c>
      <c r="S2050">
        <v>2</v>
      </c>
      <c r="T2050">
        <v>79.06</v>
      </c>
      <c r="U2050">
        <v>158.12</v>
      </c>
      <c r="V2050" t="s">
        <v>61</v>
      </c>
      <c r="W2050" t="s">
        <v>39</v>
      </c>
      <c r="X2050">
        <v>372</v>
      </c>
      <c r="Y2050">
        <v>17.940000000000001</v>
      </c>
      <c r="Z2050">
        <v>110.39</v>
      </c>
    </row>
    <row r="2051" spans="1:26" x14ac:dyDescent="0.25">
      <c r="A2051" t="s">
        <v>57</v>
      </c>
      <c r="B2051">
        <v>135.63999999999999</v>
      </c>
      <c r="C2051">
        <v>15</v>
      </c>
      <c r="D2051" t="s">
        <v>40</v>
      </c>
      <c r="E2051" s="1">
        <v>43786</v>
      </c>
      <c r="F2051">
        <f>YEAR(dairy_dataset[[#This Row],[Date]])</f>
        <v>2019</v>
      </c>
      <c r="G2051" s="4" t="str">
        <f>TEXT(dairy_dataset[[#This Row],[Date]],"mmm")</f>
        <v>Nov</v>
      </c>
      <c r="H20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51" s="4">
        <v>10</v>
      </c>
      <c r="J2051" t="s">
        <v>64</v>
      </c>
      <c r="K2051" t="s">
        <v>46</v>
      </c>
      <c r="L2051">
        <v>728.85</v>
      </c>
      <c r="M2051">
        <v>92.75</v>
      </c>
      <c r="N2051">
        <v>67600.837500000009</v>
      </c>
      <c r="O2051">
        <v>100</v>
      </c>
      <c r="P2051" t="s">
        <v>65</v>
      </c>
      <c r="Q2051" s="1">
        <v>43726</v>
      </c>
      <c r="R2051" s="1">
        <v>43826</v>
      </c>
      <c r="S2051">
        <v>6</v>
      </c>
      <c r="T2051">
        <v>89.5</v>
      </c>
      <c r="U2051">
        <v>537</v>
      </c>
      <c r="V2051" t="s">
        <v>28</v>
      </c>
      <c r="W2051" t="s">
        <v>48</v>
      </c>
      <c r="X2051">
        <v>722</v>
      </c>
      <c r="Y2051">
        <v>56</v>
      </c>
      <c r="Z2051">
        <v>41.76</v>
      </c>
    </row>
    <row r="2052" spans="1:26" x14ac:dyDescent="0.25">
      <c r="A2052" t="s">
        <v>30</v>
      </c>
      <c r="B2052">
        <v>828.47</v>
      </c>
      <c r="C2052">
        <v>90</v>
      </c>
      <c r="D2052" t="s">
        <v>24</v>
      </c>
      <c r="E2052" s="1">
        <v>43534</v>
      </c>
      <c r="F2052">
        <f>YEAR(dairy_dataset[[#This Row],[Date]])</f>
        <v>2019</v>
      </c>
      <c r="G2052" s="4" t="str">
        <f>TEXT(dairy_dataset[[#This Row],[Date]],"mmm")</f>
        <v>Mar</v>
      </c>
      <c r="H20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52" s="4">
        <v>7</v>
      </c>
      <c r="J2052" t="s">
        <v>59</v>
      </c>
      <c r="K2052" t="s">
        <v>50</v>
      </c>
      <c r="L2052">
        <v>910.04</v>
      </c>
      <c r="M2052">
        <v>84.55</v>
      </c>
      <c r="N2052">
        <v>76943.881999999998</v>
      </c>
      <c r="O2052">
        <v>15</v>
      </c>
      <c r="P2052" t="s">
        <v>38</v>
      </c>
      <c r="Q2052" s="1">
        <v>43519</v>
      </c>
      <c r="R2052" s="1">
        <v>43534</v>
      </c>
      <c r="S2052">
        <v>94</v>
      </c>
      <c r="T2052">
        <v>85.23</v>
      </c>
      <c r="U2052">
        <v>8011.62</v>
      </c>
      <c r="V2052" t="s">
        <v>61</v>
      </c>
      <c r="W2052" t="s">
        <v>39</v>
      </c>
      <c r="X2052">
        <v>816</v>
      </c>
      <c r="Y2052">
        <v>12.18</v>
      </c>
      <c r="Z2052">
        <v>42.99</v>
      </c>
    </row>
    <row r="2053" spans="1:26" x14ac:dyDescent="0.25">
      <c r="A2053" t="s">
        <v>58</v>
      </c>
      <c r="B2053">
        <v>61.05</v>
      </c>
      <c r="C2053">
        <v>41</v>
      </c>
      <c r="D2053" t="s">
        <v>24</v>
      </c>
      <c r="E2053" s="1">
        <v>43476</v>
      </c>
      <c r="F2053">
        <f>YEAR(dairy_dataset[[#This Row],[Date]])</f>
        <v>2019</v>
      </c>
      <c r="G2053" s="4" t="str">
        <f>TEXT(dairy_dataset[[#This Row],[Date]],"mmm")</f>
        <v>Jan</v>
      </c>
      <c r="H20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53" s="4">
        <v>4</v>
      </c>
      <c r="J2053" t="s">
        <v>37</v>
      </c>
      <c r="K2053" t="s">
        <v>33</v>
      </c>
      <c r="L2053">
        <v>832.48</v>
      </c>
      <c r="M2053">
        <v>86.44</v>
      </c>
      <c r="N2053">
        <v>71959.571200000006</v>
      </c>
      <c r="O2053">
        <v>22</v>
      </c>
      <c r="P2053" t="s">
        <v>27</v>
      </c>
      <c r="Q2053" s="1">
        <v>43470</v>
      </c>
      <c r="R2053" s="1">
        <v>43492</v>
      </c>
      <c r="S2053">
        <v>325</v>
      </c>
      <c r="T2053">
        <v>82.12</v>
      </c>
      <c r="U2053">
        <v>26689</v>
      </c>
      <c r="V2053" t="s">
        <v>58</v>
      </c>
      <c r="W2053" t="s">
        <v>48</v>
      </c>
      <c r="X2053">
        <v>507</v>
      </c>
      <c r="Y2053">
        <v>59.4</v>
      </c>
      <c r="Z2053">
        <v>116.34</v>
      </c>
    </row>
    <row r="2054" spans="1:26" x14ac:dyDescent="0.25">
      <c r="A2054" t="s">
        <v>54</v>
      </c>
      <c r="B2054">
        <v>188.5</v>
      </c>
      <c r="C2054">
        <v>41</v>
      </c>
      <c r="D2054" t="s">
        <v>40</v>
      </c>
      <c r="E2054" s="1">
        <v>44375</v>
      </c>
      <c r="F2054">
        <f>YEAR(dairy_dataset[[#This Row],[Date]])</f>
        <v>2021</v>
      </c>
      <c r="G2054" s="4" t="str">
        <f>TEXT(dairy_dataset[[#This Row],[Date]],"mmm")</f>
        <v>Jun</v>
      </c>
      <c r="H20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54" s="4">
        <v>5</v>
      </c>
      <c r="J2054" t="s">
        <v>25</v>
      </c>
      <c r="K2054" t="s">
        <v>26</v>
      </c>
      <c r="L2054">
        <v>720.34</v>
      </c>
      <c r="M2054">
        <v>43.67</v>
      </c>
      <c r="N2054">
        <v>31457.247800000001</v>
      </c>
      <c r="O2054">
        <v>24</v>
      </c>
      <c r="P2054" t="s">
        <v>27</v>
      </c>
      <c r="Q2054" s="1">
        <v>44327</v>
      </c>
      <c r="R2054" s="1">
        <v>44351</v>
      </c>
      <c r="S2054">
        <v>290</v>
      </c>
      <c r="T2054">
        <v>42.71</v>
      </c>
      <c r="U2054">
        <v>12385.9</v>
      </c>
      <c r="V2054" t="s">
        <v>61</v>
      </c>
      <c r="W2054" t="s">
        <v>39</v>
      </c>
      <c r="X2054">
        <v>430</v>
      </c>
      <c r="Y2054">
        <v>20.77</v>
      </c>
      <c r="Z2054">
        <v>87.33</v>
      </c>
    </row>
    <row r="2055" spans="1:26" x14ac:dyDescent="0.25">
      <c r="A2055" t="s">
        <v>56</v>
      </c>
      <c r="B2055">
        <v>908.37</v>
      </c>
      <c r="C2055">
        <v>37</v>
      </c>
      <c r="D2055" t="s">
        <v>40</v>
      </c>
      <c r="E2055" s="1">
        <v>44098</v>
      </c>
      <c r="F2055">
        <f>YEAR(dairy_dataset[[#This Row],[Date]])</f>
        <v>2020</v>
      </c>
      <c r="G2055" s="4" t="str">
        <f>TEXT(dairy_dataset[[#This Row],[Date]],"mmm")</f>
        <v>Sep</v>
      </c>
      <c r="H20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55" s="4">
        <v>3</v>
      </c>
      <c r="J2055" t="s">
        <v>41</v>
      </c>
      <c r="K2055" t="s">
        <v>42</v>
      </c>
      <c r="L2055">
        <v>32.049999999999997</v>
      </c>
      <c r="M2055">
        <v>85.81</v>
      </c>
      <c r="N2055">
        <v>2750.2104999999997</v>
      </c>
      <c r="O2055">
        <v>43</v>
      </c>
      <c r="P2055" t="s">
        <v>27</v>
      </c>
      <c r="Q2055" s="1">
        <v>44093</v>
      </c>
      <c r="R2055" s="1">
        <v>44136</v>
      </c>
      <c r="S2055">
        <v>7</v>
      </c>
      <c r="T2055">
        <v>81.819999999999993</v>
      </c>
      <c r="U2055">
        <v>572.74</v>
      </c>
      <c r="V2055" t="s">
        <v>52</v>
      </c>
      <c r="W2055" t="s">
        <v>39</v>
      </c>
      <c r="X2055">
        <v>25</v>
      </c>
      <c r="Y2055">
        <v>73.680000000000007</v>
      </c>
      <c r="Z2055">
        <v>114.82</v>
      </c>
    </row>
    <row r="2056" spans="1:26" x14ac:dyDescent="0.25">
      <c r="A2056" t="s">
        <v>35</v>
      </c>
      <c r="B2056">
        <v>184.23</v>
      </c>
      <c r="C2056">
        <v>77</v>
      </c>
      <c r="D2056" t="s">
        <v>31</v>
      </c>
      <c r="E2056" s="1">
        <v>43989</v>
      </c>
      <c r="F2056">
        <f>YEAR(dairy_dataset[[#This Row],[Date]])</f>
        <v>2020</v>
      </c>
      <c r="G2056" s="4" t="str">
        <f>TEXT(dairy_dataset[[#This Row],[Date]],"mmm")</f>
        <v>Jun</v>
      </c>
      <c r="H20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56" s="4">
        <v>7</v>
      </c>
      <c r="J2056" t="s">
        <v>59</v>
      </c>
      <c r="K2056" t="s">
        <v>33</v>
      </c>
      <c r="L2056">
        <v>330.44</v>
      </c>
      <c r="M2056">
        <v>65.47</v>
      </c>
      <c r="N2056">
        <v>21633.906800000001</v>
      </c>
      <c r="O2056">
        <v>16</v>
      </c>
      <c r="P2056" t="s">
        <v>38</v>
      </c>
      <c r="Q2056" s="1">
        <v>43988</v>
      </c>
      <c r="R2056" s="1">
        <v>44004</v>
      </c>
      <c r="S2056">
        <v>118</v>
      </c>
      <c r="T2056">
        <v>68.25</v>
      </c>
      <c r="U2056">
        <v>8053.5</v>
      </c>
      <c r="V2056" t="s">
        <v>61</v>
      </c>
      <c r="W2056" t="s">
        <v>29</v>
      </c>
      <c r="X2056">
        <v>212</v>
      </c>
      <c r="Y2056">
        <v>34.619999999999997</v>
      </c>
      <c r="Z2056">
        <v>62.84</v>
      </c>
    </row>
    <row r="2057" spans="1:26" x14ac:dyDescent="0.25">
      <c r="A2057" t="s">
        <v>28</v>
      </c>
      <c r="B2057">
        <v>685.61</v>
      </c>
      <c r="C2057">
        <v>34</v>
      </c>
      <c r="D2057" t="s">
        <v>24</v>
      </c>
      <c r="E2057" s="1">
        <v>44256</v>
      </c>
      <c r="F2057">
        <f>YEAR(dairy_dataset[[#This Row],[Date]])</f>
        <v>2021</v>
      </c>
      <c r="G2057" s="4" t="str">
        <f>TEXT(dairy_dataset[[#This Row],[Date]],"mmm")</f>
        <v>Mar</v>
      </c>
      <c r="H20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57" s="4">
        <v>6</v>
      </c>
      <c r="J2057" t="s">
        <v>49</v>
      </c>
      <c r="K2057" t="s">
        <v>60</v>
      </c>
      <c r="L2057">
        <v>538.58000000000004</v>
      </c>
      <c r="M2057">
        <v>32.78</v>
      </c>
      <c r="N2057">
        <v>17654.652400000003</v>
      </c>
      <c r="O2057">
        <v>5</v>
      </c>
      <c r="P2057" t="s">
        <v>38</v>
      </c>
      <c r="Q2057" s="1">
        <v>44198</v>
      </c>
      <c r="R2057" s="1">
        <v>44203</v>
      </c>
      <c r="S2057">
        <v>383</v>
      </c>
      <c r="T2057">
        <v>32.56</v>
      </c>
      <c r="U2057">
        <v>12470.48</v>
      </c>
      <c r="V2057" t="s">
        <v>47</v>
      </c>
      <c r="W2057" t="s">
        <v>29</v>
      </c>
      <c r="X2057">
        <v>155</v>
      </c>
      <c r="Y2057">
        <v>36.03</v>
      </c>
      <c r="Z2057">
        <v>197.54</v>
      </c>
    </row>
    <row r="2058" spans="1:26" x14ac:dyDescent="0.25">
      <c r="A2058" t="s">
        <v>30</v>
      </c>
      <c r="B2058">
        <v>902.67</v>
      </c>
      <c r="C2058">
        <v>85</v>
      </c>
      <c r="D2058" t="s">
        <v>24</v>
      </c>
      <c r="E2058" s="1">
        <v>44640</v>
      </c>
      <c r="F2058">
        <f>YEAR(dairy_dataset[[#This Row],[Date]])</f>
        <v>2022</v>
      </c>
      <c r="G2058" s="4" t="str">
        <f>TEXT(dairy_dataset[[#This Row],[Date]],"mmm")</f>
        <v>Mar</v>
      </c>
      <c r="H20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58" s="4">
        <v>5</v>
      </c>
      <c r="J2058" t="s">
        <v>25</v>
      </c>
      <c r="K2058" t="s">
        <v>46</v>
      </c>
      <c r="L2058">
        <v>206.61</v>
      </c>
      <c r="M2058">
        <v>89.41</v>
      </c>
      <c r="N2058">
        <v>18473.000100000001</v>
      </c>
      <c r="O2058">
        <v>30</v>
      </c>
      <c r="P2058" t="s">
        <v>27</v>
      </c>
      <c r="Q2058" s="1">
        <v>44626</v>
      </c>
      <c r="R2058" s="1">
        <v>44656</v>
      </c>
      <c r="S2058">
        <v>103</v>
      </c>
      <c r="T2058">
        <v>87.99</v>
      </c>
      <c r="U2058">
        <v>9062.9699999999993</v>
      </c>
      <c r="V2058" t="s">
        <v>52</v>
      </c>
      <c r="W2058" t="s">
        <v>48</v>
      </c>
      <c r="X2058">
        <v>103</v>
      </c>
      <c r="Y2058">
        <v>12.58</v>
      </c>
      <c r="Z2058">
        <v>35.53</v>
      </c>
    </row>
    <row r="2059" spans="1:26" x14ac:dyDescent="0.25">
      <c r="A2059" t="s">
        <v>35</v>
      </c>
      <c r="B2059">
        <v>779.1</v>
      </c>
      <c r="C2059">
        <v>35</v>
      </c>
      <c r="D2059" t="s">
        <v>24</v>
      </c>
      <c r="E2059" s="1">
        <v>44391</v>
      </c>
      <c r="F2059">
        <f>YEAR(dairy_dataset[[#This Row],[Date]])</f>
        <v>2021</v>
      </c>
      <c r="G2059" s="4" t="str">
        <f>TEXT(dairy_dataset[[#This Row],[Date]],"mmm")</f>
        <v>Jul</v>
      </c>
      <c r="H20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59" s="4">
        <v>2</v>
      </c>
      <c r="J2059" t="s">
        <v>66</v>
      </c>
      <c r="K2059" t="s">
        <v>33</v>
      </c>
      <c r="L2059">
        <v>803.6</v>
      </c>
      <c r="M2059">
        <v>70.63</v>
      </c>
      <c r="N2059">
        <v>56758.267999999996</v>
      </c>
      <c r="O2059">
        <v>39</v>
      </c>
      <c r="P2059" t="s">
        <v>27</v>
      </c>
      <c r="Q2059" s="1">
        <v>44377</v>
      </c>
      <c r="R2059" s="1">
        <v>44416</v>
      </c>
      <c r="S2059">
        <v>766</v>
      </c>
      <c r="T2059">
        <v>74.989999999999995</v>
      </c>
      <c r="U2059">
        <v>57442.34</v>
      </c>
      <c r="V2059" t="s">
        <v>56</v>
      </c>
      <c r="W2059" t="s">
        <v>29</v>
      </c>
      <c r="X2059">
        <v>37</v>
      </c>
      <c r="Y2059">
        <v>40.340000000000003</v>
      </c>
      <c r="Z2059">
        <v>30.4</v>
      </c>
    </row>
    <row r="2060" spans="1:26" x14ac:dyDescent="0.25">
      <c r="A2060" t="s">
        <v>58</v>
      </c>
      <c r="B2060">
        <v>150.78</v>
      </c>
      <c r="C2060">
        <v>27</v>
      </c>
      <c r="D2060" t="s">
        <v>40</v>
      </c>
      <c r="E2060" s="1">
        <v>43606</v>
      </c>
      <c r="F2060">
        <f>YEAR(dairy_dataset[[#This Row],[Date]])</f>
        <v>2019</v>
      </c>
      <c r="G2060" s="4" t="str">
        <f>TEXT(dairy_dataset[[#This Row],[Date]],"mmm")</f>
        <v>May</v>
      </c>
      <c r="H20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60" s="4">
        <v>7</v>
      </c>
      <c r="J2060" t="s">
        <v>59</v>
      </c>
      <c r="K2060" t="s">
        <v>60</v>
      </c>
      <c r="L2060">
        <v>690.41</v>
      </c>
      <c r="M2060">
        <v>34.21</v>
      </c>
      <c r="N2060">
        <v>23618.926100000001</v>
      </c>
      <c r="O2060">
        <v>16</v>
      </c>
      <c r="P2060" t="s">
        <v>38</v>
      </c>
      <c r="Q2060" s="1">
        <v>43592</v>
      </c>
      <c r="R2060" s="1">
        <v>43608</v>
      </c>
      <c r="S2060">
        <v>69</v>
      </c>
      <c r="T2060">
        <v>36.26</v>
      </c>
      <c r="U2060">
        <v>2501.94</v>
      </c>
      <c r="V2060" t="s">
        <v>56</v>
      </c>
      <c r="W2060" t="s">
        <v>29</v>
      </c>
      <c r="X2060">
        <v>621</v>
      </c>
      <c r="Y2060">
        <v>84.84</v>
      </c>
      <c r="Z2060">
        <v>56.46</v>
      </c>
    </row>
    <row r="2061" spans="1:26" x14ac:dyDescent="0.25">
      <c r="A2061" t="s">
        <v>30</v>
      </c>
      <c r="B2061">
        <v>736.1</v>
      </c>
      <c r="C2061">
        <v>52</v>
      </c>
      <c r="D2061" t="s">
        <v>24</v>
      </c>
      <c r="E2061" s="1">
        <v>44313</v>
      </c>
      <c r="F2061">
        <f>YEAR(dairy_dataset[[#This Row],[Date]])</f>
        <v>2021</v>
      </c>
      <c r="G2061" s="4" t="str">
        <f>TEXT(dairy_dataset[[#This Row],[Date]],"mmm")</f>
        <v>Apr</v>
      </c>
      <c r="H20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61" s="4">
        <v>8</v>
      </c>
      <c r="J2061" t="s">
        <v>45</v>
      </c>
      <c r="K2061" t="s">
        <v>33</v>
      </c>
      <c r="L2061">
        <v>512.73</v>
      </c>
      <c r="M2061">
        <v>96.18</v>
      </c>
      <c r="N2061">
        <v>49314.371400000004</v>
      </c>
      <c r="O2061">
        <v>11</v>
      </c>
      <c r="P2061" t="s">
        <v>38</v>
      </c>
      <c r="Q2061" s="1">
        <v>44254</v>
      </c>
      <c r="R2061" s="1">
        <v>44265</v>
      </c>
      <c r="S2061">
        <v>392</v>
      </c>
      <c r="T2061">
        <v>92.12</v>
      </c>
      <c r="U2061">
        <v>36111.040000000001</v>
      </c>
      <c r="V2061" t="s">
        <v>56</v>
      </c>
      <c r="W2061" t="s">
        <v>48</v>
      </c>
      <c r="X2061">
        <v>120</v>
      </c>
      <c r="Y2061">
        <v>67.28</v>
      </c>
      <c r="Z2061">
        <v>155.07</v>
      </c>
    </row>
    <row r="2062" spans="1:26" x14ac:dyDescent="0.25">
      <c r="A2062" t="s">
        <v>61</v>
      </c>
      <c r="B2062">
        <v>738.57</v>
      </c>
      <c r="C2062">
        <v>96</v>
      </c>
      <c r="D2062" t="s">
        <v>24</v>
      </c>
      <c r="E2062" s="1">
        <v>43534</v>
      </c>
      <c r="F2062">
        <f>YEAR(dairy_dataset[[#This Row],[Date]])</f>
        <v>2019</v>
      </c>
      <c r="G2062" s="4" t="str">
        <f>TEXT(dairy_dataset[[#This Row],[Date]],"mmm")</f>
        <v>Mar</v>
      </c>
      <c r="H20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62" s="4">
        <v>8</v>
      </c>
      <c r="J2062" t="s">
        <v>45</v>
      </c>
      <c r="K2062" t="s">
        <v>50</v>
      </c>
      <c r="L2062">
        <v>652.38</v>
      </c>
      <c r="M2062">
        <v>29.74</v>
      </c>
      <c r="N2062">
        <v>19401.781199999998</v>
      </c>
      <c r="O2062">
        <v>12</v>
      </c>
      <c r="P2062" t="s">
        <v>38</v>
      </c>
      <c r="Q2062" s="1">
        <v>43490</v>
      </c>
      <c r="R2062" s="1">
        <v>43502</v>
      </c>
      <c r="S2062">
        <v>404</v>
      </c>
      <c r="T2062">
        <v>25.14</v>
      </c>
      <c r="U2062">
        <v>10156.56</v>
      </c>
      <c r="V2062" t="s">
        <v>57</v>
      </c>
      <c r="W2062" t="s">
        <v>48</v>
      </c>
      <c r="X2062">
        <v>248</v>
      </c>
      <c r="Y2062">
        <v>95.13</v>
      </c>
      <c r="Z2062">
        <v>190.1</v>
      </c>
    </row>
    <row r="2063" spans="1:26" x14ac:dyDescent="0.25">
      <c r="A2063" t="s">
        <v>44</v>
      </c>
      <c r="B2063">
        <v>561.92999999999995</v>
      </c>
      <c r="C2063">
        <v>74</v>
      </c>
      <c r="D2063" t="s">
        <v>40</v>
      </c>
      <c r="E2063" s="1">
        <v>44846</v>
      </c>
      <c r="F2063">
        <f>YEAR(dairy_dataset[[#This Row],[Date]])</f>
        <v>2022</v>
      </c>
      <c r="G2063" s="4" t="str">
        <f>TEXT(dairy_dataset[[#This Row],[Date]],"mmm")</f>
        <v>Oct</v>
      </c>
      <c r="H20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63" s="4">
        <v>4</v>
      </c>
      <c r="J2063" t="s">
        <v>37</v>
      </c>
      <c r="K2063" t="s">
        <v>46</v>
      </c>
      <c r="L2063">
        <v>511.56</v>
      </c>
      <c r="M2063">
        <v>16.170000000000002</v>
      </c>
      <c r="N2063">
        <v>8271.9252000000015</v>
      </c>
      <c r="O2063">
        <v>30</v>
      </c>
      <c r="P2063" t="s">
        <v>27</v>
      </c>
      <c r="Q2063" s="1">
        <v>44794</v>
      </c>
      <c r="R2063" s="1">
        <v>44824</v>
      </c>
      <c r="S2063">
        <v>246</v>
      </c>
      <c r="T2063">
        <v>16.27</v>
      </c>
      <c r="U2063">
        <v>4002.42</v>
      </c>
      <c r="V2063" t="s">
        <v>23</v>
      </c>
      <c r="W2063" t="s">
        <v>29</v>
      </c>
      <c r="X2063">
        <v>265</v>
      </c>
      <c r="Y2063">
        <v>86.41</v>
      </c>
      <c r="Z2063">
        <v>138.28</v>
      </c>
    </row>
    <row r="2064" spans="1:26" x14ac:dyDescent="0.25">
      <c r="A2064" t="s">
        <v>61</v>
      </c>
      <c r="B2064">
        <v>776.07</v>
      </c>
      <c r="C2064">
        <v>94</v>
      </c>
      <c r="D2064" t="s">
        <v>24</v>
      </c>
      <c r="E2064" s="1">
        <v>43996</v>
      </c>
      <c r="F2064">
        <f>YEAR(dairy_dataset[[#This Row],[Date]])</f>
        <v>2020</v>
      </c>
      <c r="G2064" s="4" t="str">
        <f>TEXT(dairy_dataset[[#This Row],[Date]],"mmm")</f>
        <v>Jun</v>
      </c>
      <c r="H20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64" s="4">
        <v>4</v>
      </c>
      <c r="J2064" t="s">
        <v>37</v>
      </c>
      <c r="K2064" t="s">
        <v>26</v>
      </c>
      <c r="L2064">
        <v>852.59</v>
      </c>
      <c r="M2064">
        <v>11.74</v>
      </c>
      <c r="N2064">
        <v>10009.4066</v>
      </c>
      <c r="O2064">
        <v>30</v>
      </c>
      <c r="P2064" t="s">
        <v>27</v>
      </c>
      <c r="Q2064" s="1">
        <v>43949</v>
      </c>
      <c r="R2064" s="1">
        <v>43979</v>
      </c>
      <c r="S2064">
        <v>541</v>
      </c>
      <c r="T2064">
        <v>7.37</v>
      </c>
      <c r="U2064">
        <v>3987.17</v>
      </c>
      <c r="V2064" t="s">
        <v>36</v>
      </c>
      <c r="W2064" t="s">
        <v>39</v>
      </c>
      <c r="X2064">
        <v>311</v>
      </c>
      <c r="Y2064">
        <v>39.049999999999997</v>
      </c>
      <c r="Z2064">
        <v>71.59</v>
      </c>
    </row>
    <row r="2065" spans="1:26" x14ac:dyDescent="0.25">
      <c r="A2065" t="s">
        <v>57</v>
      </c>
      <c r="B2065">
        <v>355.29</v>
      </c>
      <c r="C2065">
        <v>18</v>
      </c>
      <c r="D2065" t="s">
        <v>24</v>
      </c>
      <c r="E2065" s="1">
        <v>44754</v>
      </c>
      <c r="F2065">
        <f>YEAR(dairy_dataset[[#This Row],[Date]])</f>
        <v>2022</v>
      </c>
      <c r="G2065" s="4" t="str">
        <f>TEXT(dairy_dataset[[#This Row],[Date]],"mmm")</f>
        <v>Jul</v>
      </c>
      <c r="H20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65" s="4">
        <v>2</v>
      </c>
      <c r="J2065" t="s">
        <v>66</v>
      </c>
      <c r="K2065" t="s">
        <v>46</v>
      </c>
      <c r="L2065">
        <v>10.33</v>
      </c>
      <c r="M2065">
        <v>73.98</v>
      </c>
      <c r="N2065">
        <v>764.21340000000009</v>
      </c>
      <c r="O2065">
        <v>28</v>
      </c>
      <c r="P2065" t="s">
        <v>38</v>
      </c>
      <c r="Q2065" s="1">
        <v>44746</v>
      </c>
      <c r="R2065" s="1">
        <v>44774</v>
      </c>
      <c r="S2065">
        <v>2</v>
      </c>
      <c r="T2065">
        <v>71.09</v>
      </c>
      <c r="U2065">
        <v>142.18</v>
      </c>
      <c r="V2065" t="s">
        <v>57</v>
      </c>
      <c r="W2065" t="s">
        <v>48</v>
      </c>
      <c r="X2065">
        <v>8</v>
      </c>
      <c r="Y2065">
        <v>56.35</v>
      </c>
      <c r="Z2065">
        <v>198.35</v>
      </c>
    </row>
    <row r="2066" spans="1:26" x14ac:dyDescent="0.25">
      <c r="A2066" t="s">
        <v>47</v>
      </c>
      <c r="B2066">
        <v>555.83000000000004</v>
      </c>
      <c r="C2066">
        <v>42</v>
      </c>
      <c r="D2066" t="s">
        <v>24</v>
      </c>
      <c r="E2066" s="1">
        <v>44069</v>
      </c>
      <c r="F2066">
        <f>YEAR(dairy_dataset[[#This Row],[Date]])</f>
        <v>2020</v>
      </c>
      <c r="G2066" s="4" t="str">
        <f>TEXT(dairy_dataset[[#This Row],[Date]],"mmm")</f>
        <v>Aug</v>
      </c>
      <c r="H20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66" s="4">
        <v>2</v>
      </c>
      <c r="J2066" t="s">
        <v>66</v>
      </c>
      <c r="K2066" t="s">
        <v>69</v>
      </c>
      <c r="L2066">
        <v>456.83</v>
      </c>
      <c r="M2066">
        <v>68.73</v>
      </c>
      <c r="N2066">
        <v>31397.925900000002</v>
      </c>
      <c r="O2066">
        <v>26</v>
      </c>
      <c r="P2066" t="s">
        <v>27</v>
      </c>
      <c r="Q2066" s="1">
        <v>44028</v>
      </c>
      <c r="R2066" s="1">
        <v>44054</v>
      </c>
      <c r="S2066">
        <v>401</v>
      </c>
      <c r="T2066">
        <v>69.349999999999994</v>
      </c>
      <c r="U2066">
        <v>27809.35</v>
      </c>
      <c r="V2066" t="s">
        <v>61</v>
      </c>
      <c r="W2066" t="s">
        <v>39</v>
      </c>
      <c r="X2066">
        <v>55</v>
      </c>
      <c r="Y2066">
        <v>73.92</v>
      </c>
      <c r="Z2066">
        <v>179.06</v>
      </c>
    </row>
    <row r="2067" spans="1:26" x14ac:dyDescent="0.25">
      <c r="A2067" t="s">
        <v>51</v>
      </c>
      <c r="B2067">
        <v>695.23</v>
      </c>
      <c r="C2067">
        <v>17</v>
      </c>
      <c r="D2067" t="s">
        <v>31</v>
      </c>
      <c r="E2067" s="1">
        <v>44525</v>
      </c>
      <c r="F2067">
        <f>YEAR(dairy_dataset[[#This Row],[Date]])</f>
        <v>2021</v>
      </c>
      <c r="G2067" s="4" t="str">
        <f>TEXT(dairy_dataset[[#This Row],[Date]],"mmm")</f>
        <v>Nov</v>
      </c>
      <c r="H20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67" s="4">
        <v>5</v>
      </c>
      <c r="J2067" t="s">
        <v>25</v>
      </c>
      <c r="K2067" t="s">
        <v>68</v>
      </c>
      <c r="L2067">
        <v>879.27</v>
      </c>
      <c r="M2067">
        <v>35.159999999999997</v>
      </c>
      <c r="N2067">
        <v>30915.133199999997</v>
      </c>
      <c r="O2067">
        <v>21</v>
      </c>
      <c r="P2067" t="s">
        <v>27</v>
      </c>
      <c r="Q2067" s="1">
        <v>44472</v>
      </c>
      <c r="R2067" s="1">
        <v>44493</v>
      </c>
      <c r="S2067">
        <v>608</v>
      </c>
      <c r="T2067">
        <v>36.24</v>
      </c>
      <c r="U2067">
        <v>22033.919999999998</v>
      </c>
      <c r="V2067" t="s">
        <v>35</v>
      </c>
      <c r="W2067" t="s">
        <v>29</v>
      </c>
      <c r="X2067">
        <v>271</v>
      </c>
      <c r="Y2067">
        <v>29.11</v>
      </c>
      <c r="Z2067">
        <v>87.33</v>
      </c>
    </row>
    <row r="2068" spans="1:26" x14ac:dyDescent="0.25">
      <c r="A2068" t="s">
        <v>54</v>
      </c>
      <c r="B2068">
        <v>33.69</v>
      </c>
      <c r="C2068">
        <v>59</v>
      </c>
      <c r="D2068" t="s">
        <v>24</v>
      </c>
      <c r="E2068" s="1">
        <v>44866</v>
      </c>
      <c r="F2068">
        <f>YEAR(dairy_dataset[[#This Row],[Date]])</f>
        <v>2022</v>
      </c>
      <c r="G2068" s="4" t="str">
        <f>TEXT(dairy_dataset[[#This Row],[Date]],"mmm")</f>
        <v>Nov</v>
      </c>
      <c r="H20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68" s="4">
        <v>2</v>
      </c>
      <c r="J2068" t="s">
        <v>66</v>
      </c>
      <c r="K2068" t="s">
        <v>33</v>
      </c>
      <c r="L2068">
        <v>54.92</v>
      </c>
      <c r="M2068">
        <v>35.56</v>
      </c>
      <c r="N2068">
        <v>1952.9552000000001</v>
      </c>
      <c r="O2068">
        <v>30</v>
      </c>
      <c r="P2068" t="s">
        <v>38</v>
      </c>
      <c r="Q2068" s="1">
        <v>44852</v>
      </c>
      <c r="R2068" s="1">
        <v>44882</v>
      </c>
      <c r="S2068">
        <v>20</v>
      </c>
      <c r="T2068">
        <v>35.21</v>
      </c>
      <c r="U2068">
        <v>704.2</v>
      </c>
      <c r="V2068" t="s">
        <v>23</v>
      </c>
      <c r="W2068" t="s">
        <v>29</v>
      </c>
      <c r="X2068">
        <v>34</v>
      </c>
      <c r="Y2068">
        <v>24.68</v>
      </c>
      <c r="Z2068">
        <v>26.35</v>
      </c>
    </row>
    <row r="2069" spans="1:26" x14ac:dyDescent="0.25">
      <c r="A2069" t="s">
        <v>52</v>
      </c>
      <c r="B2069">
        <v>673.66</v>
      </c>
      <c r="C2069">
        <v>56</v>
      </c>
      <c r="D2069" t="s">
        <v>24</v>
      </c>
      <c r="E2069" s="1">
        <v>44575</v>
      </c>
      <c r="F2069">
        <f>YEAR(dairy_dataset[[#This Row],[Date]])</f>
        <v>2022</v>
      </c>
      <c r="G2069" s="4" t="str">
        <f>TEXT(dairy_dataset[[#This Row],[Date]],"mmm")</f>
        <v>Jan</v>
      </c>
      <c r="H20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69" s="4">
        <v>10</v>
      </c>
      <c r="J2069" t="s">
        <v>64</v>
      </c>
      <c r="K2069" t="s">
        <v>50</v>
      </c>
      <c r="L2069">
        <v>729.25</v>
      </c>
      <c r="M2069">
        <v>20.89</v>
      </c>
      <c r="N2069">
        <v>15234.032500000001</v>
      </c>
      <c r="O2069">
        <v>77</v>
      </c>
      <c r="P2069" t="s">
        <v>65</v>
      </c>
      <c r="Q2069" s="1">
        <v>44536</v>
      </c>
      <c r="R2069" s="1">
        <v>44613</v>
      </c>
      <c r="S2069">
        <v>364</v>
      </c>
      <c r="T2069">
        <v>17.36</v>
      </c>
      <c r="U2069">
        <v>6319.04</v>
      </c>
      <c r="V2069" t="s">
        <v>23</v>
      </c>
      <c r="W2069" t="s">
        <v>48</v>
      </c>
      <c r="X2069">
        <v>365</v>
      </c>
      <c r="Y2069">
        <v>96.84</v>
      </c>
      <c r="Z2069">
        <v>125.23</v>
      </c>
    </row>
    <row r="2070" spans="1:26" x14ac:dyDescent="0.25">
      <c r="A2070" t="s">
        <v>54</v>
      </c>
      <c r="B2070">
        <v>914.95</v>
      </c>
      <c r="C2070">
        <v>17</v>
      </c>
      <c r="D2070" t="s">
        <v>24</v>
      </c>
      <c r="E2070" s="1">
        <v>44675</v>
      </c>
      <c r="F2070">
        <f>YEAR(dairy_dataset[[#This Row],[Date]])</f>
        <v>2022</v>
      </c>
      <c r="G2070" s="4" t="str">
        <f>TEXT(dairy_dataset[[#This Row],[Date]],"mmm")</f>
        <v>Apr</v>
      </c>
      <c r="H20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70" s="4">
        <v>5</v>
      </c>
      <c r="J2070" t="s">
        <v>25</v>
      </c>
      <c r="K2070" t="s">
        <v>68</v>
      </c>
      <c r="L2070">
        <v>273.14999999999998</v>
      </c>
      <c r="M2070">
        <v>72.099999999999994</v>
      </c>
      <c r="N2070">
        <v>19694.114999999998</v>
      </c>
      <c r="O2070">
        <v>24</v>
      </c>
      <c r="P2070" t="s">
        <v>27</v>
      </c>
      <c r="Q2070" s="1">
        <v>44643</v>
      </c>
      <c r="R2070" s="1">
        <v>44667</v>
      </c>
      <c r="S2070">
        <v>256</v>
      </c>
      <c r="T2070">
        <v>70.06</v>
      </c>
      <c r="U2070">
        <v>17935.36</v>
      </c>
      <c r="V2070" t="s">
        <v>28</v>
      </c>
      <c r="W2070" t="s">
        <v>48</v>
      </c>
      <c r="X2070">
        <v>17</v>
      </c>
      <c r="Y2070">
        <v>25.32</v>
      </c>
      <c r="Z2070">
        <v>33.04</v>
      </c>
    </row>
    <row r="2071" spans="1:26" x14ac:dyDescent="0.25">
      <c r="A2071" t="s">
        <v>58</v>
      </c>
      <c r="B2071">
        <v>151.46</v>
      </c>
      <c r="C2071">
        <v>32</v>
      </c>
      <c r="D2071" t="s">
        <v>40</v>
      </c>
      <c r="E2071" s="1">
        <v>44087</v>
      </c>
      <c r="F2071">
        <f>YEAR(dairy_dataset[[#This Row],[Date]])</f>
        <v>2020</v>
      </c>
      <c r="G2071" s="4" t="str">
        <f>TEXT(dairy_dataset[[#This Row],[Date]],"mmm")</f>
        <v>Sep</v>
      </c>
      <c r="H20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71" s="4">
        <v>7</v>
      </c>
      <c r="J2071" t="s">
        <v>59</v>
      </c>
      <c r="K2071" t="s">
        <v>50</v>
      </c>
      <c r="L2071">
        <v>445.63</v>
      </c>
      <c r="M2071">
        <v>48.49</v>
      </c>
      <c r="N2071">
        <v>21608.598700000002</v>
      </c>
      <c r="O2071">
        <v>15</v>
      </c>
      <c r="P2071" t="s">
        <v>38</v>
      </c>
      <c r="Q2071" s="1">
        <v>44027</v>
      </c>
      <c r="R2071" s="1">
        <v>44042</v>
      </c>
      <c r="S2071">
        <v>88</v>
      </c>
      <c r="T2071">
        <v>51.99</v>
      </c>
      <c r="U2071">
        <v>4575.12</v>
      </c>
      <c r="V2071" t="s">
        <v>57</v>
      </c>
      <c r="W2071" t="s">
        <v>48</v>
      </c>
      <c r="X2071">
        <v>357</v>
      </c>
      <c r="Y2071">
        <v>69.11</v>
      </c>
      <c r="Z2071">
        <v>60.64</v>
      </c>
    </row>
    <row r="2072" spans="1:26" x14ac:dyDescent="0.25">
      <c r="A2072" t="s">
        <v>23</v>
      </c>
      <c r="B2072">
        <v>493.47</v>
      </c>
      <c r="C2072">
        <v>67</v>
      </c>
      <c r="D2072" t="s">
        <v>24</v>
      </c>
      <c r="E2072" s="1">
        <v>43717</v>
      </c>
      <c r="F2072">
        <f>YEAR(dairy_dataset[[#This Row],[Date]])</f>
        <v>2019</v>
      </c>
      <c r="G2072" s="4" t="str">
        <f>TEXT(dairy_dataset[[#This Row],[Date]],"mmm")</f>
        <v>Sep</v>
      </c>
      <c r="H20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72" s="4">
        <v>4</v>
      </c>
      <c r="J2072" t="s">
        <v>37</v>
      </c>
      <c r="K2072" t="s">
        <v>33</v>
      </c>
      <c r="L2072">
        <v>617.41</v>
      </c>
      <c r="M2072">
        <v>66.260000000000005</v>
      </c>
      <c r="N2072">
        <v>40909.586600000002</v>
      </c>
      <c r="O2072">
        <v>23</v>
      </c>
      <c r="P2072" t="s">
        <v>27</v>
      </c>
      <c r="Q2072" s="1">
        <v>43657</v>
      </c>
      <c r="R2072" s="1">
        <v>43680</v>
      </c>
      <c r="S2072">
        <v>334</v>
      </c>
      <c r="T2072">
        <v>70.3</v>
      </c>
      <c r="U2072">
        <v>23480.2</v>
      </c>
      <c r="V2072" t="s">
        <v>52</v>
      </c>
      <c r="W2072" t="s">
        <v>48</v>
      </c>
      <c r="X2072">
        <v>283</v>
      </c>
      <c r="Y2072">
        <v>27.28</v>
      </c>
      <c r="Z2072">
        <v>154.94</v>
      </c>
    </row>
    <row r="2073" spans="1:26" x14ac:dyDescent="0.25">
      <c r="A2073" t="s">
        <v>47</v>
      </c>
      <c r="B2073">
        <v>607.35</v>
      </c>
      <c r="C2073">
        <v>52</v>
      </c>
      <c r="D2073" t="s">
        <v>31</v>
      </c>
      <c r="E2073" s="1">
        <v>44797</v>
      </c>
      <c r="F2073">
        <f>YEAR(dairy_dataset[[#This Row],[Date]])</f>
        <v>2022</v>
      </c>
      <c r="G2073" s="4" t="str">
        <f>TEXT(dairy_dataset[[#This Row],[Date]],"mmm")</f>
        <v>Aug</v>
      </c>
      <c r="H20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73" s="4">
        <v>10</v>
      </c>
      <c r="J2073" t="s">
        <v>64</v>
      </c>
      <c r="K2073" t="s">
        <v>50</v>
      </c>
      <c r="L2073">
        <v>425.81</v>
      </c>
      <c r="M2073">
        <v>13.58</v>
      </c>
      <c r="N2073">
        <v>5782.4998000000005</v>
      </c>
      <c r="O2073">
        <v>103</v>
      </c>
      <c r="P2073" t="s">
        <v>65</v>
      </c>
      <c r="Q2073" s="1">
        <v>44774</v>
      </c>
      <c r="R2073" s="1">
        <v>44877</v>
      </c>
      <c r="S2073">
        <v>181</v>
      </c>
      <c r="T2073">
        <v>13.49</v>
      </c>
      <c r="U2073">
        <v>2441.69</v>
      </c>
      <c r="V2073" t="s">
        <v>47</v>
      </c>
      <c r="W2073" t="s">
        <v>39</v>
      </c>
      <c r="X2073">
        <v>244</v>
      </c>
      <c r="Y2073">
        <v>71.37</v>
      </c>
      <c r="Z2073">
        <v>108.16</v>
      </c>
    </row>
    <row r="2074" spans="1:26" x14ac:dyDescent="0.25">
      <c r="A2074" t="s">
        <v>44</v>
      </c>
      <c r="B2074">
        <v>625.01</v>
      </c>
      <c r="C2074">
        <v>75</v>
      </c>
      <c r="D2074" t="s">
        <v>24</v>
      </c>
      <c r="E2074" s="1">
        <v>43536</v>
      </c>
      <c r="F2074">
        <f>YEAR(dairy_dataset[[#This Row],[Date]])</f>
        <v>2019</v>
      </c>
      <c r="G2074" s="4" t="str">
        <f>TEXT(dairy_dataset[[#This Row],[Date]],"mmm")</f>
        <v>Mar</v>
      </c>
      <c r="H20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74" s="4">
        <v>6</v>
      </c>
      <c r="J2074" t="s">
        <v>49</v>
      </c>
      <c r="K2074" t="s">
        <v>46</v>
      </c>
      <c r="L2074">
        <v>713.91</v>
      </c>
      <c r="M2074">
        <v>83.75</v>
      </c>
      <c r="N2074">
        <v>59789.962499999994</v>
      </c>
      <c r="O2074">
        <v>6</v>
      </c>
      <c r="P2074" t="s">
        <v>38</v>
      </c>
      <c r="Q2074" s="1">
        <v>43516</v>
      </c>
      <c r="R2074" s="1">
        <v>43522</v>
      </c>
      <c r="S2074">
        <v>532</v>
      </c>
      <c r="T2074">
        <v>79.569999999999993</v>
      </c>
      <c r="U2074">
        <v>42331.24</v>
      </c>
      <c r="V2074" t="s">
        <v>54</v>
      </c>
      <c r="W2074" t="s">
        <v>29</v>
      </c>
      <c r="X2074">
        <v>181</v>
      </c>
      <c r="Y2074">
        <v>94.07</v>
      </c>
      <c r="Z2074">
        <v>191.62</v>
      </c>
    </row>
    <row r="2075" spans="1:26" x14ac:dyDescent="0.25">
      <c r="A2075" t="s">
        <v>56</v>
      </c>
      <c r="B2075">
        <v>65.62</v>
      </c>
      <c r="C2075">
        <v>38</v>
      </c>
      <c r="D2075" t="s">
        <v>31</v>
      </c>
      <c r="E2075" s="1">
        <v>44574</v>
      </c>
      <c r="F2075">
        <f>YEAR(dairy_dataset[[#This Row],[Date]])</f>
        <v>2022</v>
      </c>
      <c r="G2075" s="4" t="str">
        <f>TEXT(dairy_dataset[[#This Row],[Date]],"mmm")</f>
        <v>Jan</v>
      </c>
      <c r="H20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75" s="4">
        <v>10</v>
      </c>
      <c r="J2075" t="s">
        <v>64</v>
      </c>
      <c r="K2075" t="s">
        <v>46</v>
      </c>
      <c r="L2075">
        <v>519.36</v>
      </c>
      <c r="M2075">
        <v>76.19</v>
      </c>
      <c r="N2075">
        <v>39570.038399999998</v>
      </c>
      <c r="O2075">
        <v>93</v>
      </c>
      <c r="P2075" t="s">
        <v>65</v>
      </c>
      <c r="Q2075" s="1">
        <v>44564</v>
      </c>
      <c r="R2075" s="1">
        <v>44657</v>
      </c>
      <c r="S2075">
        <v>506</v>
      </c>
      <c r="T2075">
        <v>75.36</v>
      </c>
      <c r="U2075">
        <v>38132.160000000003</v>
      </c>
      <c r="V2075" t="s">
        <v>57</v>
      </c>
      <c r="W2075" t="s">
        <v>39</v>
      </c>
      <c r="X2075">
        <v>13</v>
      </c>
      <c r="Y2075">
        <v>56.02</v>
      </c>
      <c r="Z2075">
        <v>137.4</v>
      </c>
    </row>
    <row r="2076" spans="1:26" x14ac:dyDescent="0.25">
      <c r="A2076" t="s">
        <v>52</v>
      </c>
      <c r="B2076">
        <v>15.26</v>
      </c>
      <c r="C2076">
        <v>83</v>
      </c>
      <c r="D2076" t="s">
        <v>31</v>
      </c>
      <c r="E2076" s="1">
        <v>44389</v>
      </c>
      <c r="F2076">
        <f>YEAR(dairy_dataset[[#This Row],[Date]])</f>
        <v>2021</v>
      </c>
      <c r="G2076" s="4" t="str">
        <f>TEXT(dairy_dataset[[#This Row],[Date]],"mmm")</f>
        <v>Jul</v>
      </c>
      <c r="H20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76" s="4">
        <v>4</v>
      </c>
      <c r="J2076" t="s">
        <v>37</v>
      </c>
      <c r="K2076" t="s">
        <v>46</v>
      </c>
      <c r="L2076">
        <v>176.27</v>
      </c>
      <c r="M2076">
        <v>45.86</v>
      </c>
      <c r="N2076">
        <v>8083.7422000000006</v>
      </c>
      <c r="O2076">
        <v>29</v>
      </c>
      <c r="P2076" t="s">
        <v>27</v>
      </c>
      <c r="Q2076" s="1">
        <v>44332</v>
      </c>
      <c r="R2076" s="1">
        <v>44361</v>
      </c>
      <c r="S2076">
        <v>175</v>
      </c>
      <c r="T2076">
        <v>47.63</v>
      </c>
      <c r="U2076">
        <v>8335.25</v>
      </c>
      <c r="V2076" t="s">
        <v>56</v>
      </c>
      <c r="W2076" t="s">
        <v>48</v>
      </c>
      <c r="X2076">
        <v>1</v>
      </c>
      <c r="Y2076">
        <v>59.82</v>
      </c>
      <c r="Z2076">
        <v>95.64</v>
      </c>
    </row>
    <row r="2077" spans="1:26" x14ac:dyDescent="0.25">
      <c r="A2077" t="s">
        <v>61</v>
      </c>
      <c r="B2077">
        <v>880.54</v>
      </c>
      <c r="C2077">
        <v>34</v>
      </c>
      <c r="D2077" t="s">
        <v>31</v>
      </c>
      <c r="E2077" s="1">
        <v>43693</v>
      </c>
      <c r="F2077">
        <f>YEAR(dairy_dataset[[#This Row],[Date]])</f>
        <v>2019</v>
      </c>
      <c r="G2077" s="4" t="str">
        <f>TEXT(dairy_dataset[[#This Row],[Date]],"mmm")</f>
        <v>Aug</v>
      </c>
      <c r="H20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77" s="4">
        <v>9</v>
      </c>
      <c r="J2077" t="s">
        <v>55</v>
      </c>
      <c r="K2077" t="s">
        <v>46</v>
      </c>
      <c r="L2077">
        <v>47.68</v>
      </c>
      <c r="M2077">
        <v>36.92</v>
      </c>
      <c r="N2077">
        <v>1760.3456000000001</v>
      </c>
      <c r="O2077">
        <v>12</v>
      </c>
      <c r="P2077" t="s">
        <v>38</v>
      </c>
      <c r="Q2077" s="1">
        <v>43680</v>
      </c>
      <c r="R2077" s="1">
        <v>43692</v>
      </c>
      <c r="S2077">
        <v>7</v>
      </c>
      <c r="T2077">
        <v>39.72</v>
      </c>
      <c r="U2077">
        <v>278.04000000000002</v>
      </c>
      <c r="V2077" t="s">
        <v>44</v>
      </c>
      <c r="W2077" t="s">
        <v>48</v>
      </c>
      <c r="X2077">
        <v>40</v>
      </c>
      <c r="Y2077">
        <v>25.38</v>
      </c>
      <c r="Z2077">
        <v>25.82</v>
      </c>
    </row>
    <row r="2078" spans="1:26" x14ac:dyDescent="0.25">
      <c r="A2078" t="s">
        <v>44</v>
      </c>
      <c r="B2078">
        <v>924.05</v>
      </c>
      <c r="C2078">
        <v>100</v>
      </c>
      <c r="D2078" t="s">
        <v>24</v>
      </c>
      <c r="E2078" s="1">
        <v>44690</v>
      </c>
      <c r="F2078">
        <f>YEAR(dairy_dataset[[#This Row],[Date]])</f>
        <v>2022</v>
      </c>
      <c r="G2078" s="4" t="str">
        <f>TEXT(dairy_dataset[[#This Row],[Date]],"mmm")</f>
        <v>May</v>
      </c>
      <c r="H20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78" s="4">
        <v>10</v>
      </c>
      <c r="J2078" t="s">
        <v>64</v>
      </c>
      <c r="K2078" t="s">
        <v>50</v>
      </c>
      <c r="L2078">
        <v>959.97</v>
      </c>
      <c r="M2078">
        <v>48.35</v>
      </c>
      <c r="N2078">
        <v>46414.549500000001</v>
      </c>
      <c r="O2078">
        <v>125</v>
      </c>
      <c r="P2078" t="s">
        <v>65</v>
      </c>
      <c r="Q2078" s="1">
        <v>44650</v>
      </c>
      <c r="R2078" s="1">
        <v>44775</v>
      </c>
      <c r="S2078">
        <v>610</v>
      </c>
      <c r="T2078">
        <v>46.05</v>
      </c>
      <c r="U2078">
        <v>28090.5</v>
      </c>
      <c r="V2078" t="s">
        <v>51</v>
      </c>
      <c r="W2078" t="s">
        <v>39</v>
      </c>
      <c r="X2078">
        <v>349</v>
      </c>
      <c r="Y2078">
        <v>82.11</v>
      </c>
      <c r="Z2078">
        <v>22.35</v>
      </c>
    </row>
    <row r="2079" spans="1:26" x14ac:dyDescent="0.25">
      <c r="A2079" t="s">
        <v>28</v>
      </c>
      <c r="B2079">
        <v>479.98</v>
      </c>
      <c r="C2079">
        <v>77</v>
      </c>
      <c r="D2079" t="s">
        <v>40</v>
      </c>
      <c r="E2079" s="1">
        <v>44855</v>
      </c>
      <c r="F2079">
        <f>YEAR(dairy_dataset[[#This Row],[Date]])</f>
        <v>2022</v>
      </c>
      <c r="G2079" s="4" t="str">
        <f>TEXT(dairy_dataset[[#This Row],[Date]],"mmm")</f>
        <v>Oct</v>
      </c>
      <c r="H20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79" s="4">
        <v>4</v>
      </c>
      <c r="J2079" t="s">
        <v>37</v>
      </c>
      <c r="K2079" t="s">
        <v>33</v>
      </c>
      <c r="L2079">
        <v>40.92</v>
      </c>
      <c r="M2079">
        <v>76.33</v>
      </c>
      <c r="N2079">
        <v>3123.4236000000001</v>
      </c>
      <c r="O2079">
        <v>23</v>
      </c>
      <c r="P2079" t="s">
        <v>38</v>
      </c>
      <c r="Q2079" s="1">
        <v>44798</v>
      </c>
      <c r="R2079" s="1">
        <v>44821</v>
      </c>
      <c r="S2079">
        <v>3</v>
      </c>
      <c r="T2079">
        <v>78.03</v>
      </c>
      <c r="U2079">
        <v>234.09</v>
      </c>
      <c r="V2079" t="s">
        <v>61</v>
      </c>
      <c r="W2079" t="s">
        <v>39</v>
      </c>
      <c r="X2079">
        <v>37</v>
      </c>
      <c r="Y2079">
        <v>87.62</v>
      </c>
      <c r="Z2079">
        <v>159.76</v>
      </c>
    </row>
    <row r="2080" spans="1:26" x14ac:dyDescent="0.25">
      <c r="A2080" t="s">
        <v>35</v>
      </c>
      <c r="B2080">
        <v>881.94</v>
      </c>
      <c r="C2080">
        <v>12</v>
      </c>
      <c r="D2080" t="s">
        <v>40</v>
      </c>
      <c r="E2080" s="1">
        <v>43489</v>
      </c>
      <c r="F2080">
        <f>YEAR(dairy_dataset[[#This Row],[Date]])</f>
        <v>2019</v>
      </c>
      <c r="G2080" s="4" t="str">
        <f>TEXT(dairy_dataset[[#This Row],[Date]],"mmm")</f>
        <v>Jan</v>
      </c>
      <c r="H20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80" s="4">
        <v>10</v>
      </c>
      <c r="J2080" t="s">
        <v>64</v>
      </c>
      <c r="K2080" t="s">
        <v>46</v>
      </c>
      <c r="L2080">
        <v>521.22</v>
      </c>
      <c r="M2080">
        <v>81.22</v>
      </c>
      <c r="N2080">
        <v>42333.488400000002</v>
      </c>
      <c r="O2080">
        <v>112</v>
      </c>
      <c r="P2080" t="s">
        <v>65</v>
      </c>
      <c r="Q2080" s="1">
        <v>43459</v>
      </c>
      <c r="R2080" s="1">
        <v>43571</v>
      </c>
      <c r="S2080">
        <v>387</v>
      </c>
      <c r="T2080">
        <v>86.17</v>
      </c>
      <c r="U2080">
        <v>33347.79</v>
      </c>
      <c r="V2080" t="s">
        <v>35</v>
      </c>
      <c r="W2080" t="s">
        <v>48</v>
      </c>
      <c r="X2080">
        <v>134</v>
      </c>
      <c r="Y2080">
        <v>35.020000000000003</v>
      </c>
      <c r="Z2080">
        <v>92.98</v>
      </c>
    </row>
    <row r="2081" spans="1:26" x14ac:dyDescent="0.25">
      <c r="A2081" t="s">
        <v>30</v>
      </c>
      <c r="B2081">
        <v>762.18</v>
      </c>
      <c r="C2081">
        <v>56</v>
      </c>
      <c r="D2081" t="s">
        <v>40</v>
      </c>
      <c r="E2081" s="1">
        <v>44089</v>
      </c>
      <c r="F2081">
        <f>YEAR(dairy_dataset[[#This Row],[Date]])</f>
        <v>2020</v>
      </c>
      <c r="G2081" s="4" t="str">
        <f>TEXT(dairy_dataset[[#This Row],[Date]],"mmm")</f>
        <v>Sep</v>
      </c>
      <c r="H20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81" s="4">
        <v>8</v>
      </c>
      <c r="J2081" t="s">
        <v>45</v>
      </c>
      <c r="K2081" t="s">
        <v>33</v>
      </c>
      <c r="L2081">
        <v>513.9</v>
      </c>
      <c r="M2081">
        <v>35.89</v>
      </c>
      <c r="N2081">
        <v>18443.870999999999</v>
      </c>
      <c r="O2081">
        <v>8</v>
      </c>
      <c r="P2081" t="s">
        <v>38</v>
      </c>
      <c r="Q2081" s="1">
        <v>44070</v>
      </c>
      <c r="R2081" s="1">
        <v>44078</v>
      </c>
      <c r="S2081">
        <v>176</v>
      </c>
      <c r="T2081">
        <v>35.61</v>
      </c>
      <c r="U2081">
        <v>6267.36</v>
      </c>
      <c r="V2081" t="s">
        <v>56</v>
      </c>
      <c r="W2081" t="s">
        <v>48</v>
      </c>
      <c r="X2081">
        <v>337</v>
      </c>
      <c r="Y2081">
        <v>34.65</v>
      </c>
      <c r="Z2081">
        <v>23.93</v>
      </c>
    </row>
    <row r="2082" spans="1:26" x14ac:dyDescent="0.25">
      <c r="A2082" t="s">
        <v>54</v>
      </c>
      <c r="B2082">
        <v>735.84</v>
      </c>
      <c r="C2082">
        <v>62</v>
      </c>
      <c r="D2082" t="s">
        <v>40</v>
      </c>
      <c r="E2082" s="1">
        <v>44136</v>
      </c>
      <c r="F2082">
        <f>YEAR(dairy_dataset[[#This Row],[Date]])</f>
        <v>2020</v>
      </c>
      <c r="G2082" s="4" t="str">
        <f>TEXT(dairy_dataset[[#This Row],[Date]],"mmm")</f>
        <v>Nov</v>
      </c>
      <c r="H20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82" s="4">
        <v>4</v>
      </c>
      <c r="J2082" t="s">
        <v>37</v>
      </c>
      <c r="K2082" t="s">
        <v>46</v>
      </c>
      <c r="L2082">
        <v>275.3</v>
      </c>
      <c r="M2082">
        <v>29.94</v>
      </c>
      <c r="N2082">
        <v>8242.482</v>
      </c>
      <c r="O2082">
        <v>27</v>
      </c>
      <c r="P2082" t="s">
        <v>27</v>
      </c>
      <c r="Q2082" s="1">
        <v>44087</v>
      </c>
      <c r="R2082" s="1">
        <v>44114</v>
      </c>
      <c r="S2082">
        <v>175</v>
      </c>
      <c r="T2082">
        <v>25.67</v>
      </c>
      <c r="U2082">
        <v>4492.25</v>
      </c>
      <c r="V2082" t="s">
        <v>28</v>
      </c>
      <c r="W2082" t="s">
        <v>39</v>
      </c>
      <c r="X2082">
        <v>100</v>
      </c>
      <c r="Y2082">
        <v>31.4</v>
      </c>
      <c r="Z2082">
        <v>32.15</v>
      </c>
    </row>
    <row r="2083" spans="1:26" x14ac:dyDescent="0.25">
      <c r="A2083" t="s">
        <v>58</v>
      </c>
      <c r="B2083">
        <v>990.49</v>
      </c>
      <c r="C2083">
        <v>64</v>
      </c>
      <c r="D2083" t="s">
        <v>31</v>
      </c>
      <c r="E2083" s="1">
        <v>43543</v>
      </c>
      <c r="F2083">
        <f>YEAR(dairy_dataset[[#This Row],[Date]])</f>
        <v>2019</v>
      </c>
      <c r="G2083" s="4" t="str">
        <f>TEXT(dairy_dataset[[#This Row],[Date]],"mmm")</f>
        <v>Mar</v>
      </c>
      <c r="H20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83" s="4">
        <v>7</v>
      </c>
      <c r="J2083" t="s">
        <v>59</v>
      </c>
      <c r="K2083" t="s">
        <v>33</v>
      </c>
      <c r="L2083">
        <v>936</v>
      </c>
      <c r="M2083">
        <v>74.09</v>
      </c>
      <c r="N2083">
        <v>69348.240000000005</v>
      </c>
      <c r="O2083">
        <v>12</v>
      </c>
      <c r="P2083" t="s">
        <v>38</v>
      </c>
      <c r="Q2083" s="1">
        <v>43492</v>
      </c>
      <c r="R2083" s="1">
        <v>43504</v>
      </c>
      <c r="S2083">
        <v>612</v>
      </c>
      <c r="T2083">
        <v>76.510000000000005</v>
      </c>
      <c r="U2083">
        <v>46824.12</v>
      </c>
      <c r="V2083" t="s">
        <v>58</v>
      </c>
      <c r="W2083" t="s">
        <v>48</v>
      </c>
      <c r="X2083">
        <v>324</v>
      </c>
      <c r="Y2083">
        <v>10.36</v>
      </c>
      <c r="Z2083">
        <v>124.3</v>
      </c>
    </row>
    <row r="2084" spans="1:26" x14ac:dyDescent="0.25">
      <c r="A2084" t="s">
        <v>35</v>
      </c>
      <c r="B2084">
        <v>477.86</v>
      </c>
      <c r="C2084">
        <v>97</v>
      </c>
      <c r="D2084" t="s">
        <v>40</v>
      </c>
      <c r="E2084" s="1">
        <v>44419</v>
      </c>
      <c r="F2084">
        <f>YEAR(dairy_dataset[[#This Row],[Date]])</f>
        <v>2021</v>
      </c>
      <c r="G2084" s="4" t="str">
        <f>TEXT(dairy_dataset[[#This Row],[Date]],"mmm")</f>
        <v>Aug</v>
      </c>
      <c r="H20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84" s="4">
        <v>3</v>
      </c>
      <c r="J2084" t="s">
        <v>41</v>
      </c>
      <c r="K2084" t="s">
        <v>53</v>
      </c>
      <c r="L2084">
        <v>37.03</v>
      </c>
      <c r="M2084">
        <v>12.83</v>
      </c>
      <c r="N2084">
        <v>475.0949</v>
      </c>
      <c r="O2084">
        <v>46</v>
      </c>
      <c r="P2084" t="s">
        <v>27</v>
      </c>
      <c r="Q2084" s="1">
        <v>44410</v>
      </c>
      <c r="R2084" s="1">
        <v>44456</v>
      </c>
      <c r="S2084">
        <v>1</v>
      </c>
      <c r="T2084">
        <v>12.54</v>
      </c>
      <c r="U2084">
        <v>12.54</v>
      </c>
      <c r="V2084" t="s">
        <v>43</v>
      </c>
      <c r="W2084" t="s">
        <v>39</v>
      </c>
      <c r="X2084">
        <v>36</v>
      </c>
      <c r="Y2084">
        <v>20.14</v>
      </c>
      <c r="Z2084">
        <v>22.4</v>
      </c>
    </row>
    <row r="2085" spans="1:26" x14ac:dyDescent="0.25">
      <c r="A2085" t="s">
        <v>30</v>
      </c>
      <c r="B2085">
        <v>290.77</v>
      </c>
      <c r="C2085">
        <v>38</v>
      </c>
      <c r="D2085" t="s">
        <v>31</v>
      </c>
      <c r="E2085" s="1">
        <v>44202</v>
      </c>
      <c r="F2085">
        <f>YEAR(dairy_dataset[[#This Row],[Date]])</f>
        <v>2021</v>
      </c>
      <c r="G2085" s="4" t="str">
        <f>TEXT(dairy_dataset[[#This Row],[Date]],"mmm")</f>
        <v>Jan</v>
      </c>
      <c r="H20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85" s="4">
        <v>2</v>
      </c>
      <c r="J2085" t="s">
        <v>66</v>
      </c>
      <c r="K2085" t="s">
        <v>46</v>
      </c>
      <c r="L2085">
        <v>226.35</v>
      </c>
      <c r="M2085">
        <v>45.24</v>
      </c>
      <c r="N2085">
        <v>10240.074000000001</v>
      </c>
      <c r="O2085">
        <v>30</v>
      </c>
      <c r="P2085" t="s">
        <v>38</v>
      </c>
      <c r="Q2085" s="1">
        <v>44146</v>
      </c>
      <c r="R2085" s="1">
        <v>44176</v>
      </c>
      <c r="S2085">
        <v>18</v>
      </c>
      <c r="T2085">
        <v>49.91</v>
      </c>
      <c r="U2085">
        <v>898.38</v>
      </c>
      <c r="V2085" t="s">
        <v>43</v>
      </c>
      <c r="W2085" t="s">
        <v>48</v>
      </c>
      <c r="X2085">
        <v>208</v>
      </c>
      <c r="Y2085">
        <v>32.729999999999997</v>
      </c>
      <c r="Z2085">
        <v>37.76</v>
      </c>
    </row>
    <row r="2086" spans="1:26" x14ac:dyDescent="0.25">
      <c r="A2086" t="s">
        <v>30</v>
      </c>
      <c r="B2086">
        <v>946.12</v>
      </c>
      <c r="C2086">
        <v>13</v>
      </c>
      <c r="D2086" t="s">
        <v>24</v>
      </c>
      <c r="E2086" s="1">
        <v>44807</v>
      </c>
      <c r="F2086">
        <f>YEAR(dairy_dataset[[#This Row],[Date]])</f>
        <v>2022</v>
      </c>
      <c r="G2086" s="4" t="str">
        <f>TEXT(dairy_dataset[[#This Row],[Date]],"mmm")</f>
        <v>Sep</v>
      </c>
      <c r="H20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86" s="4">
        <v>3</v>
      </c>
      <c r="J2086" t="s">
        <v>41</v>
      </c>
      <c r="K2086" t="s">
        <v>62</v>
      </c>
      <c r="L2086">
        <v>104.97</v>
      </c>
      <c r="M2086">
        <v>99.39</v>
      </c>
      <c r="N2086">
        <v>10432.9683</v>
      </c>
      <c r="O2086">
        <v>62</v>
      </c>
      <c r="P2086" t="s">
        <v>38</v>
      </c>
      <c r="Q2086" s="1">
        <v>44772</v>
      </c>
      <c r="R2086" s="1">
        <v>44834</v>
      </c>
      <c r="S2086">
        <v>45</v>
      </c>
      <c r="T2086">
        <v>100.66</v>
      </c>
      <c r="U2086">
        <v>4529.7</v>
      </c>
      <c r="V2086" t="s">
        <v>56</v>
      </c>
      <c r="W2086" t="s">
        <v>48</v>
      </c>
      <c r="X2086">
        <v>59</v>
      </c>
      <c r="Y2086">
        <v>69.39</v>
      </c>
      <c r="Z2086">
        <v>165.2</v>
      </c>
    </row>
    <row r="2087" spans="1:26" x14ac:dyDescent="0.25">
      <c r="A2087" t="s">
        <v>47</v>
      </c>
      <c r="B2087">
        <v>104.08</v>
      </c>
      <c r="C2087">
        <v>25</v>
      </c>
      <c r="D2087" t="s">
        <v>31</v>
      </c>
      <c r="E2087" s="1">
        <v>43627</v>
      </c>
      <c r="F2087">
        <f>YEAR(dairy_dataset[[#This Row],[Date]])</f>
        <v>2019</v>
      </c>
      <c r="G2087" s="4" t="str">
        <f>TEXT(dairy_dataset[[#This Row],[Date]],"mmm")</f>
        <v>Jun</v>
      </c>
      <c r="H20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87" s="4">
        <v>4</v>
      </c>
      <c r="J2087" t="s">
        <v>37</v>
      </c>
      <c r="K2087" t="s">
        <v>33</v>
      </c>
      <c r="L2087">
        <v>564.67999999999995</v>
      </c>
      <c r="M2087">
        <v>89.28</v>
      </c>
      <c r="N2087">
        <v>50414.630399999995</v>
      </c>
      <c r="O2087">
        <v>26</v>
      </c>
      <c r="P2087" t="s">
        <v>38</v>
      </c>
      <c r="Q2087" s="1">
        <v>43603</v>
      </c>
      <c r="R2087" s="1">
        <v>43629</v>
      </c>
      <c r="S2087">
        <v>428</v>
      </c>
      <c r="T2087">
        <v>91.11</v>
      </c>
      <c r="U2087">
        <v>38995.08</v>
      </c>
      <c r="V2087" t="s">
        <v>61</v>
      </c>
      <c r="W2087" t="s">
        <v>48</v>
      </c>
      <c r="X2087">
        <v>136</v>
      </c>
      <c r="Y2087">
        <v>65.67</v>
      </c>
      <c r="Z2087">
        <v>197.39</v>
      </c>
    </row>
    <row r="2088" spans="1:26" x14ac:dyDescent="0.25">
      <c r="A2088" t="s">
        <v>23</v>
      </c>
      <c r="B2088">
        <v>548.80999999999995</v>
      </c>
      <c r="C2088">
        <v>28</v>
      </c>
      <c r="D2088" t="s">
        <v>40</v>
      </c>
      <c r="E2088" s="1">
        <v>44030</v>
      </c>
      <c r="F2088">
        <f>YEAR(dairy_dataset[[#This Row],[Date]])</f>
        <v>2020</v>
      </c>
      <c r="G2088" s="4" t="str">
        <f>TEXT(dairy_dataset[[#This Row],[Date]],"mmm")</f>
        <v>Jul</v>
      </c>
      <c r="H20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088" s="4">
        <v>8</v>
      </c>
      <c r="J2088" t="s">
        <v>45</v>
      </c>
      <c r="K2088" t="s">
        <v>33</v>
      </c>
      <c r="L2088">
        <v>3.46</v>
      </c>
      <c r="M2088">
        <v>34.69</v>
      </c>
      <c r="N2088">
        <v>120.02739999999999</v>
      </c>
      <c r="O2088">
        <v>9</v>
      </c>
      <c r="P2088" t="s">
        <v>38</v>
      </c>
      <c r="Q2088" s="1">
        <v>44013</v>
      </c>
      <c r="R2088" s="1">
        <v>44022</v>
      </c>
      <c r="S2088">
        <v>2</v>
      </c>
      <c r="T2088">
        <v>39.659999999999997</v>
      </c>
      <c r="U2088">
        <v>79.319999999999993</v>
      </c>
      <c r="V2088" t="s">
        <v>43</v>
      </c>
      <c r="W2088" t="s">
        <v>29</v>
      </c>
      <c r="X2088">
        <v>1</v>
      </c>
      <c r="Y2088">
        <v>56.65</v>
      </c>
      <c r="Z2088">
        <v>138.76</v>
      </c>
    </row>
    <row r="2089" spans="1:26" x14ac:dyDescent="0.25">
      <c r="A2089" t="s">
        <v>30</v>
      </c>
      <c r="B2089">
        <v>154.41</v>
      </c>
      <c r="C2089">
        <v>48</v>
      </c>
      <c r="D2089" t="s">
        <v>24</v>
      </c>
      <c r="E2089" s="1">
        <v>44111</v>
      </c>
      <c r="F2089">
        <f>YEAR(dairy_dataset[[#This Row],[Date]])</f>
        <v>2020</v>
      </c>
      <c r="G2089" s="4" t="str">
        <f>TEXT(dairy_dataset[[#This Row],[Date]],"mmm")</f>
        <v>Oct</v>
      </c>
      <c r="H20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89" s="4">
        <v>2</v>
      </c>
      <c r="J2089" t="s">
        <v>66</v>
      </c>
      <c r="K2089" t="s">
        <v>46</v>
      </c>
      <c r="L2089">
        <v>421.35</v>
      </c>
      <c r="M2089">
        <v>96.85</v>
      </c>
      <c r="N2089">
        <v>40807.747499999998</v>
      </c>
      <c r="O2089">
        <v>33</v>
      </c>
      <c r="P2089" t="s">
        <v>27</v>
      </c>
      <c r="Q2089" s="1">
        <v>44086</v>
      </c>
      <c r="R2089" s="1">
        <v>44119</v>
      </c>
      <c r="S2089">
        <v>37</v>
      </c>
      <c r="T2089">
        <v>99.69</v>
      </c>
      <c r="U2089">
        <v>3688.53</v>
      </c>
      <c r="V2089" t="s">
        <v>51</v>
      </c>
      <c r="W2089" t="s">
        <v>48</v>
      </c>
      <c r="X2089">
        <v>384</v>
      </c>
      <c r="Y2089">
        <v>44.21</v>
      </c>
      <c r="Z2089">
        <v>124.85</v>
      </c>
    </row>
    <row r="2090" spans="1:26" x14ac:dyDescent="0.25">
      <c r="A2090" t="s">
        <v>58</v>
      </c>
      <c r="B2090">
        <v>196.02</v>
      </c>
      <c r="C2090">
        <v>57</v>
      </c>
      <c r="D2090" t="s">
        <v>31</v>
      </c>
      <c r="E2090" s="1">
        <v>44270</v>
      </c>
      <c r="F2090">
        <f>YEAR(dairy_dataset[[#This Row],[Date]])</f>
        <v>2021</v>
      </c>
      <c r="G2090" s="4" t="str">
        <f>TEXT(dairy_dataset[[#This Row],[Date]],"mmm")</f>
        <v>Mar</v>
      </c>
      <c r="H20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090" s="4">
        <v>6</v>
      </c>
      <c r="J2090" t="s">
        <v>49</v>
      </c>
      <c r="K2090" t="s">
        <v>33</v>
      </c>
      <c r="L2090">
        <v>379.21</v>
      </c>
      <c r="M2090">
        <v>49.71</v>
      </c>
      <c r="N2090">
        <v>18850.5291</v>
      </c>
      <c r="O2090">
        <v>7</v>
      </c>
      <c r="P2090" t="s">
        <v>38</v>
      </c>
      <c r="Q2090" s="1">
        <v>44241</v>
      </c>
      <c r="R2090" s="1">
        <v>44248</v>
      </c>
      <c r="S2090">
        <v>318</v>
      </c>
      <c r="T2090">
        <v>48.73</v>
      </c>
      <c r="U2090">
        <v>15496.14</v>
      </c>
      <c r="V2090" t="s">
        <v>51</v>
      </c>
      <c r="W2090" t="s">
        <v>39</v>
      </c>
      <c r="X2090">
        <v>61</v>
      </c>
      <c r="Y2090">
        <v>34.770000000000003</v>
      </c>
      <c r="Z2090">
        <v>118</v>
      </c>
    </row>
    <row r="2091" spans="1:26" x14ac:dyDescent="0.25">
      <c r="A2091" t="s">
        <v>52</v>
      </c>
      <c r="B2091">
        <v>651.12</v>
      </c>
      <c r="C2091">
        <v>48</v>
      </c>
      <c r="D2091" t="s">
        <v>31</v>
      </c>
      <c r="E2091" s="1">
        <v>44294</v>
      </c>
      <c r="F2091">
        <f>YEAR(dairy_dataset[[#This Row],[Date]])</f>
        <v>2021</v>
      </c>
      <c r="G2091" s="4" t="str">
        <f>TEXT(dairy_dataset[[#This Row],[Date]],"mmm")</f>
        <v>Apr</v>
      </c>
      <c r="H20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91" s="4">
        <v>9</v>
      </c>
      <c r="J2091" t="s">
        <v>55</v>
      </c>
      <c r="K2091" t="s">
        <v>33</v>
      </c>
      <c r="L2091">
        <v>422.35</v>
      </c>
      <c r="M2091">
        <v>21.22</v>
      </c>
      <c r="N2091">
        <v>8962.2669999999998</v>
      </c>
      <c r="O2091">
        <v>10</v>
      </c>
      <c r="P2091" t="s">
        <v>38</v>
      </c>
      <c r="Q2091" s="1">
        <v>44247</v>
      </c>
      <c r="R2091" s="1">
        <v>44257</v>
      </c>
      <c r="S2091">
        <v>248</v>
      </c>
      <c r="T2091">
        <v>18.03</v>
      </c>
      <c r="U2091">
        <v>4471.4399999999996</v>
      </c>
      <c r="V2091" t="s">
        <v>47</v>
      </c>
      <c r="W2091" t="s">
        <v>29</v>
      </c>
      <c r="X2091">
        <v>174</v>
      </c>
      <c r="Y2091">
        <v>29.27</v>
      </c>
      <c r="Z2091">
        <v>145.63</v>
      </c>
    </row>
    <row r="2092" spans="1:26" x14ac:dyDescent="0.25">
      <c r="A2092" t="s">
        <v>30</v>
      </c>
      <c r="B2092">
        <v>790.68</v>
      </c>
      <c r="C2092">
        <v>94</v>
      </c>
      <c r="D2092" t="s">
        <v>40</v>
      </c>
      <c r="E2092" s="1">
        <v>44664</v>
      </c>
      <c r="F2092">
        <f>YEAR(dairy_dataset[[#This Row],[Date]])</f>
        <v>2022</v>
      </c>
      <c r="G2092" s="4" t="str">
        <f>TEXT(dairy_dataset[[#This Row],[Date]],"mmm")</f>
        <v>Apr</v>
      </c>
      <c r="H20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92" s="4">
        <v>7</v>
      </c>
      <c r="J2092" t="s">
        <v>59</v>
      </c>
      <c r="K2092" t="s">
        <v>60</v>
      </c>
      <c r="L2092">
        <v>984.69</v>
      </c>
      <c r="M2092">
        <v>55.76</v>
      </c>
      <c r="N2092">
        <v>54906.314400000003</v>
      </c>
      <c r="O2092">
        <v>16</v>
      </c>
      <c r="P2092" t="s">
        <v>38</v>
      </c>
      <c r="Q2092" s="1">
        <v>44636</v>
      </c>
      <c r="R2092" s="1">
        <v>44652</v>
      </c>
      <c r="S2092">
        <v>335</v>
      </c>
      <c r="T2092">
        <v>53.61</v>
      </c>
      <c r="U2092">
        <v>17959.349999999999</v>
      </c>
      <c r="V2092" t="s">
        <v>30</v>
      </c>
      <c r="W2092" t="s">
        <v>29</v>
      </c>
      <c r="X2092">
        <v>649</v>
      </c>
      <c r="Y2092">
        <v>47.16</v>
      </c>
      <c r="Z2092">
        <v>77.209999999999994</v>
      </c>
    </row>
    <row r="2093" spans="1:26" x14ac:dyDescent="0.25">
      <c r="A2093" t="s">
        <v>56</v>
      </c>
      <c r="B2093">
        <v>43.93</v>
      </c>
      <c r="C2093">
        <v>15</v>
      </c>
      <c r="D2093" t="s">
        <v>31</v>
      </c>
      <c r="E2093" s="1">
        <v>43558</v>
      </c>
      <c r="F2093">
        <f>YEAR(dairy_dataset[[#This Row],[Date]])</f>
        <v>2019</v>
      </c>
      <c r="G2093" s="4" t="str">
        <f>TEXT(dairy_dataset[[#This Row],[Date]],"mmm")</f>
        <v>Apr</v>
      </c>
      <c r="H20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93" s="4">
        <v>1</v>
      </c>
      <c r="J2093" t="s">
        <v>32</v>
      </c>
      <c r="K2093" t="s">
        <v>60</v>
      </c>
      <c r="L2093">
        <v>158.72</v>
      </c>
      <c r="M2093">
        <v>44.96</v>
      </c>
      <c r="N2093">
        <v>7136.0511999999999</v>
      </c>
      <c r="O2093">
        <v>24</v>
      </c>
      <c r="P2093" t="s">
        <v>34</v>
      </c>
      <c r="Q2093" s="1">
        <v>43521</v>
      </c>
      <c r="R2093" s="1">
        <v>43545</v>
      </c>
      <c r="S2093">
        <v>5</v>
      </c>
      <c r="T2093">
        <v>43.09</v>
      </c>
      <c r="U2093">
        <v>215.45</v>
      </c>
      <c r="V2093" t="s">
        <v>36</v>
      </c>
      <c r="W2093" t="s">
        <v>48</v>
      </c>
      <c r="X2093">
        <v>153</v>
      </c>
      <c r="Y2093">
        <v>61.52</v>
      </c>
      <c r="Z2093">
        <v>171.51</v>
      </c>
    </row>
    <row r="2094" spans="1:26" x14ac:dyDescent="0.25">
      <c r="A2094" t="s">
        <v>61</v>
      </c>
      <c r="B2094">
        <v>855.37</v>
      </c>
      <c r="C2094">
        <v>17</v>
      </c>
      <c r="D2094" t="s">
        <v>24</v>
      </c>
      <c r="E2094" s="1">
        <v>43800</v>
      </c>
      <c r="F2094">
        <f>YEAR(dairy_dataset[[#This Row],[Date]])</f>
        <v>2019</v>
      </c>
      <c r="G2094" s="4" t="str">
        <f>TEXT(dairy_dataset[[#This Row],[Date]],"mmm")</f>
        <v>Dec</v>
      </c>
      <c r="H20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94" s="4">
        <v>1</v>
      </c>
      <c r="J2094" t="s">
        <v>32</v>
      </c>
      <c r="K2094" t="s">
        <v>46</v>
      </c>
      <c r="L2094">
        <v>288.01</v>
      </c>
      <c r="M2094">
        <v>97.13</v>
      </c>
      <c r="N2094">
        <v>27974.411299999996</v>
      </c>
      <c r="O2094">
        <v>22</v>
      </c>
      <c r="P2094" t="s">
        <v>34</v>
      </c>
      <c r="Q2094" s="1">
        <v>43745</v>
      </c>
      <c r="R2094" s="1">
        <v>43767</v>
      </c>
      <c r="S2094">
        <v>274</v>
      </c>
      <c r="T2094">
        <v>96.88</v>
      </c>
      <c r="U2094">
        <v>26545.119999999999</v>
      </c>
      <c r="V2094" t="s">
        <v>44</v>
      </c>
      <c r="W2094" t="s">
        <v>39</v>
      </c>
      <c r="X2094">
        <v>14</v>
      </c>
      <c r="Y2094">
        <v>76.680000000000007</v>
      </c>
      <c r="Z2094">
        <v>90.87</v>
      </c>
    </row>
    <row r="2095" spans="1:26" x14ac:dyDescent="0.25">
      <c r="A2095" t="s">
        <v>44</v>
      </c>
      <c r="B2095">
        <v>225</v>
      </c>
      <c r="C2095">
        <v>33</v>
      </c>
      <c r="D2095" t="s">
        <v>31</v>
      </c>
      <c r="E2095" s="1">
        <v>44524</v>
      </c>
      <c r="F2095">
        <f>YEAR(dairy_dataset[[#This Row],[Date]])</f>
        <v>2021</v>
      </c>
      <c r="G2095" s="4" t="str">
        <f>TEXT(dairy_dataset[[#This Row],[Date]],"mmm")</f>
        <v>Nov</v>
      </c>
      <c r="H20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95" s="4">
        <v>3</v>
      </c>
      <c r="J2095" t="s">
        <v>41</v>
      </c>
      <c r="K2095" t="s">
        <v>33</v>
      </c>
      <c r="L2095">
        <v>466.35</v>
      </c>
      <c r="M2095">
        <v>51.17</v>
      </c>
      <c r="N2095">
        <v>23863.129500000003</v>
      </c>
      <c r="O2095">
        <v>90</v>
      </c>
      <c r="P2095" t="s">
        <v>27</v>
      </c>
      <c r="Q2095" s="1">
        <v>44491</v>
      </c>
      <c r="R2095" s="1">
        <v>44581</v>
      </c>
      <c r="S2095">
        <v>323</v>
      </c>
      <c r="T2095">
        <v>51.81</v>
      </c>
      <c r="U2095">
        <v>16734.63</v>
      </c>
      <c r="V2095" t="s">
        <v>44</v>
      </c>
      <c r="W2095" t="s">
        <v>48</v>
      </c>
      <c r="X2095">
        <v>143</v>
      </c>
      <c r="Y2095">
        <v>12.59</v>
      </c>
      <c r="Z2095">
        <v>64.06</v>
      </c>
    </row>
    <row r="2096" spans="1:26" x14ac:dyDescent="0.25">
      <c r="A2096" t="s">
        <v>52</v>
      </c>
      <c r="B2096">
        <v>135.71</v>
      </c>
      <c r="C2096">
        <v>38</v>
      </c>
      <c r="D2096" t="s">
        <v>24</v>
      </c>
      <c r="E2096" s="1">
        <v>43988</v>
      </c>
      <c r="F2096">
        <f>YEAR(dairy_dataset[[#This Row],[Date]])</f>
        <v>2020</v>
      </c>
      <c r="G2096" s="4" t="str">
        <f>TEXT(dairy_dataset[[#This Row],[Date]],"mmm")</f>
        <v>Jun</v>
      </c>
      <c r="H20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96" s="4">
        <v>2</v>
      </c>
      <c r="J2096" t="s">
        <v>66</v>
      </c>
      <c r="K2096" t="s">
        <v>67</v>
      </c>
      <c r="L2096">
        <v>873.36</v>
      </c>
      <c r="M2096">
        <v>98.65</v>
      </c>
      <c r="N2096">
        <v>86156.964000000007</v>
      </c>
      <c r="O2096">
        <v>32</v>
      </c>
      <c r="P2096" t="s">
        <v>38</v>
      </c>
      <c r="Q2096" s="1">
        <v>43931</v>
      </c>
      <c r="R2096" s="1">
        <v>43963</v>
      </c>
      <c r="S2096">
        <v>558</v>
      </c>
      <c r="T2096">
        <v>103.2</v>
      </c>
      <c r="U2096">
        <v>57585.599999999999</v>
      </c>
      <c r="V2096" t="s">
        <v>43</v>
      </c>
      <c r="W2096" t="s">
        <v>29</v>
      </c>
      <c r="X2096">
        <v>315</v>
      </c>
      <c r="Y2096">
        <v>31.47</v>
      </c>
      <c r="Z2096">
        <v>61.31</v>
      </c>
    </row>
    <row r="2097" spans="1:26" x14ac:dyDescent="0.25">
      <c r="A2097" t="s">
        <v>43</v>
      </c>
      <c r="B2097">
        <v>340.9</v>
      </c>
      <c r="C2097">
        <v>65</v>
      </c>
      <c r="D2097" t="s">
        <v>40</v>
      </c>
      <c r="E2097" s="1">
        <v>44657</v>
      </c>
      <c r="F2097">
        <f>YEAR(dairy_dataset[[#This Row],[Date]])</f>
        <v>2022</v>
      </c>
      <c r="G2097" s="4" t="str">
        <f>TEXT(dairy_dataset[[#This Row],[Date]],"mmm")</f>
        <v>Apr</v>
      </c>
      <c r="H20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97" s="4">
        <v>8</v>
      </c>
      <c r="J2097" t="s">
        <v>45</v>
      </c>
      <c r="K2097" t="s">
        <v>60</v>
      </c>
      <c r="L2097">
        <v>165</v>
      </c>
      <c r="M2097">
        <v>57.21</v>
      </c>
      <c r="N2097">
        <v>9439.65</v>
      </c>
      <c r="O2097">
        <v>10</v>
      </c>
      <c r="P2097" t="s">
        <v>38</v>
      </c>
      <c r="Q2097" s="1">
        <v>44618</v>
      </c>
      <c r="R2097" s="1">
        <v>44628</v>
      </c>
      <c r="S2097">
        <v>117</v>
      </c>
      <c r="T2097">
        <v>56.07</v>
      </c>
      <c r="U2097">
        <v>6560.19</v>
      </c>
      <c r="V2097" t="s">
        <v>23</v>
      </c>
      <c r="W2097" t="s">
        <v>48</v>
      </c>
      <c r="X2097">
        <v>48</v>
      </c>
      <c r="Y2097">
        <v>40.869999999999997</v>
      </c>
      <c r="Z2097">
        <v>103.16</v>
      </c>
    </row>
    <row r="2098" spans="1:26" x14ac:dyDescent="0.25">
      <c r="A2098" t="s">
        <v>61</v>
      </c>
      <c r="B2098">
        <v>138.91</v>
      </c>
      <c r="C2098">
        <v>59</v>
      </c>
      <c r="D2098" t="s">
        <v>40</v>
      </c>
      <c r="E2098" s="1">
        <v>44695</v>
      </c>
      <c r="F2098">
        <f>YEAR(dairy_dataset[[#This Row],[Date]])</f>
        <v>2022</v>
      </c>
      <c r="G2098" s="4" t="str">
        <f>TEXT(dairy_dataset[[#This Row],[Date]],"mmm")</f>
        <v>May</v>
      </c>
      <c r="H20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098" s="4">
        <v>5</v>
      </c>
      <c r="J2098" t="s">
        <v>25</v>
      </c>
      <c r="K2098" t="s">
        <v>68</v>
      </c>
      <c r="L2098">
        <v>393.72</v>
      </c>
      <c r="M2098">
        <v>23.78</v>
      </c>
      <c r="N2098">
        <v>9362.6616000000013</v>
      </c>
      <c r="O2098">
        <v>28</v>
      </c>
      <c r="P2098" t="s">
        <v>27</v>
      </c>
      <c r="Q2098" s="1">
        <v>44680</v>
      </c>
      <c r="R2098" s="1">
        <v>44708</v>
      </c>
      <c r="S2098">
        <v>263</v>
      </c>
      <c r="T2098">
        <v>28.34</v>
      </c>
      <c r="U2098">
        <v>7453.42</v>
      </c>
      <c r="V2098" t="s">
        <v>28</v>
      </c>
      <c r="W2098" t="s">
        <v>48</v>
      </c>
      <c r="X2098">
        <v>130</v>
      </c>
      <c r="Y2098">
        <v>73.739999999999995</v>
      </c>
      <c r="Z2098">
        <v>58.62</v>
      </c>
    </row>
    <row r="2099" spans="1:26" x14ac:dyDescent="0.25">
      <c r="A2099" t="s">
        <v>23</v>
      </c>
      <c r="B2099">
        <v>207.06</v>
      </c>
      <c r="C2099">
        <v>15</v>
      </c>
      <c r="D2099" t="s">
        <v>24</v>
      </c>
      <c r="E2099" s="1">
        <v>44478</v>
      </c>
      <c r="F2099">
        <f>YEAR(dairy_dataset[[#This Row],[Date]])</f>
        <v>2021</v>
      </c>
      <c r="G2099" s="4" t="str">
        <f>TEXT(dairy_dataset[[#This Row],[Date]],"mmm")</f>
        <v>Oct</v>
      </c>
      <c r="H20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099" s="4">
        <v>7</v>
      </c>
      <c r="J2099" t="s">
        <v>59</v>
      </c>
      <c r="K2099" t="s">
        <v>33</v>
      </c>
      <c r="L2099">
        <v>571.79</v>
      </c>
      <c r="M2099">
        <v>22.05</v>
      </c>
      <c r="N2099">
        <v>12607.969499999999</v>
      </c>
      <c r="O2099">
        <v>17</v>
      </c>
      <c r="P2099" t="s">
        <v>38</v>
      </c>
      <c r="Q2099" s="1">
        <v>44456</v>
      </c>
      <c r="R2099" s="1">
        <v>44473</v>
      </c>
      <c r="S2099">
        <v>566</v>
      </c>
      <c r="T2099">
        <v>19.440000000000001</v>
      </c>
      <c r="U2099">
        <v>11003.04</v>
      </c>
      <c r="V2099" t="s">
        <v>43</v>
      </c>
      <c r="W2099" t="s">
        <v>48</v>
      </c>
      <c r="X2099">
        <v>5</v>
      </c>
      <c r="Y2099">
        <v>51.37</v>
      </c>
      <c r="Z2099">
        <v>118.18</v>
      </c>
    </row>
    <row r="2100" spans="1:26" x14ac:dyDescent="0.25">
      <c r="A2100" t="s">
        <v>47</v>
      </c>
      <c r="B2100">
        <v>776.91</v>
      </c>
      <c r="C2100">
        <v>20</v>
      </c>
      <c r="D2100" t="s">
        <v>24</v>
      </c>
      <c r="E2100" s="1">
        <v>44158</v>
      </c>
      <c r="F2100">
        <f>YEAR(dairy_dataset[[#This Row],[Date]])</f>
        <v>2020</v>
      </c>
      <c r="G2100" s="4" t="str">
        <f>TEXT(dairy_dataset[[#This Row],[Date]],"mmm")</f>
        <v>Nov</v>
      </c>
      <c r="H21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00" s="4">
        <v>9</v>
      </c>
      <c r="J2100" t="s">
        <v>55</v>
      </c>
      <c r="K2100" t="s">
        <v>50</v>
      </c>
      <c r="L2100">
        <v>617.64</v>
      </c>
      <c r="M2100">
        <v>91.81</v>
      </c>
      <c r="N2100">
        <v>56705.528400000003</v>
      </c>
      <c r="O2100">
        <v>14</v>
      </c>
      <c r="P2100" t="s">
        <v>38</v>
      </c>
      <c r="Q2100" s="1">
        <v>44128</v>
      </c>
      <c r="R2100" s="1">
        <v>44142</v>
      </c>
      <c r="S2100">
        <v>564</v>
      </c>
      <c r="T2100">
        <v>92.68</v>
      </c>
      <c r="U2100">
        <v>52271.519999999997</v>
      </c>
      <c r="V2100" t="s">
        <v>36</v>
      </c>
      <c r="W2100" t="s">
        <v>29</v>
      </c>
      <c r="X2100">
        <v>53</v>
      </c>
      <c r="Y2100">
        <v>81.56</v>
      </c>
      <c r="Z2100">
        <v>57.25</v>
      </c>
    </row>
    <row r="2101" spans="1:26" x14ac:dyDescent="0.25">
      <c r="A2101" t="s">
        <v>30</v>
      </c>
      <c r="B2101">
        <v>77.650000000000006</v>
      </c>
      <c r="C2101">
        <v>99</v>
      </c>
      <c r="D2101" t="s">
        <v>31</v>
      </c>
      <c r="E2101" s="1">
        <v>43497</v>
      </c>
      <c r="F2101">
        <f>YEAR(dairy_dataset[[#This Row],[Date]])</f>
        <v>2019</v>
      </c>
      <c r="G2101" s="4" t="str">
        <f>TEXT(dairy_dataset[[#This Row],[Date]],"mmm")</f>
        <v>Feb</v>
      </c>
      <c r="H21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01" s="4">
        <v>9</v>
      </c>
      <c r="J2101" t="s">
        <v>55</v>
      </c>
      <c r="K2101" t="s">
        <v>46</v>
      </c>
      <c r="L2101">
        <v>343.07</v>
      </c>
      <c r="M2101">
        <v>85.1</v>
      </c>
      <c r="N2101">
        <v>29195.256999999998</v>
      </c>
      <c r="O2101">
        <v>9</v>
      </c>
      <c r="P2101" t="s">
        <v>38</v>
      </c>
      <c r="Q2101" s="1">
        <v>43455</v>
      </c>
      <c r="R2101" s="1">
        <v>43464</v>
      </c>
      <c r="S2101">
        <v>277</v>
      </c>
      <c r="T2101">
        <v>81.319999999999993</v>
      </c>
      <c r="U2101">
        <v>22525.64</v>
      </c>
      <c r="V2101" t="s">
        <v>58</v>
      </c>
      <c r="W2101" t="s">
        <v>29</v>
      </c>
      <c r="X2101">
        <v>66</v>
      </c>
      <c r="Y2101">
        <v>89.64</v>
      </c>
      <c r="Z2101">
        <v>187.37</v>
      </c>
    </row>
    <row r="2102" spans="1:26" x14ac:dyDescent="0.25">
      <c r="A2102" t="s">
        <v>52</v>
      </c>
      <c r="B2102">
        <v>704.64</v>
      </c>
      <c r="C2102">
        <v>94</v>
      </c>
      <c r="D2102" t="s">
        <v>31</v>
      </c>
      <c r="E2102" s="1">
        <v>44348</v>
      </c>
      <c r="F2102">
        <f>YEAR(dairy_dataset[[#This Row],[Date]])</f>
        <v>2021</v>
      </c>
      <c r="G2102" s="4" t="str">
        <f>TEXT(dairy_dataset[[#This Row],[Date]],"mmm")</f>
        <v>Jun</v>
      </c>
      <c r="H21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02" s="4">
        <v>7</v>
      </c>
      <c r="J2102" t="s">
        <v>59</v>
      </c>
      <c r="K2102" t="s">
        <v>60</v>
      </c>
      <c r="L2102">
        <v>688.07</v>
      </c>
      <c r="M2102">
        <v>92.83</v>
      </c>
      <c r="N2102">
        <v>63873.538100000005</v>
      </c>
      <c r="O2102">
        <v>12</v>
      </c>
      <c r="P2102" t="s">
        <v>38</v>
      </c>
      <c r="Q2102" s="1">
        <v>44312</v>
      </c>
      <c r="R2102" s="1">
        <v>44324</v>
      </c>
      <c r="S2102">
        <v>184</v>
      </c>
      <c r="T2102">
        <v>92.22</v>
      </c>
      <c r="U2102">
        <v>16968.48</v>
      </c>
      <c r="V2102" t="s">
        <v>57</v>
      </c>
      <c r="W2102" t="s">
        <v>29</v>
      </c>
      <c r="X2102">
        <v>504</v>
      </c>
      <c r="Y2102">
        <v>74.72</v>
      </c>
      <c r="Z2102">
        <v>87.21</v>
      </c>
    </row>
    <row r="2103" spans="1:26" x14ac:dyDescent="0.25">
      <c r="A2103" t="s">
        <v>52</v>
      </c>
      <c r="B2103">
        <v>235.56</v>
      </c>
      <c r="C2103">
        <v>72</v>
      </c>
      <c r="D2103" t="s">
        <v>40</v>
      </c>
      <c r="E2103" s="1">
        <v>44757</v>
      </c>
      <c r="F2103">
        <f>YEAR(dairy_dataset[[#This Row],[Date]])</f>
        <v>2022</v>
      </c>
      <c r="G2103" s="4" t="str">
        <f>TEXT(dairy_dataset[[#This Row],[Date]],"mmm")</f>
        <v>Jul</v>
      </c>
      <c r="H21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03" s="4">
        <v>6</v>
      </c>
      <c r="J2103" t="s">
        <v>49</v>
      </c>
      <c r="K2103" t="s">
        <v>46</v>
      </c>
      <c r="L2103">
        <v>169.43</v>
      </c>
      <c r="M2103">
        <v>58.49</v>
      </c>
      <c r="N2103">
        <v>9909.9607000000015</v>
      </c>
      <c r="O2103">
        <v>7</v>
      </c>
      <c r="P2103" t="s">
        <v>38</v>
      </c>
      <c r="Q2103" s="1">
        <v>44730</v>
      </c>
      <c r="R2103" s="1">
        <v>44737</v>
      </c>
      <c r="S2103">
        <v>17</v>
      </c>
      <c r="T2103">
        <v>54.89</v>
      </c>
      <c r="U2103">
        <v>933.13</v>
      </c>
      <c r="V2103" t="s">
        <v>44</v>
      </c>
      <c r="W2103" t="s">
        <v>39</v>
      </c>
      <c r="X2103">
        <v>152</v>
      </c>
      <c r="Y2103">
        <v>40.700000000000003</v>
      </c>
      <c r="Z2103">
        <v>160</v>
      </c>
    </row>
    <row r="2104" spans="1:26" x14ac:dyDescent="0.25">
      <c r="A2104" t="s">
        <v>51</v>
      </c>
      <c r="B2104">
        <v>201.96</v>
      </c>
      <c r="C2104">
        <v>67</v>
      </c>
      <c r="D2104" t="s">
        <v>40</v>
      </c>
      <c r="E2104" s="1">
        <v>43862</v>
      </c>
      <c r="F2104">
        <f>YEAR(dairy_dataset[[#This Row],[Date]])</f>
        <v>2020</v>
      </c>
      <c r="G2104" s="4" t="str">
        <f>TEXT(dairy_dataset[[#This Row],[Date]],"mmm")</f>
        <v>Feb</v>
      </c>
      <c r="H21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04" s="4">
        <v>3</v>
      </c>
      <c r="J2104" t="s">
        <v>41</v>
      </c>
      <c r="K2104" t="s">
        <v>53</v>
      </c>
      <c r="L2104">
        <v>234.68</v>
      </c>
      <c r="M2104">
        <v>89.51</v>
      </c>
      <c r="N2104">
        <v>21006.206800000004</v>
      </c>
      <c r="O2104">
        <v>54</v>
      </c>
      <c r="P2104" t="s">
        <v>27</v>
      </c>
      <c r="Q2104" s="1">
        <v>43831</v>
      </c>
      <c r="R2104" s="1">
        <v>43885</v>
      </c>
      <c r="S2104">
        <v>142</v>
      </c>
      <c r="T2104">
        <v>92.07</v>
      </c>
      <c r="U2104">
        <v>13073.94</v>
      </c>
      <c r="V2104" t="s">
        <v>23</v>
      </c>
      <c r="W2104" t="s">
        <v>39</v>
      </c>
      <c r="X2104">
        <v>92</v>
      </c>
      <c r="Y2104">
        <v>71.31</v>
      </c>
      <c r="Z2104">
        <v>134.65</v>
      </c>
    </row>
    <row r="2105" spans="1:26" x14ac:dyDescent="0.25">
      <c r="A2105" t="s">
        <v>56</v>
      </c>
      <c r="B2105">
        <v>587.13</v>
      </c>
      <c r="C2105">
        <v>70</v>
      </c>
      <c r="D2105" t="s">
        <v>24</v>
      </c>
      <c r="E2105" s="1">
        <v>44333</v>
      </c>
      <c r="F2105">
        <f>YEAR(dairy_dataset[[#This Row],[Date]])</f>
        <v>2021</v>
      </c>
      <c r="G2105" s="4" t="str">
        <f>TEXT(dairy_dataset[[#This Row],[Date]],"mmm")</f>
        <v>May</v>
      </c>
      <c r="H21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05" s="4">
        <v>6</v>
      </c>
      <c r="J2105" t="s">
        <v>49</v>
      </c>
      <c r="K2105" t="s">
        <v>50</v>
      </c>
      <c r="L2105">
        <v>150.81</v>
      </c>
      <c r="M2105">
        <v>67.89</v>
      </c>
      <c r="N2105">
        <v>10238.490900000001</v>
      </c>
      <c r="O2105">
        <v>6</v>
      </c>
      <c r="P2105" t="s">
        <v>38</v>
      </c>
      <c r="Q2105" s="1">
        <v>44330</v>
      </c>
      <c r="R2105" s="1">
        <v>44336</v>
      </c>
      <c r="S2105">
        <v>8</v>
      </c>
      <c r="T2105">
        <v>66.22</v>
      </c>
      <c r="U2105">
        <v>529.76</v>
      </c>
      <c r="V2105" t="s">
        <v>61</v>
      </c>
      <c r="W2105" t="s">
        <v>48</v>
      </c>
      <c r="X2105">
        <v>142</v>
      </c>
      <c r="Y2105">
        <v>84.55</v>
      </c>
      <c r="Z2105">
        <v>50.05</v>
      </c>
    </row>
    <row r="2106" spans="1:26" x14ac:dyDescent="0.25">
      <c r="A2106" t="s">
        <v>54</v>
      </c>
      <c r="B2106">
        <v>465.45</v>
      </c>
      <c r="C2106">
        <v>32</v>
      </c>
      <c r="D2106" t="s">
        <v>40</v>
      </c>
      <c r="E2106" s="1">
        <v>43850</v>
      </c>
      <c r="F2106">
        <f>YEAR(dairy_dataset[[#This Row],[Date]])</f>
        <v>2020</v>
      </c>
      <c r="G2106" s="4" t="str">
        <f>TEXT(dairy_dataset[[#This Row],[Date]],"mmm")</f>
        <v>Jan</v>
      </c>
      <c r="H21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06" s="4">
        <v>4</v>
      </c>
      <c r="J2106" t="s">
        <v>37</v>
      </c>
      <c r="K2106" t="s">
        <v>68</v>
      </c>
      <c r="L2106">
        <v>715.52</v>
      </c>
      <c r="M2106">
        <v>81.52</v>
      </c>
      <c r="N2106">
        <v>58329.190399999992</v>
      </c>
      <c r="O2106">
        <v>30</v>
      </c>
      <c r="P2106" t="s">
        <v>27</v>
      </c>
      <c r="Q2106" s="1">
        <v>43827</v>
      </c>
      <c r="R2106" s="1">
        <v>43857</v>
      </c>
      <c r="S2106">
        <v>112</v>
      </c>
      <c r="T2106">
        <v>85.58</v>
      </c>
      <c r="U2106">
        <v>9584.9599999999991</v>
      </c>
      <c r="V2106" t="s">
        <v>44</v>
      </c>
      <c r="W2106" t="s">
        <v>39</v>
      </c>
      <c r="X2106">
        <v>603</v>
      </c>
      <c r="Y2106">
        <v>36.17</v>
      </c>
      <c r="Z2106">
        <v>78.61</v>
      </c>
    </row>
    <row r="2107" spans="1:26" x14ac:dyDescent="0.25">
      <c r="A2107" t="s">
        <v>56</v>
      </c>
      <c r="B2107">
        <v>860.41</v>
      </c>
      <c r="C2107">
        <v>37</v>
      </c>
      <c r="D2107" t="s">
        <v>24</v>
      </c>
      <c r="E2107" s="1">
        <v>44374</v>
      </c>
      <c r="F2107">
        <f>YEAR(dairy_dataset[[#This Row],[Date]])</f>
        <v>2021</v>
      </c>
      <c r="G2107" s="4" t="str">
        <f>TEXT(dairy_dataset[[#This Row],[Date]],"mmm")</f>
        <v>Jun</v>
      </c>
      <c r="H21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07" s="4">
        <v>5</v>
      </c>
      <c r="J2107" t="s">
        <v>25</v>
      </c>
      <c r="K2107" t="s">
        <v>33</v>
      </c>
      <c r="L2107">
        <v>608.42999999999995</v>
      </c>
      <c r="M2107">
        <v>81.040000000000006</v>
      </c>
      <c r="N2107">
        <v>49307.167199999996</v>
      </c>
      <c r="O2107">
        <v>23</v>
      </c>
      <c r="P2107" t="s">
        <v>27</v>
      </c>
      <c r="Q2107" s="1">
        <v>44326</v>
      </c>
      <c r="R2107" s="1">
        <v>44349</v>
      </c>
      <c r="S2107">
        <v>112</v>
      </c>
      <c r="T2107">
        <v>85.04</v>
      </c>
      <c r="U2107">
        <v>9524.48</v>
      </c>
      <c r="V2107" t="s">
        <v>28</v>
      </c>
      <c r="W2107" t="s">
        <v>48</v>
      </c>
      <c r="X2107">
        <v>496</v>
      </c>
      <c r="Y2107">
        <v>24.23</v>
      </c>
      <c r="Z2107">
        <v>58.15</v>
      </c>
    </row>
    <row r="2108" spans="1:26" x14ac:dyDescent="0.25">
      <c r="A2108" t="s">
        <v>52</v>
      </c>
      <c r="B2108">
        <v>386.81</v>
      </c>
      <c r="C2108">
        <v>32</v>
      </c>
      <c r="D2108" t="s">
        <v>31</v>
      </c>
      <c r="E2108" s="1">
        <v>43793</v>
      </c>
      <c r="F2108">
        <f>YEAR(dairy_dataset[[#This Row],[Date]])</f>
        <v>2019</v>
      </c>
      <c r="G2108" s="4" t="str">
        <f>TEXT(dairy_dataset[[#This Row],[Date]],"mmm")</f>
        <v>Nov</v>
      </c>
      <c r="H21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08" s="4">
        <v>5</v>
      </c>
      <c r="J2108" t="s">
        <v>25</v>
      </c>
      <c r="K2108" t="s">
        <v>46</v>
      </c>
      <c r="L2108">
        <v>94.97</v>
      </c>
      <c r="M2108">
        <v>58.45</v>
      </c>
      <c r="N2108">
        <v>5550.9965000000002</v>
      </c>
      <c r="O2108">
        <v>22</v>
      </c>
      <c r="P2108" t="s">
        <v>27</v>
      </c>
      <c r="Q2108" s="1">
        <v>43736</v>
      </c>
      <c r="R2108" s="1">
        <v>43758</v>
      </c>
      <c r="S2108">
        <v>17</v>
      </c>
      <c r="T2108">
        <v>58.99</v>
      </c>
      <c r="U2108">
        <v>1002.83</v>
      </c>
      <c r="V2108" t="s">
        <v>61</v>
      </c>
      <c r="W2108" t="s">
        <v>48</v>
      </c>
      <c r="X2108">
        <v>77</v>
      </c>
      <c r="Y2108">
        <v>91.78</v>
      </c>
      <c r="Z2108">
        <v>130.63</v>
      </c>
    </row>
    <row r="2109" spans="1:26" x14ac:dyDescent="0.25">
      <c r="A2109" t="s">
        <v>44</v>
      </c>
      <c r="B2109">
        <v>179.64</v>
      </c>
      <c r="C2109">
        <v>89</v>
      </c>
      <c r="D2109" t="s">
        <v>31</v>
      </c>
      <c r="E2109" s="1">
        <v>44282</v>
      </c>
      <c r="F2109">
        <f>YEAR(dairy_dataset[[#This Row],[Date]])</f>
        <v>2021</v>
      </c>
      <c r="G2109" s="4" t="str">
        <f>TEXT(dairy_dataset[[#This Row],[Date]],"mmm")</f>
        <v>Mar</v>
      </c>
      <c r="H21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09" s="4">
        <v>4</v>
      </c>
      <c r="J2109" t="s">
        <v>37</v>
      </c>
      <c r="K2109" t="s">
        <v>33</v>
      </c>
      <c r="L2109">
        <v>260.87</v>
      </c>
      <c r="M2109">
        <v>72.069999999999993</v>
      </c>
      <c r="N2109">
        <v>18800.900899999997</v>
      </c>
      <c r="O2109">
        <v>25</v>
      </c>
      <c r="P2109" t="s">
        <v>38</v>
      </c>
      <c r="Q2109" s="1">
        <v>44262</v>
      </c>
      <c r="R2109" s="1">
        <v>44287</v>
      </c>
      <c r="S2109">
        <v>168</v>
      </c>
      <c r="T2109">
        <v>71.34</v>
      </c>
      <c r="U2109">
        <v>11985.12</v>
      </c>
      <c r="V2109" t="s">
        <v>61</v>
      </c>
      <c r="W2109" t="s">
        <v>48</v>
      </c>
      <c r="X2109">
        <v>92</v>
      </c>
      <c r="Y2109">
        <v>79.819999999999993</v>
      </c>
      <c r="Z2109">
        <v>117.04</v>
      </c>
    </row>
    <row r="2110" spans="1:26" x14ac:dyDescent="0.25">
      <c r="A2110" t="s">
        <v>58</v>
      </c>
      <c r="B2110">
        <v>632.45000000000005</v>
      </c>
      <c r="C2110">
        <v>64</v>
      </c>
      <c r="D2110" t="s">
        <v>40</v>
      </c>
      <c r="E2110" s="1">
        <v>44033</v>
      </c>
      <c r="F2110">
        <f>YEAR(dairy_dataset[[#This Row],[Date]])</f>
        <v>2020</v>
      </c>
      <c r="G2110" s="4" t="str">
        <f>TEXT(dairy_dataset[[#This Row],[Date]],"mmm")</f>
        <v>Jul</v>
      </c>
      <c r="H21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10" s="4">
        <v>8</v>
      </c>
      <c r="J2110" t="s">
        <v>45</v>
      </c>
      <c r="K2110" t="s">
        <v>60</v>
      </c>
      <c r="L2110">
        <v>907.78</v>
      </c>
      <c r="M2110">
        <v>58.85</v>
      </c>
      <c r="N2110">
        <v>53422.853000000003</v>
      </c>
      <c r="O2110">
        <v>13</v>
      </c>
      <c r="P2110" t="s">
        <v>38</v>
      </c>
      <c r="Q2110" s="1">
        <v>43999</v>
      </c>
      <c r="R2110" s="1">
        <v>44012</v>
      </c>
      <c r="S2110">
        <v>115</v>
      </c>
      <c r="T2110">
        <v>58.52</v>
      </c>
      <c r="U2110">
        <v>6729.8</v>
      </c>
      <c r="V2110" t="s">
        <v>58</v>
      </c>
      <c r="W2110" t="s">
        <v>48</v>
      </c>
      <c r="X2110">
        <v>792</v>
      </c>
      <c r="Y2110">
        <v>75.31</v>
      </c>
      <c r="Z2110">
        <v>59.09</v>
      </c>
    </row>
    <row r="2111" spans="1:26" x14ac:dyDescent="0.25">
      <c r="A2111" t="s">
        <v>23</v>
      </c>
      <c r="B2111">
        <v>417.1</v>
      </c>
      <c r="C2111">
        <v>42</v>
      </c>
      <c r="D2111" t="s">
        <v>31</v>
      </c>
      <c r="E2111" s="1">
        <v>44776</v>
      </c>
      <c r="F2111">
        <f>YEAR(dairy_dataset[[#This Row],[Date]])</f>
        <v>2022</v>
      </c>
      <c r="G2111" s="4" t="str">
        <f>TEXT(dairy_dataset[[#This Row],[Date]],"mmm")</f>
        <v>Aug</v>
      </c>
      <c r="H21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11" s="4">
        <v>8</v>
      </c>
      <c r="J2111" t="s">
        <v>45</v>
      </c>
      <c r="K2111" t="s">
        <v>46</v>
      </c>
      <c r="L2111">
        <v>184.78</v>
      </c>
      <c r="M2111">
        <v>89.12</v>
      </c>
      <c r="N2111">
        <v>16467.5936</v>
      </c>
      <c r="O2111">
        <v>14</v>
      </c>
      <c r="P2111" t="s">
        <v>38</v>
      </c>
      <c r="Q2111" s="1">
        <v>44766</v>
      </c>
      <c r="R2111" s="1">
        <v>44780</v>
      </c>
      <c r="S2111">
        <v>184</v>
      </c>
      <c r="T2111">
        <v>91.8</v>
      </c>
      <c r="U2111">
        <v>16891.2</v>
      </c>
      <c r="V2111" t="s">
        <v>30</v>
      </c>
      <c r="W2111" t="s">
        <v>39</v>
      </c>
      <c r="X2111">
        <v>0</v>
      </c>
      <c r="Y2111">
        <v>24.53</v>
      </c>
      <c r="Z2111">
        <v>55.25</v>
      </c>
    </row>
    <row r="2112" spans="1:26" x14ac:dyDescent="0.25">
      <c r="A2112" t="s">
        <v>23</v>
      </c>
      <c r="B2112">
        <v>682.26</v>
      </c>
      <c r="C2112">
        <v>51</v>
      </c>
      <c r="D2112" t="s">
        <v>40</v>
      </c>
      <c r="E2112" s="1">
        <v>43992</v>
      </c>
      <c r="F2112">
        <f>YEAR(dairy_dataset[[#This Row],[Date]])</f>
        <v>2020</v>
      </c>
      <c r="G2112" s="4" t="str">
        <f>TEXT(dairy_dataset[[#This Row],[Date]],"mmm")</f>
        <v>Jun</v>
      </c>
      <c r="H21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12" s="4">
        <v>5</v>
      </c>
      <c r="J2112" t="s">
        <v>25</v>
      </c>
      <c r="K2112" t="s">
        <v>46</v>
      </c>
      <c r="L2112">
        <v>419.9</v>
      </c>
      <c r="M2112">
        <v>77.7</v>
      </c>
      <c r="N2112">
        <v>32626.23</v>
      </c>
      <c r="O2112">
        <v>29</v>
      </c>
      <c r="P2112" t="s">
        <v>27</v>
      </c>
      <c r="Q2112" s="1">
        <v>43968</v>
      </c>
      <c r="R2112" s="1">
        <v>43997</v>
      </c>
      <c r="S2112">
        <v>410</v>
      </c>
      <c r="T2112">
        <v>73.83</v>
      </c>
      <c r="U2112">
        <v>30270.3</v>
      </c>
      <c r="V2112" t="s">
        <v>44</v>
      </c>
      <c r="W2112" t="s">
        <v>29</v>
      </c>
      <c r="X2112">
        <v>9</v>
      </c>
      <c r="Y2112">
        <v>75.28</v>
      </c>
      <c r="Z2112">
        <v>143.34</v>
      </c>
    </row>
    <row r="2113" spans="1:26" x14ac:dyDescent="0.25">
      <c r="A2113" t="s">
        <v>61</v>
      </c>
      <c r="B2113">
        <v>953.59</v>
      </c>
      <c r="C2113">
        <v>62</v>
      </c>
      <c r="D2113" t="s">
        <v>40</v>
      </c>
      <c r="E2113" s="1">
        <v>44674</v>
      </c>
      <c r="F2113">
        <f>YEAR(dairy_dataset[[#This Row],[Date]])</f>
        <v>2022</v>
      </c>
      <c r="G2113" s="4" t="str">
        <f>TEXT(dairy_dataset[[#This Row],[Date]],"mmm")</f>
        <v>Apr</v>
      </c>
      <c r="H21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13" s="4">
        <v>9</v>
      </c>
      <c r="J2113" t="s">
        <v>55</v>
      </c>
      <c r="K2113" t="s">
        <v>50</v>
      </c>
      <c r="L2113">
        <v>669.33</v>
      </c>
      <c r="M2113">
        <v>93.76</v>
      </c>
      <c r="N2113">
        <v>62756.380800000006</v>
      </c>
      <c r="O2113">
        <v>13</v>
      </c>
      <c r="P2113" t="s">
        <v>38</v>
      </c>
      <c r="Q2113" s="1">
        <v>44622</v>
      </c>
      <c r="R2113" s="1">
        <v>44635</v>
      </c>
      <c r="S2113">
        <v>57</v>
      </c>
      <c r="T2113">
        <v>97.8</v>
      </c>
      <c r="U2113">
        <v>5574.6</v>
      </c>
      <c r="V2113" t="s">
        <v>47</v>
      </c>
      <c r="W2113" t="s">
        <v>39</v>
      </c>
      <c r="X2113">
        <v>612</v>
      </c>
      <c r="Y2113">
        <v>22.13</v>
      </c>
      <c r="Z2113">
        <v>113.46</v>
      </c>
    </row>
    <row r="2114" spans="1:26" x14ac:dyDescent="0.25">
      <c r="A2114" t="s">
        <v>57</v>
      </c>
      <c r="B2114">
        <v>963.65</v>
      </c>
      <c r="C2114">
        <v>64</v>
      </c>
      <c r="D2114" t="s">
        <v>31</v>
      </c>
      <c r="E2114" s="1">
        <v>44843</v>
      </c>
      <c r="F2114">
        <f>YEAR(dairy_dataset[[#This Row],[Date]])</f>
        <v>2022</v>
      </c>
      <c r="G2114" s="4" t="str">
        <f>TEXT(dairy_dataset[[#This Row],[Date]],"mmm")</f>
        <v>Oct</v>
      </c>
      <c r="H21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14" s="4">
        <v>2</v>
      </c>
      <c r="J2114" t="s">
        <v>66</v>
      </c>
      <c r="K2114" t="s">
        <v>69</v>
      </c>
      <c r="L2114">
        <v>388.22</v>
      </c>
      <c r="M2114">
        <v>52.86</v>
      </c>
      <c r="N2114">
        <v>20521.3092</v>
      </c>
      <c r="O2114">
        <v>38</v>
      </c>
      <c r="P2114" t="s">
        <v>27</v>
      </c>
      <c r="Q2114" s="1">
        <v>44808</v>
      </c>
      <c r="R2114" s="1">
        <v>44846</v>
      </c>
      <c r="S2114">
        <v>181</v>
      </c>
      <c r="T2114">
        <v>55.55</v>
      </c>
      <c r="U2114">
        <v>10054.549999999999</v>
      </c>
      <c r="V2114" t="s">
        <v>30</v>
      </c>
      <c r="W2114" t="s">
        <v>48</v>
      </c>
      <c r="X2114">
        <v>207</v>
      </c>
      <c r="Y2114">
        <v>20.28</v>
      </c>
      <c r="Z2114">
        <v>52.18</v>
      </c>
    </row>
    <row r="2115" spans="1:26" x14ac:dyDescent="0.25">
      <c r="A2115" t="s">
        <v>47</v>
      </c>
      <c r="B2115">
        <v>428.43</v>
      </c>
      <c r="C2115">
        <v>95</v>
      </c>
      <c r="D2115" t="s">
        <v>24</v>
      </c>
      <c r="E2115" s="1">
        <v>44329</v>
      </c>
      <c r="F2115">
        <f>YEAR(dairy_dataset[[#This Row],[Date]])</f>
        <v>2021</v>
      </c>
      <c r="G2115" s="4" t="str">
        <f>TEXT(dairy_dataset[[#This Row],[Date]],"mmm")</f>
        <v>May</v>
      </c>
      <c r="H21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15" s="4">
        <v>9</v>
      </c>
      <c r="J2115" t="s">
        <v>55</v>
      </c>
      <c r="K2115" t="s">
        <v>60</v>
      </c>
      <c r="L2115">
        <v>156.12</v>
      </c>
      <c r="M2115">
        <v>87.46</v>
      </c>
      <c r="N2115">
        <v>13654.2552</v>
      </c>
      <c r="O2115">
        <v>7</v>
      </c>
      <c r="P2115" t="s">
        <v>38</v>
      </c>
      <c r="Q2115" s="1">
        <v>44307</v>
      </c>
      <c r="R2115" s="1">
        <v>44314</v>
      </c>
      <c r="S2115">
        <v>48</v>
      </c>
      <c r="T2115">
        <v>91.04</v>
      </c>
      <c r="U2115">
        <v>4369.92</v>
      </c>
      <c r="V2115" t="s">
        <v>44</v>
      </c>
      <c r="W2115" t="s">
        <v>29</v>
      </c>
      <c r="X2115">
        <v>108</v>
      </c>
      <c r="Y2115">
        <v>74.33</v>
      </c>
      <c r="Z2115">
        <v>91.46</v>
      </c>
    </row>
    <row r="2116" spans="1:26" x14ac:dyDescent="0.25">
      <c r="A2116" t="s">
        <v>58</v>
      </c>
      <c r="B2116">
        <v>90.24</v>
      </c>
      <c r="C2116">
        <v>53</v>
      </c>
      <c r="D2116" t="s">
        <v>31</v>
      </c>
      <c r="E2116" s="1">
        <v>43680</v>
      </c>
      <c r="F2116">
        <f>YEAR(dairy_dataset[[#This Row],[Date]])</f>
        <v>2019</v>
      </c>
      <c r="G2116" s="4" t="str">
        <f>TEXT(dairy_dataset[[#This Row],[Date]],"mmm")</f>
        <v>Aug</v>
      </c>
      <c r="H21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16" s="4">
        <v>4</v>
      </c>
      <c r="J2116" t="s">
        <v>37</v>
      </c>
      <c r="K2116" t="s">
        <v>68</v>
      </c>
      <c r="L2116">
        <v>992.85</v>
      </c>
      <c r="M2116">
        <v>86.26</v>
      </c>
      <c r="N2116">
        <v>85643.241000000009</v>
      </c>
      <c r="O2116">
        <v>24</v>
      </c>
      <c r="P2116" t="s">
        <v>38</v>
      </c>
      <c r="Q2116" s="1">
        <v>43674</v>
      </c>
      <c r="R2116" s="1">
        <v>43698</v>
      </c>
      <c r="S2116">
        <v>284</v>
      </c>
      <c r="T2116">
        <v>81.69</v>
      </c>
      <c r="U2116">
        <v>23199.96</v>
      </c>
      <c r="V2116" t="s">
        <v>58</v>
      </c>
      <c r="W2116" t="s">
        <v>39</v>
      </c>
      <c r="X2116">
        <v>708</v>
      </c>
      <c r="Y2116">
        <v>55.44</v>
      </c>
      <c r="Z2116">
        <v>156.52000000000001</v>
      </c>
    </row>
    <row r="2117" spans="1:26" x14ac:dyDescent="0.25">
      <c r="A2117" t="s">
        <v>61</v>
      </c>
      <c r="B2117">
        <v>661.96</v>
      </c>
      <c r="C2117">
        <v>97</v>
      </c>
      <c r="D2117" t="s">
        <v>24</v>
      </c>
      <c r="E2117" s="1">
        <v>43693</v>
      </c>
      <c r="F2117">
        <f>YEAR(dairy_dataset[[#This Row],[Date]])</f>
        <v>2019</v>
      </c>
      <c r="G2117" s="4" t="str">
        <f>TEXT(dairy_dataset[[#This Row],[Date]],"mmm")</f>
        <v>Aug</v>
      </c>
      <c r="H21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17" s="4">
        <v>1</v>
      </c>
      <c r="J2117" t="s">
        <v>32</v>
      </c>
      <c r="K2117" t="s">
        <v>33</v>
      </c>
      <c r="L2117">
        <v>902.8</v>
      </c>
      <c r="M2117">
        <v>26.41</v>
      </c>
      <c r="N2117">
        <v>23842.948</v>
      </c>
      <c r="O2117">
        <v>2</v>
      </c>
      <c r="P2117" t="s">
        <v>63</v>
      </c>
      <c r="Q2117" s="1">
        <v>43637</v>
      </c>
      <c r="R2117" s="1">
        <v>43639</v>
      </c>
      <c r="S2117">
        <v>399</v>
      </c>
      <c r="T2117">
        <v>25.8</v>
      </c>
      <c r="U2117">
        <v>10294.200000000001</v>
      </c>
      <c r="V2117" t="s">
        <v>30</v>
      </c>
      <c r="W2117" t="s">
        <v>48</v>
      </c>
      <c r="X2117">
        <v>503</v>
      </c>
      <c r="Y2117">
        <v>65.3</v>
      </c>
      <c r="Z2117">
        <v>171.55</v>
      </c>
    </row>
    <row r="2118" spans="1:26" x14ac:dyDescent="0.25">
      <c r="A2118" t="s">
        <v>56</v>
      </c>
      <c r="B2118">
        <v>980.16</v>
      </c>
      <c r="C2118">
        <v>39</v>
      </c>
      <c r="D2118" t="s">
        <v>40</v>
      </c>
      <c r="E2118" s="1">
        <v>43855</v>
      </c>
      <c r="F2118">
        <f>YEAR(dairy_dataset[[#This Row],[Date]])</f>
        <v>2020</v>
      </c>
      <c r="G2118" s="4" t="str">
        <f>TEXT(dairy_dataset[[#This Row],[Date]],"mmm")</f>
        <v>Jan</v>
      </c>
      <c r="H21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18" s="4">
        <v>4</v>
      </c>
      <c r="J2118" t="s">
        <v>37</v>
      </c>
      <c r="K2118" t="s">
        <v>26</v>
      </c>
      <c r="L2118">
        <v>278.43</v>
      </c>
      <c r="M2118">
        <v>88.37</v>
      </c>
      <c r="N2118">
        <v>24604.859100000001</v>
      </c>
      <c r="O2118">
        <v>23</v>
      </c>
      <c r="P2118" t="s">
        <v>38</v>
      </c>
      <c r="Q2118" s="1">
        <v>43799</v>
      </c>
      <c r="R2118" s="1">
        <v>43822</v>
      </c>
      <c r="S2118">
        <v>200</v>
      </c>
      <c r="T2118">
        <v>93.03</v>
      </c>
      <c r="U2118">
        <v>18606</v>
      </c>
      <c r="V2118" t="s">
        <v>47</v>
      </c>
      <c r="W2118" t="s">
        <v>29</v>
      </c>
      <c r="X2118">
        <v>78</v>
      </c>
      <c r="Y2118">
        <v>83.59</v>
      </c>
      <c r="Z2118">
        <v>130.99</v>
      </c>
    </row>
    <row r="2119" spans="1:26" x14ac:dyDescent="0.25">
      <c r="A2119" t="s">
        <v>43</v>
      </c>
      <c r="B2119">
        <v>895.2</v>
      </c>
      <c r="C2119">
        <v>18</v>
      </c>
      <c r="D2119" t="s">
        <v>40</v>
      </c>
      <c r="E2119" s="1">
        <v>43839</v>
      </c>
      <c r="F2119">
        <f>YEAR(dairy_dataset[[#This Row],[Date]])</f>
        <v>2020</v>
      </c>
      <c r="G2119" s="4" t="str">
        <f>TEXT(dairy_dataset[[#This Row],[Date]],"mmm")</f>
        <v>Jan</v>
      </c>
      <c r="H21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19" s="4">
        <v>2</v>
      </c>
      <c r="J2119" t="s">
        <v>66</v>
      </c>
      <c r="K2119" t="s">
        <v>69</v>
      </c>
      <c r="L2119">
        <v>453.27</v>
      </c>
      <c r="M2119">
        <v>92.36</v>
      </c>
      <c r="N2119">
        <v>41864.017199999995</v>
      </c>
      <c r="O2119">
        <v>32</v>
      </c>
      <c r="P2119" t="s">
        <v>27</v>
      </c>
      <c r="Q2119" s="1">
        <v>43824</v>
      </c>
      <c r="R2119" s="1">
        <v>43856</v>
      </c>
      <c r="S2119">
        <v>398</v>
      </c>
      <c r="T2119">
        <v>90.64</v>
      </c>
      <c r="U2119">
        <v>36074.720000000001</v>
      </c>
      <c r="V2119" t="s">
        <v>35</v>
      </c>
      <c r="W2119" t="s">
        <v>48</v>
      </c>
      <c r="X2119">
        <v>55</v>
      </c>
      <c r="Y2119">
        <v>66.45</v>
      </c>
      <c r="Z2119">
        <v>154.99</v>
      </c>
    </row>
    <row r="2120" spans="1:26" x14ac:dyDescent="0.25">
      <c r="A2120" t="s">
        <v>58</v>
      </c>
      <c r="B2120">
        <v>768.33</v>
      </c>
      <c r="C2120">
        <v>65</v>
      </c>
      <c r="D2120" t="s">
        <v>24</v>
      </c>
      <c r="E2120" s="1">
        <v>43499</v>
      </c>
      <c r="F2120">
        <f>YEAR(dairy_dataset[[#This Row],[Date]])</f>
        <v>2019</v>
      </c>
      <c r="G2120" s="4" t="str">
        <f>TEXT(dairy_dataset[[#This Row],[Date]],"mmm")</f>
        <v>Feb</v>
      </c>
      <c r="H21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20" s="4">
        <v>3</v>
      </c>
      <c r="J2120" t="s">
        <v>41</v>
      </c>
      <c r="K2120" t="s">
        <v>33</v>
      </c>
      <c r="L2120">
        <v>380.01</v>
      </c>
      <c r="M2120">
        <v>13.09</v>
      </c>
      <c r="N2120">
        <v>4974.3308999999999</v>
      </c>
      <c r="O2120">
        <v>61</v>
      </c>
      <c r="P2120" t="s">
        <v>38</v>
      </c>
      <c r="Q2120" s="1">
        <v>43456</v>
      </c>
      <c r="R2120" s="1">
        <v>43517</v>
      </c>
      <c r="S2120">
        <v>35</v>
      </c>
      <c r="T2120">
        <v>14.05</v>
      </c>
      <c r="U2120">
        <v>491.75</v>
      </c>
      <c r="V2120" t="s">
        <v>47</v>
      </c>
      <c r="W2120" t="s">
        <v>39</v>
      </c>
      <c r="X2120">
        <v>345</v>
      </c>
      <c r="Y2120">
        <v>16.059999999999999</v>
      </c>
      <c r="Z2120">
        <v>25.36</v>
      </c>
    </row>
    <row r="2121" spans="1:26" x14ac:dyDescent="0.25">
      <c r="A2121" t="s">
        <v>57</v>
      </c>
      <c r="B2121">
        <v>409.07</v>
      </c>
      <c r="C2121">
        <v>33</v>
      </c>
      <c r="D2121" t="s">
        <v>40</v>
      </c>
      <c r="E2121" s="1">
        <v>44851</v>
      </c>
      <c r="F2121">
        <f>YEAR(dairy_dataset[[#This Row],[Date]])</f>
        <v>2022</v>
      </c>
      <c r="G2121" s="4" t="str">
        <f>TEXT(dairy_dataset[[#This Row],[Date]],"mmm")</f>
        <v>Oct</v>
      </c>
      <c r="H21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21" s="4">
        <v>4</v>
      </c>
      <c r="J2121" t="s">
        <v>37</v>
      </c>
      <c r="K2121" t="s">
        <v>68</v>
      </c>
      <c r="L2121">
        <v>277.38</v>
      </c>
      <c r="M2121">
        <v>49.54</v>
      </c>
      <c r="N2121">
        <v>13741.405199999999</v>
      </c>
      <c r="O2121">
        <v>27</v>
      </c>
      <c r="P2121" t="s">
        <v>27</v>
      </c>
      <c r="Q2121" s="1">
        <v>44830</v>
      </c>
      <c r="R2121" s="1">
        <v>44857</v>
      </c>
      <c r="S2121">
        <v>196</v>
      </c>
      <c r="T2121">
        <v>48.76</v>
      </c>
      <c r="U2121">
        <v>9556.9599999999991</v>
      </c>
      <c r="V2121" t="s">
        <v>61</v>
      </c>
      <c r="W2121" t="s">
        <v>39</v>
      </c>
      <c r="X2121">
        <v>81</v>
      </c>
      <c r="Y2121">
        <v>40.14</v>
      </c>
      <c r="Z2121">
        <v>156.37</v>
      </c>
    </row>
    <row r="2122" spans="1:26" x14ac:dyDescent="0.25">
      <c r="A2122" t="s">
        <v>58</v>
      </c>
      <c r="B2122">
        <v>745.78</v>
      </c>
      <c r="C2122">
        <v>12</v>
      </c>
      <c r="D2122" t="s">
        <v>24</v>
      </c>
      <c r="E2122" s="1">
        <v>44744</v>
      </c>
      <c r="F2122">
        <f>YEAR(dairy_dataset[[#This Row],[Date]])</f>
        <v>2022</v>
      </c>
      <c r="G2122" s="4" t="str">
        <f>TEXT(dairy_dataset[[#This Row],[Date]],"mmm")</f>
        <v>Jul</v>
      </c>
      <c r="H21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22" s="4">
        <v>4</v>
      </c>
      <c r="J2122" t="s">
        <v>37</v>
      </c>
      <c r="K2122" t="s">
        <v>33</v>
      </c>
      <c r="L2122">
        <v>728.88</v>
      </c>
      <c r="M2122">
        <v>52.82</v>
      </c>
      <c r="N2122">
        <v>38499.441599999998</v>
      </c>
      <c r="O2122">
        <v>23</v>
      </c>
      <c r="P2122" t="s">
        <v>38</v>
      </c>
      <c r="Q2122" s="1">
        <v>44733</v>
      </c>
      <c r="R2122" s="1">
        <v>44756</v>
      </c>
      <c r="S2122">
        <v>507</v>
      </c>
      <c r="T2122">
        <v>50.13</v>
      </c>
      <c r="U2122">
        <v>25415.91</v>
      </c>
      <c r="V2122" t="s">
        <v>43</v>
      </c>
      <c r="W2122" t="s">
        <v>48</v>
      </c>
      <c r="X2122">
        <v>221</v>
      </c>
      <c r="Y2122">
        <v>20.13</v>
      </c>
      <c r="Z2122">
        <v>80.89</v>
      </c>
    </row>
    <row r="2123" spans="1:26" x14ac:dyDescent="0.25">
      <c r="A2123" t="s">
        <v>44</v>
      </c>
      <c r="B2123">
        <v>118.88</v>
      </c>
      <c r="C2123">
        <v>97</v>
      </c>
      <c r="D2123" t="s">
        <v>31</v>
      </c>
      <c r="E2123" s="1">
        <v>44666</v>
      </c>
      <c r="F2123">
        <f>YEAR(dairy_dataset[[#This Row],[Date]])</f>
        <v>2022</v>
      </c>
      <c r="G2123" s="4" t="str">
        <f>TEXT(dairy_dataset[[#This Row],[Date]],"mmm")</f>
        <v>Apr</v>
      </c>
      <c r="H21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23" s="4">
        <v>8</v>
      </c>
      <c r="J2123" t="s">
        <v>45</v>
      </c>
      <c r="K2123" t="s">
        <v>33</v>
      </c>
      <c r="L2123">
        <v>770.59</v>
      </c>
      <c r="M2123">
        <v>74.2</v>
      </c>
      <c r="N2123">
        <v>57177.778000000006</v>
      </c>
      <c r="O2123">
        <v>14</v>
      </c>
      <c r="P2123" t="s">
        <v>38</v>
      </c>
      <c r="Q2123" s="1">
        <v>44652</v>
      </c>
      <c r="R2123" s="1">
        <v>44666</v>
      </c>
      <c r="S2123">
        <v>555</v>
      </c>
      <c r="T2123">
        <v>71.349999999999994</v>
      </c>
      <c r="U2123">
        <v>39599.25</v>
      </c>
      <c r="V2123" t="s">
        <v>28</v>
      </c>
      <c r="W2123" t="s">
        <v>29</v>
      </c>
      <c r="X2123">
        <v>215</v>
      </c>
      <c r="Y2123">
        <v>88.27</v>
      </c>
      <c r="Z2123">
        <v>169.1</v>
      </c>
    </row>
    <row r="2124" spans="1:26" x14ac:dyDescent="0.25">
      <c r="A2124" t="s">
        <v>52</v>
      </c>
      <c r="B2124">
        <v>846.39</v>
      </c>
      <c r="C2124">
        <v>26</v>
      </c>
      <c r="D2124" t="s">
        <v>31</v>
      </c>
      <c r="E2124" s="1">
        <v>43940</v>
      </c>
      <c r="F2124">
        <f>YEAR(dairy_dataset[[#This Row],[Date]])</f>
        <v>2020</v>
      </c>
      <c r="G2124" s="4" t="str">
        <f>TEXT(dairy_dataset[[#This Row],[Date]],"mmm")</f>
        <v>Apr</v>
      </c>
      <c r="H21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24" s="4">
        <v>8</v>
      </c>
      <c r="J2124" t="s">
        <v>45</v>
      </c>
      <c r="K2124" t="s">
        <v>60</v>
      </c>
      <c r="L2124">
        <v>952.18</v>
      </c>
      <c r="M2124">
        <v>17.05</v>
      </c>
      <c r="N2124">
        <v>16234.669</v>
      </c>
      <c r="O2124">
        <v>11</v>
      </c>
      <c r="P2124" t="s">
        <v>38</v>
      </c>
      <c r="Q2124" s="1">
        <v>43925</v>
      </c>
      <c r="R2124" s="1">
        <v>43936</v>
      </c>
      <c r="S2124">
        <v>60</v>
      </c>
      <c r="T2124">
        <v>19.62</v>
      </c>
      <c r="U2124">
        <v>1177.2</v>
      </c>
      <c r="V2124" t="s">
        <v>47</v>
      </c>
      <c r="W2124" t="s">
        <v>48</v>
      </c>
      <c r="X2124">
        <v>892</v>
      </c>
      <c r="Y2124">
        <v>70</v>
      </c>
      <c r="Z2124">
        <v>154.83000000000001</v>
      </c>
    </row>
    <row r="2125" spans="1:26" x14ac:dyDescent="0.25">
      <c r="A2125" t="s">
        <v>56</v>
      </c>
      <c r="B2125">
        <v>666.36</v>
      </c>
      <c r="C2125">
        <v>40</v>
      </c>
      <c r="D2125" t="s">
        <v>24</v>
      </c>
      <c r="E2125" s="1">
        <v>43863</v>
      </c>
      <c r="F2125">
        <f>YEAR(dairy_dataset[[#This Row],[Date]])</f>
        <v>2020</v>
      </c>
      <c r="G2125" s="4" t="str">
        <f>TEXT(dairy_dataset[[#This Row],[Date]],"mmm")</f>
        <v>Feb</v>
      </c>
      <c r="H21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25" s="4">
        <v>2</v>
      </c>
      <c r="J2125" t="s">
        <v>66</v>
      </c>
      <c r="K2125" t="s">
        <v>67</v>
      </c>
      <c r="L2125">
        <v>674.95</v>
      </c>
      <c r="M2125">
        <v>71.27</v>
      </c>
      <c r="N2125">
        <v>48103.686500000003</v>
      </c>
      <c r="O2125">
        <v>36</v>
      </c>
      <c r="P2125" t="s">
        <v>27</v>
      </c>
      <c r="Q2125" s="1">
        <v>43845</v>
      </c>
      <c r="R2125" s="1">
        <v>43881</v>
      </c>
      <c r="S2125">
        <v>238</v>
      </c>
      <c r="T2125">
        <v>67.3</v>
      </c>
      <c r="U2125">
        <v>16017.4</v>
      </c>
      <c r="V2125" t="s">
        <v>43</v>
      </c>
      <c r="W2125" t="s">
        <v>29</v>
      </c>
      <c r="X2125">
        <v>436</v>
      </c>
      <c r="Y2125">
        <v>34.35</v>
      </c>
      <c r="Z2125">
        <v>107.93</v>
      </c>
    </row>
    <row r="2126" spans="1:26" x14ac:dyDescent="0.25">
      <c r="A2126" t="s">
        <v>61</v>
      </c>
      <c r="B2126">
        <v>835.42</v>
      </c>
      <c r="C2126">
        <v>70</v>
      </c>
      <c r="D2126" t="s">
        <v>40</v>
      </c>
      <c r="E2126" s="1">
        <v>44883</v>
      </c>
      <c r="F2126">
        <f>YEAR(dairy_dataset[[#This Row],[Date]])</f>
        <v>2022</v>
      </c>
      <c r="G2126" s="4" t="str">
        <f>TEXT(dairy_dataset[[#This Row],[Date]],"mmm")</f>
        <v>Nov</v>
      </c>
      <c r="H21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26" s="4">
        <v>7</v>
      </c>
      <c r="J2126" t="s">
        <v>59</v>
      </c>
      <c r="K2126" t="s">
        <v>46</v>
      </c>
      <c r="L2126">
        <v>911.26</v>
      </c>
      <c r="M2126">
        <v>55.57</v>
      </c>
      <c r="N2126">
        <v>50638.718200000003</v>
      </c>
      <c r="O2126">
        <v>13</v>
      </c>
      <c r="P2126" t="s">
        <v>38</v>
      </c>
      <c r="Q2126" s="1">
        <v>44865</v>
      </c>
      <c r="R2126" s="1">
        <v>44878</v>
      </c>
      <c r="S2126">
        <v>93</v>
      </c>
      <c r="T2126">
        <v>56.94</v>
      </c>
      <c r="U2126">
        <v>5295.42</v>
      </c>
      <c r="V2126" t="s">
        <v>58</v>
      </c>
      <c r="W2126" t="s">
        <v>48</v>
      </c>
      <c r="X2126">
        <v>818</v>
      </c>
      <c r="Y2126">
        <v>13.72</v>
      </c>
      <c r="Z2126">
        <v>140.52000000000001</v>
      </c>
    </row>
    <row r="2127" spans="1:26" x14ac:dyDescent="0.25">
      <c r="A2127" t="s">
        <v>56</v>
      </c>
      <c r="B2127">
        <v>943.29</v>
      </c>
      <c r="C2127">
        <v>10</v>
      </c>
      <c r="D2127" t="s">
        <v>40</v>
      </c>
      <c r="E2127" s="1">
        <v>43503</v>
      </c>
      <c r="F2127">
        <f>YEAR(dairy_dataset[[#This Row],[Date]])</f>
        <v>2019</v>
      </c>
      <c r="G2127" s="4" t="str">
        <f>TEXT(dairy_dataset[[#This Row],[Date]],"mmm")</f>
        <v>Feb</v>
      </c>
      <c r="H21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27" s="4">
        <v>8</v>
      </c>
      <c r="J2127" t="s">
        <v>45</v>
      </c>
      <c r="K2127" t="s">
        <v>50</v>
      </c>
      <c r="L2127">
        <v>429.74</v>
      </c>
      <c r="M2127">
        <v>35.659999999999997</v>
      </c>
      <c r="N2127">
        <v>15324.528399999999</v>
      </c>
      <c r="O2127">
        <v>10</v>
      </c>
      <c r="P2127" t="s">
        <v>38</v>
      </c>
      <c r="Q2127" s="1">
        <v>43451</v>
      </c>
      <c r="R2127" s="1">
        <v>43461</v>
      </c>
      <c r="S2127">
        <v>204</v>
      </c>
      <c r="T2127">
        <v>36.450000000000003</v>
      </c>
      <c r="U2127">
        <v>7435.8</v>
      </c>
      <c r="V2127" t="s">
        <v>47</v>
      </c>
      <c r="W2127" t="s">
        <v>29</v>
      </c>
      <c r="X2127">
        <v>225</v>
      </c>
      <c r="Y2127">
        <v>79.92</v>
      </c>
      <c r="Z2127">
        <v>31.78</v>
      </c>
    </row>
    <row r="2128" spans="1:26" x14ac:dyDescent="0.25">
      <c r="A2128" t="s">
        <v>52</v>
      </c>
      <c r="B2128">
        <v>110.04</v>
      </c>
      <c r="C2128">
        <v>79</v>
      </c>
      <c r="D2128" t="s">
        <v>40</v>
      </c>
      <c r="E2128" s="1">
        <v>44487</v>
      </c>
      <c r="F2128">
        <f>YEAR(dairy_dataset[[#This Row],[Date]])</f>
        <v>2021</v>
      </c>
      <c r="G2128" s="4" t="str">
        <f>TEXT(dairy_dataset[[#This Row],[Date]],"mmm")</f>
        <v>Oct</v>
      </c>
      <c r="H21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28" s="4">
        <v>1</v>
      </c>
      <c r="J2128" t="s">
        <v>32</v>
      </c>
      <c r="K2128" t="s">
        <v>50</v>
      </c>
      <c r="L2128">
        <v>281.49</v>
      </c>
      <c r="M2128">
        <v>79.97</v>
      </c>
      <c r="N2128">
        <v>22510.755300000001</v>
      </c>
      <c r="O2128">
        <v>22</v>
      </c>
      <c r="P2128" t="s">
        <v>34</v>
      </c>
      <c r="Q2128" s="1">
        <v>44430</v>
      </c>
      <c r="R2128" s="1">
        <v>44452</v>
      </c>
      <c r="S2128">
        <v>179</v>
      </c>
      <c r="T2128">
        <v>80.67</v>
      </c>
      <c r="U2128">
        <v>14439.93</v>
      </c>
      <c r="V2128" t="s">
        <v>35</v>
      </c>
      <c r="W2128" t="s">
        <v>48</v>
      </c>
      <c r="X2128">
        <v>102</v>
      </c>
      <c r="Y2128">
        <v>80.09</v>
      </c>
      <c r="Z2128">
        <v>107.59</v>
      </c>
    </row>
    <row r="2129" spans="1:26" x14ac:dyDescent="0.25">
      <c r="A2129" t="s">
        <v>36</v>
      </c>
      <c r="B2129">
        <v>852.3</v>
      </c>
      <c r="C2129">
        <v>12</v>
      </c>
      <c r="D2129" t="s">
        <v>31</v>
      </c>
      <c r="E2129" s="1">
        <v>43809</v>
      </c>
      <c r="F2129">
        <f>YEAR(dairy_dataset[[#This Row],[Date]])</f>
        <v>2019</v>
      </c>
      <c r="G2129" s="4" t="str">
        <f>TEXT(dairy_dataset[[#This Row],[Date]],"mmm")</f>
        <v>Dec</v>
      </c>
      <c r="H21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29" s="4">
        <v>6</v>
      </c>
      <c r="J2129" t="s">
        <v>49</v>
      </c>
      <c r="K2129" t="s">
        <v>33</v>
      </c>
      <c r="L2129">
        <v>828.85</v>
      </c>
      <c r="M2129">
        <v>67.290000000000006</v>
      </c>
      <c r="N2129">
        <v>55773.316500000008</v>
      </c>
      <c r="O2129">
        <v>7</v>
      </c>
      <c r="P2129" t="s">
        <v>38</v>
      </c>
      <c r="Q2129" s="1">
        <v>43792</v>
      </c>
      <c r="R2129" s="1">
        <v>43799</v>
      </c>
      <c r="S2129">
        <v>437</v>
      </c>
      <c r="T2129">
        <v>67.400000000000006</v>
      </c>
      <c r="U2129">
        <v>29453.8</v>
      </c>
      <c r="V2129" t="s">
        <v>30</v>
      </c>
      <c r="W2129" t="s">
        <v>39</v>
      </c>
      <c r="X2129">
        <v>391</v>
      </c>
      <c r="Y2129">
        <v>76.58</v>
      </c>
      <c r="Z2129">
        <v>85.51</v>
      </c>
    </row>
    <row r="2130" spans="1:26" x14ac:dyDescent="0.25">
      <c r="A2130" t="s">
        <v>30</v>
      </c>
      <c r="B2130">
        <v>864.48</v>
      </c>
      <c r="C2130">
        <v>49</v>
      </c>
      <c r="D2130" t="s">
        <v>31</v>
      </c>
      <c r="E2130" s="1">
        <v>44392</v>
      </c>
      <c r="F2130">
        <f>YEAR(dairy_dataset[[#This Row],[Date]])</f>
        <v>2021</v>
      </c>
      <c r="G2130" s="4" t="str">
        <f>TEXT(dairy_dataset[[#This Row],[Date]],"mmm")</f>
        <v>Jul</v>
      </c>
      <c r="H21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30" s="4">
        <v>7</v>
      </c>
      <c r="J2130" t="s">
        <v>59</v>
      </c>
      <c r="K2130" t="s">
        <v>46</v>
      </c>
      <c r="L2130">
        <v>818.1</v>
      </c>
      <c r="M2130">
        <v>85.85</v>
      </c>
      <c r="N2130">
        <v>70233.884999999995</v>
      </c>
      <c r="O2130">
        <v>18</v>
      </c>
      <c r="P2130" t="s">
        <v>38</v>
      </c>
      <c r="Q2130" s="1">
        <v>44375</v>
      </c>
      <c r="R2130" s="1">
        <v>44393</v>
      </c>
      <c r="S2130">
        <v>54</v>
      </c>
      <c r="T2130">
        <v>90.28</v>
      </c>
      <c r="U2130">
        <v>4875.12</v>
      </c>
      <c r="V2130" t="s">
        <v>28</v>
      </c>
      <c r="W2130" t="s">
        <v>39</v>
      </c>
      <c r="X2130">
        <v>764</v>
      </c>
      <c r="Y2130">
        <v>66.099999999999994</v>
      </c>
      <c r="Z2130">
        <v>85.41</v>
      </c>
    </row>
    <row r="2131" spans="1:26" x14ac:dyDescent="0.25">
      <c r="A2131" t="s">
        <v>43</v>
      </c>
      <c r="B2131">
        <v>90.12</v>
      </c>
      <c r="C2131">
        <v>21</v>
      </c>
      <c r="D2131" t="s">
        <v>24</v>
      </c>
      <c r="E2131" s="1">
        <v>43608</v>
      </c>
      <c r="F2131">
        <f>YEAR(dairy_dataset[[#This Row],[Date]])</f>
        <v>2019</v>
      </c>
      <c r="G2131" s="4" t="str">
        <f>TEXT(dairy_dataset[[#This Row],[Date]],"mmm")</f>
        <v>May</v>
      </c>
      <c r="H21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31" s="4">
        <v>6</v>
      </c>
      <c r="J2131" t="s">
        <v>49</v>
      </c>
      <c r="K2131" t="s">
        <v>33</v>
      </c>
      <c r="L2131">
        <v>607.19000000000005</v>
      </c>
      <c r="M2131">
        <v>13.13</v>
      </c>
      <c r="N2131">
        <v>7972.404700000001</v>
      </c>
      <c r="O2131">
        <v>6</v>
      </c>
      <c r="P2131" t="s">
        <v>38</v>
      </c>
      <c r="Q2131" s="1">
        <v>43592</v>
      </c>
      <c r="R2131" s="1">
        <v>43598</v>
      </c>
      <c r="S2131">
        <v>522</v>
      </c>
      <c r="T2131">
        <v>12.28</v>
      </c>
      <c r="U2131">
        <v>6410.16</v>
      </c>
      <c r="V2131" t="s">
        <v>58</v>
      </c>
      <c r="W2131" t="s">
        <v>29</v>
      </c>
      <c r="X2131">
        <v>85</v>
      </c>
      <c r="Y2131">
        <v>62.43</v>
      </c>
      <c r="Z2131">
        <v>85.3</v>
      </c>
    </row>
    <row r="2132" spans="1:26" x14ac:dyDescent="0.25">
      <c r="A2132" t="s">
        <v>54</v>
      </c>
      <c r="B2132">
        <v>930.28</v>
      </c>
      <c r="C2132">
        <v>20</v>
      </c>
      <c r="D2132" t="s">
        <v>31</v>
      </c>
      <c r="E2132" s="1">
        <v>43478</v>
      </c>
      <c r="F2132">
        <f>YEAR(dairy_dataset[[#This Row],[Date]])</f>
        <v>2019</v>
      </c>
      <c r="G2132" s="4" t="str">
        <f>TEXT(dairy_dataset[[#This Row],[Date]],"mmm")</f>
        <v>Jan</v>
      </c>
      <c r="H21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32" s="4">
        <v>5</v>
      </c>
      <c r="J2132" t="s">
        <v>25</v>
      </c>
      <c r="K2132" t="s">
        <v>26</v>
      </c>
      <c r="L2132">
        <v>640.53</v>
      </c>
      <c r="M2132">
        <v>65.31</v>
      </c>
      <c r="N2132">
        <v>41833.014300000003</v>
      </c>
      <c r="O2132">
        <v>26</v>
      </c>
      <c r="P2132" t="s">
        <v>27</v>
      </c>
      <c r="Q2132" s="1">
        <v>43419</v>
      </c>
      <c r="R2132" s="1">
        <v>43445</v>
      </c>
      <c r="S2132">
        <v>2</v>
      </c>
      <c r="T2132">
        <v>66.260000000000005</v>
      </c>
      <c r="U2132">
        <v>132.52000000000001</v>
      </c>
      <c r="V2132" t="s">
        <v>52</v>
      </c>
      <c r="W2132" t="s">
        <v>48</v>
      </c>
      <c r="X2132">
        <v>638</v>
      </c>
      <c r="Y2132">
        <v>66.209999999999994</v>
      </c>
      <c r="Z2132">
        <v>184.36</v>
      </c>
    </row>
    <row r="2133" spans="1:26" x14ac:dyDescent="0.25">
      <c r="A2133" t="s">
        <v>36</v>
      </c>
      <c r="B2133">
        <v>761.69</v>
      </c>
      <c r="C2133">
        <v>99</v>
      </c>
      <c r="D2133" t="s">
        <v>24</v>
      </c>
      <c r="E2133" s="1">
        <v>43900</v>
      </c>
      <c r="F2133">
        <f>YEAR(dairy_dataset[[#This Row],[Date]])</f>
        <v>2020</v>
      </c>
      <c r="G2133" s="4" t="str">
        <f>TEXT(dairy_dataset[[#This Row],[Date]],"mmm")</f>
        <v>Mar</v>
      </c>
      <c r="H21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33" s="4">
        <v>3</v>
      </c>
      <c r="J2133" t="s">
        <v>41</v>
      </c>
      <c r="K2133" t="s">
        <v>53</v>
      </c>
      <c r="L2133">
        <v>125.26</v>
      </c>
      <c r="M2133">
        <v>61.69</v>
      </c>
      <c r="N2133">
        <v>7727.2893999999997</v>
      </c>
      <c r="O2133">
        <v>25</v>
      </c>
      <c r="P2133" t="s">
        <v>27</v>
      </c>
      <c r="Q2133" s="1">
        <v>43875</v>
      </c>
      <c r="R2133" s="1">
        <v>43900</v>
      </c>
      <c r="S2133">
        <v>56</v>
      </c>
      <c r="T2133">
        <v>58.05</v>
      </c>
      <c r="U2133">
        <v>3250.8</v>
      </c>
      <c r="V2133" t="s">
        <v>58</v>
      </c>
      <c r="W2133" t="s">
        <v>39</v>
      </c>
      <c r="X2133">
        <v>69</v>
      </c>
      <c r="Y2133">
        <v>18.510000000000002</v>
      </c>
      <c r="Z2133">
        <v>150.16999999999999</v>
      </c>
    </row>
    <row r="2134" spans="1:26" x14ac:dyDescent="0.25">
      <c r="A2134" t="s">
        <v>61</v>
      </c>
      <c r="B2134">
        <v>564.24</v>
      </c>
      <c r="C2134">
        <v>64</v>
      </c>
      <c r="D2134" t="s">
        <v>24</v>
      </c>
      <c r="E2134" s="1">
        <v>43667</v>
      </c>
      <c r="F2134">
        <f>YEAR(dairy_dataset[[#This Row],[Date]])</f>
        <v>2019</v>
      </c>
      <c r="G2134" s="4" t="str">
        <f>TEXT(dairy_dataset[[#This Row],[Date]],"mmm")</f>
        <v>Jul</v>
      </c>
      <c r="H21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34" s="4">
        <v>8</v>
      </c>
      <c r="J2134" t="s">
        <v>45</v>
      </c>
      <c r="K2134" t="s">
        <v>60</v>
      </c>
      <c r="L2134">
        <v>203.92</v>
      </c>
      <c r="M2134">
        <v>20.84</v>
      </c>
      <c r="N2134">
        <v>4249.6927999999998</v>
      </c>
      <c r="O2134">
        <v>10</v>
      </c>
      <c r="P2134" t="s">
        <v>38</v>
      </c>
      <c r="Q2134" s="1">
        <v>43635</v>
      </c>
      <c r="R2134" s="1">
        <v>43645</v>
      </c>
      <c r="S2134">
        <v>4</v>
      </c>
      <c r="T2134">
        <v>21.28</v>
      </c>
      <c r="U2134">
        <v>85.12</v>
      </c>
      <c r="V2134" t="s">
        <v>36</v>
      </c>
      <c r="W2134" t="s">
        <v>29</v>
      </c>
      <c r="X2134">
        <v>199</v>
      </c>
      <c r="Y2134">
        <v>47.99</v>
      </c>
      <c r="Z2134">
        <v>179.15</v>
      </c>
    </row>
    <row r="2135" spans="1:26" x14ac:dyDescent="0.25">
      <c r="A2135" t="s">
        <v>61</v>
      </c>
      <c r="B2135">
        <v>279.52999999999997</v>
      </c>
      <c r="C2135">
        <v>56</v>
      </c>
      <c r="D2135" t="s">
        <v>40</v>
      </c>
      <c r="E2135" s="1">
        <v>44525</v>
      </c>
      <c r="F2135">
        <f>YEAR(dairy_dataset[[#This Row],[Date]])</f>
        <v>2021</v>
      </c>
      <c r="G2135" s="4" t="str">
        <f>TEXT(dairy_dataset[[#This Row],[Date]],"mmm")</f>
        <v>Nov</v>
      </c>
      <c r="H21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35" s="4">
        <v>5</v>
      </c>
      <c r="J2135" t="s">
        <v>25</v>
      </c>
      <c r="K2135" t="s">
        <v>26</v>
      </c>
      <c r="L2135">
        <v>884.91</v>
      </c>
      <c r="M2135">
        <v>55.21</v>
      </c>
      <c r="N2135">
        <v>48855.881099999999</v>
      </c>
      <c r="O2135">
        <v>22</v>
      </c>
      <c r="P2135" t="s">
        <v>27</v>
      </c>
      <c r="Q2135" s="1">
        <v>44485</v>
      </c>
      <c r="R2135" s="1">
        <v>44507</v>
      </c>
      <c r="S2135">
        <v>174</v>
      </c>
      <c r="T2135">
        <v>51.61</v>
      </c>
      <c r="U2135">
        <v>8980.14</v>
      </c>
      <c r="V2135" t="s">
        <v>51</v>
      </c>
      <c r="W2135" t="s">
        <v>48</v>
      </c>
      <c r="X2135">
        <v>710</v>
      </c>
      <c r="Y2135">
        <v>69.41</v>
      </c>
      <c r="Z2135">
        <v>83.87</v>
      </c>
    </row>
    <row r="2136" spans="1:26" x14ac:dyDescent="0.25">
      <c r="A2136" t="s">
        <v>54</v>
      </c>
      <c r="B2136">
        <v>104.84</v>
      </c>
      <c r="C2136">
        <v>47</v>
      </c>
      <c r="D2136" t="s">
        <v>31</v>
      </c>
      <c r="E2136" s="1">
        <v>43929</v>
      </c>
      <c r="F2136">
        <f>YEAR(dairy_dataset[[#This Row],[Date]])</f>
        <v>2020</v>
      </c>
      <c r="G2136" s="4" t="str">
        <f>TEXT(dairy_dataset[[#This Row],[Date]],"mmm")</f>
        <v>Apr</v>
      </c>
      <c r="H21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36" s="4">
        <v>8</v>
      </c>
      <c r="J2136" t="s">
        <v>45</v>
      </c>
      <c r="K2136" t="s">
        <v>46</v>
      </c>
      <c r="L2136">
        <v>269.54000000000002</v>
      </c>
      <c r="M2136">
        <v>31.02</v>
      </c>
      <c r="N2136">
        <v>8361.1308000000008</v>
      </c>
      <c r="O2136">
        <v>9</v>
      </c>
      <c r="P2136" t="s">
        <v>38</v>
      </c>
      <c r="Q2136" s="1">
        <v>43910</v>
      </c>
      <c r="R2136" s="1">
        <v>43919</v>
      </c>
      <c r="S2136">
        <v>211</v>
      </c>
      <c r="T2136">
        <v>26.41</v>
      </c>
      <c r="U2136">
        <v>5572.51</v>
      </c>
      <c r="V2136" t="s">
        <v>61</v>
      </c>
      <c r="W2136" t="s">
        <v>48</v>
      </c>
      <c r="X2136">
        <v>58</v>
      </c>
      <c r="Y2136">
        <v>86.82</v>
      </c>
      <c r="Z2136">
        <v>127.37</v>
      </c>
    </row>
    <row r="2137" spans="1:26" x14ac:dyDescent="0.25">
      <c r="A2137" t="s">
        <v>58</v>
      </c>
      <c r="B2137">
        <v>902.85</v>
      </c>
      <c r="C2137">
        <v>85</v>
      </c>
      <c r="D2137" t="s">
        <v>31</v>
      </c>
      <c r="E2137" s="1">
        <v>43959</v>
      </c>
      <c r="F2137">
        <f>YEAR(dairy_dataset[[#This Row],[Date]])</f>
        <v>2020</v>
      </c>
      <c r="G2137" s="4" t="str">
        <f>TEXT(dairy_dataset[[#This Row],[Date]],"mmm")</f>
        <v>May</v>
      </c>
      <c r="H21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37" s="4">
        <v>1</v>
      </c>
      <c r="J2137" t="s">
        <v>32</v>
      </c>
      <c r="K2137" t="s">
        <v>50</v>
      </c>
      <c r="L2137">
        <v>611.84</v>
      </c>
      <c r="M2137">
        <v>93.52</v>
      </c>
      <c r="N2137">
        <v>57219.2768</v>
      </c>
      <c r="O2137">
        <v>26</v>
      </c>
      <c r="P2137" t="s">
        <v>34</v>
      </c>
      <c r="Q2137" s="1">
        <v>43910</v>
      </c>
      <c r="R2137" s="1">
        <v>43936</v>
      </c>
      <c r="S2137">
        <v>92</v>
      </c>
      <c r="T2137">
        <v>94.17</v>
      </c>
      <c r="U2137">
        <v>8663.64</v>
      </c>
      <c r="V2137" t="s">
        <v>52</v>
      </c>
      <c r="W2137" t="s">
        <v>48</v>
      </c>
      <c r="X2137">
        <v>519</v>
      </c>
      <c r="Y2137">
        <v>75.459999999999994</v>
      </c>
      <c r="Z2137">
        <v>182.39</v>
      </c>
    </row>
    <row r="2138" spans="1:26" x14ac:dyDescent="0.25">
      <c r="A2138" t="s">
        <v>58</v>
      </c>
      <c r="B2138">
        <v>922.94</v>
      </c>
      <c r="C2138">
        <v>98</v>
      </c>
      <c r="D2138" t="s">
        <v>31</v>
      </c>
      <c r="E2138" s="1">
        <v>43644</v>
      </c>
      <c r="F2138">
        <f>YEAR(dairy_dataset[[#This Row],[Date]])</f>
        <v>2019</v>
      </c>
      <c r="G2138" s="4" t="str">
        <f>TEXT(dairy_dataset[[#This Row],[Date]],"mmm")</f>
        <v>Jun</v>
      </c>
      <c r="H21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38" s="4">
        <v>3</v>
      </c>
      <c r="J2138" t="s">
        <v>41</v>
      </c>
      <c r="K2138" t="s">
        <v>62</v>
      </c>
      <c r="L2138">
        <v>388.05</v>
      </c>
      <c r="M2138">
        <v>34.33</v>
      </c>
      <c r="N2138">
        <v>13321.7565</v>
      </c>
      <c r="O2138">
        <v>65</v>
      </c>
      <c r="P2138" t="s">
        <v>38</v>
      </c>
      <c r="Q2138" s="1">
        <v>43590</v>
      </c>
      <c r="R2138" s="1">
        <v>43655</v>
      </c>
      <c r="S2138">
        <v>39</v>
      </c>
      <c r="T2138">
        <v>36.04</v>
      </c>
      <c r="U2138">
        <v>1405.56</v>
      </c>
      <c r="V2138" t="s">
        <v>56</v>
      </c>
      <c r="W2138" t="s">
        <v>29</v>
      </c>
      <c r="X2138">
        <v>349</v>
      </c>
      <c r="Y2138">
        <v>97.78</v>
      </c>
      <c r="Z2138">
        <v>195.97</v>
      </c>
    </row>
    <row r="2139" spans="1:26" x14ac:dyDescent="0.25">
      <c r="A2139" t="s">
        <v>43</v>
      </c>
      <c r="B2139">
        <v>613.54</v>
      </c>
      <c r="C2139">
        <v>53</v>
      </c>
      <c r="D2139" t="s">
        <v>24</v>
      </c>
      <c r="E2139" s="1">
        <v>43899</v>
      </c>
      <c r="F2139">
        <f>YEAR(dairy_dataset[[#This Row],[Date]])</f>
        <v>2020</v>
      </c>
      <c r="G2139" s="4" t="str">
        <f>TEXT(dairy_dataset[[#This Row],[Date]],"mmm")</f>
        <v>Mar</v>
      </c>
      <c r="H21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39" s="4">
        <v>8</v>
      </c>
      <c r="J2139" t="s">
        <v>45</v>
      </c>
      <c r="K2139" t="s">
        <v>50</v>
      </c>
      <c r="L2139">
        <v>272.42</v>
      </c>
      <c r="M2139">
        <v>20.16</v>
      </c>
      <c r="N2139">
        <v>5491.9872000000005</v>
      </c>
      <c r="O2139">
        <v>10</v>
      </c>
      <c r="P2139" t="s">
        <v>38</v>
      </c>
      <c r="Q2139" s="1">
        <v>43866</v>
      </c>
      <c r="R2139" s="1">
        <v>43876</v>
      </c>
      <c r="S2139">
        <v>86</v>
      </c>
      <c r="T2139">
        <v>16.05</v>
      </c>
      <c r="U2139">
        <v>1380.3</v>
      </c>
      <c r="V2139" t="s">
        <v>51</v>
      </c>
      <c r="W2139" t="s">
        <v>29</v>
      </c>
      <c r="X2139">
        <v>186</v>
      </c>
      <c r="Y2139">
        <v>80.099999999999994</v>
      </c>
      <c r="Z2139">
        <v>177.03</v>
      </c>
    </row>
    <row r="2140" spans="1:26" x14ac:dyDescent="0.25">
      <c r="A2140" t="s">
        <v>57</v>
      </c>
      <c r="B2140">
        <v>317.27</v>
      </c>
      <c r="C2140">
        <v>20</v>
      </c>
      <c r="D2140" t="s">
        <v>24</v>
      </c>
      <c r="E2140" s="1">
        <v>44478</v>
      </c>
      <c r="F2140">
        <f>YEAR(dairy_dataset[[#This Row],[Date]])</f>
        <v>2021</v>
      </c>
      <c r="G2140" s="4" t="str">
        <f>TEXT(dairy_dataset[[#This Row],[Date]],"mmm")</f>
        <v>Oct</v>
      </c>
      <c r="H21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40" s="4">
        <v>6</v>
      </c>
      <c r="J2140" t="s">
        <v>49</v>
      </c>
      <c r="K2140" t="s">
        <v>50</v>
      </c>
      <c r="L2140">
        <v>161.32</v>
      </c>
      <c r="M2140">
        <v>90.12</v>
      </c>
      <c r="N2140">
        <v>14538.1584</v>
      </c>
      <c r="O2140">
        <v>6</v>
      </c>
      <c r="P2140" t="s">
        <v>38</v>
      </c>
      <c r="Q2140" s="1">
        <v>44439</v>
      </c>
      <c r="R2140" s="1">
        <v>44445</v>
      </c>
      <c r="S2140">
        <v>22</v>
      </c>
      <c r="T2140">
        <v>85.34</v>
      </c>
      <c r="U2140">
        <v>1877.48</v>
      </c>
      <c r="V2140" t="s">
        <v>35</v>
      </c>
      <c r="W2140" t="s">
        <v>39</v>
      </c>
      <c r="X2140">
        <v>139</v>
      </c>
      <c r="Y2140">
        <v>31.8</v>
      </c>
      <c r="Z2140">
        <v>53.64</v>
      </c>
    </row>
    <row r="2141" spans="1:26" x14ac:dyDescent="0.25">
      <c r="A2141" t="s">
        <v>30</v>
      </c>
      <c r="B2141">
        <v>540.51</v>
      </c>
      <c r="C2141">
        <v>29</v>
      </c>
      <c r="D2141" t="s">
        <v>40</v>
      </c>
      <c r="E2141" s="1">
        <v>43644</v>
      </c>
      <c r="F2141">
        <f>YEAR(dairy_dataset[[#This Row],[Date]])</f>
        <v>2019</v>
      </c>
      <c r="G2141" s="4" t="str">
        <f>TEXT(dairy_dataset[[#This Row],[Date]],"mmm")</f>
        <v>Jun</v>
      </c>
      <c r="H21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41" s="4">
        <v>8</v>
      </c>
      <c r="J2141" t="s">
        <v>45</v>
      </c>
      <c r="K2141" t="s">
        <v>50</v>
      </c>
      <c r="L2141">
        <v>875.44</v>
      </c>
      <c r="M2141">
        <v>59.68</v>
      </c>
      <c r="N2141">
        <v>52246.2592</v>
      </c>
      <c r="O2141">
        <v>14</v>
      </c>
      <c r="P2141" t="s">
        <v>38</v>
      </c>
      <c r="Q2141" s="1">
        <v>43588</v>
      </c>
      <c r="R2141" s="1">
        <v>43602</v>
      </c>
      <c r="S2141">
        <v>538</v>
      </c>
      <c r="T2141">
        <v>57.94</v>
      </c>
      <c r="U2141">
        <v>31171.72</v>
      </c>
      <c r="V2141" t="s">
        <v>23</v>
      </c>
      <c r="W2141" t="s">
        <v>29</v>
      </c>
      <c r="X2141">
        <v>337</v>
      </c>
      <c r="Y2141">
        <v>24.68</v>
      </c>
      <c r="Z2141">
        <v>132.55000000000001</v>
      </c>
    </row>
    <row r="2142" spans="1:26" x14ac:dyDescent="0.25">
      <c r="A2142" t="s">
        <v>54</v>
      </c>
      <c r="B2142">
        <v>581.95000000000005</v>
      </c>
      <c r="C2142">
        <v>98</v>
      </c>
      <c r="D2142" t="s">
        <v>40</v>
      </c>
      <c r="E2142" s="1">
        <v>43922</v>
      </c>
      <c r="F2142">
        <f>YEAR(dairy_dataset[[#This Row],[Date]])</f>
        <v>2020</v>
      </c>
      <c r="G2142" s="4" t="str">
        <f>TEXT(dairy_dataset[[#This Row],[Date]],"mmm")</f>
        <v>Apr</v>
      </c>
      <c r="H21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42" s="4">
        <v>8</v>
      </c>
      <c r="J2142" t="s">
        <v>45</v>
      </c>
      <c r="K2142" t="s">
        <v>33</v>
      </c>
      <c r="L2142">
        <v>710.77</v>
      </c>
      <c r="M2142">
        <v>99.99</v>
      </c>
      <c r="N2142">
        <v>71069.892299999992</v>
      </c>
      <c r="O2142">
        <v>13</v>
      </c>
      <c r="P2142" t="s">
        <v>38</v>
      </c>
      <c r="Q2142" s="1">
        <v>43909</v>
      </c>
      <c r="R2142" s="1">
        <v>43922</v>
      </c>
      <c r="S2142">
        <v>37</v>
      </c>
      <c r="T2142">
        <v>95.89</v>
      </c>
      <c r="U2142">
        <v>3547.93</v>
      </c>
      <c r="V2142" t="s">
        <v>35</v>
      </c>
      <c r="W2142" t="s">
        <v>39</v>
      </c>
      <c r="X2142">
        <v>673</v>
      </c>
      <c r="Y2142">
        <v>77.12</v>
      </c>
      <c r="Z2142">
        <v>106.01</v>
      </c>
    </row>
    <row r="2143" spans="1:26" x14ac:dyDescent="0.25">
      <c r="A2143" t="s">
        <v>61</v>
      </c>
      <c r="B2143">
        <v>142.96</v>
      </c>
      <c r="C2143">
        <v>86</v>
      </c>
      <c r="D2143" t="s">
        <v>31</v>
      </c>
      <c r="E2143" s="1">
        <v>44162</v>
      </c>
      <c r="F2143">
        <f>YEAR(dairy_dataset[[#This Row],[Date]])</f>
        <v>2020</v>
      </c>
      <c r="G2143" s="4" t="str">
        <f>TEXT(dairy_dataset[[#This Row],[Date]],"mmm")</f>
        <v>Nov</v>
      </c>
      <c r="H21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43" s="4">
        <v>3</v>
      </c>
      <c r="J2143" t="s">
        <v>41</v>
      </c>
      <c r="K2143" t="s">
        <v>33</v>
      </c>
      <c r="L2143">
        <v>109.51</v>
      </c>
      <c r="M2143">
        <v>24.2</v>
      </c>
      <c r="N2143">
        <v>2650.1419999999998</v>
      </c>
      <c r="O2143">
        <v>73</v>
      </c>
      <c r="P2143" t="s">
        <v>27</v>
      </c>
      <c r="Q2143" s="1">
        <v>44151</v>
      </c>
      <c r="R2143" s="1">
        <v>44224</v>
      </c>
      <c r="S2143">
        <v>58</v>
      </c>
      <c r="T2143">
        <v>22.21</v>
      </c>
      <c r="U2143">
        <v>1288.18</v>
      </c>
      <c r="V2143" t="s">
        <v>36</v>
      </c>
      <c r="W2143" t="s">
        <v>29</v>
      </c>
      <c r="X2143">
        <v>51</v>
      </c>
      <c r="Y2143">
        <v>54.25</v>
      </c>
      <c r="Z2143">
        <v>78.31</v>
      </c>
    </row>
    <row r="2144" spans="1:26" x14ac:dyDescent="0.25">
      <c r="A2144" t="s">
        <v>47</v>
      </c>
      <c r="B2144">
        <v>840.25</v>
      </c>
      <c r="C2144">
        <v>79</v>
      </c>
      <c r="D2144" t="s">
        <v>31</v>
      </c>
      <c r="E2144" s="1">
        <v>44778</v>
      </c>
      <c r="F2144">
        <f>YEAR(dairy_dataset[[#This Row],[Date]])</f>
        <v>2022</v>
      </c>
      <c r="G2144" s="4" t="str">
        <f>TEXT(dairy_dataset[[#This Row],[Date]],"mmm")</f>
        <v>Aug</v>
      </c>
      <c r="H21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44" s="4">
        <v>7</v>
      </c>
      <c r="J2144" t="s">
        <v>59</v>
      </c>
      <c r="K2144" t="s">
        <v>60</v>
      </c>
      <c r="L2144">
        <v>466.88</v>
      </c>
      <c r="M2144">
        <v>81.94</v>
      </c>
      <c r="N2144">
        <v>38256.147199999999</v>
      </c>
      <c r="O2144">
        <v>12</v>
      </c>
      <c r="P2144" t="s">
        <v>38</v>
      </c>
      <c r="Q2144" s="1">
        <v>44776</v>
      </c>
      <c r="R2144" s="1">
        <v>44788</v>
      </c>
      <c r="S2144">
        <v>113</v>
      </c>
      <c r="T2144">
        <v>81.489999999999995</v>
      </c>
      <c r="U2144">
        <v>9208.3700000000008</v>
      </c>
      <c r="V2144" t="s">
        <v>61</v>
      </c>
      <c r="W2144" t="s">
        <v>29</v>
      </c>
      <c r="X2144">
        <v>353</v>
      </c>
      <c r="Y2144">
        <v>53.78</v>
      </c>
      <c r="Z2144">
        <v>36.590000000000003</v>
      </c>
    </row>
    <row r="2145" spans="1:26" x14ac:dyDescent="0.25">
      <c r="A2145" t="s">
        <v>51</v>
      </c>
      <c r="B2145">
        <v>420.29</v>
      </c>
      <c r="C2145">
        <v>73</v>
      </c>
      <c r="D2145" t="s">
        <v>24</v>
      </c>
      <c r="E2145" s="1">
        <v>44254</v>
      </c>
      <c r="F2145">
        <f>YEAR(dairy_dataset[[#This Row],[Date]])</f>
        <v>2021</v>
      </c>
      <c r="G2145" s="4" t="str">
        <f>TEXT(dairy_dataset[[#This Row],[Date]],"mmm")</f>
        <v>Feb</v>
      </c>
      <c r="H21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45" s="4">
        <v>4</v>
      </c>
      <c r="J2145" t="s">
        <v>37</v>
      </c>
      <c r="K2145" t="s">
        <v>46</v>
      </c>
      <c r="L2145">
        <v>663.57</v>
      </c>
      <c r="M2145">
        <v>43.46</v>
      </c>
      <c r="N2145">
        <v>28838.752200000003</v>
      </c>
      <c r="O2145">
        <v>21</v>
      </c>
      <c r="P2145" t="s">
        <v>38</v>
      </c>
      <c r="Q2145" s="1">
        <v>44204</v>
      </c>
      <c r="R2145" s="1">
        <v>44225</v>
      </c>
      <c r="S2145">
        <v>626</v>
      </c>
      <c r="T2145">
        <v>41.14</v>
      </c>
      <c r="U2145">
        <v>25753.64</v>
      </c>
      <c r="V2145" t="s">
        <v>51</v>
      </c>
      <c r="W2145" t="s">
        <v>48</v>
      </c>
      <c r="X2145">
        <v>37</v>
      </c>
      <c r="Y2145">
        <v>15.87</v>
      </c>
      <c r="Z2145">
        <v>111.71</v>
      </c>
    </row>
    <row r="2146" spans="1:26" x14ac:dyDescent="0.25">
      <c r="A2146" t="s">
        <v>23</v>
      </c>
      <c r="B2146">
        <v>145.91999999999999</v>
      </c>
      <c r="C2146">
        <v>39</v>
      </c>
      <c r="D2146" t="s">
        <v>40</v>
      </c>
      <c r="E2146" s="1">
        <v>43874</v>
      </c>
      <c r="F2146">
        <f>YEAR(dairy_dataset[[#This Row],[Date]])</f>
        <v>2020</v>
      </c>
      <c r="G2146" s="4" t="str">
        <f>TEXT(dairy_dataset[[#This Row],[Date]],"mmm")</f>
        <v>Feb</v>
      </c>
      <c r="H21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46" s="4">
        <v>3</v>
      </c>
      <c r="J2146" t="s">
        <v>41</v>
      </c>
      <c r="K2146" t="s">
        <v>53</v>
      </c>
      <c r="L2146">
        <v>667.5</v>
      </c>
      <c r="M2146">
        <v>11.13</v>
      </c>
      <c r="N2146">
        <v>7429.2750000000015</v>
      </c>
      <c r="O2146">
        <v>40</v>
      </c>
      <c r="P2146" t="s">
        <v>38</v>
      </c>
      <c r="Q2146" s="1">
        <v>43816</v>
      </c>
      <c r="R2146" s="1">
        <v>43856</v>
      </c>
      <c r="S2146">
        <v>661</v>
      </c>
      <c r="T2146">
        <v>14.95</v>
      </c>
      <c r="U2146">
        <v>9881.9500000000007</v>
      </c>
      <c r="V2146" t="s">
        <v>23</v>
      </c>
      <c r="W2146" t="s">
        <v>29</v>
      </c>
      <c r="X2146">
        <v>6</v>
      </c>
      <c r="Y2146">
        <v>93.25</v>
      </c>
      <c r="Z2146">
        <v>197.07</v>
      </c>
    </row>
    <row r="2147" spans="1:26" x14ac:dyDescent="0.25">
      <c r="A2147" t="s">
        <v>30</v>
      </c>
      <c r="B2147">
        <v>236.86</v>
      </c>
      <c r="C2147">
        <v>16</v>
      </c>
      <c r="D2147" t="s">
        <v>40</v>
      </c>
      <c r="E2147" s="1">
        <v>43961</v>
      </c>
      <c r="F2147">
        <f>YEAR(dairy_dataset[[#This Row],[Date]])</f>
        <v>2020</v>
      </c>
      <c r="G2147" s="4" t="str">
        <f>TEXT(dairy_dataset[[#This Row],[Date]],"mmm")</f>
        <v>May</v>
      </c>
      <c r="H21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47" s="4">
        <v>5</v>
      </c>
      <c r="J2147" t="s">
        <v>25</v>
      </c>
      <c r="K2147" t="s">
        <v>46</v>
      </c>
      <c r="L2147">
        <v>148.69999999999999</v>
      </c>
      <c r="M2147">
        <v>42.22</v>
      </c>
      <c r="N2147">
        <v>6278.1139999999996</v>
      </c>
      <c r="O2147">
        <v>26</v>
      </c>
      <c r="P2147" t="s">
        <v>27</v>
      </c>
      <c r="Q2147" s="1">
        <v>43903</v>
      </c>
      <c r="R2147" s="1">
        <v>43929</v>
      </c>
      <c r="S2147">
        <v>135</v>
      </c>
      <c r="T2147">
        <v>45.24</v>
      </c>
      <c r="U2147">
        <v>6107.4</v>
      </c>
      <c r="V2147" t="s">
        <v>58</v>
      </c>
      <c r="W2147" t="s">
        <v>39</v>
      </c>
      <c r="X2147">
        <v>13</v>
      </c>
      <c r="Y2147">
        <v>41.16</v>
      </c>
      <c r="Z2147">
        <v>179.77</v>
      </c>
    </row>
    <row r="2148" spans="1:26" x14ac:dyDescent="0.25">
      <c r="A2148" t="s">
        <v>30</v>
      </c>
      <c r="B2148">
        <v>386.7</v>
      </c>
      <c r="C2148">
        <v>44</v>
      </c>
      <c r="D2148" t="s">
        <v>24</v>
      </c>
      <c r="E2148" s="1">
        <v>44672</v>
      </c>
      <c r="F2148">
        <f>YEAR(dairy_dataset[[#This Row],[Date]])</f>
        <v>2022</v>
      </c>
      <c r="G2148" s="4" t="str">
        <f>TEXT(dairy_dataset[[#This Row],[Date]],"mmm")</f>
        <v>Apr</v>
      </c>
      <c r="H21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48" s="4">
        <v>9</v>
      </c>
      <c r="J2148" t="s">
        <v>55</v>
      </c>
      <c r="K2148" t="s">
        <v>50</v>
      </c>
      <c r="L2148">
        <v>384.85</v>
      </c>
      <c r="M2148">
        <v>93.91</v>
      </c>
      <c r="N2148">
        <v>36141.263500000001</v>
      </c>
      <c r="O2148">
        <v>11</v>
      </c>
      <c r="P2148" t="s">
        <v>38</v>
      </c>
      <c r="Q2148" s="1">
        <v>44642</v>
      </c>
      <c r="R2148" s="1">
        <v>44653</v>
      </c>
      <c r="S2148">
        <v>85</v>
      </c>
      <c r="T2148">
        <v>97.35</v>
      </c>
      <c r="U2148">
        <v>8274.75</v>
      </c>
      <c r="V2148" t="s">
        <v>52</v>
      </c>
      <c r="W2148" t="s">
        <v>48</v>
      </c>
      <c r="X2148">
        <v>299</v>
      </c>
      <c r="Y2148">
        <v>62.04</v>
      </c>
      <c r="Z2148">
        <v>116.21</v>
      </c>
    </row>
    <row r="2149" spans="1:26" x14ac:dyDescent="0.25">
      <c r="A2149" t="s">
        <v>36</v>
      </c>
      <c r="B2149">
        <v>660.63</v>
      </c>
      <c r="C2149">
        <v>53</v>
      </c>
      <c r="D2149" t="s">
        <v>40</v>
      </c>
      <c r="E2149" s="1">
        <v>44184</v>
      </c>
      <c r="F2149">
        <f>YEAR(dairy_dataset[[#This Row],[Date]])</f>
        <v>2020</v>
      </c>
      <c r="G2149" s="4" t="str">
        <f>TEXT(dairy_dataset[[#This Row],[Date]],"mmm")</f>
        <v>Dec</v>
      </c>
      <c r="H21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49" s="4">
        <v>1</v>
      </c>
      <c r="J2149" t="s">
        <v>32</v>
      </c>
      <c r="K2149" t="s">
        <v>46</v>
      </c>
      <c r="L2149">
        <v>910.81</v>
      </c>
      <c r="M2149">
        <v>68.3</v>
      </c>
      <c r="N2149">
        <v>62208.322999999997</v>
      </c>
      <c r="O2149">
        <v>2</v>
      </c>
      <c r="P2149" t="s">
        <v>63</v>
      </c>
      <c r="Q2149" s="1">
        <v>44173</v>
      </c>
      <c r="R2149" s="1">
        <v>44175</v>
      </c>
      <c r="S2149">
        <v>212</v>
      </c>
      <c r="T2149">
        <v>64.34</v>
      </c>
      <c r="U2149">
        <v>13640.08</v>
      </c>
      <c r="V2149" t="s">
        <v>61</v>
      </c>
      <c r="W2149" t="s">
        <v>39</v>
      </c>
      <c r="X2149">
        <v>698</v>
      </c>
      <c r="Y2149">
        <v>45.54</v>
      </c>
      <c r="Z2149">
        <v>30.38</v>
      </c>
    </row>
    <row r="2150" spans="1:26" x14ac:dyDescent="0.25">
      <c r="A2150" t="s">
        <v>28</v>
      </c>
      <c r="B2150">
        <v>43.24</v>
      </c>
      <c r="C2150">
        <v>94</v>
      </c>
      <c r="D2150" t="s">
        <v>40</v>
      </c>
      <c r="E2150" s="1">
        <v>44460</v>
      </c>
      <c r="F2150">
        <f>YEAR(dairy_dataset[[#This Row],[Date]])</f>
        <v>2021</v>
      </c>
      <c r="G2150" s="4" t="str">
        <f>TEXT(dairy_dataset[[#This Row],[Date]],"mmm")</f>
        <v>Sep</v>
      </c>
      <c r="H21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50" s="4">
        <v>1</v>
      </c>
      <c r="J2150" t="s">
        <v>32</v>
      </c>
      <c r="K2150" t="s">
        <v>33</v>
      </c>
      <c r="L2150">
        <v>979.68</v>
      </c>
      <c r="M2150">
        <v>22.42</v>
      </c>
      <c r="N2150">
        <v>21964.425600000002</v>
      </c>
      <c r="O2150">
        <v>29</v>
      </c>
      <c r="P2150" t="s">
        <v>34</v>
      </c>
      <c r="Q2150" s="1">
        <v>44423</v>
      </c>
      <c r="R2150" s="1">
        <v>44452</v>
      </c>
      <c r="S2150">
        <v>491</v>
      </c>
      <c r="T2150">
        <v>21.59</v>
      </c>
      <c r="U2150">
        <v>10600.69</v>
      </c>
      <c r="V2150" t="s">
        <v>58</v>
      </c>
      <c r="W2150" t="s">
        <v>29</v>
      </c>
      <c r="X2150">
        <v>488</v>
      </c>
      <c r="Y2150">
        <v>26.67</v>
      </c>
      <c r="Z2150">
        <v>177.99</v>
      </c>
    </row>
    <row r="2151" spans="1:26" x14ac:dyDescent="0.25">
      <c r="A2151" t="s">
        <v>30</v>
      </c>
      <c r="B2151">
        <v>316.58999999999997</v>
      </c>
      <c r="C2151">
        <v>26</v>
      </c>
      <c r="D2151" t="s">
        <v>31</v>
      </c>
      <c r="E2151" s="1">
        <v>44617</v>
      </c>
      <c r="F2151">
        <f>YEAR(dairy_dataset[[#This Row],[Date]])</f>
        <v>2022</v>
      </c>
      <c r="G2151" s="4" t="str">
        <f>TEXT(dairy_dataset[[#This Row],[Date]],"mmm")</f>
        <v>Feb</v>
      </c>
      <c r="H21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51" s="4">
        <v>4</v>
      </c>
      <c r="J2151" t="s">
        <v>37</v>
      </c>
      <c r="K2151" t="s">
        <v>26</v>
      </c>
      <c r="L2151">
        <v>620.36</v>
      </c>
      <c r="M2151">
        <v>40.39</v>
      </c>
      <c r="N2151">
        <v>25056.340400000001</v>
      </c>
      <c r="O2151">
        <v>21</v>
      </c>
      <c r="P2151" t="s">
        <v>27</v>
      </c>
      <c r="Q2151" s="1">
        <v>44612</v>
      </c>
      <c r="R2151" s="1">
        <v>44633</v>
      </c>
      <c r="S2151">
        <v>417</v>
      </c>
      <c r="T2151">
        <v>40.86</v>
      </c>
      <c r="U2151">
        <v>17038.62</v>
      </c>
      <c r="V2151" t="s">
        <v>58</v>
      </c>
      <c r="W2151" t="s">
        <v>48</v>
      </c>
      <c r="X2151">
        <v>203</v>
      </c>
      <c r="Y2151">
        <v>57.1</v>
      </c>
      <c r="Z2151">
        <v>98.66</v>
      </c>
    </row>
    <row r="2152" spans="1:26" x14ac:dyDescent="0.25">
      <c r="A2152" t="s">
        <v>51</v>
      </c>
      <c r="B2152">
        <v>704.5</v>
      </c>
      <c r="C2152">
        <v>60</v>
      </c>
      <c r="D2152" t="s">
        <v>31</v>
      </c>
      <c r="E2152" s="1">
        <v>44475</v>
      </c>
      <c r="F2152">
        <f>YEAR(dairy_dataset[[#This Row],[Date]])</f>
        <v>2021</v>
      </c>
      <c r="G2152" s="4" t="str">
        <f>TEXT(dairy_dataset[[#This Row],[Date]],"mmm")</f>
        <v>Oct</v>
      </c>
      <c r="H21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52" s="4">
        <v>10</v>
      </c>
      <c r="J2152" t="s">
        <v>64</v>
      </c>
      <c r="K2152" t="s">
        <v>46</v>
      </c>
      <c r="L2152">
        <v>443.88</v>
      </c>
      <c r="M2152">
        <v>37.4</v>
      </c>
      <c r="N2152">
        <v>16601.112000000001</v>
      </c>
      <c r="O2152">
        <v>92</v>
      </c>
      <c r="P2152" t="s">
        <v>65</v>
      </c>
      <c r="Q2152" s="1">
        <v>44467</v>
      </c>
      <c r="R2152" s="1">
        <v>44559</v>
      </c>
      <c r="S2152">
        <v>111</v>
      </c>
      <c r="T2152">
        <v>34.270000000000003</v>
      </c>
      <c r="U2152">
        <v>3803.97</v>
      </c>
      <c r="V2152" t="s">
        <v>23</v>
      </c>
      <c r="W2152" t="s">
        <v>29</v>
      </c>
      <c r="X2152">
        <v>332</v>
      </c>
      <c r="Y2152">
        <v>87.01</v>
      </c>
      <c r="Z2152">
        <v>55.14</v>
      </c>
    </row>
    <row r="2153" spans="1:26" x14ac:dyDescent="0.25">
      <c r="A2153" t="s">
        <v>23</v>
      </c>
      <c r="B2153">
        <v>265.13</v>
      </c>
      <c r="C2153">
        <v>48</v>
      </c>
      <c r="D2153" t="s">
        <v>24</v>
      </c>
      <c r="E2153" s="1">
        <v>43947</v>
      </c>
      <c r="F2153">
        <f>YEAR(dairy_dataset[[#This Row],[Date]])</f>
        <v>2020</v>
      </c>
      <c r="G2153" s="4" t="str">
        <f>TEXT(dairy_dataset[[#This Row],[Date]],"mmm")</f>
        <v>Apr</v>
      </c>
      <c r="H21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53" s="4">
        <v>3</v>
      </c>
      <c r="J2153" t="s">
        <v>41</v>
      </c>
      <c r="K2153" t="s">
        <v>33</v>
      </c>
      <c r="L2153">
        <v>972.53</v>
      </c>
      <c r="M2153">
        <v>53.97</v>
      </c>
      <c r="N2153">
        <v>52487.444100000001</v>
      </c>
      <c r="O2153">
        <v>38</v>
      </c>
      <c r="P2153" t="s">
        <v>38</v>
      </c>
      <c r="Q2153" s="1">
        <v>43910</v>
      </c>
      <c r="R2153" s="1">
        <v>43948</v>
      </c>
      <c r="S2153">
        <v>949</v>
      </c>
      <c r="T2153">
        <v>50.32</v>
      </c>
      <c r="U2153">
        <v>47753.68</v>
      </c>
      <c r="V2153" t="s">
        <v>51</v>
      </c>
      <c r="W2153" t="s">
        <v>29</v>
      </c>
      <c r="X2153">
        <v>23</v>
      </c>
      <c r="Y2153">
        <v>41.53</v>
      </c>
      <c r="Z2153">
        <v>21.63</v>
      </c>
    </row>
    <row r="2154" spans="1:26" x14ac:dyDescent="0.25">
      <c r="A2154" t="s">
        <v>28</v>
      </c>
      <c r="B2154">
        <v>571.09</v>
      </c>
      <c r="C2154">
        <v>89</v>
      </c>
      <c r="D2154" t="s">
        <v>24</v>
      </c>
      <c r="E2154" s="1">
        <v>44035</v>
      </c>
      <c r="F2154">
        <f>YEAR(dairy_dataset[[#This Row],[Date]])</f>
        <v>2020</v>
      </c>
      <c r="G2154" s="4" t="str">
        <f>TEXT(dairy_dataset[[#This Row],[Date]],"mmm")</f>
        <v>Jul</v>
      </c>
      <c r="H21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54" s="4">
        <v>9</v>
      </c>
      <c r="J2154" t="s">
        <v>55</v>
      </c>
      <c r="K2154" t="s">
        <v>46</v>
      </c>
      <c r="L2154">
        <v>834.56</v>
      </c>
      <c r="M2154">
        <v>53.21</v>
      </c>
      <c r="N2154">
        <v>44406.937599999997</v>
      </c>
      <c r="O2154">
        <v>9</v>
      </c>
      <c r="P2154" t="s">
        <v>38</v>
      </c>
      <c r="Q2154" s="1">
        <v>44020</v>
      </c>
      <c r="R2154" s="1">
        <v>44029</v>
      </c>
      <c r="S2154">
        <v>343</v>
      </c>
      <c r="T2154">
        <v>58.02</v>
      </c>
      <c r="U2154">
        <v>19900.86</v>
      </c>
      <c r="V2154" t="s">
        <v>36</v>
      </c>
      <c r="W2154" t="s">
        <v>29</v>
      </c>
      <c r="X2154">
        <v>491</v>
      </c>
      <c r="Y2154">
        <v>29.74</v>
      </c>
      <c r="Z2154">
        <v>64.12</v>
      </c>
    </row>
    <row r="2155" spans="1:26" x14ac:dyDescent="0.25">
      <c r="A2155" t="s">
        <v>61</v>
      </c>
      <c r="B2155">
        <v>768</v>
      </c>
      <c r="C2155">
        <v>53</v>
      </c>
      <c r="D2155" t="s">
        <v>40</v>
      </c>
      <c r="E2155" s="1">
        <v>44413</v>
      </c>
      <c r="F2155">
        <f>YEAR(dairy_dataset[[#This Row],[Date]])</f>
        <v>2021</v>
      </c>
      <c r="G2155" s="4" t="str">
        <f>TEXT(dairy_dataset[[#This Row],[Date]],"mmm")</f>
        <v>Aug</v>
      </c>
      <c r="H21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55" s="4">
        <v>5</v>
      </c>
      <c r="J2155" t="s">
        <v>25</v>
      </c>
      <c r="K2155" t="s">
        <v>26</v>
      </c>
      <c r="L2155">
        <v>965.86</v>
      </c>
      <c r="M2155">
        <v>65.58</v>
      </c>
      <c r="N2155">
        <v>63341.0988</v>
      </c>
      <c r="O2155">
        <v>28</v>
      </c>
      <c r="P2155" t="s">
        <v>27</v>
      </c>
      <c r="Q2155" s="1">
        <v>44411</v>
      </c>
      <c r="R2155" s="1">
        <v>44439</v>
      </c>
      <c r="S2155">
        <v>663</v>
      </c>
      <c r="T2155">
        <v>65.959999999999994</v>
      </c>
      <c r="U2155">
        <v>43731.48</v>
      </c>
      <c r="V2155" t="s">
        <v>58</v>
      </c>
      <c r="W2155" t="s">
        <v>29</v>
      </c>
      <c r="X2155">
        <v>302</v>
      </c>
      <c r="Y2155">
        <v>85.63</v>
      </c>
      <c r="Z2155">
        <v>142.96</v>
      </c>
    </row>
    <row r="2156" spans="1:26" x14ac:dyDescent="0.25">
      <c r="A2156" t="s">
        <v>30</v>
      </c>
      <c r="B2156">
        <v>637.88</v>
      </c>
      <c r="C2156">
        <v>86</v>
      </c>
      <c r="D2156" t="s">
        <v>31</v>
      </c>
      <c r="E2156" s="1">
        <v>44799</v>
      </c>
      <c r="F2156">
        <f>YEAR(dairy_dataset[[#This Row],[Date]])</f>
        <v>2022</v>
      </c>
      <c r="G2156" s="4" t="str">
        <f>TEXT(dairy_dataset[[#This Row],[Date]],"mmm")</f>
        <v>Aug</v>
      </c>
      <c r="H21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56" s="4">
        <v>5</v>
      </c>
      <c r="J2156" t="s">
        <v>25</v>
      </c>
      <c r="K2156" t="s">
        <v>68</v>
      </c>
      <c r="L2156">
        <v>74.7</v>
      </c>
      <c r="M2156">
        <v>85.07</v>
      </c>
      <c r="N2156">
        <v>6354.7289999999994</v>
      </c>
      <c r="O2156">
        <v>23</v>
      </c>
      <c r="P2156" t="s">
        <v>27</v>
      </c>
      <c r="Q2156" s="1">
        <v>44777</v>
      </c>
      <c r="R2156" s="1">
        <v>44800</v>
      </c>
      <c r="S2156">
        <v>68</v>
      </c>
      <c r="T2156">
        <v>80.59</v>
      </c>
      <c r="U2156">
        <v>5480.12</v>
      </c>
      <c r="V2156" t="s">
        <v>58</v>
      </c>
      <c r="W2156" t="s">
        <v>48</v>
      </c>
      <c r="X2156">
        <v>6</v>
      </c>
      <c r="Y2156">
        <v>40.31</v>
      </c>
      <c r="Z2156">
        <v>168.29</v>
      </c>
    </row>
    <row r="2157" spans="1:26" x14ac:dyDescent="0.25">
      <c r="A2157" t="s">
        <v>54</v>
      </c>
      <c r="B2157">
        <v>830.53</v>
      </c>
      <c r="C2157">
        <v>42</v>
      </c>
      <c r="D2157" t="s">
        <v>31</v>
      </c>
      <c r="E2157" s="1">
        <v>44174</v>
      </c>
      <c r="F2157">
        <f>YEAR(dairy_dataset[[#This Row],[Date]])</f>
        <v>2020</v>
      </c>
      <c r="G2157" s="4" t="str">
        <f>TEXT(dairy_dataset[[#This Row],[Date]],"mmm")</f>
        <v>Dec</v>
      </c>
      <c r="H21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57" s="4">
        <v>10</v>
      </c>
      <c r="J2157" t="s">
        <v>64</v>
      </c>
      <c r="K2157" t="s">
        <v>60</v>
      </c>
      <c r="L2157">
        <v>846.12</v>
      </c>
      <c r="M2157">
        <v>72.89</v>
      </c>
      <c r="N2157">
        <v>61673.686800000003</v>
      </c>
      <c r="O2157">
        <v>93</v>
      </c>
      <c r="P2157" t="s">
        <v>65</v>
      </c>
      <c r="Q2157" s="1">
        <v>44131</v>
      </c>
      <c r="R2157" s="1">
        <v>44224</v>
      </c>
      <c r="S2157">
        <v>307</v>
      </c>
      <c r="T2157">
        <v>68.17</v>
      </c>
      <c r="U2157">
        <v>20928.189999999999</v>
      </c>
      <c r="V2157" t="s">
        <v>51</v>
      </c>
      <c r="W2157" t="s">
        <v>39</v>
      </c>
      <c r="X2157">
        <v>539</v>
      </c>
      <c r="Y2157">
        <v>64.03</v>
      </c>
      <c r="Z2157">
        <v>91.07</v>
      </c>
    </row>
    <row r="2158" spans="1:26" x14ac:dyDescent="0.25">
      <c r="A2158" t="s">
        <v>47</v>
      </c>
      <c r="B2158">
        <v>808.4</v>
      </c>
      <c r="C2158">
        <v>96</v>
      </c>
      <c r="D2158" t="s">
        <v>40</v>
      </c>
      <c r="E2158" s="1">
        <v>43580</v>
      </c>
      <c r="F2158">
        <f>YEAR(dairy_dataset[[#This Row],[Date]])</f>
        <v>2019</v>
      </c>
      <c r="G2158" s="4" t="str">
        <f>TEXT(dairy_dataset[[#This Row],[Date]],"mmm")</f>
        <v>Apr</v>
      </c>
      <c r="H21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58" s="4">
        <v>9</v>
      </c>
      <c r="J2158" t="s">
        <v>55</v>
      </c>
      <c r="K2158" t="s">
        <v>60</v>
      </c>
      <c r="L2158">
        <v>575.92999999999995</v>
      </c>
      <c r="M2158">
        <v>29.7</v>
      </c>
      <c r="N2158">
        <v>17105.120999999999</v>
      </c>
      <c r="O2158">
        <v>8</v>
      </c>
      <c r="P2158" t="s">
        <v>38</v>
      </c>
      <c r="Q2158" s="1">
        <v>43554</v>
      </c>
      <c r="R2158" s="1">
        <v>43562</v>
      </c>
      <c r="S2158">
        <v>24</v>
      </c>
      <c r="T2158">
        <v>31.11</v>
      </c>
      <c r="U2158">
        <v>746.64</v>
      </c>
      <c r="V2158" t="s">
        <v>43</v>
      </c>
      <c r="W2158" t="s">
        <v>39</v>
      </c>
      <c r="X2158">
        <v>551</v>
      </c>
      <c r="Y2158">
        <v>66.680000000000007</v>
      </c>
      <c r="Z2158">
        <v>115.41</v>
      </c>
    </row>
    <row r="2159" spans="1:26" x14ac:dyDescent="0.25">
      <c r="A2159" t="s">
        <v>52</v>
      </c>
      <c r="B2159">
        <v>756</v>
      </c>
      <c r="C2159">
        <v>88</v>
      </c>
      <c r="D2159" t="s">
        <v>31</v>
      </c>
      <c r="E2159" s="1">
        <v>44489</v>
      </c>
      <c r="F2159">
        <f>YEAR(dairy_dataset[[#This Row],[Date]])</f>
        <v>2021</v>
      </c>
      <c r="G2159" s="4" t="str">
        <f>TEXT(dairy_dataset[[#This Row],[Date]],"mmm")</f>
        <v>Oct</v>
      </c>
      <c r="H21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59" s="4">
        <v>8</v>
      </c>
      <c r="J2159" t="s">
        <v>45</v>
      </c>
      <c r="K2159" t="s">
        <v>50</v>
      </c>
      <c r="L2159">
        <v>999.87</v>
      </c>
      <c r="M2159">
        <v>56.69</v>
      </c>
      <c r="N2159">
        <v>56682.630299999997</v>
      </c>
      <c r="O2159">
        <v>13</v>
      </c>
      <c r="P2159" t="s">
        <v>38</v>
      </c>
      <c r="Q2159" s="1">
        <v>44452</v>
      </c>
      <c r="R2159" s="1">
        <v>44465</v>
      </c>
      <c r="S2159">
        <v>677</v>
      </c>
      <c r="T2159">
        <v>57.84</v>
      </c>
      <c r="U2159">
        <v>39157.68</v>
      </c>
      <c r="V2159" t="s">
        <v>36</v>
      </c>
      <c r="W2159" t="s">
        <v>29</v>
      </c>
      <c r="X2159">
        <v>322</v>
      </c>
      <c r="Y2159">
        <v>44.56</v>
      </c>
      <c r="Z2159">
        <v>48.08</v>
      </c>
    </row>
    <row r="2160" spans="1:26" x14ac:dyDescent="0.25">
      <c r="A2160" t="s">
        <v>47</v>
      </c>
      <c r="B2160">
        <v>726.1</v>
      </c>
      <c r="C2160">
        <v>66</v>
      </c>
      <c r="D2160" t="s">
        <v>40</v>
      </c>
      <c r="E2160" s="1">
        <v>43526</v>
      </c>
      <c r="F2160">
        <f>YEAR(dairy_dataset[[#This Row],[Date]])</f>
        <v>2019</v>
      </c>
      <c r="G2160" s="4" t="str">
        <f>TEXT(dairy_dataset[[#This Row],[Date]],"mmm")</f>
        <v>Mar</v>
      </c>
      <c r="H21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60" s="4">
        <v>1</v>
      </c>
      <c r="J2160" t="s">
        <v>32</v>
      </c>
      <c r="K2160" t="s">
        <v>46</v>
      </c>
      <c r="L2160">
        <v>928.82</v>
      </c>
      <c r="M2160">
        <v>26.25</v>
      </c>
      <c r="N2160">
        <v>24381.525000000001</v>
      </c>
      <c r="O2160">
        <v>26</v>
      </c>
      <c r="P2160" t="s">
        <v>34</v>
      </c>
      <c r="Q2160" s="1">
        <v>43506</v>
      </c>
      <c r="R2160" s="1">
        <v>43532</v>
      </c>
      <c r="S2160">
        <v>487</v>
      </c>
      <c r="T2160">
        <v>31.22</v>
      </c>
      <c r="U2160">
        <v>15204.14</v>
      </c>
      <c r="V2160" t="s">
        <v>43</v>
      </c>
      <c r="W2160" t="s">
        <v>48</v>
      </c>
      <c r="X2160">
        <v>441</v>
      </c>
      <c r="Y2160">
        <v>31.66</v>
      </c>
      <c r="Z2160">
        <v>26.18</v>
      </c>
    </row>
    <row r="2161" spans="1:26" x14ac:dyDescent="0.25">
      <c r="A2161" t="s">
        <v>43</v>
      </c>
      <c r="B2161">
        <v>74.47</v>
      </c>
      <c r="C2161">
        <v>47</v>
      </c>
      <c r="D2161" t="s">
        <v>31</v>
      </c>
      <c r="E2161" s="1">
        <v>43809</v>
      </c>
      <c r="F2161">
        <f>YEAR(dairy_dataset[[#This Row],[Date]])</f>
        <v>2019</v>
      </c>
      <c r="G2161" s="4" t="str">
        <f>TEXT(dairy_dataset[[#This Row],[Date]],"mmm")</f>
        <v>Dec</v>
      </c>
      <c r="H21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61" s="4">
        <v>9</v>
      </c>
      <c r="J2161" t="s">
        <v>55</v>
      </c>
      <c r="K2161" t="s">
        <v>60</v>
      </c>
      <c r="L2161">
        <v>279.75</v>
      </c>
      <c r="M2161">
        <v>14.03</v>
      </c>
      <c r="N2161">
        <v>3924.8924999999999</v>
      </c>
      <c r="O2161">
        <v>9</v>
      </c>
      <c r="P2161" t="s">
        <v>38</v>
      </c>
      <c r="Q2161" s="1">
        <v>43796</v>
      </c>
      <c r="R2161" s="1">
        <v>43805</v>
      </c>
      <c r="S2161">
        <v>121</v>
      </c>
      <c r="T2161">
        <v>14.77</v>
      </c>
      <c r="U2161">
        <v>1787.17</v>
      </c>
      <c r="V2161" t="s">
        <v>47</v>
      </c>
      <c r="W2161" t="s">
        <v>48</v>
      </c>
      <c r="X2161">
        <v>158</v>
      </c>
      <c r="Y2161">
        <v>89.5</v>
      </c>
      <c r="Z2161">
        <v>24.3</v>
      </c>
    </row>
    <row r="2162" spans="1:26" x14ac:dyDescent="0.25">
      <c r="A2162" t="s">
        <v>56</v>
      </c>
      <c r="B2162">
        <v>910.73</v>
      </c>
      <c r="C2162">
        <v>33</v>
      </c>
      <c r="D2162" t="s">
        <v>31</v>
      </c>
      <c r="E2162" s="1">
        <v>44452</v>
      </c>
      <c r="F2162">
        <f>YEAR(dairy_dataset[[#This Row],[Date]])</f>
        <v>2021</v>
      </c>
      <c r="G2162" s="4" t="str">
        <f>TEXT(dairy_dataset[[#This Row],[Date]],"mmm")</f>
        <v>Sep</v>
      </c>
      <c r="H21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62" s="4">
        <v>9</v>
      </c>
      <c r="J2162" t="s">
        <v>55</v>
      </c>
      <c r="K2162" t="s">
        <v>60</v>
      </c>
      <c r="L2162">
        <v>112.56</v>
      </c>
      <c r="M2162">
        <v>94.62</v>
      </c>
      <c r="N2162">
        <v>10650.4272</v>
      </c>
      <c r="O2162">
        <v>14</v>
      </c>
      <c r="P2162" t="s">
        <v>38</v>
      </c>
      <c r="Q2162" s="1">
        <v>44447</v>
      </c>
      <c r="R2162" s="1">
        <v>44461</v>
      </c>
      <c r="S2162">
        <v>63</v>
      </c>
      <c r="T2162">
        <v>93.15</v>
      </c>
      <c r="U2162">
        <v>5868.45</v>
      </c>
      <c r="V2162" t="s">
        <v>61</v>
      </c>
      <c r="W2162" t="s">
        <v>39</v>
      </c>
      <c r="X2162">
        <v>49</v>
      </c>
      <c r="Y2162">
        <v>28.17</v>
      </c>
      <c r="Z2162">
        <v>27.61</v>
      </c>
    </row>
    <row r="2163" spans="1:26" x14ac:dyDescent="0.25">
      <c r="A2163" t="s">
        <v>43</v>
      </c>
      <c r="B2163">
        <v>704.76</v>
      </c>
      <c r="C2163">
        <v>47</v>
      </c>
      <c r="D2163" t="s">
        <v>24</v>
      </c>
      <c r="E2163" s="1">
        <v>43837</v>
      </c>
      <c r="F2163">
        <f>YEAR(dairy_dataset[[#This Row],[Date]])</f>
        <v>2020</v>
      </c>
      <c r="G2163" s="4" t="str">
        <f>TEXT(dairy_dataset[[#This Row],[Date]],"mmm")</f>
        <v>Jan</v>
      </c>
      <c r="H21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63" s="4">
        <v>6</v>
      </c>
      <c r="J2163" t="s">
        <v>49</v>
      </c>
      <c r="K2163" t="s">
        <v>46</v>
      </c>
      <c r="L2163">
        <v>701.85</v>
      </c>
      <c r="M2163">
        <v>70.75</v>
      </c>
      <c r="N2163">
        <v>49655.887500000004</v>
      </c>
      <c r="O2163">
        <v>5</v>
      </c>
      <c r="P2163" t="s">
        <v>38</v>
      </c>
      <c r="Q2163" s="1">
        <v>43793</v>
      </c>
      <c r="R2163" s="1">
        <v>43798</v>
      </c>
      <c r="S2163">
        <v>503</v>
      </c>
      <c r="T2163">
        <v>69.650000000000006</v>
      </c>
      <c r="U2163">
        <v>35033.949999999997</v>
      </c>
      <c r="V2163" t="s">
        <v>36</v>
      </c>
      <c r="W2163" t="s">
        <v>39</v>
      </c>
      <c r="X2163">
        <v>198</v>
      </c>
      <c r="Y2163">
        <v>41.97</v>
      </c>
      <c r="Z2163">
        <v>137.44999999999999</v>
      </c>
    </row>
    <row r="2164" spans="1:26" x14ac:dyDescent="0.25">
      <c r="A2164" t="s">
        <v>47</v>
      </c>
      <c r="B2164">
        <v>369.14</v>
      </c>
      <c r="C2164">
        <v>32</v>
      </c>
      <c r="D2164" t="s">
        <v>24</v>
      </c>
      <c r="E2164" s="1">
        <v>43578</v>
      </c>
      <c r="F2164">
        <f>YEAR(dairy_dataset[[#This Row],[Date]])</f>
        <v>2019</v>
      </c>
      <c r="G2164" s="4" t="str">
        <f>TEXT(dairy_dataset[[#This Row],[Date]],"mmm")</f>
        <v>Apr</v>
      </c>
      <c r="H21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64" s="4">
        <v>4</v>
      </c>
      <c r="J2164" t="s">
        <v>37</v>
      </c>
      <c r="K2164" t="s">
        <v>33</v>
      </c>
      <c r="L2164">
        <v>666.96</v>
      </c>
      <c r="M2164">
        <v>51.72</v>
      </c>
      <c r="N2164">
        <v>34495.171200000004</v>
      </c>
      <c r="O2164">
        <v>29</v>
      </c>
      <c r="P2164" t="s">
        <v>38</v>
      </c>
      <c r="Q2164" s="1">
        <v>43557</v>
      </c>
      <c r="R2164" s="1">
        <v>43586</v>
      </c>
      <c r="S2164">
        <v>242</v>
      </c>
      <c r="T2164">
        <v>49.39</v>
      </c>
      <c r="U2164">
        <v>11952.38</v>
      </c>
      <c r="V2164" t="s">
        <v>58</v>
      </c>
      <c r="W2164" t="s">
        <v>48</v>
      </c>
      <c r="X2164">
        <v>424</v>
      </c>
      <c r="Y2164">
        <v>45.4</v>
      </c>
      <c r="Z2164">
        <v>72.73</v>
      </c>
    </row>
    <row r="2165" spans="1:26" x14ac:dyDescent="0.25">
      <c r="A2165" t="s">
        <v>52</v>
      </c>
      <c r="B2165">
        <v>980.47</v>
      </c>
      <c r="C2165">
        <v>88</v>
      </c>
      <c r="D2165" t="s">
        <v>40</v>
      </c>
      <c r="E2165" s="1">
        <v>43804</v>
      </c>
      <c r="F2165">
        <f>YEAR(dairy_dataset[[#This Row],[Date]])</f>
        <v>2019</v>
      </c>
      <c r="G2165" s="4" t="str">
        <f>TEXT(dairy_dataset[[#This Row],[Date]],"mmm")</f>
        <v>Dec</v>
      </c>
      <c r="H21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65" s="4">
        <v>3</v>
      </c>
      <c r="J2165" t="s">
        <v>41</v>
      </c>
      <c r="K2165" t="s">
        <v>53</v>
      </c>
      <c r="L2165">
        <v>325.67</v>
      </c>
      <c r="M2165">
        <v>24.77</v>
      </c>
      <c r="N2165">
        <v>8066.8459000000003</v>
      </c>
      <c r="O2165">
        <v>46</v>
      </c>
      <c r="P2165" t="s">
        <v>27</v>
      </c>
      <c r="Q2165" s="1">
        <v>43775</v>
      </c>
      <c r="R2165" s="1">
        <v>43821</v>
      </c>
      <c r="S2165">
        <v>71</v>
      </c>
      <c r="T2165">
        <v>22.68</v>
      </c>
      <c r="U2165">
        <v>1610.28</v>
      </c>
      <c r="V2165" t="s">
        <v>56</v>
      </c>
      <c r="W2165" t="s">
        <v>48</v>
      </c>
      <c r="X2165">
        <v>254</v>
      </c>
      <c r="Y2165">
        <v>87.3</v>
      </c>
      <c r="Z2165">
        <v>108.89</v>
      </c>
    </row>
    <row r="2166" spans="1:26" x14ac:dyDescent="0.25">
      <c r="A2166" t="s">
        <v>51</v>
      </c>
      <c r="B2166">
        <v>522.21</v>
      </c>
      <c r="C2166">
        <v>56</v>
      </c>
      <c r="D2166" t="s">
        <v>24</v>
      </c>
      <c r="E2166" s="1">
        <v>43686</v>
      </c>
      <c r="F2166">
        <f>YEAR(dairy_dataset[[#This Row],[Date]])</f>
        <v>2019</v>
      </c>
      <c r="G2166" s="4" t="str">
        <f>TEXT(dairy_dataset[[#This Row],[Date]],"mmm")</f>
        <v>Aug</v>
      </c>
      <c r="H21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66" s="4">
        <v>10</v>
      </c>
      <c r="J2166" t="s">
        <v>64</v>
      </c>
      <c r="K2166" t="s">
        <v>46</v>
      </c>
      <c r="L2166">
        <v>158.22999999999999</v>
      </c>
      <c r="M2166">
        <v>58.2</v>
      </c>
      <c r="N2166">
        <v>9208.985999999999</v>
      </c>
      <c r="O2166">
        <v>137</v>
      </c>
      <c r="P2166" t="s">
        <v>65</v>
      </c>
      <c r="Q2166" s="1">
        <v>43675</v>
      </c>
      <c r="R2166" s="1">
        <v>43812</v>
      </c>
      <c r="S2166">
        <v>124</v>
      </c>
      <c r="T2166">
        <v>55.68</v>
      </c>
      <c r="U2166">
        <v>6904.32</v>
      </c>
      <c r="V2166" t="s">
        <v>28</v>
      </c>
      <c r="W2166" t="s">
        <v>48</v>
      </c>
      <c r="X2166">
        <v>34</v>
      </c>
      <c r="Y2166">
        <v>91.25</v>
      </c>
      <c r="Z2166">
        <v>54.28</v>
      </c>
    </row>
    <row r="2167" spans="1:26" x14ac:dyDescent="0.25">
      <c r="A2167" t="s">
        <v>30</v>
      </c>
      <c r="B2167">
        <v>977.8</v>
      </c>
      <c r="C2167">
        <v>84</v>
      </c>
      <c r="D2167" t="s">
        <v>24</v>
      </c>
      <c r="E2167" s="1">
        <v>44573</v>
      </c>
      <c r="F2167">
        <f>YEAR(dairy_dataset[[#This Row],[Date]])</f>
        <v>2022</v>
      </c>
      <c r="G2167" s="4" t="str">
        <f>TEXT(dairy_dataset[[#This Row],[Date]],"mmm")</f>
        <v>Jan</v>
      </c>
      <c r="H21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67" s="4">
        <v>6</v>
      </c>
      <c r="J2167" t="s">
        <v>49</v>
      </c>
      <c r="K2167" t="s">
        <v>50</v>
      </c>
      <c r="L2167">
        <v>993.43</v>
      </c>
      <c r="M2167">
        <v>41.67</v>
      </c>
      <c r="N2167">
        <v>41396.2281</v>
      </c>
      <c r="O2167">
        <v>6</v>
      </c>
      <c r="P2167" t="s">
        <v>38</v>
      </c>
      <c r="Q2167" s="1">
        <v>44552</v>
      </c>
      <c r="R2167" s="1">
        <v>44558</v>
      </c>
      <c r="S2167">
        <v>70</v>
      </c>
      <c r="T2167">
        <v>40.869999999999997</v>
      </c>
      <c r="U2167">
        <v>2860.9</v>
      </c>
      <c r="V2167" t="s">
        <v>58</v>
      </c>
      <c r="W2167" t="s">
        <v>39</v>
      </c>
      <c r="X2167">
        <v>923</v>
      </c>
      <c r="Y2167">
        <v>64.239999999999995</v>
      </c>
      <c r="Z2167">
        <v>58.4</v>
      </c>
    </row>
    <row r="2168" spans="1:26" x14ac:dyDescent="0.25">
      <c r="A2168" t="s">
        <v>47</v>
      </c>
      <c r="B2168">
        <v>654.89</v>
      </c>
      <c r="C2168">
        <v>88</v>
      </c>
      <c r="D2168" t="s">
        <v>40</v>
      </c>
      <c r="E2168" s="1">
        <v>44877</v>
      </c>
      <c r="F2168">
        <f>YEAR(dairy_dataset[[#This Row],[Date]])</f>
        <v>2022</v>
      </c>
      <c r="G2168" s="4" t="str">
        <f>TEXT(dairy_dataset[[#This Row],[Date]],"mmm")</f>
        <v>Nov</v>
      </c>
      <c r="H21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68" s="4">
        <v>7</v>
      </c>
      <c r="J2168" t="s">
        <v>59</v>
      </c>
      <c r="K2168" t="s">
        <v>60</v>
      </c>
      <c r="L2168">
        <v>334.18</v>
      </c>
      <c r="M2168">
        <v>32.67</v>
      </c>
      <c r="N2168">
        <v>10917.660600000001</v>
      </c>
      <c r="O2168">
        <v>16</v>
      </c>
      <c r="P2168" t="s">
        <v>38</v>
      </c>
      <c r="Q2168" s="1">
        <v>44838</v>
      </c>
      <c r="R2168" s="1">
        <v>44854</v>
      </c>
      <c r="S2168">
        <v>180</v>
      </c>
      <c r="T2168">
        <v>31.49</v>
      </c>
      <c r="U2168">
        <v>5668.2</v>
      </c>
      <c r="V2168" t="s">
        <v>30</v>
      </c>
      <c r="W2168" t="s">
        <v>39</v>
      </c>
      <c r="X2168">
        <v>154</v>
      </c>
      <c r="Y2168">
        <v>20.010000000000002</v>
      </c>
      <c r="Z2168">
        <v>197.44</v>
      </c>
    </row>
    <row r="2169" spans="1:26" x14ac:dyDescent="0.25">
      <c r="A2169" t="s">
        <v>51</v>
      </c>
      <c r="B2169">
        <v>361.5</v>
      </c>
      <c r="C2169">
        <v>58</v>
      </c>
      <c r="D2169" t="s">
        <v>40</v>
      </c>
      <c r="E2169" s="1">
        <v>44017</v>
      </c>
      <c r="F2169">
        <f>YEAR(dairy_dataset[[#This Row],[Date]])</f>
        <v>2020</v>
      </c>
      <c r="G2169" s="4" t="str">
        <f>TEXT(dairy_dataset[[#This Row],[Date]],"mmm")</f>
        <v>Jul</v>
      </c>
      <c r="H21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69" s="4">
        <v>6</v>
      </c>
      <c r="J2169" t="s">
        <v>49</v>
      </c>
      <c r="K2169" t="s">
        <v>46</v>
      </c>
      <c r="L2169">
        <v>556.91</v>
      </c>
      <c r="M2169">
        <v>33.729999999999997</v>
      </c>
      <c r="N2169">
        <v>18784.574299999997</v>
      </c>
      <c r="O2169">
        <v>7</v>
      </c>
      <c r="P2169" t="s">
        <v>38</v>
      </c>
      <c r="Q2169" s="1">
        <v>43965</v>
      </c>
      <c r="R2169" s="1">
        <v>43972</v>
      </c>
      <c r="S2169">
        <v>10</v>
      </c>
      <c r="T2169">
        <v>34.01</v>
      </c>
      <c r="U2169">
        <v>340.1</v>
      </c>
      <c r="V2169" t="s">
        <v>43</v>
      </c>
      <c r="W2169" t="s">
        <v>48</v>
      </c>
      <c r="X2169">
        <v>546</v>
      </c>
      <c r="Y2169">
        <v>64.06</v>
      </c>
      <c r="Z2169">
        <v>104.34</v>
      </c>
    </row>
    <row r="2170" spans="1:26" x14ac:dyDescent="0.25">
      <c r="A2170" t="s">
        <v>61</v>
      </c>
      <c r="B2170">
        <v>341.71</v>
      </c>
      <c r="C2170">
        <v>21</v>
      </c>
      <c r="D2170" t="s">
        <v>31</v>
      </c>
      <c r="E2170" s="1">
        <v>44353</v>
      </c>
      <c r="F2170">
        <f>YEAR(dairy_dataset[[#This Row],[Date]])</f>
        <v>2021</v>
      </c>
      <c r="G2170" s="4" t="str">
        <f>TEXT(dairy_dataset[[#This Row],[Date]],"mmm")</f>
        <v>Jun</v>
      </c>
      <c r="H21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70" s="4">
        <v>6</v>
      </c>
      <c r="J2170" t="s">
        <v>49</v>
      </c>
      <c r="K2170" t="s">
        <v>60</v>
      </c>
      <c r="L2170">
        <v>866.16</v>
      </c>
      <c r="M2170">
        <v>20.100000000000001</v>
      </c>
      <c r="N2170">
        <v>17409.815999999999</v>
      </c>
      <c r="O2170">
        <v>5</v>
      </c>
      <c r="P2170" t="s">
        <v>38</v>
      </c>
      <c r="Q2170" s="1">
        <v>44347</v>
      </c>
      <c r="R2170" s="1">
        <v>44352</v>
      </c>
      <c r="S2170">
        <v>463</v>
      </c>
      <c r="T2170">
        <v>19.39</v>
      </c>
      <c r="U2170">
        <v>8977.57</v>
      </c>
      <c r="V2170" t="s">
        <v>36</v>
      </c>
      <c r="W2170" t="s">
        <v>29</v>
      </c>
      <c r="X2170">
        <v>403</v>
      </c>
      <c r="Y2170">
        <v>15.72</v>
      </c>
      <c r="Z2170">
        <v>134.91999999999999</v>
      </c>
    </row>
    <row r="2171" spans="1:26" x14ac:dyDescent="0.25">
      <c r="A2171" t="s">
        <v>52</v>
      </c>
      <c r="B2171">
        <v>27.87</v>
      </c>
      <c r="C2171">
        <v>41</v>
      </c>
      <c r="D2171" t="s">
        <v>24</v>
      </c>
      <c r="E2171" s="1">
        <v>43954</v>
      </c>
      <c r="F2171">
        <f>YEAR(dairy_dataset[[#This Row],[Date]])</f>
        <v>2020</v>
      </c>
      <c r="G2171" s="4" t="str">
        <f>TEXT(dairy_dataset[[#This Row],[Date]],"mmm")</f>
        <v>May</v>
      </c>
      <c r="H21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71" s="4">
        <v>3</v>
      </c>
      <c r="J2171" t="s">
        <v>41</v>
      </c>
      <c r="K2171" t="s">
        <v>53</v>
      </c>
      <c r="L2171">
        <v>92.28</v>
      </c>
      <c r="M2171">
        <v>84.3</v>
      </c>
      <c r="N2171">
        <v>7779.2039999999997</v>
      </c>
      <c r="O2171">
        <v>36</v>
      </c>
      <c r="P2171" t="s">
        <v>27</v>
      </c>
      <c r="Q2171" s="1">
        <v>43913</v>
      </c>
      <c r="R2171" s="1">
        <v>43949</v>
      </c>
      <c r="S2171">
        <v>78</v>
      </c>
      <c r="T2171">
        <v>82.15</v>
      </c>
      <c r="U2171">
        <v>6407.7</v>
      </c>
      <c r="V2171" t="s">
        <v>23</v>
      </c>
      <c r="W2171" t="s">
        <v>39</v>
      </c>
      <c r="X2171">
        <v>14</v>
      </c>
      <c r="Y2171">
        <v>71.959999999999994</v>
      </c>
      <c r="Z2171">
        <v>119.98</v>
      </c>
    </row>
    <row r="2172" spans="1:26" x14ac:dyDescent="0.25">
      <c r="A2172" t="s">
        <v>23</v>
      </c>
      <c r="B2172">
        <v>41.79</v>
      </c>
      <c r="C2172">
        <v>61</v>
      </c>
      <c r="D2172" t="s">
        <v>40</v>
      </c>
      <c r="E2172" s="1">
        <v>44387</v>
      </c>
      <c r="F2172">
        <f>YEAR(dairy_dataset[[#This Row],[Date]])</f>
        <v>2021</v>
      </c>
      <c r="G2172" s="4" t="str">
        <f>TEXT(dairy_dataset[[#This Row],[Date]],"mmm")</f>
        <v>Jul</v>
      </c>
      <c r="H21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72" s="4">
        <v>5</v>
      </c>
      <c r="J2172" t="s">
        <v>25</v>
      </c>
      <c r="K2172" t="s">
        <v>46</v>
      </c>
      <c r="L2172">
        <v>522.77</v>
      </c>
      <c r="M2172">
        <v>40.9</v>
      </c>
      <c r="N2172">
        <v>21381.292999999998</v>
      </c>
      <c r="O2172">
        <v>27</v>
      </c>
      <c r="P2172" t="s">
        <v>27</v>
      </c>
      <c r="Q2172" s="1">
        <v>44354</v>
      </c>
      <c r="R2172" s="1">
        <v>44381</v>
      </c>
      <c r="S2172">
        <v>282</v>
      </c>
      <c r="T2172">
        <v>37.79</v>
      </c>
      <c r="U2172">
        <v>10656.78</v>
      </c>
      <c r="V2172" t="s">
        <v>61</v>
      </c>
      <c r="W2172" t="s">
        <v>39</v>
      </c>
      <c r="X2172">
        <v>240</v>
      </c>
      <c r="Y2172">
        <v>34.96</v>
      </c>
      <c r="Z2172">
        <v>142.09</v>
      </c>
    </row>
    <row r="2173" spans="1:26" x14ac:dyDescent="0.25">
      <c r="A2173" t="s">
        <v>35</v>
      </c>
      <c r="B2173">
        <v>142.13999999999999</v>
      </c>
      <c r="C2173">
        <v>46</v>
      </c>
      <c r="D2173" t="s">
        <v>31</v>
      </c>
      <c r="E2173" s="1">
        <v>44774</v>
      </c>
      <c r="F2173">
        <f>YEAR(dairy_dataset[[#This Row],[Date]])</f>
        <v>2022</v>
      </c>
      <c r="G2173" s="4" t="str">
        <f>TEXT(dairy_dataset[[#This Row],[Date]],"mmm")</f>
        <v>Aug</v>
      </c>
      <c r="H21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73" s="4">
        <v>5</v>
      </c>
      <c r="J2173" t="s">
        <v>25</v>
      </c>
      <c r="K2173" t="s">
        <v>33</v>
      </c>
      <c r="L2173">
        <v>461.13</v>
      </c>
      <c r="M2173">
        <v>20.09</v>
      </c>
      <c r="N2173">
        <v>9264.1016999999993</v>
      </c>
      <c r="O2173">
        <v>23</v>
      </c>
      <c r="P2173" t="s">
        <v>27</v>
      </c>
      <c r="Q2173" s="1">
        <v>44770</v>
      </c>
      <c r="R2173" s="1">
        <v>44793</v>
      </c>
      <c r="S2173">
        <v>201</v>
      </c>
      <c r="T2173">
        <v>23.26</v>
      </c>
      <c r="U2173">
        <v>4675.26</v>
      </c>
      <c r="V2173" t="s">
        <v>58</v>
      </c>
      <c r="W2173" t="s">
        <v>29</v>
      </c>
      <c r="X2173">
        <v>260</v>
      </c>
      <c r="Y2173">
        <v>47.42</v>
      </c>
      <c r="Z2173">
        <v>115.3</v>
      </c>
    </row>
    <row r="2174" spans="1:26" x14ac:dyDescent="0.25">
      <c r="A2174" t="s">
        <v>61</v>
      </c>
      <c r="B2174">
        <v>360.64</v>
      </c>
      <c r="C2174">
        <v>52</v>
      </c>
      <c r="D2174" t="s">
        <v>31</v>
      </c>
      <c r="E2174" s="1">
        <v>43491</v>
      </c>
      <c r="F2174">
        <f>YEAR(dairy_dataset[[#This Row],[Date]])</f>
        <v>2019</v>
      </c>
      <c r="G2174" s="4" t="str">
        <f>TEXT(dairy_dataset[[#This Row],[Date]],"mmm")</f>
        <v>Jan</v>
      </c>
      <c r="H21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74" s="4">
        <v>9</v>
      </c>
      <c r="J2174" t="s">
        <v>55</v>
      </c>
      <c r="K2174" t="s">
        <v>46</v>
      </c>
      <c r="L2174">
        <v>225.19</v>
      </c>
      <c r="M2174">
        <v>10.77</v>
      </c>
      <c r="N2174">
        <v>2425.2963</v>
      </c>
      <c r="O2174">
        <v>11</v>
      </c>
      <c r="P2174" t="s">
        <v>38</v>
      </c>
      <c r="Q2174" s="1">
        <v>43432</v>
      </c>
      <c r="R2174" s="1">
        <v>43443</v>
      </c>
      <c r="S2174">
        <v>8</v>
      </c>
      <c r="T2174">
        <v>6.95</v>
      </c>
      <c r="U2174">
        <v>55.6</v>
      </c>
      <c r="V2174" t="s">
        <v>54</v>
      </c>
      <c r="W2174" t="s">
        <v>39</v>
      </c>
      <c r="X2174">
        <v>217</v>
      </c>
      <c r="Y2174">
        <v>84</v>
      </c>
      <c r="Z2174">
        <v>148.54</v>
      </c>
    </row>
    <row r="2175" spans="1:26" x14ac:dyDescent="0.25">
      <c r="A2175" t="s">
        <v>56</v>
      </c>
      <c r="B2175">
        <v>560.01</v>
      </c>
      <c r="C2175">
        <v>61</v>
      </c>
      <c r="D2175" t="s">
        <v>40</v>
      </c>
      <c r="E2175" s="1">
        <v>44018</v>
      </c>
      <c r="F2175">
        <f>YEAR(dairy_dataset[[#This Row],[Date]])</f>
        <v>2020</v>
      </c>
      <c r="G2175" s="4" t="str">
        <f>TEXT(dairy_dataset[[#This Row],[Date]],"mmm")</f>
        <v>Jul</v>
      </c>
      <c r="H21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75" s="4">
        <v>6</v>
      </c>
      <c r="J2175" t="s">
        <v>49</v>
      </c>
      <c r="K2175" t="s">
        <v>50</v>
      </c>
      <c r="L2175">
        <v>336.37</v>
      </c>
      <c r="M2175">
        <v>15.78</v>
      </c>
      <c r="N2175">
        <v>5307.9186</v>
      </c>
      <c r="O2175">
        <v>7</v>
      </c>
      <c r="P2175" t="s">
        <v>38</v>
      </c>
      <c r="Q2175" s="1">
        <v>43962</v>
      </c>
      <c r="R2175" s="1">
        <v>43969</v>
      </c>
      <c r="S2175">
        <v>37</v>
      </c>
      <c r="T2175">
        <v>20.03</v>
      </c>
      <c r="U2175">
        <v>741.11</v>
      </c>
      <c r="V2175" t="s">
        <v>44</v>
      </c>
      <c r="W2175" t="s">
        <v>48</v>
      </c>
      <c r="X2175">
        <v>299</v>
      </c>
      <c r="Y2175">
        <v>64.510000000000005</v>
      </c>
      <c r="Z2175">
        <v>27.71</v>
      </c>
    </row>
    <row r="2176" spans="1:26" x14ac:dyDescent="0.25">
      <c r="A2176" t="s">
        <v>23</v>
      </c>
      <c r="B2176">
        <v>654.94000000000005</v>
      </c>
      <c r="C2176">
        <v>77</v>
      </c>
      <c r="D2176" t="s">
        <v>24</v>
      </c>
      <c r="E2176" s="1">
        <v>43797</v>
      </c>
      <c r="F2176">
        <f>YEAR(dairy_dataset[[#This Row],[Date]])</f>
        <v>2019</v>
      </c>
      <c r="G2176" s="4" t="str">
        <f>TEXT(dairy_dataset[[#This Row],[Date]],"mmm")</f>
        <v>Nov</v>
      </c>
      <c r="H21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76" s="4">
        <v>9</v>
      </c>
      <c r="J2176" t="s">
        <v>55</v>
      </c>
      <c r="K2176" t="s">
        <v>46</v>
      </c>
      <c r="L2176">
        <v>911.65</v>
      </c>
      <c r="M2176">
        <v>13.88</v>
      </c>
      <c r="N2176">
        <v>12653.702000000001</v>
      </c>
      <c r="O2176">
        <v>7</v>
      </c>
      <c r="P2176" t="s">
        <v>38</v>
      </c>
      <c r="Q2176" s="1">
        <v>43747</v>
      </c>
      <c r="R2176" s="1">
        <v>43754</v>
      </c>
      <c r="S2176">
        <v>62</v>
      </c>
      <c r="T2176">
        <v>15.42</v>
      </c>
      <c r="U2176">
        <v>956.04</v>
      </c>
      <c r="V2176" t="s">
        <v>51</v>
      </c>
      <c r="W2176" t="s">
        <v>39</v>
      </c>
      <c r="X2176">
        <v>849</v>
      </c>
      <c r="Y2176">
        <v>96.09</v>
      </c>
      <c r="Z2176">
        <v>51.49</v>
      </c>
    </row>
    <row r="2177" spans="1:26" x14ac:dyDescent="0.25">
      <c r="A2177" t="s">
        <v>36</v>
      </c>
      <c r="B2177">
        <v>174.56</v>
      </c>
      <c r="C2177">
        <v>18</v>
      </c>
      <c r="D2177" t="s">
        <v>40</v>
      </c>
      <c r="E2177" s="1">
        <v>44493</v>
      </c>
      <c r="F2177">
        <f>YEAR(dairy_dataset[[#This Row],[Date]])</f>
        <v>2021</v>
      </c>
      <c r="G2177" s="4" t="str">
        <f>TEXT(dairy_dataset[[#This Row],[Date]],"mmm")</f>
        <v>Oct</v>
      </c>
      <c r="H21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77" s="4">
        <v>10</v>
      </c>
      <c r="J2177" t="s">
        <v>64</v>
      </c>
      <c r="K2177" t="s">
        <v>50</v>
      </c>
      <c r="L2177">
        <v>26.78</v>
      </c>
      <c r="M2177">
        <v>70.44</v>
      </c>
      <c r="N2177">
        <v>1886.3832</v>
      </c>
      <c r="O2177">
        <v>118</v>
      </c>
      <c r="P2177" t="s">
        <v>65</v>
      </c>
      <c r="Q2177" s="1">
        <v>44484</v>
      </c>
      <c r="R2177" s="1">
        <v>44602</v>
      </c>
      <c r="S2177">
        <v>24</v>
      </c>
      <c r="T2177">
        <v>70.83</v>
      </c>
      <c r="U2177">
        <v>1699.92</v>
      </c>
      <c r="V2177" t="s">
        <v>61</v>
      </c>
      <c r="W2177" t="s">
        <v>39</v>
      </c>
      <c r="X2177">
        <v>2</v>
      </c>
      <c r="Y2177">
        <v>63.67</v>
      </c>
      <c r="Z2177">
        <v>54.95</v>
      </c>
    </row>
    <row r="2178" spans="1:26" x14ac:dyDescent="0.25">
      <c r="A2178" t="s">
        <v>58</v>
      </c>
      <c r="B2178">
        <v>221.13</v>
      </c>
      <c r="C2178">
        <v>58</v>
      </c>
      <c r="D2178" t="s">
        <v>40</v>
      </c>
      <c r="E2178" s="1">
        <v>44413</v>
      </c>
      <c r="F2178">
        <f>YEAR(dairy_dataset[[#This Row],[Date]])</f>
        <v>2021</v>
      </c>
      <c r="G2178" s="4" t="str">
        <f>TEXT(dairy_dataset[[#This Row],[Date]],"mmm")</f>
        <v>Aug</v>
      </c>
      <c r="H21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78" s="4">
        <v>10</v>
      </c>
      <c r="J2178" t="s">
        <v>64</v>
      </c>
      <c r="K2178" t="s">
        <v>50</v>
      </c>
      <c r="L2178">
        <v>494.79</v>
      </c>
      <c r="M2178">
        <v>75.31</v>
      </c>
      <c r="N2178">
        <v>37262.634900000005</v>
      </c>
      <c r="O2178">
        <v>148</v>
      </c>
      <c r="P2178" t="s">
        <v>65</v>
      </c>
      <c r="Q2178" s="1">
        <v>44362</v>
      </c>
      <c r="R2178" s="1">
        <v>44510</v>
      </c>
      <c r="S2178">
        <v>319</v>
      </c>
      <c r="T2178">
        <v>72.180000000000007</v>
      </c>
      <c r="U2178">
        <v>23025.42</v>
      </c>
      <c r="V2178" t="s">
        <v>28</v>
      </c>
      <c r="W2178" t="s">
        <v>29</v>
      </c>
      <c r="X2178">
        <v>175</v>
      </c>
      <c r="Y2178">
        <v>40.11</v>
      </c>
      <c r="Z2178">
        <v>135.16</v>
      </c>
    </row>
    <row r="2179" spans="1:26" x14ac:dyDescent="0.25">
      <c r="A2179" t="s">
        <v>47</v>
      </c>
      <c r="B2179">
        <v>720.23</v>
      </c>
      <c r="C2179">
        <v>36</v>
      </c>
      <c r="D2179" t="s">
        <v>24</v>
      </c>
      <c r="E2179" s="1">
        <v>44015</v>
      </c>
      <c r="F2179">
        <f>YEAR(dairy_dataset[[#This Row],[Date]])</f>
        <v>2020</v>
      </c>
      <c r="G2179" s="4" t="str">
        <f>TEXT(dairy_dataset[[#This Row],[Date]],"mmm")</f>
        <v>Jul</v>
      </c>
      <c r="H21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79" s="4">
        <v>1</v>
      </c>
      <c r="J2179" t="s">
        <v>32</v>
      </c>
      <c r="K2179" t="s">
        <v>33</v>
      </c>
      <c r="L2179">
        <v>227.16</v>
      </c>
      <c r="M2179">
        <v>45.53</v>
      </c>
      <c r="N2179">
        <v>10342.594800000001</v>
      </c>
      <c r="O2179">
        <v>21</v>
      </c>
      <c r="P2179" t="s">
        <v>34</v>
      </c>
      <c r="Q2179" s="1">
        <v>43960</v>
      </c>
      <c r="R2179" s="1">
        <v>43981</v>
      </c>
      <c r="S2179">
        <v>208</v>
      </c>
      <c r="T2179">
        <v>44.24</v>
      </c>
      <c r="U2179">
        <v>9201.92</v>
      </c>
      <c r="V2179" t="s">
        <v>56</v>
      </c>
      <c r="W2179" t="s">
        <v>39</v>
      </c>
      <c r="X2179">
        <v>19</v>
      </c>
      <c r="Y2179">
        <v>28.02</v>
      </c>
      <c r="Z2179">
        <v>53.76</v>
      </c>
    </row>
    <row r="2180" spans="1:26" x14ac:dyDescent="0.25">
      <c r="A2180" t="s">
        <v>54</v>
      </c>
      <c r="B2180">
        <v>654.80999999999995</v>
      </c>
      <c r="C2180">
        <v>32</v>
      </c>
      <c r="D2180" t="s">
        <v>40</v>
      </c>
      <c r="E2180" s="1">
        <v>44004</v>
      </c>
      <c r="F2180">
        <f>YEAR(dairy_dataset[[#This Row],[Date]])</f>
        <v>2020</v>
      </c>
      <c r="G2180" s="4" t="str">
        <f>TEXT(dairy_dataset[[#This Row],[Date]],"mmm")</f>
        <v>Jun</v>
      </c>
      <c r="H21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80" s="4">
        <v>2</v>
      </c>
      <c r="J2180" t="s">
        <v>66</v>
      </c>
      <c r="K2180" t="s">
        <v>67</v>
      </c>
      <c r="L2180">
        <v>728.55</v>
      </c>
      <c r="M2180">
        <v>11.2</v>
      </c>
      <c r="N2180">
        <v>8159.7599999999993</v>
      </c>
      <c r="O2180">
        <v>38</v>
      </c>
      <c r="P2180" t="s">
        <v>38</v>
      </c>
      <c r="Q2180" s="1">
        <v>43987</v>
      </c>
      <c r="R2180" s="1">
        <v>44025</v>
      </c>
      <c r="S2180">
        <v>131</v>
      </c>
      <c r="T2180">
        <v>11.82</v>
      </c>
      <c r="U2180">
        <v>1548.42</v>
      </c>
      <c r="V2180" t="s">
        <v>51</v>
      </c>
      <c r="W2180" t="s">
        <v>29</v>
      </c>
      <c r="X2180">
        <v>597</v>
      </c>
      <c r="Y2180">
        <v>76.760000000000005</v>
      </c>
      <c r="Z2180">
        <v>26.51</v>
      </c>
    </row>
    <row r="2181" spans="1:26" x14ac:dyDescent="0.25">
      <c r="A2181" t="s">
        <v>28</v>
      </c>
      <c r="B2181">
        <v>302.45999999999998</v>
      </c>
      <c r="C2181">
        <v>77</v>
      </c>
      <c r="D2181" t="s">
        <v>31</v>
      </c>
      <c r="E2181" s="1">
        <v>44923</v>
      </c>
      <c r="F2181">
        <f>YEAR(dairy_dataset[[#This Row],[Date]])</f>
        <v>2022</v>
      </c>
      <c r="G2181" s="4" t="str">
        <f>TEXT(dairy_dataset[[#This Row],[Date]],"mmm")</f>
        <v>Dec</v>
      </c>
      <c r="H21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81" s="4">
        <v>10</v>
      </c>
      <c r="J2181" t="s">
        <v>64</v>
      </c>
      <c r="K2181" t="s">
        <v>33</v>
      </c>
      <c r="L2181">
        <v>870.32</v>
      </c>
      <c r="M2181">
        <v>29.24</v>
      </c>
      <c r="N2181">
        <v>25448.156800000001</v>
      </c>
      <c r="O2181">
        <v>147</v>
      </c>
      <c r="P2181" t="s">
        <v>65</v>
      </c>
      <c r="Q2181" s="1">
        <v>44916</v>
      </c>
      <c r="R2181" s="1">
        <v>45063</v>
      </c>
      <c r="S2181">
        <v>448</v>
      </c>
      <c r="T2181">
        <v>32.49</v>
      </c>
      <c r="U2181">
        <v>14555.52</v>
      </c>
      <c r="V2181" t="s">
        <v>47</v>
      </c>
      <c r="W2181" t="s">
        <v>29</v>
      </c>
      <c r="X2181">
        <v>422</v>
      </c>
      <c r="Y2181">
        <v>36.409999999999997</v>
      </c>
      <c r="Z2181">
        <v>168.17</v>
      </c>
    </row>
    <row r="2182" spans="1:26" x14ac:dyDescent="0.25">
      <c r="A2182" t="s">
        <v>58</v>
      </c>
      <c r="B2182">
        <v>550.38</v>
      </c>
      <c r="C2182">
        <v>50</v>
      </c>
      <c r="D2182" t="s">
        <v>40</v>
      </c>
      <c r="E2182" s="1">
        <v>44624</v>
      </c>
      <c r="F2182">
        <f>YEAR(dairy_dataset[[#This Row],[Date]])</f>
        <v>2022</v>
      </c>
      <c r="G2182" s="4" t="str">
        <f>TEXT(dairy_dataset[[#This Row],[Date]],"mmm")</f>
        <v>Mar</v>
      </c>
      <c r="H21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82" s="4">
        <v>9</v>
      </c>
      <c r="J2182" t="s">
        <v>55</v>
      </c>
      <c r="K2182" t="s">
        <v>60</v>
      </c>
      <c r="L2182">
        <v>317.33</v>
      </c>
      <c r="M2182">
        <v>51</v>
      </c>
      <c r="N2182">
        <v>16183.83</v>
      </c>
      <c r="O2182">
        <v>9</v>
      </c>
      <c r="P2182" t="s">
        <v>38</v>
      </c>
      <c r="Q2182" s="1">
        <v>44611</v>
      </c>
      <c r="R2182" s="1">
        <v>44620</v>
      </c>
      <c r="S2182">
        <v>143</v>
      </c>
      <c r="T2182">
        <v>46.19</v>
      </c>
      <c r="U2182">
        <v>6605.17</v>
      </c>
      <c r="V2182" t="s">
        <v>23</v>
      </c>
      <c r="W2182" t="s">
        <v>39</v>
      </c>
      <c r="X2182">
        <v>174</v>
      </c>
      <c r="Y2182">
        <v>21.27</v>
      </c>
      <c r="Z2182">
        <v>70.86</v>
      </c>
    </row>
    <row r="2183" spans="1:26" x14ac:dyDescent="0.25">
      <c r="A2183" t="s">
        <v>57</v>
      </c>
      <c r="B2183">
        <v>293.77</v>
      </c>
      <c r="C2183">
        <v>31</v>
      </c>
      <c r="D2183" t="s">
        <v>24</v>
      </c>
      <c r="E2183" s="1">
        <v>43984</v>
      </c>
      <c r="F2183">
        <f>YEAR(dairy_dataset[[#This Row],[Date]])</f>
        <v>2020</v>
      </c>
      <c r="G2183" s="4" t="str">
        <f>TEXT(dairy_dataset[[#This Row],[Date]],"mmm")</f>
        <v>Jun</v>
      </c>
      <c r="H21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83" s="4">
        <v>3</v>
      </c>
      <c r="J2183" t="s">
        <v>41</v>
      </c>
      <c r="K2183" t="s">
        <v>33</v>
      </c>
      <c r="L2183">
        <v>946.42</v>
      </c>
      <c r="M2183">
        <v>12.66</v>
      </c>
      <c r="N2183">
        <v>11981.6772</v>
      </c>
      <c r="O2183">
        <v>65</v>
      </c>
      <c r="P2183" t="s">
        <v>38</v>
      </c>
      <c r="Q2183" s="1">
        <v>43964</v>
      </c>
      <c r="R2183" s="1">
        <v>44029</v>
      </c>
      <c r="S2183">
        <v>862</v>
      </c>
      <c r="T2183">
        <v>15.52</v>
      </c>
      <c r="U2183">
        <v>13378.24</v>
      </c>
      <c r="V2183" t="s">
        <v>52</v>
      </c>
      <c r="W2183" t="s">
        <v>29</v>
      </c>
      <c r="X2183">
        <v>84</v>
      </c>
      <c r="Y2183">
        <v>60.01</v>
      </c>
      <c r="Z2183">
        <v>67.53</v>
      </c>
    </row>
    <row r="2184" spans="1:26" x14ac:dyDescent="0.25">
      <c r="A2184" t="s">
        <v>51</v>
      </c>
      <c r="B2184">
        <v>586.29</v>
      </c>
      <c r="C2184">
        <v>84</v>
      </c>
      <c r="D2184" t="s">
        <v>31</v>
      </c>
      <c r="E2184" s="1">
        <v>44855</v>
      </c>
      <c r="F2184">
        <f>YEAR(dairy_dataset[[#This Row],[Date]])</f>
        <v>2022</v>
      </c>
      <c r="G2184" s="4" t="str">
        <f>TEXT(dairy_dataset[[#This Row],[Date]],"mmm")</f>
        <v>Oct</v>
      </c>
      <c r="H21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84" s="4">
        <v>8</v>
      </c>
      <c r="J2184" t="s">
        <v>45</v>
      </c>
      <c r="K2184" t="s">
        <v>50</v>
      </c>
      <c r="L2184">
        <v>345.37</v>
      </c>
      <c r="M2184">
        <v>90.63</v>
      </c>
      <c r="N2184">
        <v>31300.883099999999</v>
      </c>
      <c r="O2184">
        <v>8</v>
      </c>
      <c r="P2184" t="s">
        <v>38</v>
      </c>
      <c r="Q2184" s="1">
        <v>44803</v>
      </c>
      <c r="R2184" s="1">
        <v>44811</v>
      </c>
      <c r="S2184">
        <v>153</v>
      </c>
      <c r="T2184">
        <v>91.51</v>
      </c>
      <c r="U2184">
        <v>14001.03</v>
      </c>
      <c r="V2184" t="s">
        <v>54</v>
      </c>
      <c r="W2184" t="s">
        <v>39</v>
      </c>
      <c r="X2184">
        <v>192</v>
      </c>
      <c r="Y2184">
        <v>99.31</v>
      </c>
      <c r="Z2184">
        <v>173.95</v>
      </c>
    </row>
    <row r="2185" spans="1:26" x14ac:dyDescent="0.25">
      <c r="A2185" t="s">
        <v>36</v>
      </c>
      <c r="B2185">
        <v>618.77</v>
      </c>
      <c r="C2185">
        <v>26</v>
      </c>
      <c r="D2185" t="s">
        <v>31</v>
      </c>
      <c r="E2185" s="1">
        <v>43634</v>
      </c>
      <c r="F2185">
        <f>YEAR(dairy_dataset[[#This Row],[Date]])</f>
        <v>2019</v>
      </c>
      <c r="G2185" s="4" t="str">
        <f>TEXT(dairy_dataset[[#This Row],[Date]],"mmm")</f>
        <v>Jun</v>
      </c>
      <c r="H21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85" s="4">
        <v>8</v>
      </c>
      <c r="J2185" t="s">
        <v>45</v>
      </c>
      <c r="K2185" t="s">
        <v>50</v>
      </c>
      <c r="L2185">
        <v>892.25</v>
      </c>
      <c r="M2185">
        <v>33.18</v>
      </c>
      <c r="N2185">
        <v>29604.855</v>
      </c>
      <c r="O2185">
        <v>8</v>
      </c>
      <c r="P2185" t="s">
        <v>38</v>
      </c>
      <c r="Q2185" s="1">
        <v>43603</v>
      </c>
      <c r="R2185" s="1">
        <v>43611</v>
      </c>
      <c r="S2185">
        <v>230</v>
      </c>
      <c r="T2185">
        <v>31.06</v>
      </c>
      <c r="U2185">
        <v>7143.8</v>
      </c>
      <c r="V2185" t="s">
        <v>58</v>
      </c>
      <c r="W2185" t="s">
        <v>48</v>
      </c>
      <c r="X2185">
        <v>662</v>
      </c>
      <c r="Y2185">
        <v>79.27</v>
      </c>
      <c r="Z2185">
        <v>185.2</v>
      </c>
    </row>
    <row r="2186" spans="1:26" x14ac:dyDescent="0.25">
      <c r="A2186" t="s">
        <v>52</v>
      </c>
      <c r="B2186">
        <v>239.86</v>
      </c>
      <c r="C2186">
        <v>15</v>
      </c>
      <c r="D2186" t="s">
        <v>40</v>
      </c>
      <c r="E2186" s="1">
        <v>43486</v>
      </c>
      <c r="F2186">
        <f>YEAR(dairy_dataset[[#This Row],[Date]])</f>
        <v>2019</v>
      </c>
      <c r="G2186" s="4" t="str">
        <f>TEXT(dairy_dataset[[#This Row],[Date]],"mmm")</f>
        <v>Jan</v>
      </c>
      <c r="H21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86" s="4">
        <v>6</v>
      </c>
      <c r="J2186" t="s">
        <v>49</v>
      </c>
      <c r="K2186" t="s">
        <v>50</v>
      </c>
      <c r="L2186">
        <v>85.88</v>
      </c>
      <c r="M2186">
        <v>29.46</v>
      </c>
      <c r="N2186">
        <v>2530.0248000000001</v>
      </c>
      <c r="O2186">
        <v>7</v>
      </c>
      <c r="P2186" t="s">
        <v>38</v>
      </c>
      <c r="Q2186" s="1">
        <v>43428</v>
      </c>
      <c r="R2186" s="1">
        <v>43435</v>
      </c>
      <c r="S2186">
        <v>72</v>
      </c>
      <c r="T2186">
        <v>27.4</v>
      </c>
      <c r="U2186">
        <v>1972.8</v>
      </c>
      <c r="V2186" t="s">
        <v>35</v>
      </c>
      <c r="W2186" t="s">
        <v>48</v>
      </c>
      <c r="X2186">
        <v>13</v>
      </c>
      <c r="Y2186">
        <v>95.81</v>
      </c>
      <c r="Z2186">
        <v>146.74</v>
      </c>
    </row>
    <row r="2187" spans="1:26" x14ac:dyDescent="0.25">
      <c r="A2187" t="s">
        <v>28</v>
      </c>
      <c r="B2187">
        <v>603.29999999999995</v>
      </c>
      <c r="C2187">
        <v>25</v>
      </c>
      <c r="D2187" t="s">
        <v>24</v>
      </c>
      <c r="E2187" s="1">
        <v>43901</v>
      </c>
      <c r="F2187">
        <f>YEAR(dairy_dataset[[#This Row],[Date]])</f>
        <v>2020</v>
      </c>
      <c r="G2187" s="4" t="str">
        <f>TEXT(dairy_dataset[[#This Row],[Date]],"mmm")</f>
        <v>Mar</v>
      </c>
      <c r="H21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87" s="4">
        <v>6</v>
      </c>
      <c r="J2187" t="s">
        <v>49</v>
      </c>
      <c r="K2187" t="s">
        <v>60</v>
      </c>
      <c r="L2187">
        <v>379.96</v>
      </c>
      <c r="M2187">
        <v>68.14</v>
      </c>
      <c r="N2187">
        <v>25890.474399999999</v>
      </c>
      <c r="O2187">
        <v>6</v>
      </c>
      <c r="P2187" t="s">
        <v>38</v>
      </c>
      <c r="Q2187" s="1">
        <v>43852</v>
      </c>
      <c r="R2187" s="1">
        <v>43858</v>
      </c>
      <c r="S2187">
        <v>139</v>
      </c>
      <c r="T2187">
        <v>71.59</v>
      </c>
      <c r="U2187">
        <v>9951.01</v>
      </c>
      <c r="V2187" t="s">
        <v>23</v>
      </c>
      <c r="W2187" t="s">
        <v>39</v>
      </c>
      <c r="X2187">
        <v>240</v>
      </c>
      <c r="Y2187">
        <v>87.45</v>
      </c>
      <c r="Z2187">
        <v>99.43</v>
      </c>
    </row>
    <row r="2188" spans="1:26" x14ac:dyDescent="0.25">
      <c r="A2188" t="s">
        <v>36</v>
      </c>
      <c r="B2188">
        <v>41.78</v>
      </c>
      <c r="C2188">
        <v>90</v>
      </c>
      <c r="D2188" t="s">
        <v>40</v>
      </c>
      <c r="E2188" s="1">
        <v>44076</v>
      </c>
      <c r="F2188">
        <f>YEAR(dairy_dataset[[#This Row],[Date]])</f>
        <v>2020</v>
      </c>
      <c r="G2188" s="4" t="str">
        <f>TEXT(dairy_dataset[[#This Row],[Date]],"mmm")</f>
        <v>Sep</v>
      </c>
      <c r="H21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88" s="4">
        <v>5</v>
      </c>
      <c r="J2188" t="s">
        <v>25</v>
      </c>
      <c r="K2188" t="s">
        <v>46</v>
      </c>
      <c r="L2188">
        <v>753.06</v>
      </c>
      <c r="M2188">
        <v>97.09</v>
      </c>
      <c r="N2188">
        <v>73114.595399999991</v>
      </c>
      <c r="O2188">
        <v>28</v>
      </c>
      <c r="P2188" t="s">
        <v>27</v>
      </c>
      <c r="Q2188" s="1">
        <v>44049</v>
      </c>
      <c r="R2188" s="1">
        <v>44077</v>
      </c>
      <c r="S2188">
        <v>58</v>
      </c>
      <c r="T2188">
        <v>96.18</v>
      </c>
      <c r="U2188">
        <v>5578.44</v>
      </c>
      <c r="V2188" t="s">
        <v>58</v>
      </c>
      <c r="W2188" t="s">
        <v>48</v>
      </c>
      <c r="X2188">
        <v>695</v>
      </c>
      <c r="Y2188">
        <v>54.81</v>
      </c>
      <c r="Z2188">
        <v>23.76</v>
      </c>
    </row>
    <row r="2189" spans="1:26" x14ac:dyDescent="0.25">
      <c r="A2189" t="s">
        <v>51</v>
      </c>
      <c r="B2189">
        <v>538.58000000000004</v>
      </c>
      <c r="C2189">
        <v>76</v>
      </c>
      <c r="D2189" t="s">
        <v>31</v>
      </c>
      <c r="E2189" s="1">
        <v>43618</v>
      </c>
      <c r="F2189">
        <f>YEAR(dairy_dataset[[#This Row],[Date]])</f>
        <v>2019</v>
      </c>
      <c r="G2189" s="4" t="str">
        <f>TEXT(dairy_dataset[[#This Row],[Date]],"mmm")</f>
        <v>Jun</v>
      </c>
      <c r="H21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89" s="4">
        <v>2</v>
      </c>
      <c r="J2189" t="s">
        <v>66</v>
      </c>
      <c r="K2189" t="s">
        <v>46</v>
      </c>
      <c r="L2189">
        <v>509.7</v>
      </c>
      <c r="M2189">
        <v>50.87</v>
      </c>
      <c r="N2189">
        <v>25928.438999999998</v>
      </c>
      <c r="O2189">
        <v>30</v>
      </c>
      <c r="P2189" t="s">
        <v>38</v>
      </c>
      <c r="Q2189" s="1">
        <v>43607</v>
      </c>
      <c r="R2189" s="1">
        <v>43637</v>
      </c>
      <c r="S2189">
        <v>74</v>
      </c>
      <c r="T2189">
        <v>48.99</v>
      </c>
      <c r="U2189">
        <v>3625.26</v>
      </c>
      <c r="V2189" t="s">
        <v>47</v>
      </c>
      <c r="W2189" t="s">
        <v>29</v>
      </c>
      <c r="X2189">
        <v>435</v>
      </c>
      <c r="Y2189">
        <v>41.44</v>
      </c>
      <c r="Z2189">
        <v>92.42</v>
      </c>
    </row>
    <row r="2190" spans="1:26" x14ac:dyDescent="0.25">
      <c r="A2190" t="s">
        <v>58</v>
      </c>
      <c r="B2190">
        <v>337.7</v>
      </c>
      <c r="C2190">
        <v>47</v>
      </c>
      <c r="D2190" t="s">
        <v>31</v>
      </c>
      <c r="E2190" s="1">
        <v>44418</v>
      </c>
      <c r="F2190">
        <f>YEAR(dairy_dataset[[#This Row],[Date]])</f>
        <v>2021</v>
      </c>
      <c r="G2190" s="4" t="str">
        <f>TEXT(dairy_dataset[[#This Row],[Date]],"mmm")</f>
        <v>Aug</v>
      </c>
      <c r="H21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190" s="4">
        <v>9</v>
      </c>
      <c r="J2190" t="s">
        <v>55</v>
      </c>
      <c r="K2190" t="s">
        <v>33</v>
      </c>
      <c r="L2190">
        <v>884.96</v>
      </c>
      <c r="M2190">
        <v>58.57</v>
      </c>
      <c r="N2190">
        <v>51832.107200000006</v>
      </c>
      <c r="O2190">
        <v>11</v>
      </c>
      <c r="P2190" t="s">
        <v>38</v>
      </c>
      <c r="Q2190" s="1">
        <v>44369</v>
      </c>
      <c r="R2190" s="1">
        <v>44380</v>
      </c>
      <c r="S2190">
        <v>728</v>
      </c>
      <c r="T2190">
        <v>59.05</v>
      </c>
      <c r="U2190">
        <v>42988.4</v>
      </c>
      <c r="V2190" t="s">
        <v>51</v>
      </c>
      <c r="W2190" t="s">
        <v>48</v>
      </c>
      <c r="X2190">
        <v>156</v>
      </c>
      <c r="Y2190">
        <v>56.4</v>
      </c>
      <c r="Z2190">
        <v>185.61</v>
      </c>
    </row>
    <row r="2191" spans="1:26" x14ac:dyDescent="0.25">
      <c r="A2191" t="s">
        <v>23</v>
      </c>
      <c r="B2191">
        <v>889.47</v>
      </c>
      <c r="C2191">
        <v>45</v>
      </c>
      <c r="D2191" t="s">
        <v>40</v>
      </c>
      <c r="E2191" s="1">
        <v>44191</v>
      </c>
      <c r="F2191">
        <f>YEAR(dairy_dataset[[#This Row],[Date]])</f>
        <v>2020</v>
      </c>
      <c r="G2191" s="4" t="str">
        <f>TEXT(dairy_dataset[[#This Row],[Date]],"mmm")</f>
        <v>Dec</v>
      </c>
      <c r="H21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91" s="4">
        <v>8</v>
      </c>
      <c r="J2191" t="s">
        <v>45</v>
      </c>
      <c r="K2191" t="s">
        <v>46</v>
      </c>
      <c r="L2191">
        <v>271.56</v>
      </c>
      <c r="M2191">
        <v>89.95</v>
      </c>
      <c r="N2191">
        <v>24426.822</v>
      </c>
      <c r="O2191">
        <v>13</v>
      </c>
      <c r="P2191" t="s">
        <v>38</v>
      </c>
      <c r="Q2191" s="1">
        <v>44183</v>
      </c>
      <c r="R2191" s="1">
        <v>44196</v>
      </c>
      <c r="S2191">
        <v>73</v>
      </c>
      <c r="T2191">
        <v>94.26</v>
      </c>
      <c r="U2191">
        <v>6880.98</v>
      </c>
      <c r="V2191" t="s">
        <v>61</v>
      </c>
      <c r="W2191" t="s">
        <v>29</v>
      </c>
      <c r="X2191">
        <v>198</v>
      </c>
      <c r="Y2191">
        <v>53.71</v>
      </c>
      <c r="Z2191">
        <v>190.92</v>
      </c>
    </row>
    <row r="2192" spans="1:26" x14ac:dyDescent="0.25">
      <c r="A2192" t="s">
        <v>58</v>
      </c>
      <c r="B2192">
        <v>738.43</v>
      </c>
      <c r="C2192">
        <v>69</v>
      </c>
      <c r="D2192" t="s">
        <v>40</v>
      </c>
      <c r="E2192" s="1">
        <v>43776</v>
      </c>
      <c r="F2192">
        <f>YEAR(dairy_dataset[[#This Row],[Date]])</f>
        <v>2019</v>
      </c>
      <c r="G2192" s="4" t="str">
        <f>TEXT(dairy_dataset[[#This Row],[Date]],"mmm")</f>
        <v>Nov</v>
      </c>
      <c r="H21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92" s="4">
        <v>2</v>
      </c>
      <c r="J2192" t="s">
        <v>66</v>
      </c>
      <c r="K2192" t="s">
        <v>33</v>
      </c>
      <c r="L2192">
        <v>818.21</v>
      </c>
      <c r="M2192">
        <v>72.36</v>
      </c>
      <c r="N2192">
        <v>59205.675600000002</v>
      </c>
      <c r="O2192">
        <v>29</v>
      </c>
      <c r="P2192" t="s">
        <v>38</v>
      </c>
      <c r="Q2192" s="1">
        <v>43742</v>
      </c>
      <c r="R2192" s="1">
        <v>43771</v>
      </c>
      <c r="S2192">
        <v>299</v>
      </c>
      <c r="T2192">
        <v>67.78</v>
      </c>
      <c r="U2192">
        <v>20266.22</v>
      </c>
      <c r="V2192" t="s">
        <v>56</v>
      </c>
      <c r="W2192" t="s">
        <v>39</v>
      </c>
      <c r="X2192">
        <v>519</v>
      </c>
      <c r="Y2192">
        <v>33.369999999999997</v>
      </c>
      <c r="Z2192">
        <v>154.27000000000001</v>
      </c>
    </row>
    <row r="2193" spans="1:26" x14ac:dyDescent="0.25">
      <c r="A2193" t="s">
        <v>30</v>
      </c>
      <c r="B2193">
        <v>613.54</v>
      </c>
      <c r="C2193">
        <v>47</v>
      </c>
      <c r="D2193" t="s">
        <v>40</v>
      </c>
      <c r="E2193" s="1">
        <v>43587</v>
      </c>
      <c r="F2193">
        <f>YEAR(dairy_dataset[[#This Row],[Date]])</f>
        <v>2019</v>
      </c>
      <c r="G2193" s="4" t="str">
        <f>TEXT(dairy_dataset[[#This Row],[Date]],"mmm")</f>
        <v>May</v>
      </c>
      <c r="H21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93" s="4">
        <v>9</v>
      </c>
      <c r="J2193" t="s">
        <v>55</v>
      </c>
      <c r="K2193" t="s">
        <v>33</v>
      </c>
      <c r="L2193">
        <v>549.05999999999995</v>
      </c>
      <c r="M2193">
        <v>55.63</v>
      </c>
      <c r="N2193">
        <v>30544.2078</v>
      </c>
      <c r="O2193">
        <v>13</v>
      </c>
      <c r="P2193" t="s">
        <v>38</v>
      </c>
      <c r="Q2193" s="1">
        <v>43560</v>
      </c>
      <c r="R2193" s="1">
        <v>43573</v>
      </c>
      <c r="S2193">
        <v>502</v>
      </c>
      <c r="T2193">
        <v>52.04</v>
      </c>
      <c r="U2193">
        <v>26124.080000000002</v>
      </c>
      <c r="V2193" t="s">
        <v>54</v>
      </c>
      <c r="W2193" t="s">
        <v>29</v>
      </c>
      <c r="X2193">
        <v>47</v>
      </c>
      <c r="Y2193">
        <v>12.31</v>
      </c>
      <c r="Z2193">
        <v>41.76</v>
      </c>
    </row>
    <row r="2194" spans="1:26" x14ac:dyDescent="0.25">
      <c r="A2194" t="s">
        <v>28</v>
      </c>
      <c r="B2194">
        <v>553.21</v>
      </c>
      <c r="C2194">
        <v>68</v>
      </c>
      <c r="D2194" t="s">
        <v>40</v>
      </c>
      <c r="E2194" s="1">
        <v>43753</v>
      </c>
      <c r="F2194">
        <f>YEAR(dairy_dataset[[#This Row],[Date]])</f>
        <v>2019</v>
      </c>
      <c r="G2194" s="4" t="str">
        <f>TEXT(dairy_dataset[[#This Row],[Date]],"mmm")</f>
        <v>Oct</v>
      </c>
      <c r="H21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94" s="4">
        <v>2</v>
      </c>
      <c r="J2194" t="s">
        <v>66</v>
      </c>
      <c r="K2194" t="s">
        <v>67</v>
      </c>
      <c r="L2194">
        <v>913.81</v>
      </c>
      <c r="M2194">
        <v>96.21</v>
      </c>
      <c r="N2194">
        <v>87917.660099999994</v>
      </c>
      <c r="O2194">
        <v>33</v>
      </c>
      <c r="P2194" t="s">
        <v>27</v>
      </c>
      <c r="Q2194" s="1">
        <v>43704</v>
      </c>
      <c r="R2194" s="1">
        <v>43737</v>
      </c>
      <c r="S2194">
        <v>244</v>
      </c>
      <c r="T2194">
        <v>98.05</v>
      </c>
      <c r="U2194">
        <v>23924.2</v>
      </c>
      <c r="V2194" t="s">
        <v>54</v>
      </c>
      <c r="W2194" t="s">
        <v>29</v>
      </c>
      <c r="X2194">
        <v>669</v>
      </c>
      <c r="Y2194">
        <v>32.93</v>
      </c>
      <c r="Z2194">
        <v>170.94</v>
      </c>
    </row>
    <row r="2195" spans="1:26" x14ac:dyDescent="0.25">
      <c r="A2195" t="s">
        <v>57</v>
      </c>
      <c r="B2195">
        <v>835.48</v>
      </c>
      <c r="C2195">
        <v>29</v>
      </c>
      <c r="D2195" t="s">
        <v>24</v>
      </c>
      <c r="E2195" s="1">
        <v>43626</v>
      </c>
      <c r="F2195">
        <f>YEAR(dairy_dataset[[#This Row],[Date]])</f>
        <v>2019</v>
      </c>
      <c r="G2195" s="4" t="str">
        <f>TEXT(dairy_dataset[[#This Row],[Date]],"mmm")</f>
        <v>Jun</v>
      </c>
      <c r="H21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95" s="4">
        <v>6</v>
      </c>
      <c r="J2195" t="s">
        <v>49</v>
      </c>
      <c r="K2195" t="s">
        <v>46</v>
      </c>
      <c r="L2195">
        <v>836.96</v>
      </c>
      <c r="M2195">
        <v>14.98</v>
      </c>
      <c r="N2195">
        <v>12537.660800000001</v>
      </c>
      <c r="O2195">
        <v>5</v>
      </c>
      <c r="P2195" t="s">
        <v>38</v>
      </c>
      <c r="Q2195" s="1">
        <v>43573</v>
      </c>
      <c r="R2195" s="1">
        <v>43578</v>
      </c>
      <c r="S2195">
        <v>80</v>
      </c>
      <c r="T2195">
        <v>17.36</v>
      </c>
      <c r="U2195">
        <v>1388.8</v>
      </c>
      <c r="V2195" t="s">
        <v>44</v>
      </c>
      <c r="W2195" t="s">
        <v>29</v>
      </c>
      <c r="X2195">
        <v>756</v>
      </c>
      <c r="Y2195">
        <v>17.28</v>
      </c>
      <c r="Z2195">
        <v>124.65</v>
      </c>
    </row>
    <row r="2196" spans="1:26" x14ac:dyDescent="0.25">
      <c r="A2196" t="s">
        <v>43</v>
      </c>
      <c r="B2196">
        <v>246.06</v>
      </c>
      <c r="C2196">
        <v>54</v>
      </c>
      <c r="D2196" t="s">
        <v>24</v>
      </c>
      <c r="E2196" s="1">
        <v>44183</v>
      </c>
      <c r="F2196">
        <f>YEAR(dairy_dataset[[#This Row],[Date]])</f>
        <v>2020</v>
      </c>
      <c r="G2196" s="4" t="str">
        <f>TEXT(dairy_dataset[[#This Row],[Date]],"mmm")</f>
        <v>Dec</v>
      </c>
      <c r="H21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96" s="4">
        <v>3</v>
      </c>
      <c r="J2196" t="s">
        <v>41</v>
      </c>
      <c r="K2196" t="s">
        <v>53</v>
      </c>
      <c r="L2196">
        <v>811.97</v>
      </c>
      <c r="M2196">
        <v>12.22</v>
      </c>
      <c r="N2196">
        <v>9922.2734</v>
      </c>
      <c r="O2196">
        <v>46</v>
      </c>
      <c r="P2196" t="s">
        <v>38</v>
      </c>
      <c r="Q2196" s="1">
        <v>44144</v>
      </c>
      <c r="R2196" s="1">
        <v>44190</v>
      </c>
      <c r="S2196">
        <v>388</v>
      </c>
      <c r="T2196">
        <v>12.22</v>
      </c>
      <c r="U2196">
        <v>4741.3599999999997</v>
      </c>
      <c r="V2196" t="s">
        <v>58</v>
      </c>
      <c r="W2196" t="s">
        <v>48</v>
      </c>
      <c r="X2196">
        <v>423</v>
      </c>
      <c r="Y2196">
        <v>89.94</v>
      </c>
      <c r="Z2196">
        <v>166.38</v>
      </c>
    </row>
    <row r="2197" spans="1:26" x14ac:dyDescent="0.25">
      <c r="A2197" t="s">
        <v>30</v>
      </c>
      <c r="B2197">
        <v>393.92</v>
      </c>
      <c r="C2197">
        <v>38</v>
      </c>
      <c r="D2197" t="s">
        <v>24</v>
      </c>
      <c r="E2197" s="1">
        <v>44526</v>
      </c>
      <c r="F2197">
        <f>YEAR(dairy_dataset[[#This Row],[Date]])</f>
        <v>2021</v>
      </c>
      <c r="G2197" s="4" t="str">
        <f>TEXT(dairy_dataset[[#This Row],[Date]],"mmm")</f>
        <v>Nov</v>
      </c>
      <c r="H21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197" s="4">
        <v>1</v>
      </c>
      <c r="J2197" t="s">
        <v>32</v>
      </c>
      <c r="K2197" t="s">
        <v>60</v>
      </c>
      <c r="L2197">
        <v>502.46</v>
      </c>
      <c r="M2197">
        <v>62.03</v>
      </c>
      <c r="N2197">
        <v>31167.593799999999</v>
      </c>
      <c r="O2197">
        <v>2</v>
      </c>
      <c r="P2197" t="s">
        <v>63</v>
      </c>
      <c r="Q2197" s="1">
        <v>44515</v>
      </c>
      <c r="R2197" s="1">
        <v>44517</v>
      </c>
      <c r="S2197">
        <v>251</v>
      </c>
      <c r="T2197">
        <v>64.34</v>
      </c>
      <c r="U2197">
        <v>16149.34</v>
      </c>
      <c r="V2197" t="s">
        <v>47</v>
      </c>
      <c r="W2197" t="s">
        <v>29</v>
      </c>
      <c r="X2197">
        <v>251</v>
      </c>
      <c r="Y2197">
        <v>72.61</v>
      </c>
      <c r="Z2197">
        <v>32.409999999999997</v>
      </c>
    </row>
    <row r="2198" spans="1:26" x14ac:dyDescent="0.25">
      <c r="A2198" t="s">
        <v>51</v>
      </c>
      <c r="B2198">
        <v>952.67</v>
      </c>
      <c r="C2198">
        <v>63</v>
      </c>
      <c r="D2198" t="s">
        <v>31</v>
      </c>
      <c r="E2198" s="1">
        <v>43937</v>
      </c>
      <c r="F2198">
        <f>YEAR(dairy_dataset[[#This Row],[Date]])</f>
        <v>2020</v>
      </c>
      <c r="G2198" s="4" t="str">
        <f>TEXT(dairy_dataset[[#This Row],[Date]],"mmm")</f>
        <v>Apr</v>
      </c>
      <c r="H21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198" s="4">
        <v>1</v>
      </c>
      <c r="J2198" t="s">
        <v>32</v>
      </c>
      <c r="K2198" t="s">
        <v>46</v>
      </c>
      <c r="L2198">
        <v>908.35</v>
      </c>
      <c r="M2198">
        <v>11.04</v>
      </c>
      <c r="N2198">
        <v>10028.183999999999</v>
      </c>
      <c r="O2198">
        <v>29</v>
      </c>
      <c r="P2198" t="s">
        <v>34</v>
      </c>
      <c r="Q2198" s="1">
        <v>43883</v>
      </c>
      <c r="R2198" s="1">
        <v>43912</v>
      </c>
      <c r="S2198">
        <v>199</v>
      </c>
      <c r="T2198">
        <v>14.65</v>
      </c>
      <c r="U2198">
        <v>2915.35</v>
      </c>
      <c r="V2198" t="s">
        <v>61</v>
      </c>
      <c r="W2198" t="s">
        <v>29</v>
      </c>
      <c r="X2198">
        <v>709</v>
      </c>
      <c r="Y2198">
        <v>82.72</v>
      </c>
      <c r="Z2198">
        <v>149.13999999999999</v>
      </c>
    </row>
    <row r="2199" spans="1:26" x14ac:dyDescent="0.25">
      <c r="A2199" t="s">
        <v>28</v>
      </c>
      <c r="B2199">
        <v>681.32</v>
      </c>
      <c r="C2199">
        <v>15</v>
      </c>
      <c r="D2199" t="s">
        <v>40</v>
      </c>
      <c r="E2199" s="1">
        <v>44598</v>
      </c>
      <c r="F2199">
        <f>YEAR(dairy_dataset[[#This Row],[Date]])</f>
        <v>2022</v>
      </c>
      <c r="G2199" s="4" t="str">
        <f>TEXT(dairy_dataset[[#This Row],[Date]],"mmm")</f>
        <v>Feb</v>
      </c>
      <c r="H21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199" s="4">
        <v>7</v>
      </c>
      <c r="J2199" t="s">
        <v>59</v>
      </c>
      <c r="K2199" t="s">
        <v>50</v>
      </c>
      <c r="L2199">
        <v>628.72</v>
      </c>
      <c r="M2199">
        <v>74.3</v>
      </c>
      <c r="N2199">
        <v>46713.896000000001</v>
      </c>
      <c r="O2199">
        <v>13</v>
      </c>
      <c r="P2199" t="s">
        <v>38</v>
      </c>
      <c r="Q2199" s="1">
        <v>44587</v>
      </c>
      <c r="R2199" s="1">
        <v>44600</v>
      </c>
      <c r="S2199">
        <v>302</v>
      </c>
      <c r="T2199">
        <v>74.599999999999994</v>
      </c>
      <c r="U2199">
        <v>22529.200000000001</v>
      </c>
      <c r="V2199" t="s">
        <v>30</v>
      </c>
      <c r="W2199" t="s">
        <v>39</v>
      </c>
      <c r="X2199">
        <v>326</v>
      </c>
      <c r="Y2199">
        <v>97.54</v>
      </c>
      <c r="Z2199">
        <v>192.15</v>
      </c>
    </row>
    <row r="2200" spans="1:26" x14ac:dyDescent="0.25">
      <c r="A2200" t="s">
        <v>28</v>
      </c>
      <c r="B2200">
        <v>947.33</v>
      </c>
      <c r="C2200">
        <v>82</v>
      </c>
      <c r="D2200" t="s">
        <v>31</v>
      </c>
      <c r="E2200" s="1">
        <v>43868</v>
      </c>
      <c r="F2200">
        <f>YEAR(dairy_dataset[[#This Row],[Date]])</f>
        <v>2020</v>
      </c>
      <c r="G2200" s="4" t="str">
        <f>TEXT(dairy_dataset[[#This Row],[Date]],"mmm")</f>
        <v>Feb</v>
      </c>
      <c r="H22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00" s="4">
        <v>5</v>
      </c>
      <c r="J2200" t="s">
        <v>25</v>
      </c>
      <c r="K2200" t="s">
        <v>33</v>
      </c>
      <c r="L2200">
        <v>673.22</v>
      </c>
      <c r="M2200">
        <v>21.87</v>
      </c>
      <c r="N2200">
        <v>14723.321400000001</v>
      </c>
      <c r="O2200">
        <v>30</v>
      </c>
      <c r="P2200" t="s">
        <v>27</v>
      </c>
      <c r="Q2200" s="1">
        <v>43852</v>
      </c>
      <c r="R2200" s="1">
        <v>43882</v>
      </c>
      <c r="S2200">
        <v>325</v>
      </c>
      <c r="T2200">
        <v>23.67</v>
      </c>
      <c r="U2200">
        <v>7692.75</v>
      </c>
      <c r="V2200" t="s">
        <v>61</v>
      </c>
      <c r="W2200" t="s">
        <v>39</v>
      </c>
      <c r="X2200">
        <v>348</v>
      </c>
      <c r="Y2200">
        <v>18.96</v>
      </c>
      <c r="Z2200">
        <v>148.94</v>
      </c>
    </row>
    <row r="2201" spans="1:26" x14ac:dyDescent="0.25">
      <c r="A2201" t="s">
        <v>51</v>
      </c>
      <c r="B2201">
        <v>403.47</v>
      </c>
      <c r="C2201">
        <v>86</v>
      </c>
      <c r="D2201" t="s">
        <v>24</v>
      </c>
      <c r="E2201" s="1">
        <v>44701</v>
      </c>
      <c r="F2201">
        <f>YEAR(dairy_dataset[[#This Row],[Date]])</f>
        <v>2022</v>
      </c>
      <c r="G2201" s="4" t="str">
        <f>TEXT(dairy_dataset[[#This Row],[Date]],"mmm")</f>
        <v>May</v>
      </c>
      <c r="H22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01" s="4">
        <v>1</v>
      </c>
      <c r="J2201" t="s">
        <v>32</v>
      </c>
      <c r="K2201" t="s">
        <v>60</v>
      </c>
      <c r="L2201">
        <v>96.73</v>
      </c>
      <c r="M2201">
        <v>93.41</v>
      </c>
      <c r="N2201">
        <v>9035.5493000000006</v>
      </c>
      <c r="O2201">
        <v>1</v>
      </c>
      <c r="P2201" t="s">
        <v>63</v>
      </c>
      <c r="Q2201" s="1">
        <v>44698</v>
      </c>
      <c r="R2201" s="1">
        <v>44699</v>
      </c>
      <c r="S2201">
        <v>41</v>
      </c>
      <c r="T2201">
        <v>97.36</v>
      </c>
      <c r="U2201">
        <v>3991.76</v>
      </c>
      <c r="V2201" t="s">
        <v>43</v>
      </c>
      <c r="W2201" t="s">
        <v>48</v>
      </c>
      <c r="X2201">
        <v>55</v>
      </c>
      <c r="Y2201">
        <v>59.83</v>
      </c>
      <c r="Z2201">
        <v>84.9</v>
      </c>
    </row>
    <row r="2202" spans="1:26" x14ac:dyDescent="0.25">
      <c r="A2202" t="s">
        <v>54</v>
      </c>
      <c r="B2202">
        <v>911.08</v>
      </c>
      <c r="C2202">
        <v>14</v>
      </c>
      <c r="D2202" t="s">
        <v>24</v>
      </c>
      <c r="E2202" s="1">
        <v>44905</v>
      </c>
      <c r="F2202">
        <f>YEAR(dairy_dataset[[#This Row],[Date]])</f>
        <v>2022</v>
      </c>
      <c r="G2202" s="4" t="str">
        <f>TEXT(dairy_dataset[[#This Row],[Date]],"mmm")</f>
        <v>Dec</v>
      </c>
      <c r="H22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02" s="4">
        <v>4</v>
      </c>
      <c r="J2202" t="s">
        <v>37</v>
      </c>
      <c r="K2202" t="s">
        <v>46</v>
      </c>
      <c r="L2202">
        <v>312.43</v>
      </c>
      <c r="M2202">
        <v>46.94</v>
      </c>
      <c r="N2202">
        <v>14665.4642</v>
      </c>
      <c r="O2202">
        <v>24</v>
      </c>
      <c r="P2202" t="s">
        <v>38</v>
      </c>
      <c r="Q2202" s="1">
        <v>44898</v>
      </c>
      <c r="R2202" s="1">
        <v>44922</v>
      </c>
      <c r="S2202">
        <v>5</v>
      </c>
      <c r="T2202">
        <v>45.87</v>
      </c>
      <c r="U2202">
        <v>229.35</v>
      </c>
      <c r="V2202" t="s">
        <v>30</v>
      </c>
      <c r="W2202" t="s">
        <v>39</v>
      </c>
      <c r="X2202">
        <v>307</v>
      </c>
      <c r="Y2202">
        <v>92.79</v>
      </c>
      <c r="Z2202">
        <v>82.66</v>
      </c>
    </row>
    <row r="2203" spans="1:26" x14ac:dyDescent="0.25">
      <c r="A2203" t="s">
        <v>36</v>
      </c>
      <c r="B2203">
        <v>345.39</v>
      </c>
      <c r="C2203">
        <v>61</v>
      </c>
      <c r="D2203" t="s">
        <v>31</v>
      </c>
      <c r="E2203" s="1">
        <v>43544</v>
      </c>
      <c r="F2203">
        <f>YEAR(dairy_dataset[[#This Row],[Date]])</f>
        <v>2019</v>
      </c>
      <c r="G2203" s="4" t="str">
        <f>TEXT(dairy_dataset[[#This Row],[Date]],"mmm")</f>
        <v>Mar</v>
      </c>
      <c r="H22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03" s="4">
        <v>3</v>
      </c>
      <c r="J2203" t="s">
        <v>41</v>
      </c>
      <c r="K2203" t="s">
        <v>53</v>
      </c>
      <c r="L2203">
        <v>395.11</v>
      </c>
      <c r="M2203">
        <v>14.21</v>
      </c>
      <c r="N2203">
        <v>5614.5131000000001</v>
      </c>
      <c r="O2203">
        <v>89</v>
      </c>
      <c r="P2203" t="s">
        <v>27</v>
      </c>
      <c r="Q2203" s="1">
        <v>43511</v>
      </c>
      <c r="R2203" s="1">
        <v>43600</v>
      </c>
      <c r="S2203">
        <v>322</v>
      </c>
      <c r="T2203">
        <v>10.72</v>
      </c>
      <c r="U2203">
        <v>3451.84</v>
      </c>
      <c r="V2203" t="s">
        <v>30</v>
      </c>
      <c r="W2203" t="s">
        <v>29</v>
      </c>
      <c r="X2203">
        <v>73</v>
      </c>
      <c r="Y2203">
        <v>86.59</v>
      </c>
      <c r="Z2203">
        <v>98.34</v>
      </c>
    </row>
    <row r="2204" spans="1:26" x14ac:dyDescent="0.25">
      <c r="A2204" t="s">
        <v>52</v>
      </c>
      <c r="B2204">
        <v>620.6</v>
      </c>
      <c r="C2204">
        <v>62</v>
      </c>
      <c r="D2204" t="s">
        <v>31</v>
      </c>
      <c r="E2204" s="1">
        <v>44442</v>
      </c>
      <c r="F2204">
        <f>YEAR(dairy_dataset[[#This Row],[Date]])</f>
        <v>2021</v>
      </c>
      <c r="G2204" s="4" t="str">
        <f>TEXT(dairy_dataset[[#This Row],[Date]],"mmm")</f>
        <v>Sep</v>
      </c>
      <c r="H22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04" s="4">
        <v>10</v>
      </c>
      <c r="J2204" t="s">
        <v>64</v>
      </c>
      <c r="K2204" t="s">
        <v>60</v>
      </c>
      <c r="L2204">
        <v>109.52</v>
      </c>
      <c r="M2204">
        <v>13.6</v>
      </c>
      <c r="N2204">
        <v>1489.472</v>
      </c>
      <c r="O2204">
        <v>116</v>
      </c>
      <c r="P2204" t="s">
        <v>65</v>
      </c>
      <c r="Q2204" s="1">
        <v>44424</v>
      </c>
      <c r="R2204" s="1">
        <v>44540</v>
      </c>
      <c r="S2204">
        <v>42</v>
      </c>
      <c r="T2204">
        <v>8.84</v>
      </c>
      <c r="U2204">
        <v>371.28</v>
      </c>
      <c r="V2204" t="s">
        <v>28</v>
      </c>
      <c r="W2204" t="s">
        <v>39</v>
      </c>
      <c r="X2204">
        <v>67</v>
      </c>
      <c r="Y2204">
        <v>20.7</v>
      </c>
      <c r="Z2204">
        <v>42.63</v>
      </c>
    </row>
    <row r="2205" spans="1:26" x14ac:dyDescent="0.25">
      <c r="A2205" t="s">
        <v>28</v>
      </c>
      <c r="B2205">
        <v>882.8</v>
      </c>
      <c r="C2205">
        <v>52</v>
      </c>
      <c r="D2205" t="s">
        <v>24</v>
      </c>
      <c r="E2205" s="1">
        <v>44266</v>
      </c>
      <c r="F2205">
        <f>YEAR(dairy_dataset[[#This Row],[Date]])</f>
        <v>2021</v>
      </c>
      <c r="G2205" s="4" t="str">
        <f>TEXT(dairy_dataset[[#This Row],[Date]],"mmm")</f>
        <v>Mar</v>
      </c>
      <c r="H22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05" s="4">
        <v>10</v>
      </c>
      <c r="J2205" t="s">
        <v>64</v>
      </c>
      <c r="K2205" t="s">
        <v>33</v>
      </c>
      <c r="L2205">
        <v>706.76</v>
      </c>
      <c r="M2205">
        <v>28.84</v>
      </c>
      <c r="N2205">
        <v>20382.9584</v>
      </c>
      <c r="O2205">
        <v>118</v>
      </c>
      <c r="P2205" t="s">
        <v>65</v>
      </c>
      <c r="Q2205" s="1">
        <v>44248</v>
      </c>
      <c r="R2205" s="1">
        <v>44366</v>
      </c>
      <c r="S2205">
        <v>310</v>
      </c>
      <c r="T2205">
        <v>28.51</v>
      </c>
      <c r="U2205">
        <v>8838.1</v>
      </c>
      <c r="V2205" t="s">
        <v>58</v>
      </c>
      <c r="W2205" t="s">
        <v>48</v>
      </c>
      <c r="X2205">
        <v>396</v>
      </c>
      <c r="Y2205">
        <v>76.64</v>
      </c>
      <c r="Z2205">
        <v>77.17</v>
      </c>
    </row>
    <row r="2206" spans="1:26" x14ac:dyDescent="0.25">
      <c r="A2206" t="s">
        <v>44</v>
      </c>
      <c r="B2206">
        <v>285.44</v>
      </c>
      <c r="C2206">
        <v>18</v>
      </c>
      <c r="D2206" t="s">
        <v>24</v>
      </c>
      <c r="E2206" s="1">
        <v>44129</v>
      </c>
      <c r="F2206">
        <f>YEAR(dairy_dataset[[#This Row],[Date]])</f>
        <v>2020</v>
      </c>
      <c r="G2206" s="4" t="str">
        <f>TEXT(dairy_dataset[[#This Row],[Date]],"mmm")</f>
        <v>Oct</v>
      </c>
      <c r="H22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06" s="4">
        <v>5</v>
      </c>
      <c r="J2206" t="s">
        <v>25</v>
      </c>
      <c r="K2206" t="s">
        <v>46</v>
      </c>
      <c r="L2206">
        <v>907.45</v>
      </c>
      <c r="M2206">
        <v>46.82</v>
      </c>
      <c r="N2206">
        <v>42486.809000000001</v>
      </c>
      <c r="O2206">
        <v>25</v>
      </c>
      <c r="P2206" t="s">
        <v>27</v>
      </c>
      <c r="Q2206" s="1">
        <v>44070</v>
      </c>
      <c r="R2206" s="1">
        <v>44095</v>
      </c>
      <c r="S2206">
        <v>552</v>
      </c>
      <c r="T2206">
        <v>51.13</v>
      </c>
      <c r="U2206">
        <v>28223.759999999998</v>
      </c>
      <c r="V2206" t="s">
        <v>23</v>
      </c>
      <c r="W2206" t="s">
        <v>48</v>
      </c>
      <c r="X2206">
        <v>355</v>
      </c>
      <c r="Y2206">
        <v>29.32</v>
      </c>
      <c r="Z2206">
        <v>53.63</v>
      </c>
    </row>
    <row r="2207" spans="1:26" x14ac:dyDescent="0.25">
      <c r="A2207" t="s">
        <v>61</v>
      </c>
      <c r="B2207">
        <v>454.56</v>
      </c>
      <c r="C2207">
        <v>74</v>
      </c>
      <c r="D2207" t="s">
        <v>40</v>
      </c>
      <c r="E2207" s="1">
        <v>44659</v>
      </c>
      <c r="F2207">
        <f>YEAR(dairy_dataset[[#This Row],[Date]])</f>
        <v>2022</v>
      </c>
      <c r="G2207" s="4" t="str">
        <f>TEXT(dairy_dataset[[#This Row],[Date]],"mmm")</f>
        <v>Apr</v>
      </c>
      <c r="H22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07" s="4">
        <v>2</v>
      </c>
      <c r="J2207" t="s">
        <v>66</v>
      </c>
      <c r="K2207" t="s">
        <v>67</v>
      </c>
      <c r="L2207">
        <v>476.45</v>
      </c>
      <c r="M2207">
        <v>53.37</v>
      </c>
      <c r="N2207">
        <v>25428.136499999997</v>
      </c>
      <c r="O2207">
        <v>28</v>
      </c>
      <c r="P2207" t="s">
        <v>38</v>
      </c>
      <c r="Q2207" s="1">
        <v>44613</v>
      </c>
      <c r="R2207" s="1">
        <v>44641</v>
      </c>
      <c r="S2207">
        <v>302</v>
      </c>
      <c r="T2207">
        <v>54.16</v>
      </c>
      <c r="U2207">
        <v>16356.32</v>
      </c>
      <c r="V2207" t="s">
        <v>35</v>
      </c>
      <c r="W2207" t="s">
        <v>39</v>
      </c>
      <c r="X2207">
        <v>174</v>
      </c>
      <c r="Y2207">
        <v>63.86</v>
      </c>
      <c r="Z2207">
        <v>106.19</v>
      </c>
    </row>
    <row r="2208" spans="1:26" x14ac:dyDescent="0.25">
      <c r="A2208" t="s">
        <v>36</v>
      </c>
      <c r="B2208">
        <v>786.45</v>
      </c>
      <c r="C2208">
        <v>18</v>
      </c>
      <c r="D2208" t="s">
        <v>40</v>
      </c>
      <c r="E2208" s="1">
        <v>44307</v>
      </c>
      <c r="F2208">
        <f>YEAR(dairy_dataset[[#This Row],[Date]])</f>
        <v>2021</v>
      </c>
      <c r="G2208" s="4" t="str">
        <f>TEXT(dairy_dataset[[#This Row],[Date]],"mmm")</f>
        <v>Apr</v>
      </c>
      <c r="H22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08" s="4">
        <v>7</v>
      </c>
      <c r="J2208" t="s">
        <v>59</v>
      </c>
      <c r="K2208" t="s">
        <v>46</v>
      </c>
      <c r="L2208">
        <v>921.67</v>
      </c>
      <c r="M2208">
        <v>91.29</v>
      </c>
      <c r="N2208">
        <v>84139.254300000001</v>
      </c>
      <c r="O2208">
        <v>14</v>
      </c>
      <c r="P2208" t="s">
        <v>38</v>
      </c>
      <c r="Q2208" s="1">
        <v>44279</v>
      </c>
      <c r="R2208" s="1">
        <v>44293</v>
      </c>
      <c r="S2208">
        <v>274</v>
      </c>
      <c r="T2208">
        <v>91.69</v>
      </c>
      <c r="U2208">
        <v>25123.06</v>
      </c>
      <c r="V2208" t="s">
        <v>58</v>
      </c>
      <c r="W2208" t="s">
        <v>48</v>
      </c>
      <c r="X2208">
        <v>647</v>
      </c>
      <c r="Y2208">
        <v>15.88</v>
      </c>
      <c r="Z2208">
        <v>177.76</v>
      </c>
    </row>
    <row r="2209" spans="1:26" x14ac:dyDescent="0.25">
      <c r="A2209" t="s">
        <v>35</v>
      </c>
      <c r="B2209">
        <v>529.98</v>
      </c>
      <c r="C2209">
        <v>62</v>
      </c>
      <c r="D2209" t="s">
        <v>31</v>
      </c>
      <c r="E2209" s="1">
        <v>44060</v>
      </c>
      <c r="F2209">
        <f>YEAR(dairy_dataset[[#This Row],[Date]])</f>
        <v>2020</v>
      </c>
      <c r="G2209" s="4" t="str">
        <f>TEXT(dairy_dataset[[#This Row],[Date]],"mmm")</f>
        <v>Aug</v>
      </c>
      <c r="H22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09" s="4">
        <v>5</v>
      </c>
      <c r="J2209" t="s">
        <v>25</v>
      </c>
      <c r="K2209" t="s">
        <v>68</v>
      </c>
      <c r="L2209">
        <v>250.94</v>
      </c>
      <c r="M2209">
        <v>44.67</v>
      </c>
      <c r="N2209">
        <v>11209.489800000001</v>
      </c>
      <c r="O2209">
        <v>22</v>
      </c>
      <c r="P2209" t="s">
        <v>27</v>
      </c>
      <c r="Q2209" s="1">
        <v>44034</v>
      </c>
      <c r="R2209" s="1">
        <v>44056</v>
      </c>
      <c r="S2209">
        <v>144</v>
      </c>
      <c r="T2209">
        <v>43.76</v>
      </c>
      <c r="U2209">
        <v>6301.44</v>
      </c>
      <c r="V2209" t="s">
        <v>58</v>
      </c>
      <c r="W2209" t="s">
        <v>29</v>
      </c>
      <c r="X2209">
        <v>106</v>
      </c>
      <c r="Y2209">
        <v>61.28</v>
      </c>
      <c r="Z2209">
        <v>133.07</v>
      </c>
    </row>
    <row r="2210" spans="1:26" x14ac:dyDescent="0.25">
      <c r="A2210" t="s">
        <v>58</v>
      </c>
      <c r="B2210">
        <v>284.91000000000003</v>
      </c>
      <c r="C2210">
        <v>13</v>
      </c>
      <c r="D2210" t="s">
        <v>31</v>
      </c>
      <c r="E2210" s="1">
        <v>43999</v>
      </c>
      <c r="F2210">
        <f>YEAR(dairy_dataset[[#This Row],[Date]])</f>
        <v>2020</v>
      </c>
      <c r="G2210" s="4" t="str">
        <f>TEXT(dairy_dataset[[#This Row],[Date]],"mmm")</f>
        <v>Jun</v>
      </c>
      <c r="H22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10" s="4">
        <v>8</v>
      </c>
      <c r="J2210" t="s">
        <v>45</v>
      </c>
      <c r="K2210" t="s">
        <v>33</v>
      </c>
      <c r="L2210">
        <v>181.24</v>
      </c>
      <c r="M2210">
        <v>92.26</v>
      </c>
      <c r="N2210">
        <v>16721.202400000002</v>
      </c>
      <c r="O2210">
        <v>11</v>
      </c>
      <c r="P2210" t="s">
        <v>38</v>
      </c>
      <c r="Q2210" s="1">
        <v>43961</v>
      </c>
      <c r="R2210" s="1">
        <v>43972</v>
      </c>
      <c r="S2210">
        <v>90</v>
      </c>
      <c r="T2210">
        <v>95.74</v>
      </c>
      <c r="U2210">
        <v>8616.6</v>
      </c>
      <c r="V2210" t="s">
        <v>61</v>
      </c>
      <c r="W2210" t="s">
        <v>48</v>
      </c>
      <c r="X2210">
        <v>91</v>
      </c>
      <c r="Y2210">
        <v>63.87</v>
      </c>
      <c r="Z2210">
        <v>31.72</v>
      </c>
    </row>
    <row r="2211" spans="1:26" x14ac:dyDescent="0.25">
      <c r="A2211" t="s">
        <v>36</v>
      </c>
      <c r="B2211">
        <v>939.4</v>
      </c>
      <c r="C2211">
        <v>26</v>
      </c>
      <c r="D2211" t="s">
        <v>31</v>
      </c>
      <c r="E2211" s="1">
        <v>44839</v>
      </c>
      <c r="F2211">
        <f>YEAR(dairy_dataset[[#This Row],[Date]])</f>
        <v>2022</v>
      </c>
      <c r="G2211" s="4" t="str">
        <f>TEXT(dairy_dataset[[#This Row],[Date]],"mmm")</f>
        <v>Oct</v>
      </c>
      <c r="H22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11" s="4">
        <v>9</v>
      </c>
      <c r="J2211" t="s">
        <v>55</v>
      </c>
      <c r="K2211" t="s">
        <v>50</v>
      </c>
      <c r="L2211">
        <v>939.68</v>
      </c>
      <c r="M2211">
        <v>42.34</v>
      </c>
      <c r="N2211">
        <v>39786.051200000002</v>
      </c>
      <c r="O2211">
        <v>11</v>
      </c>
      <c r="P2211" t="s">
        <v>38</v>
      </c>
      <c r="Q2211" s="1">
        <v>44836</v>
      </c>
      <c r="R2211" s="1">
        <v>44847</v>
      </c>
      <c r="S2211">
        <v>777</v>
      </c>
      <c r="T2211">
        <v>44.26</v>
      </c>
      <c r="U2211">
        <v>34390.019999999997</v>
      </c>
      <c r="V2211" t="s">
        <v>52</v>
      </c>
      <c r="W2211" t="s">
        <v>29</v>
      </c>
      <c r="X2211">
        <v>162</v>
      </c>
      <c r="Y2211">
        <v>86.68</v>
      </c>
      <c r="Z2211">
        <v>63.48</v>
      </c>
    </row>
    <row r="2212" spans="1:26" x14ac:dyDescent="0.25">
      <c r="A2212" t="s">
        <v>23</v>
      </c>
      <c r="B2212">
        <v>240.29</v>
      </c>
      <c r="C2212">
        <v>28</v>
      </c>
      <c r="D2212" t="s">
        <v>40</v>
      </c>
      <c r="E2212" s="1">
        <v>44460</v>
      </c>
      <c r="F2212">
        <f>YEAR(dairy_dataset[[#This Row],[Date]])</f>
        <v>2021</v>
      </c>
      <c r="G2212" s="4" t="str">
        <f>TEXT(dairy_dataset[[#This Row],[Date]],"mmm")</f>
        <v>Sep</v>
      </c>
      <c r="H22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12" s="4">
        <v>7</v>
      </c>
      <c r="J2212" t="s">
        <v>59</v>
      </c>
      <c r="K2212" t="s">
        <v>60</v>
      </c>
      <c r="L2212">
        <v>162.9</v>
      </c>
      <c r="M2212">
        <v>31.17</v>
      </c>
      <c r="N2212">
        <v>5077.5930000000008</v>
      </c>
      <c r="O2212">
        <v>15</v>
      </c>
      <c r="P2212" t="s">
        <v>38</v>
      </c>
      <c r="Q2212" s="1">
        <v>44408</v>
      </c>
      <c r="R2212" s="1">
        <v>44423</v>
      </c>
      <c r="S2212">
        <v>92</v>
      </c>
      <c r="T2212">
        <v>28.74</v>
      </c>
      <c r="U2212">
        <v>2644.08</v>
      </c>
      <c r="V2212" t="s">
        <v>35</v>
      </c>
      <c r="W2212" t="s">
        <v>39</v>
      </c>
      <c r="X2212">
        <v>70</v>
      </c>
      <c r="Y2212">
        <v>51.82</v>
      </c>
      <c r="Z2212">
        <v>25.01</v>
      </c>
    </row>
    <row r="2213" spans="1:26" x14ac:dyDescent="0.25">
      <c r="A2213" t="s">
        <v>47</v>
      </c>
      <c r="B2213">
        <v>992.95</v>
      </c>
      <c r="C2213">
        <v>84</v>
      </c>
      <c r="D2213" t="s">
        <v>40</v>
      </c>
      <c r="E2213" s="1">
        <v>44539</v>
      </c>
      <c r="F2213">
        <f>YEAR(dairy_dataset[[#This Row],[Date]])</f>
        <v>2021</v>
      </c>
      <c r="G2213" s="4" t="str">
        <f>TEXT(dairy_dataset[[#This Row],[Date]],"mmm")</f>
        <v>Dec</v>
      </c>
      <c r="H22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13" s="4">
        <v>8</v>
      </c>
      <c r="J2213" t="s">
        <v>45</v>
      </c>
      <c r="K2213" t="s">
        <v>50</v>
      </c>
      <c r="L2213">
        <v>661.21</v>
      </c>
      <c r="M2213">
        <v>16.940000000000001</v>
      </c>
      <c r="N2213">
        <v>11200.897400000002</v>
      </c>
      <c r="O2213">
        <v>7</v>
      </c>
      <c r="P2213" t="s">
        <v>38</v>
      </c>
      <c r="Q2213" s="1">
        <v>44536</v>
      </c>
      <c r="R2213" s="1">
        <v>44543</v>
      </c>
      <c r="S2213">
        <v>115</v>
      </c>
      <c r="T2213">
        <v>14.06</v>
      </c>
      <c r="U2213">
        <v>1616.9</v>
      </c>
      <c r="V2213" t="s">
        <v>44</v>
      </c>
      <c r="W2213" t="s">
        <v>29</v>
      </c>
      <c r="X2213">
        <v>546</v>
      </c>
      <c r="Y2213">
        <v>28.33</v>
      </c>
      <c r="Z2213">
        <v>170.9</v>
      </c>
    </row>
    <row r="2214" spans="1:26" x14ac:dyDescent="0.25">
      <c r="A2214" t="s">
        <v>43</v>
      </c>
      <c r="B2214">
        <v>801.41</v>
      </c>
      <c r="C2214">
        <v>66</v>
      </c>
      <c r="D2214" t="s">
        <v>31</v>
      </c>
      <c r="E2214" s="1">
        <v>44845</v>
      </c>
      <c r="F2214">
        <f>YEAR(dairy_dataset[[#This Row],[Date]])</f>
        <v>2022</v>
      </c>
      <c r="G2214" s="4" t="str">
        <f>TEXT(dairy_dataset[[#This Row],[Date]],"mmm")</f>
        <v>Oct</v>
      </c>
      <c r="H22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14" s="4">
        <v>5</v>
      </c>
      <c r="J2214" t="s">
        <v>25</v>
      </c>
      <c r="K2214" t="s">
        <v>33</v>
      </c>
      <c r="L2214">
        <v>239.74</v>
      </c>
      <c r="M2214">
        <v>14.71</v>
      </c>
      <c r="N2214">
        <v>3526.5754000000002</v>
      </c>
      <c r="O2214">
        <v>25</v>
      </c>
      <c r="P2214" t="s">
        <v>27</v>
      </c>
      <c r="Q2214" s="1">
        <v>44817</v>
      </c>
      <c r="R2214" s="1">
        <v>44842</v>
      </c>
      <c r="S2214">
        <v>106</v>
      </c>
      <c r="T2214">
        <v>17.21</v>
      </c>
      <c r="U2214">
        <v>1824.26</v>
      </c>
      <c r="V2214" t="s">
        <v>58</v>
      </c>
      <c r="W2214" t="s">
        <v>39</v>
      </c>
      <c r="X2214">
        <v>133</v>
      </c>
      <c r="Y2214">
        <v>32.6</v>
      </c>
      <c r="Z2214">
        <v>24.4</v>
      </c>
    </row>
    <row r="2215" spans="1:26" x14ac:dyDescent="0.25">
      <c r="A2215" t="s">
        <v>30</v>
      </c>
      <c r="B2215">
        <v>953.33</v>
      </c>
      <c r="C2215">
        <v>33</v>
      </c>
      <c r="D2215" t="s">
        <v>24</v>
      </c>
      <c r="E2215" s="1">
        <v>44213</v>
      </c>
      <c r="F2215">
        <f>YEAR(dairy_dataset[[#This Row],[Date]])</f>
        <v>2021</v>
      </c>
      <c r="G2215" s="4" t="str">
        <f>TEXT(dairy_dataset[[#This Row],[Date]],"mmm")</f>
        <v>Jan</v>
      </c>
      <c r="H22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15" s="4">
        <v>6</v>
      </c>
      <c r="J2215" t="s">
        <v>49</v>
      </c>
      <c r="K2215" t="s">
        <v>33</v>
      </c>
      <c r="L2215">
        <v>1.58</v>
      </c>
      <c r="M2215">
        <v>46.39</v>
      </c>
      <c r="N2215">
        <v>73.296199999999999</v>
      </c>
      <c r="O2215">
        <v>6</v>
      </c>
      <c r="P2215" t="s">
        <v>38</v>
      </c>
      <c r="Q2215" s="1">
        <v>44162</v>
      </c>
      <c r="R2215" s="1">
        <v>44168</v>
      </c>
      <c r="S2215">
        <v>1</v>
      </c>
      <c r="T2215">
        <v>48.12</v>
      </c>
      <c r="U2215">
        <v>48.12</v>
      </c>
      <c r="V2215" t="s">
        <v>52</v>
      </c>
      <c r="W2215" t="s">
        <v>48</v>
      </c>
      <c r="X2215">
        <v>0</v>
      </c>
      <c r="Y2215">
        <v>85.53</v>
      </c>
      <c r="Z2215">
        <v>173.2</v>
      </c>
    </row>
    <row r="2216" spans="1:26" x14ac:dyDescent="0.25">
      <c r="A2216" t="s">
        <v>35</v>
      </c>
      <c r="B2216">
        <v>663.52</v>
      </c>
      <c r="C2216">
        <v>35</v>
      </c>
      <c r="D2216" t="s">
        <v>31</v>
      </c>
      <c r="E2216" s="1">
        <v>44911</v>
      </c>
      <c r="F2216">
        <f>YEAR(dairy_dataset[[#This Row],[Date]])</f>
        <v>2022</v>
      </c>
      <c r="G2216" s="4" t="str">
        <f>TEXT(dairy_dataset[[#This Row],[Date]],"mmm")</f>
        <v>Dec</v>
      </c>
      <c r="H22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16" s="4">
        <v>8</v>
      </c>
      <c r="J2216" t="s">
        <v>45</v>
      </c>
      <c r="K2216" t="s">
        <v>50</v>
      </c>
      <c r="L2216">
        <v>718.71</v>
      </c>
      <c r="M2216">
        <v>94.86</v>
      </c>
      <c r="N2216">
        <v>68176.830600000001</v>
      </c>
      <c r="O2216">
        <v>12</v>
      </c>
      <c r="P2216" t="s">
        <v>38</v>
      </c>
      <c r="Q2216" s="1">
        <v>44875</v>
      </c>
      <c r="R2216" s="1">
        <v>44887</v>
      </c>
      <c r="S2216">
        <v>131</v>
      </c>
      <c r="T2216">
        <v>90.14</v>
      </c>
      <c r="U2216">
        <v>11808.34</v>
      </c>
      <c r="V2216" t="s">
        <v>57</v>
      </c>
      <c r="W2216" t="s">
        <v>48</v>
      </c>
      <c r="X2216">
        <v>587</v>
      </c>
      <c r="Y2216">
        <v>47.86</v>
      </c>
      <c r="Z2216">
        <v>98.88</v>
      </c>
    </row>
    <row r="2217" spans="1:26" x14ac:dyDescent="0.25">
      <c r="A2217" t="s">
        <v>36</v>
      </c>
      <c r="B2217">
        <v>779.67</v>
      </c>
      <c r="C2217">
        <v>37</v>
      </c>
      <c r="D2217" t="s">
        <v>31</v>
      </c>
      <c r="E2217" s="1">
        <v>43491</v>
      </c>
      <c r="F2217">
        <f>YEAR(dairy_dataset[[#This Row],[Date]])</f>
        <v>2019</v>
      </c>
      <c r="G2217" s="4" t="str">
        <f>TEXT(dairy_dataset[[#This Row],[Date]],"mmm")</f>
        <v>Jan</v>
      </c>
      <c r="H22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17" s="4">
        <v>1</v>
      </c>
      <c r="J2217" t="s">
        <v>32</v>
      </c>
      <c r="K2217" t="s">
        <v>46</v>
      </c>
      <c r="L2217">
        <v>864.53</v>
      </c>
      <c r="M2217">
        <v>55.28</v>
      </c>
      <c r="N2217">
        <v>47791.218399999998</v>
      </c>
      <c r="O2217">
        <v>2</v>
      </c>
      <c r="P2217" t="s">
        <v>63</v>
      </c>
      <c r="Q2217" s="1">
        <v>43486</v>
      </c>
      <c r="R2217" s="1">
        <v>43488</v>
      </c>
      <c r="S2217">
        <v>611</v>
      </c>
      <c r="T2217">
        <v>58.33</v>
      </c>
      <c r="U2217">
        <v>35639.629999999997</v>
      </c>
      <c r="V2217" t="s">
        <v>44</v>
      </c>
      <c r="W2217" t="s">
        <v>39</v>
      </c>
      <c r="X2217">
        <v>253</v>
      </c>
      <c r="Y2217">
        <v>64.989999999999995</v>
      </c>
      <c r="Z2217">
        <v>34.11</v>
      </c>
    </row>
    <row r="2218" spans="1:26" x14ac:dyDescent="0.25">
      <c r="A2218" t="s">
        <v>43</v>
      </c>
      <c r="B2218">
        <v>268.91000000000003</v>
      </c>
      <c r="C2218">
        <v>90</v>
      </c>
      <c r="D2218" t="s">
        <v>24</v>
      </c>
      <c r="E2218" s="1">
        <v>43914</v>
      </c>
      <c r="F2218">
        <f>YEAR(dairy_dataset[[#This Row],[Date]])</f>
        <v>2020</v>
      </c>
      <c r="G2218" s="4" t="str">
        <f>TEXT(dairy_dataset[[#This Row],[Date]],"mmm")</f>
        <v>Mar</v>
      </c>
      <c r="H22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18" s="4">
        <v>5</v>
      </c>
      <c r="J2218" t="s">
        <v>25</v>
      </c>
      <c r="K2218" t="s">
        <v>68</v>
      </c>
      <c r="L2218">
        <v>170.53</v>
      </c>
      <c r="M2218">
        <v>46.3</v>
      </c>
      <c r="N2218">
        <v>7895.5389999999998</v>
      </c>
      <c r="O2218">
        <v>29</v>
      </c>
      <c r="P2218" t="s">
        <v>27</v>
      </c>
      <c r="Q2218" s="1">
        <v>43911</v>
      </c>
      <c r="R2218" s="1">
        <v>43940</v>
      </c>
      <c r="S2218">
        <v>96</v>
      </c>
      <c r="T2218">
        <v>50.75</v>
      </c>
      <c r="U2218">
        <v>4872</v>
      </c>
      <c r="V2218" t="s">
        <v>47</v>
      </c>
      <c r="W2218" t="s">
        <v>48</v>
      </c>
      <c r="X2218">
        <v>74</v>
      </c>
      <c r="Y2218">
        <v>86.5</v>
      </c>
      <c r="Z2218">
        <v>21.95</v>
      </c>
    </row>
    <row r="2219" spans="1:26" x14ac:dyDescent="0.25">
      <c r="A2219" t="s">
        <v>23</v>
      </c>
      <c r="B2219">
        <v>442.84</v>
      </c>
      <c r="C2219">
        <v>54</v>
      </c>
      <c r="D2219" t="s">
        <v>40</v>
      </c>
      <c r="E2219" s="1">
        <v>43787</v>
      </c>
      <c r="F2219">
        <f>YEAR(dairy_dataset[[#This Row],[Date]])</f>
        <v>2019</v>
      </c>
      <c r="G2219" s="4" t="str">
        <f>TEXT(dairy_dataset[[#This Row],[Date]],"mmm")</f>
        <v>Nov</v>
      </c>
      <c r="H22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19" s="4">
        <v>10</v>
      </c>
      <c r="J2219" t="s">
        <v>64</v>
      </c>
      <c r="K2219" t="s">
        <v>60</v>
      </c>
      <c r="L2219">
        <v>437.14</v>
      </c>
      <c r="M2219">
        <v>44.8</v>
      </c>
      <c r="N2219">
        <v>19583.871999999999</v>
      </c>
      <c r="O2219">
        <v>138</v>
      </c>
      <c r="P2219" t="s">
        <v>65</v>
      </c>
      <c r="Q2219" s="1">
        <v>43748</v>
      </c>
      <c r="R2219" s="1">
        <v>43886</v>
      </c>
      <c r="S2219">
        <v>49</v>
      </c>
      <c r="T2219">
        <v>46.58</v>
      </c>
      <c r="U2219">
        <v>2282.42</v>
      </c>
      <c r="V2219" t="s">
        <v>57</v>
      </c>
      <c r="W2219" t="s">
        <v>48</v>
      </c>
      <c r="X2219">
        <v>388</v>
      </c>
      <c r="Y2219">
        <v>60.56</v>
      </c>
      <c r="Z2219">
        <v>50.46</v>
      </c>
    </row>
    <row r="2220" spans="1:26" x14ac:dyDescent="0.25">
      <c r="A2220" t="s">
        <v>44</v>
      </c>
      <c r="B2220">
        <v>123.11</v>
      </c>
      <c r="C2220">
        <v>94</v>
      </c>
      <c r="D2220" t="s">
        <v>40</v>
      </c>
      <c r="E2220" s="1">
        <v>44190</v>
      </c>
      <c r="F2220">
        <f>YEAR(dairy_dataset[[#This Row],[Date]])</f>
        <v>2020</v>
      </c>
      <c r="G2220" s="4" t="str">
        <f>TEXT(dairy_dataset[[#This Row],[Date]],"mmm")</f>
        <v>Dec</v>
      </c>
      <c r="H22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20" s="4">
        <v>4</v>
      </c>
      <c r="J2220" t="s">
        <v>37</v>
      </c>
      <c r="K2220" t="s">
        <v>46</v>
      </c>
      <c r="L2220">
        <v>580.88</v>
      </c>
      <c r="M2220">
        <v>78.16</v>
      </c>
      <c r="N2220">
        <v>45401.580799999996</v>
      </c>
      <c r="O2220">
        <v>21</v>
      </c>
      <c r="P2220" t="s">
        <v>38</v>
      </c>
      <c r="Q2220" s="1">
        <v>44158</v>
      </c>
      <c r="R2220" s="1">
        <v>44179</v>
      </c>
      <c r="S2220">
        <v>190</v>
      </c>
      <c r="T2220">
        <v>76.33</v>
      </c>
      <c r="U2220">
        <v>14502.7</v>
      </c>
      <c r="V2220" t="s">
        <v>54</v>
      </c>
      <c r="W2220" t="s">
        <v>29</v>
      </c>
      <c r="X2220">
        <v>390</v>
      </c>
      <c r="Y2220">
        <v>87.82</v>
      </c>
      <c r="Z2220">
        <v>194.6</v>
      </c>
    </row>
    <row r="2221" spans="1:26" x14ac:dyDescent="0.25">
      <c r="A2221" t="s">
        <v>54</v>
      </c>
      <c r="B2221">
        <v>219.74</v>
      </c>
      <c r="C2221">
        <v>25</v>
      </c>
      <c r="D2221" t="s">
        <v>31</v>
      </c>
      <c r="E2221" s="1">
        <v>44896</v>
      </c>
      <c r="F2221">
        <f>YEAR(dairy_dataset[[#This Row],[Date]])</f>
        <v>2022</v>
      </c>
      <c r="G2221" s="4" t="str">
        <f>TEXT(dairy_dataset[[#This Row],[Date]],"mmm")</f>
        <v>Dec</v>
      </c>
      <c r="H22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21" s="4">
        <v>8</v>
      </c>
      <c r="J2221" t="s">
        <v>45</v>
      </c>
      <c r="K2221" t="s">
        <v>33</v>
      </c>
      <c r="L2221">
        <v>478.35</v>
      </c>
      <c r="M2221">
        <v>89.4</v>
      </c>
      <c r="N2221">
        <v>42764.490000000005</v>
      </c>
      <c r="O2221">
        <v>10</v>
      </c>
      <c r="P2221" t="s">
        <v>38</v>
      </c>
      <c r="Q2221" s="1">
        <v>44861</v>
      </c>
      <c r="R2221" s="1">
        <v>44871</v>
      </c>
      <c r="S2221">
        <v>52</v>
      </c>
      <c r="T2221">
        <v>86.44</v>
      </c>
      <c r="U2221">
        <v>4494.88</v>
      </c>
      <c r="V2221" t="s">
        <v>28</v>
      </c>
      <c r="W2221" t="s">
        <v>29</v>
      </c>
      <c r="X2221">
        <v>426</v>
      </c>
      <c r="Y2221">
        <v>15.36</v>
      </c>
      <c r="Z2221">
        <v>86.12</v>
      </c>
    </row>
    <row r="2222" spans="1:26" x14ac:dyDescent="0.25">
      <c r="A2222" t="s">
        <v>23</v>
      </c>
      <c r="B2222">
        <v>228.08</v>
      </c>
      <c r="C2222">
        <v>71</v>
      </c>
      <c r="D2222" t="s">
        <v>40</v>
      </c>
      <c r="E2222" s="1">
        <v>43595</v>
      </c>
      <c r="F2222">
        <f>YEAR(dairy_dataset[[#This Row],[Date]])</f>
        <v>2019</v>
      </c>
      <c r="G2222" s="4" t="str">
        <f>TEXT(dairy_dataset[[#This Row],[Date]],"mmm")</f>
        <v>May</v>
      </c>
      <c r="H22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22" s="4">
        <v>10</v>
      </c>
      <c r="J2222" t="s">
        <v>64</v>
      </c>
      <c r="K2222" t="s">
        <v>46</v>
      </c>
      <c r="L2222">
        <v>697.01</v>
      </c>
      <c r="M2222">
        <v>87.06</v>
      </c>
      <c r="N2222">
        <v>60681.690600000002</v>
      </c>
      <c r="O2222">
        <v>149</v>
      </c>
      <c r="P2222" t="s">
        <v>65</v>
      </c>
      <c r="Q2222" s="1">
        <v>43593</v>
      </c>
      <c r="R2222" s="1">
        <v>43742</v>
      </c>
      <c r="S2222">
        <v>312</v>
      </c>
      <c r="T2222">
        <v>87.34</v>
      </c>
      <c r="U2222">
        <v>27250.080000000002</v>
      </c>
      <c r="V2222" t="s">
        <v>36</v>
      </c>
      <c r="W2222" t="s">
        <v>48</v>
      </c>
      <c r="X2222">
        <v>385</v>
      </c>
      <c r="Y2222">
        <v>95.46</v>
      </c>
      <c r="Z2222">
        <v>32.82</v>
      </c>
    </row>
    <row r="2223" spans="1:26" x14ac:dyDescent="0.25">
      <c r="A2223" t="s">
        <v>44</v>
      </c>
      <c r="B2223">
        <v>221.51</v>
      </c>
      <c r="C2223">
        <v>21</v>
      </c>
      <c r="D2223" t="s">
        <v>24</v>
      </c>
      <c r="E2223" s="1">
        <v>43590</v>
      </c>
      <c r="F2223">
        <f>YEAR(dairy_dataset[[#This Row],[Date]])</f>
        <v>2019</v>
      </c>
      <c r="G2223" s="4" t="str">
        <f>TEXT(dairy_dataset[[#This Row],[Date]],"mmm")</f>
        <v>May</v>
      </c>
      <c r="H22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23" s="4">
        <v>10</v>
      </c>
      <c r="J2223" t="s">
        <v>64</v>
      </c>
      <c r="K2223" t="s">
        <v>60</v>
      </c>
      <c r="L2223">
        <v>768.5</v>
      </c>
      <c r="M2223">
        <v>16.239999999999998</v>
      </c>
      <c r="N2223">
        <v>12480.439999999999</v>
      </c>
      <c r="O2223">
        <v>70</v>
      </c>
      <c r="P2223" t="s">
        <v>65</v>
      </c>
      <c r="Q2223" s="1">
        <v>43551</v>
      </c>
      <c r="R2223" s="1">
        <v>43621</v>
      </c>
      <c r="S2223">
        <v>652</v>
      </c>
      <c r="T2223">
        <v>12.22</v>
      </c>
      <c r="U2223">
        <v>7967.44</v>
      </c>
      <c r="V2223" t="s">
        <v>54</v>
      </c>
      <c r="W2223" t="s">
        <v>29</v>
      </c>
      <c r="X2223">
        <v>116</v>
      </c>
      <c r="Y2223">
        <v>22.65</v>
      </c>
      <c r="Z2223">
        <v>169.41</v>
      </c>
    </row>
    <row r="2224" spans="1:26" x14ac:dyDescent="0.25">
      <c r="A2224" t="s">
        <v>58</v>
      </c>
      <c r="B2224">
        <v>777.72</v>
      </c>
      <c r="C2224">
        <v>61</v>
      </c>
      <c r="D2224" t="s">
        <v>24</v>
      </c>
      <c r="E2224" s="1">
        <v>44578</v>
      </c>
      <c r="F2224">
        <f>YEAR(dairy_dataset[[#This Row],[Date]])</f>
        <v>2022</v>
      </c>
      <c r="G2224" s="4" t="str">
        <f>TEXT(dairy_dataset[[#This Row],[Date]],"mmm")</f>
        <v>Jan</v>
      </c>
      <c r="H22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24" s="4">
        <v>5</v>
      </c>
      <c r="J2224" t="s">
        <v>25</v>
      </c>
      <c r="K2224" t="s">
        <v>26</v>
      </c>
      <c r="L2224">
        <v>609.29</v>
      </c>
      <c r="M2224">
        <v>55.09</v>
      </c>
      <c r="N2224">
        <v>33565.786099999998</v>
      </c>
      <c r="O2224">
        <v>23</v>
      </c>
      <c r="P2224" t="s">
        <v>27</v>
      </c>
      <c r="Q2224" s="1">
        <v>44569</v>
      </c>
      <c r="R2224" s="1">
        <v>44592</v>
      </c>
      <c r="S2224">
        <v>578</v>
      </c>
      <c r="T2224">
        <v>57.88</v>
      </c>
      <c r="U2224">
        <v>33454.639999999999</v>
      </c>
      <c r="V2224" t="s">
        <v>51</v>
      </c>
      <c r="W2224" t="s">
        <v>39</v>
      </c>
      <c r="X2224">
        <v>31</v>
      </c>
      <c r="Y2224">
        <v>56.6</v>
      </c>
      <c r="Z2224">
        <v>143</v>
      </c>
    </row>
    <row r="2225" spans="1:26" x14ac:dyDescent="0.25">
      <c r="A2225" t="s">
        <v>56</v>
      </c>
      <c r="B2225">
        <v>896.34</v>
      </c>
      <c r="C2225">
        <v>50</v>
      </c>
      <c r="D2225" t="s">
        <v>24</v>
      </c>
      <c r="E2225" s="1">
        <v>43666</v>
      </c>
      <c r="F2225">
        <f>YEAR(dairy_dataset[[#This Row],[Date]])</f>
        <v>2019</v>
      </c>
      <c r="G2225" s="4" t="str">
        <f>TEXT(dairy_dataset[[#This Row],[Date]],"mmm")</f>
        <v>Jul</v>
      </c>
      <c r="H22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25" s="4">
        <v>6</v>
      </c>
      <c r="J2225" t="s">
        <v>49</v>
      </c>
      <c r="K2225" t="s">
        <v>50</v>
      </c>
      <c r="L2225">
        <v>82.1</v>
      </c>
      <c r="M2225">
        <v>78.91</v>
      </c>
      <c r="N2225">
        <v>6478.5109999999995</v>
      </c>
      <c r="O2225">
        <v>5</v>
      </c>
      <c r="P2225" t="s">
        <v>38</v>
      </c>
      <c r="Q2225" s="1">
        <v>43653</v>
      </c>
      <c r="R2225" s="1">
        <v>43658</v>
      </c>
      <c r="S2225">
        <v>68</v>
      </c>
      <c r="T2225">
        <v>74.7</v>
      </c>
      <c r="U2225">
        <v>5079.6000000000004</v>
      </c>
      <c r="V2225" t="s">
        <v>23</v>
      </c>
      <c r="W2225" t="s">
        <v>48</v>
      </c>
      <c r="X2225">
        <v>14</v>
      </c>
      <c r="Y2225">
        <v>11.32</v>
      </c>
      <c r="Z2225">
        <v>172.14</v>
      </c>
    </row>
    <row r="2226" spans="1:26" x14ac:dyDescent="0.25">
      <c r="A2226" t="s">
        <v>52</v>
      </c>
      <c r="B2226">
        <v>426.68</v>
      </c>
      <c r="C2226">
        <v>65</v>
      </c>
      <c r="D2226" t="s">
        <v>40</v>
      </c>
      <c r="E2226" s="1">
        <v>44145</v>
      </c>
      <c r="F2226">
        <f>YEAR(dairy_dataset[[#This Row],[Date]])</f>
        <v>2020</v>
      </c>
      <c r="G2226" s="4" t="str">
        <f>TEXT(dairy_dataset[[#This Row],[Date]],"mmm")</f>
        <v>Nov</v>
      </c>
      <c r="H22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26" s="4">
        <v>3</v>
      </c>
      <c r="J2226" t="s">
        <v>41</v>
      </c>
      <c r="K2226" t="s">
        <v>33</v>
      </c>
      <c r="L2226">
        <v>879.54</v>
      </c>
      <c r="M2226">
        <v>92.99</v>
      </c>
      <c r="N2226">
        <v>81788.424599999998</v>
      </c>
      <c r="O2226">
        <v>34</v>
      </c>
      <c r="P2226" t="s">
        <v>27</v>
      </c>
      <c r="Q2226" s="1">
        <v>44110</v>
      </c>
      <c r="R2226" s="1">
        <v>44144</v>
      </c>
      <c r="S2226">
        <v>101</v>
      </c>
      <c r="T2226">
        <v>88.75</v>
      </c>
      <c r="U2226">
        <v>8963.75</v>
      </c>
      <c r="V2226" t="s">
        <v>35</v>
      </c>
      <c r="W2226" t="s">
        <v>29</v>
      </c>
      <c r="X2226">
        <v>778</v>
      </c>
      <c r="Y2226">
        <v>25.39</v>
      </c>
      <c r="Z2226">
        <v>129.6</v>
      </c>
    </row>
    <row r="2227" spans="1:26" x14ac:dyDescent="0.25">
      <c r="A2227" t="s">
        <v>23</v>
      </c>
      <c r="B2227">
        <v>286.42</v>
      </c>
      <c r="C2227">
        <v>56</v>
      </c>
      <c r="D2227" t="s">
        <v>24</v>
      </c>
      <c r="E2227" s="1">
        <v>44584</v>
      </c>
      <c r="F2227">
        <f>YEAR(dairy_dataset[[#This Row],[Date]])</f>
        <v>2022</v>
      </c>
      <c r="G2227" s="4" t="str">
        <f>TEXT(dairy_dataset[[#This Row],[Date]],"mmm")</f>
        <v>Jan</v>
      </c>
      <c r="H22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27" s="4">
        <v>8</v>
      </c>
      <c r="J2227" t="s">
        <v>45</v>
      </c>
      <c r="K2227" t="s">
        <v>50</v>
      </c>
      <c r="L2227">
        <v>337.03</v>
      </c>
      <c r="M2227">
        <v>94.48</v>
      </c>
      <c r="N2227">
        <v>31842.594399999998</v>
      </c>
      <c r="O2227">
        <v>11</v>
      </c>
      <c r="P2227" t="s">
        <v>38</v>
      </c>
      <c r="Q2227" s="1">
        <v>44570</v>
      </c>
      <c r="R2227" s="1">
        <v>44581</v>
      </c>
      <c r="S2227">
        <v>247</v>
      </c>
      <c r="T2227">
        <v>95.21</v>
      </c>
      <c r="U2227">
        <v>23516.87</v>
      </c>
      <c r="V2227" t="s">
        <v>61</v>
      </c>
      <c r="W2227" t="s">
        <v>39</v>
      </c>
      <c r="X2227">
        <v>90</v>
      </c>
      <c r="Y2227">
        <v>68.02</v>
      </c>
      <c r="Z2227">
        <v>66.260000000000005</v>
      </c>
    </row>
    <row r="2228" spans="1:26" x14ac:dyDescent="0.25">
      <c r="A2228" t="s">
        <v>58</v>
      </c>
      <c r="B2228">
        <v>414.48</v>
      </c>
      <c r="C2228">
        <v>69</v>
      </c>
      <c r="D2228" t="s">
        <v>40</v>
      </c>
      <c r="E2228" s="1">
        <v>44076</v>
      </c>
      <c r="F2228">
        <f>YEAR(dairy_dataset[[#This Row],[Date]])</f>
        <v>2020</v>
      </c>
      <c r="G2228" s="4" t="str">
        <f>TEXT(dairy_dataset[[#This Row],[Date]],"mmm")</f>
        <v>Sep</v>
      </c>
      <c r="H22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28" s="4">
        <v>3</v>
      </c>
      <c r="J2228" t="s">
        <v>41</v>
      </c>
      <c r="K2228" t="s">
        <v>53</v>
      </c>
      <c r="L2228">
        <v>235.09</v>
      </c>
      <c r="M2228">
        <v>87.57</v>
      </c>
      <c r="N2228">
        <v>20586.831299999998</v>
      </c>
      <c r="O2228">
        <v>26</v>
      </c>
      <c r="P2228" t="s">
        <v>27</v>
      </c>
      <c r="Q2228" s="1">
        <v>44056</v>
      </c>
      <c r="R2228" s="1">
        <v>44082</v>
      </c>
      <c r="S2228">
        <v>116</v>
      </c>
      <c r="T2228">
        <v>87.86</v>
      </c>
      <c r="U2228">
        <v>10191.76</v>
      </c>
      <c r="V2228" t="s">
        <v>35</v>
      </c>
      <c r="W2228" t="s">
        <v>39</v>
      </c>
      <c r="X2228">
        <v>119</v>
      </c>
      <c r="Y2228">
        <v>58.64</v>
      </c>
      <c r="Z2228">
        <v>103.93</v>
      </c>
    </row>
    <row r="2229" spans="1:26" x14ac:dyDescent="0.25">
      <c r="A2229" t="s">
        <v>61</v>
      </c>
      <c r="B2229">
        <v>229.21</v>
      </c>
      <c r="C2229">
        <v>54</v>
      </c>
      <c r="D2229" t="s">
        <v>40</v>
      </c>
      <c r="E2229" s="1">
        <v>44145</v>
      </c>
      <c r="F2229">
        <f>YEAR(dairy_dataset[[#This Row],[Date]])</f>
        <v>2020</v>
      </c>
      <c r="G2229" s="4" t="str">
        <f>TEXT(dairy_dataset[[#This Row],[Date]],"mmm")</f>
        <v>Nov</v>
      </c>
      <c r="H22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29" s="4">
        <v>6</v>
      </c>
      <c r="J2229" t="s">
        <v>49</v>
      </c>
      <c r="K2229" t="s">
        <v>46</v>
      </c>
      <c r="L2229">
        <v>200.02</v>
      </c>
      <c r="M2229">
        <v>62.76</v>
      </c>
      <c r="N2229">
        <v>12553.2552</v>
      </c>
      <c r="O2229">
        <v>6</v>
      </c>
      <c r="P2229" t="s">
        <v>38</v>
      </c>
      <c r="Q2229" s="1">
        <v>44093</v>
      </c>
      <c r="R2229" s="1">
        <v>44099</v>
      </c>
      <c r="S2229">
        <v>198</v>
      </c>
      <c r="T2229">
        <v>61.84</v>
      </c>
      <c r="U2229">
        <v>12244.32</v>
      </c>
      <c r="V2229" t="s">
        <v>36</v>
      </c>
      <c r="W2229" t="s">
        <v>48</v>
      </c>
      <c r="X2229">
        <v>2</v>
      </c>
      <c r="Y2229">
        <v>46.37</v>
      </c>
      <c r="Z2229">
        <v>65.84</v>
      </c>
    </row>
    <row r="2230" spans="1:26" x14ac:dyDescent="0.25">
      <c r="A2230" t="s">
        <v>23</v>
      </c>
      <c r="B2230">
        <v>299.75</v>
      </c>
      <c r="C2230">
        <v>82</v>
      </c>
      <c r="D2230" t="s">
        <v>31</v>
      </c>
      <c r="E2230" s="1">
        <v>44120</v>
      </c>
      <c r="F2230">
        <f>YEAR(dairy_dataset[[#This Row],[Date]])</f>
        <v>2020</v>
      </c>
      <c r="G2230" s="4" t="str">
        <f>TEXT(dairy_dataset[[#This Row],[Date]],"mmm")</f>
        <v>Oct</v>
      </c>
      <c r="H22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30" s="4">
        <v>8</v>
      </c>
      <c r="J2230" t="s">
        <v>45</v>
      </c>
      <c r="K2230" t="s">
        <v>33</v>
      </c>
      <c r="L2230">
        <v>803.57</v>
      </c>
      <c r="M2230">
        <v>51.08</v>
      </c>
      <c r="N2230">
        <v>41046.355600000003</v>
      </c>
      <c r="O2230">
        <v>12</v>
      </c>
      <c r="P2230" t="s">
        <v>38</v>
      </c>
      <c r="Q2230" s="1">
        <v>44077</v>
      </c>
      <c r="R2230" s="1">
        <v>44089</v>
      </c>
      <c r="S2230">
        <v>205</v>
      </c>
      <c r="T2230">
        <v>51.67</v>
      </c>
      <c r="U2230">
        <v>10592.35</v>
      </c>
      <c r="V2230" t="s">
        <v>52</v>
      </c>
      <c r="W2230" t="s">
        <v>29</v>
      </c>
      <c r="X2230">
        <v>598</v>
      </c>
      <c r="Y2230">
        <v>79.569999999999993</v>
      </c>
      <c r="Z2230">
        <v>20.04</v>
      </c>
    </row>
    <row r="2231" spans="1:26" x14ac:dyDescent="0.25">
      <c r="A2231" t="s">
        <v>51</v>
      </c>
      <c r="B2231">
        <v>262.38</v>
      </c>
      <c r="C2231">
        <v>93</v>
      </c>
      <c r="D2231" t="s">
        <v>40</v>
      </c>
      <c r="E2231" s="1">
        <v>44379</v>
      </c>
      <c r="F2231">
        <f>YEAR(dairy_dataset[[#This Row],[Date]])</f>
        <v>2021</v>
      </c>
      <c r="G2231" s="4" t="str">
        <f>TEXT(dairy_dataset[[#This Row],[Date]],"mmm")</f>
        <v>Jul</v>
      </c>
      <c r="H22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31" s="4">
        <v>9</v>
      </c>
      <c r="J2231" t="s">
        <v>55</v>
      </c>
      <c r="K2231" t="s">
        <v>46</v>
      </c>
      <c r="L2231">
        <v>377.18</v>
      </c>
      <c r="M2231">
        <v>17.079999999999998</v>
      </c>
      <c r="N2231">
        <v>6442.2343999999994</v>
      </c>
      <c r="O2231">
        <v>13</v>
      </c>
      <c r="P2231" t="s">
        <v>38</v>
      </c>
      <c r="Q2231" s="1">
        <v>44376</v>
      </c>
      <c r="R2231" s="1">
        <v>44389</v>
      </c>
      <c r="S2231">
        <v>41</v>
      </c>
      <c r="T2231">
        <v>21.89</v>
      </c>
      <c r="U2231">
        <v>897.49</v>
      </c>
      <c r="V2231" t="s">
        <v>56</v>
      </c>
      <c r="W2231" t="s">
        <v>29</v>
      </c>
      <c r="X2231">
        <v>336</v>
      </c>
      <c r="Y2231">
        <v>72.819999999999993</v>
      </c>
      <c r="Z2231">
        <v>25.6</v>
      </c>
    </row>
    <row r="2232" spans="1:26" x14ac:dyDescent="0.25">
      <c r="A2232" t="s">
        <v>57</v>
      </c>
      <c r="B2232">
        <v>134.28</v>
      </c>
      <c r="C2232">
        <v>43</v>
      </c>
      <c r="D2232" t="s">
        <v>31</v>
      </c>
      <c r="E2232" s="1">
        <v>43525</v>
      </c>
      <c r="F2232">
        <f>YEAR(dairy_dataset[[#This Row],[Date]])</f>
        <v>2019</v>
      </c>
      <c r="G2232" s="4" t="str">
        <f>TEXT(dairy_dataset[[#This Row],[Date]],"mmm")</f>
        <v>Mar</v>
      </c>
      <c r="H22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32" s="4">
        <v>9</v>
      </c>
      <c r="J2232" t="s">
        <v>55</v>
      </c>
      <c r="K2232" t="s">
        <v>50</v>
      </c>
      <c r="L2232">
        <v>740.8</v>
      </c>
      <c r="M2232">
        <v>53.67</v>
      </c>
      <c r="N2232">
        <v>39758.735999999997</v>
      </c>
      <c r="O2232">
        <v>8</v>
      </c>
      <c r="P2232" t="s">
        <v>38</v>
      </c>
      <c r="Q2232" s="1">
        <v>43492</v>
      </c>
      <c r="R2232" s="1">
        <v>43500</v>
      </c>
      <c r="S2232">
        <v>619</v>
      </c>
      <c r="T2232">
        <v>50.19</v>
      </c>
      <c r="U2232">
        <v>31067.61</v>
      </c>
      <c r="V2232" t="s">
        <v>44</v>
      </c>
      <c r="W2232" t="s">
        <v>48</v>
      </c>
      <c r="X2232">
        <v>121</v>
      </c>
      <c r="Y2232">
        <v>92.14</v>
      </c>
      <c r="Z2232">
        <v>175.28</v>
      </c>
    </row>
    <row r="2233" spans="1:26" x14ac:dyDescent="0.25">
      <c r="A2233" t="s">
        <v>36</v>
      </c>
      <c r="B2233">
        <v>821.24</v>
      </c>
      <c r="C2233">
        <v>23</v>
      </c>
      <c r="D2233" t="s">
        <v>31</v>
      </c>
      <c r="E2233" s="1">
        <v>43735</v>
      </c>
      <c r="F2233">
        <f>YEAR(dairy_dataset[[#This Row],[Date]])</f>
        <v>2019</v>
      </c>
      <c r="G2233" s="4" t="str">
        <f>TEXT(dairy_dataset[[#This Row],[Date]],"mmm")</f>
        <v>Sep</v>
      </c>
      <c r="H22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33" s="4">
        <v>6</v>
      </c>
      <c r="J2233" t="s">
        <v>49</v>
      </c>
      <c r="K2233" t="s">
        <v>46</v>
      </c>
      <c r="L2233">
        <v>678.68</v>
      </c>
      <c r="M2233">
        <v>58.51</v>
      </c>
      <c r="N2233">
        <v>39709.566799999993</v>
      </c>
      <c r="O2233">
        <v>5</v>
      </c>
      <c r="P2233" t="s">
        <v>38</v>
      </c>
      <c r="Q2233" s="1">
        <v>43710</v>
      </c>
      <c r="R2233" s="1">
        <v>43715</v>
      </c>
      <c r="S2233">
        <v>139</v>
      </c>
      <c r="T2233">
        <v>60.62</v>
      </c>
      <c r="U2233">
        <v>8426.18</v>
      </c>
      <c r="V2233" t="s">
        <v>58</v>
      </c>
      <c r="W2233" t="s">
        <v>29</v>
      </c>
      <c r="X2233">
        <v>539</v>
      </c>
      <c r="Y2233">
        <v>55.24</v>
      </c>
      <c r="Z2233">
        <v>179.61</v>
      </c>
    </row>
    <row r="2234" spans="1:26" x14ac:dyDescent="0.25">
      <c r="A2234" t="s">
        <v>51</v>
      </c>
      <c r="B2234">
        <v>589.9</v>
      </c>
      <c r="C2234">
        <v>18</v>
      </c>
      <c r="D2234" t="s">
        <v>24</v>
      </c>
      <c r="E2234" s="1">
        <v>43571</v>
      </c>
      <c r="F2234">
        <f>YEAR(dairy_dataset[[#This Row],[Date]])</f>
        <v>2019</v>
      </c>
      <c r="G2234" s="4" t="str">
        <f>TEXT(dairy_dataset[[#This Row],[Date]],"mmm")</f>
        <v>Apr</v>
      </c>
      <c r="H22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34" s="4">
        <v>10</v>
      </c>
      <c r="J2234" t="s">
        <v>64</v>
      </c>
      <c r="K2234" t="s">
        <v>46</v>
      </c>
      <c r="L2234">
        <v>959.51</v>
      </c>
      <c r="M2234">
        <v>24.14</v>
      </c>
      <c r="N2234">
        <v>23162.571400000001</v>
      </c>
      <c r="O2234">
        <v>139</v>
      </c>
      <c r="P2234" t="s">
        <v>65</v>
      </c>
      <c r="Q2234" s="1">
        <v>43551</v>
      </c>
      <c r="R2234" s="1">
        <v>43690</v>
      </c>
      <c r="S2234">
        <v>176</v>
      </c>
      <c r="T2234">
        <v>27.26</v>
      </c>
      <c r="U2234">
        <v>4797.76</v>
      </c>
      <c r="V2234" t="s">
        <v>54</v>
      </c>
      <c r="W2234" t="s">
        <v>29</v>
      </c>
      <c r="X2234">
        <v>783</v>
      </c>
      <c r="Y2234">
        <v>77.48</v>
      </c>
      <c r="Z2234">
        <v>28.11</v>
      </c>
    </row>
    <row r="2235" spans="1:26" x14ac:dyDescent="0.25">
      <c r="A2235" t="s">
        <v>58</v>
      </c>
      <c r="B2235">
        <v>909.94</v>
      </c>
      <c r="C2235">
        <v>56</v>
      </c>
      <c r="D2235" t="s">
        <v>40</v>
      </c>
      <c r="E2235" s="1">
        <v>44657</v>
      </c>
      <c r="F2235">
        <f>YEAR(dairy_dataset[[#This Row],[Date]])</f>
        <v>2022</v>
      </c>
      <c r="G2235" s="4" t="str">
        <f>TEXT(dairy_dataset[[#This Row],[Date]],"mmm")</f>
        <v>Apr</v>
      </c>
      <c r="H22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35" s="4">
        <v>6</v>
      </c>
      <c r="J2235" t="s">
        <v>49</v>
      </c>
      <c r="K2235" t="s">
        <v>33</v>
      </c>
      <c r="L2235">
        <v>999.16</v>
      </c>
      <c r="M2235">
        <v>69.22</v>
      </c>
      <c r="N2235">
        <v>69161.855199999991</v>
      </c>
      <c r="O2235">
        <v>5</v>
      </c>
      <c r="P2235" t="s">
        <v>38</v>
      </c>
      <c r="Q2235" s="1">
        <v>44634</v>
      </c>
      <c r="R2235" s="1">
        <v>44639</v>
      </c>
      <c r="S2235">
        <v>756</v>
      </c>
      <c r="T2235">
        <v>64.33</v>
      </c>
      <c r="U2235">
        <v>48633.48</v>
      </c>
      <c r="V2235" t="s">
        <v>36</v>
      </c>
      <c r="W2235" t="s">
        <v>48</v>
      </c>
      <c r="X2235">
        <v>243</v>
      </c>
      <c r="Y2235">
        <v>67.64</v>
      </c>
      <c r="Z2235">
        <v>70.05</v>
      </c>
    </row>
    <row r="2236" spans="1:26" x14ac:dyDescent="0.25">
      <c r="A2236" t="s">
        <v>28</v>
      </c>
      <c r="B2236">
        <v>186.24</v>
      </c>
      <c r="C2236">
        <v>46</v>
      </c>
      <c r="D2236" t="s">
        <v>40</v>
      </c>
      <c r="E2236" s="1">
        <v>43744</v>
      </c>
      <c r="F2236">
        <f>YEAR(dairy_dataset[[#This Row],[Date]])</f>
        <v>2019</v>
      </c>
      <c r="G2236" s="4" t="str">
        <f>TEXT(dairy_dataset[[#This Row],[Date]],"mmm")</f>
        <v>Oct</v>
      </c>
      <c r="H22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36" s="4">
        <v>8</v>
      </c>
      <c r="J2236" t="s">
        <v>45</v>
      </c>
      <c r="K2236" t="s">
        <v>60</v>
      </c>
      <c r="L2236">
        <v>941.86</v>
      </c>
      <c r="M2236">
        <v>36.5</v>
      </c>
      <c r="N2236">
        <v>34377.89</v>
      </c>
      <c r="O2236">
        <v>7</v>
      </c>
      <c r="P2236" t="s">
        <v>38</v>
      </c>
      <c r="Q2236" s="1">
        <v>43709</v>
      </c>
      <c r="R2236" s="1">
        <v>43716</v>
      </c>
      <c r="S2236">
        <v>146</v>
      </c>
      <c r="T2236">
        <v>41.46</v>
      </c>
      <c r="U2236">
        <v>6053.16</v>
      </c>
      <c r="V2236" t="s">
        <v>23</v>
      </c>
      <c r="W2236" t="s">
        <v>29</v>
      </c>
      <c r="X2236">
        <v>795</v>
      </c>
      <c r="Y2236">
        <v>42.72</v>
      </c>
      <c r="Z2236">
        <v>94.55</v>
      </c>
    </row>
    <row r="2237" spans="1:26" x14ac:dyDescent="0.25">
      <c r="A2237" t="s">
        <v>52</v>
      </c>
      <c r="B2237">
        <v>970.72</v>
      </c>
      <c r="C2237">
        <v>25</v>
      </c>
      <c r="D2237" t="s">
        <v>24</v>
      </c>
      <c r="E2237" s="1">
        <v>44197</v>
      </c>
      <c r="F2237">
        <f>YEAR(dairy_dataset[[#This Row],[Date]])</f>
        <v>2021</v>
      </c>
      <c r="G2237" s="4" t="str">
        <f>TEXT(dairy_dataset[[#This Row],[Date]],"mmm")</f>
        <v>Jan</v>
      </c>
      <c r="H22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37" s="4">
        <v>7</v>
      </c>
      <c r="J2237" t="s">
        <v>59</v>
      </c>
      <c r="K2237" t="s">
        <v>33</v>
      </c>
      <c r="L2237">
        <v>30.51</v>
      </c>
      <c r="M2237">
        <v>21.86</v>
      </c>
      <c r="N2237">
        <v>666.94860000000006</v>
      </c>
      <c r="O2237">
        <v>17</v>
      </c>
      <c r="P2237" t="s">
        <v>38</v>
      </c>
      <c r="Q2237" s="1">
        <v>44180</v>
      </c>
      <c r="R2237" s="1">
        <v>44197</v>
      </c>
      <c r="S2237">
        <v>15</v>
      </c>
      <c r="T2237">
        <v>17.190000000000001</v>
      </c>
      <c r="U2237">
        <v>257.85000000000002</v>
      </c>
      <c r="V2237" t="s">
        <v>56</v>
      </c>
      <c r="W2237" t="s">
        <v>48</v>
      </c>
      <c r="X2237">
        <v>15</v>
      </c>
      <c r="Y2237">
        <v>30.86</v>
      </c>
      <c r="Z2237">
        <v>191.85</v>
      </c>
    </row>
    <row r="2238" spans="1:26" x14ac:dyDescent="0.25">
      <c r="A2238" t="s">
        <v>51</v>
      </c>
      <c r="B2238">
        <v>864.93</v>
      </c>
      <c r="C2238">
        <v>40</v>
      </c>
      <c r="D2238" t="s">
        <v>24</v>
      </c>
      <c r="E2238" s="1">
        <v>43672</v>
      </c>
      <c r="F2238">
        <f>YEAR(dairy_dataset[[#This Row],[Date]])</f>
        <v>2019</v>
      </c>
      <c r="G2238" s="4" t="str">
        <f>TEXT(dairy_dataset[[#This Row],[Date]],"mmm")</f>
        <v>Jul</v>
      </c>
      <c r="H22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38" s="4">
        <v>4</v>
      </c>
      <c r="J2238" t="s">
        <v>37</v>
      </c>
      <c r="K2238" t="s">
        <v>33</v>
      </c>
      <c r="L2238">
        <v>301.07</v>
      </c>
      <c r="M2238">
        <v>16.11</v>
      </c>
      <c r="N2238">
        <v>4850.2376999999997</v>
      </c>
      <c r="O2238">
        <v>26</v>
      </c>
      <c r="P2238" t="s">
        <v>27</v>
      </c>
      <c r="Q2238" s="1">
        <v>43624</v>
      </c>
      <c r="R2238" s="1">
        <v>43650</v>
      </c>
      <c r="S2238">
        <v>226</v>
      </c>
      <c r="T2238">
        <v>18.920000000000002</v>
      </c>
      <c r="U2238">
        <v>4275.92</v>
      </c>
      <c r="V2238" t="s">
        <v>58</v>
      </c>
      <c r="W2238" t="s">
        <v>29</v>
      </c>
      <c r="X2238">
        <v>75</v>
      </c>
      <c r="Y2238">
        <v>13.22</v>
      </c>
      <c r="Z2238">
        <v>136.19</v>
      </c>
    </row>
    <row r="2239" spans="1:26" x14ac:dyDescent="0.25">
      <c r="A2239" t="s">
        <v>44</v>
      </c>
      <c r="B2239">
        <v>238.36</v>
      </c>
      <c r="C2239">
        <v>93</v>
      </c>
      <c r="D2239" t="s">
        <v>24</v>
      </c>
      <c r="E2239" s="1">
        <v>43988</v>
      </c>
      <c r="F2239">
        <f>YEAR(dairy_dataset[[#This Row],[Date]])</f>
        <v>2020</v>
      </c>
      <c r="G2239" s="4" t="str">
        <f>TEXT(dairy_dataset[[#This Row],[Date]],"mmm")</f>
        <v>Jun</v>
      </c>
      <c r="H22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39" s="4">
        <v>8</v>
      </c>
      <c r="J2239" t="s">
        <v>45</v>
      </c>
      <c r="K2239" t="s">
        <v>50</v>
      </c>
      <c r="L2239">
        <v>791.47</v>
      </c>
      <c r="M2239">
        <v>59.12</v>
      </c>
      <c r="N2239">
        <v>46791.706400000003</v>
      </c>
      <c r="O2239">
        <v>14</v>
      </c>
      <c r="P2239" t="s">
        <v>38</v>
      </c>
      <c r="Q2239" s="1">
        <v>43930</v>
      </c>
      <c r="R2239" s="1">
        <v>43944</v>
      </c>
      <c r="S2239">
        <v>111</v>
      </c>
      <c r="T2239">
        <v>63.44</v>
      </c>
      <c r="U2239">
        <v>7041.84</v>
      </c>
      <c r="V2239" t="s">
        <v>58</v>
      </c>
      <c r="W2239" t="s">
        <v>29</v>
      </c>
      <c r="X2239">
        <v>680</v>
      </c>
      <c r="Y2239">
        <v>87.33</v>
      </c>
      <c r="Z2239">
        <v>73.75</v>
      </c>
    </row>
    <row r="2240" spans="1:26" x14ac:dyDescent="0.25">
      <c r="A2240" t="s">
        <v>35</v>
      </c>
      <c r="B2240">
        <v>109.94</v>
      </c>
      <c r="C2240">
        <v>26</v>
      </c>
      <c r="D2240" t="s">
        <v>40</v>
      </c>
      <c r="E2240" s="1">
        <v>44240</v>
      </c>
      <c r="F2240">
        <f>YEAR(dairy_dataset[[#This Row],[Date]])</f>
        <v>2021</v>
      </c>
      <c r="G2240" s="4" t="str">
        <f>TEXT(dairy_dataset[[#This Row],[Date]],"mmm")</f>
        <v>Feb</v>
      </c>
      <c r="H22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40" s="4">
        <v>3</v>
      </c>
      <c r="J2240" t="s">
        <v>41</v>
      </c>
      <c r="K2240" t="s">
        <v>33</v>
      </c>
      <c r="L2240">
        <v>3.23</v>
      </c>
      <c r="M2240">
        <v>29</v>
      </c>
      <c r="N2240">
        <v>93.67</v>
      </c>
      <c r="O2240">
        <v>84</v>
      </c>
      <c r="P2240" t="s">
        <v>38</v>
      </c>
      <c r="Q2240" s="1">
        <v>44232</v>
      </c>
      <c r="R2240" s="1">
        <v>44316</v>
      </c>
      <c r="S2240">
        <v>1</v>
      </c>
      <c r="T2240">
        <v>27.58</v>
      </c>
      <c r="U2240">
        <v>27.58</v>
      </c>
      <c r="V2240" t="s">
        <v>61</v>
      </c>
      <c r="W2240" t="s">
        <v>29</v>
      </c>
      <c r="X2240">
        <v>2</v>
      </c>
      <c r="Y2240">
        <v>83.75</v>
      </c>
      <c r="Z2240">
        <v>101.68</v>
      </c>
    </row>
    <row r="2241" spans="1:26" x14ac:dyDescent="0.25">
      <c r="A2241" t="s">
        <v>23</v>
      </c>
      <c r="B2241">
        <v>623.92999999999995</v>
      </c>
      <c r="C2241">
        <v>74</v>
      </c>
      <c r="D2241" t="s">
        <v>31</v>
      </c>
      <c r="E2241" s="1">
        <v>43523</v>
      </c>
      <c r="F2241">
        <f>YEAR(dairy_dataset[[#This Row],[Date]])</f>
        <v>2019</v>
      </c>
      <c r="G2241" s="4" t="str">
        <f>TEXT(dairy_dataset[[#This Row],[Date]],"mmm")</f>
        <v>Feb</v>
      </c>
      <c r="H22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41" s="4">
        <v>7</v>
      </c>
      <c r="J2241" t="s">
        <v>59</v>
      </c>
      <c r="K2241" t="s">
        <v>50</v>
      </c>
      <c r="L2241">
        <v>885.52</v>
      </c>
      <c r="M2241">
        <v>57.83</v>
      </c>
      <c r="N2241">
        <v>51209.621599999999</v>
      </c>
      <c r="O2241">
        <v>14</v>
      </c>
      <c r="P2241" t="s">
        <v>38</v>
      </c>
      <c r="Q2241" s="1">
        <v>43495</v>
      </c>
      <c r="R2241" s="1">
        <v>43509</v>
      </c>
      <c r="S2241">
        <v>766</v>
      </c>
      <c r="T2241">
        <v>54.52</v>
      </c>
      <c r="U2241">
        <v>41762.32</v>
      </c>
      <c r="V2241" t="s">
        <v>23</v>
      </c>
      <c r="W2241" t="s">
        <v>48</v>
      </c>
      <c r="X2241">
        <v>119</v>
      </c>
      <c r="Y2241">
        <v>43.11</v>
      </c>
      <c r="Z2241">
        <v>184.39</v>
      </c>
    </row>
    <row r="2242" spans="1:26" x14ac:dyDescent="0.25">
      <c r="A2242" t="s">
        <v>61</v>
      </c>
      <c r="B2242">
        <v>809.45</v>
      </c>
      <c r="C2242">
        <v>34</v>
      </c>
      <c r="D2242" t="s">
        <v>31</v>
      </c>
      <c r="E2242" s="1">
        <v>44219</v>
      </c>
      <c r="F2242">
        <f>YEAR(dairy_dataset[[#This Row],[Date]])</f>
        <v>2021</v>
      </c>
      <c r="G2242" s="4" t="str">
        <f>TEXT(dairy_dataset[[#This Row],[Date]],"mmm")</f>
        <v>Jan</v>
      </c>
      <c r="H22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42" s="4">
        <v>6</v>
      </c>
      <c r="J2242" t="s">
        <v>49</v>
      </c>
      <c r="K2242" t="s">
        <v>60</v>
      </c>
      <c r="L2242">
        <v>330.91</v>
      </c>
      <c r="M2242">
        <v>78.3</v>
      </c>
      <c r="N2242">
        <v>25910.253000000001</v>
      </c>
      <c r="O2242">
        <v>5</v>
      </c>
      <c r="P2242" t="s">
        <v>38</v>
      </c>
      <c r="Q2242" s="1">
        <v>44199</v>
      </c>
      <c r="R2242" s="1">
        <v>44204</v>
      </c>
      <c r="S2242">
        <v>160</v>
      </c>
      <c r="T2242">
        <v>77.069999999999993</v>
      </c>
      <c r="U2242">
        <v>12331.2</v>
      </c>
      <c r="V2242" t="s">
        <v>30</v>
      </c>
      <c r="W2242" t="s">
        <v>48</v>
      </c>
      <c r="X2242">
        <v>170</v>
      </c>
      <c r="Y2242">
        <v>89.61</v>
      </c>
      <c r="Z2242">
        <v>44.21</v>
      </c>
    </row>
    <row r="2243" spans="1:26" x14ac:dyDescent="0.25">
      <c r="A2243" t="s">
        <v>54</v>
      </c>
      <c r="B2243">
        <v>161.43</v>
      </c>
      <c r="C2243">
        <v>82</v>
      </c>
      <c r="D2243" t="s">
        <v>31</v>
      </c>
      <c r="E2243" s="1">
        <v>44495</v>
      </c>
      <c r="F2243">
        <f>YEAR(dairy_dataset[[#This Row],[Date]])</f>
        <v>2021</v>
      </c>
      <c r="G2243" s="4" t="str">
        <f>TEXT(dairy_dataset[[#This Row],[Date]],"mmm")</f>
        <v>Oct</v>
      </c>
      <c r="H22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43" s="4">
        <v>4</v>
      </c>
      <c r="J2243" t="s">
        <v>37</v>
      </c>
      <c r="K2243" t="s">
        <v>46</v>
      </c>
      <c r="L2243">
        <v>394.31</v>
      </c>
      <c r="M2243">
        <v>64.5</v>
      </c>
      <c r="N2243">
        <v>25432.994999999999</v>
      </c>
      <c r="O2243">
        <v>22</v>
      </c>
      <c r="P2243" t="s">
        <v>38</v>
      </c>
      <c r="Q2243" s="1">
        <v>44444</v>
      </c>
      <c r="R2243" s="1">
        <v>44466</v>
      </c>
      <c r="S2243">
        <v>159</v>
      </c>
      <c r="T2243">
        <v>62.58</v>
      </c>
      <c r="U2243">
        <v>9950.2199999999993</v>
      </c>
      <c r="V2243" t="s">
        <v>54</v>
      </c>
      <c r="W2243" t="s">
        <v>29</v>
      </c>
      <c r="X2243">
        <v>235</v>
      </c>
      <c r="Y2243">
        <v>77.47</v>
      </c>
      <c r="Z2243">
        <v>188.03</v>
      </c>
    </row>
    <row r="2244" spans="1:26" x14ac:dyDescent="0.25">
      <c r="A2244" t="s">
        <v>28</v>
      </c>
      <c r="B2244">
        <v>827.61</v>
      </c>
      <c r="C2244">
        <v>94</v>
      </c>
      <c r="D2244" t="s">
        <v>40</v>
      </c>
      <c r="E2244" s="1">
        <v>44690</v>
      </c>
      <c r="F2244">
        <f>YEAR(dairy_dataset[[#This Row],[Date]])</f>
        <v>2022</v>
      </c>
      <c r="G2244" s="4" t="str">
        <f>TEXT(dairy_dataset[[#This Row],[Date]],"mmm")</f>
        <v>May</v>
      </c>
      <c r="H22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44" s="4">
        <v>3</v>
      </c>
      <c r="J2244" t="s">
        <v>41</v>
      </c>
      <c r="K2244" t="s">
        <v>42</v>
      </c>
      <c r="L2244">
        <v>608.88</v>
      </c>
      <c r="M2244">
        <v>54.68</v>
      </c>
      <c r="N2244">
        <v>33293.558400000002</v>
      </c>
      <c r="O2244">
        <v>72</v>
      </c>
      <c r="P2244" t="s">
        <v>38</v>
      </c>
      <c r="Q2244" s="1">
        <v>44638</v>
      </c>
      <c r="R2244" s="1">
        <v>44710</v>
      </c>
      <c r="S2244">
        <v>531</v>
      </c>
      <c r="T2244">
        <v>52.27</v>
      </c>
      <c r="U2244">
        <v>27755.37</v>
      </c>
      <c r="V2244" t="s">
        <v>61</v>
      </c>
      <c r="W2244" t="s">
        <v>29</v>
      </c>
      <c r="X2244">
        <v>77</v>
      </c>
      <c r="Y2244">
        <v>78.67</v>
      </c>
      <c r="Z2244">
        <v>181.35</v>
      </c>
    </row>
    <row r="2245" spans="1:26" x14ac:dyDescent="0.25">
      <c r="A2245" t="s">
        <v>47</v>
      </c>
      <c r="B2245">
        <v>234.73</v>
      </c>
      <c r="C2245">
        <v>98</v>
      </c>
      <c r="D2245" t="s">
        <v>31</v>
      </c>
      <c r="E2245" s="1">
        <v>44100</v>
      </c>
      <c r="F2245">
        <f>YEAR(dairy_dataset[[#This Row],[Date]])</f>
        <v>2020</v>
      </c>
      <c r="G2245" s="4" t="str">
        <f>TEXT(dairy_dataset[[#This Row],[Date]],"mmm")</f>
        <v>Sep</v>
      </c>
      <c r="H22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45" s="4">
        <v>4</v>
      </c>
      <c r="J2245" t="s">
        <v>37</v>
      </c>
      <c r="K2245" t="s">
        <v>26</v>
      </c>
      <c r="L2245">
        <v>443.55</v>
      </c>
      <c r="M2245">
        <v>97.56</v>
      </c>
      <c r="N2245">
        <v>43272.738000000005</v>
      </c>
      <c r="O2245">
        <v>22</v>
      </c>
      <c r="P2245" t="s">
        <v>38</v>
      </c>
      <c r="Q2245" s="1">
        <v>44045</v>
      </c>
      <c r="R2245" s="1">
        <v>44067</v>
      </c>
      <c r="S2245">
        <v>223</v>
      </c>
      <c r="T2245">
        <v>99.25</v>
      </c>
      <c r="U2245">
        <v>22132.75</v>
      </c>
      <c r="V2245" t="s">
        <v>35</v>
      </c>
      <c r="W2245" t="s">
        <v>29</v>
      </c>
      <c r="X2245">
        <v>220</v>
      </c>
      <c r="Y2245">
        <v>23.21</v>
      </c>
      <c r="Z2245">
        <v>35.159999999999997</v>
      </c>
    </row>
    <row r="2246" spans="1:26" x14ac:dyDescent="0.25">
      <c r="A2246" t="s">
        <v>47</v>
      </c>
      <c r="B2246">
        <v>765.34</v>
      </c>
      <c r="C2246">
        <v>94</v>
      </c>
      <c r="D2246" t="s">
        <v>31</v>
      </c>
      <c r="E2246" s="1">
        <v>44822</v>
      </c>
      <c r="F2246">
        <f>YEAR(dairy_dataset[[#This Row],[Date]])</f>
        <v>2022</v>
      </c>
      <c r="G2246" s="4" t="str">
        <f>TEXT(dairy_dataset[[#This Row],[Date]],"mmm")</f>
        <v>Sep</v>
      </c>
      <c r="H22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46" s="4">
        <v>7</v>
      </c>
      <c r="J2246" t="s">
        <v>59</v>
      </c>
      <c r="K2246" t="s">
        <v>33</v>
      </c>
      <c r="L2246">
        <v>198.63</v>
      </c>
      <c r="M2246">
        <v>12.12</v>
      </c>
      <c r="N2246">
        <v>2407.3955999999998</v>
      </c>
      <c r="O2246">
        <v>17</v>
      </c>
      <c r="P2246" t="s">
        <v>38</v>
      </c>
      <c r="Q2246" s="1">
        <v>44779</v>
      </c>
      <c r="R2246" s="1">
        <v>44796</v>
      </c>
      <c r="S2246">
        <v>55</v>
      </c>
      <c r="T2246">
        <v>8.7899999999999991</v>
      </c>
      <c r="U2246">
        <v>483.45</v>
      </c>
      <c r="V2246" t="s">
        <v>61</v>
      </c>
      <c r="W2246" t="s">
        <v>29</v>
      </c>
      <c r="X2246">
        <v>143</v>
      </c>
      <c r="Y2246">
        <v>19.8</v>
      </c>
      <c r="Z2246">
        <v>173.6</v>
      </c>
    </row>
    <row r="2247" spans="1:26" x14ac:dyDescent="0.25">
      <c r="A2247" t="s">
        <v>61</v>
      </c>
      <c r="B2247">
        <v>835.74</v>
      </c>
      <c r="C2247">
        <v>97</v>
      </c>
      <c r="D2247" t="s">
        <v>31</v>
      </c>
      <c r="E2247" s="1">
        <v>43577</v>
      </c>
      <c r="F2247">
        <f>YEAR(dairy_dataset[[#This Row],[Date]])</f>
        <v>2019</v>
      </c>
      <c r="G2247" s="4" t="str">
        <f>TEXT(dairy_dataset[[#This Row],[Date]],"mmm")</f>
        <v>Apr</v>
      </c>
      <c r="H22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47" s="4">
        <v>2</v>
      </c>
      <c r="J2247" t="s">
        <v>66</v>
      </c>
      <c r="K2247" t="s">
        <v>67</v>
      </c>
      <c r="L2247">
        <v>952.72</v>
      </c>
      <c r="M2247">
        <v>81.84</v>
      </c>
      <c r="N2247">
        <v>77970.604800000001</v>
      </c>
      <c r="O2247">
        <v>39</v>
      </c>
      <c r="P2247" t="s">
        <v>27</v>
      </c>
      <c r="Q2247" s="1">
        <v>43576</v>
      </c>
      <c r="R2247" s="1">
        <v>43615</v>
      </c>
      <c r="S2247">
        <v>786</v>
      </c>
      <c r="T2247">
        <v>84.13</v>
      </c>
      <c r="U2247">
        <v>66126.179999999993</v>
      </c>
      <c r="V2247" t="s">
        <v>47</v>
      </c>
      <c r="W2247" t="s">
        <v>29</v>
      </c>
      <c r="X2247">
        <v>166</v>
      </c>
      <c r="Y2247">
        <v>48.97</v>
      </c>
      <c r="Z2247">
        <v>182.15</v>
      </c>
    </row>
    <row r="2248" spans="1:26" x14ac:dyDescent="0.25">
      <c r="A2248" t="s">
        <v>51</v>
      </c>
      <c r="B2248">
        <v>144.63999999999999</v>
      </c>
      <c r="C2248">
        <v>67</v>
      </c>
      <c r="D2248" t="s">
        <v>24</v>
      </c>
      <c r="E2248" s="1">
        <v>44826</v>
      </c>
      <c r="F2248">
        <f>YEAR(dairy_dataset[[#This Row],[Date]])</f>
        <v>2022</v>
      </c>
      <c r="G2248" s="4" t="str">
        <f>TEXT(dairy_dataset[[#This Row],[Date]],"mmm")</f>
        <v>Sep</v>
      </c>
      <c r="H22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48" s="4">
        <v>6</v>
      </c>
      <c r="J2248" t="s">
        <v>49</v>
      </c>
      <c r="K2248" t="s">
        <v>60</v>
      </c>
      <c r="L2248">
        <v>434.19</v>
      </c>
      <c r="M2248">
        <v>73.959999999999994</v>
      </c>
      <c r="N2248">
        <v>32112.692399999996</v>
      </c>
      <c r="O2248">
        <v>7</v>
      </c>
      <c r="P2248" t="s">
        <v>38</v>
      </c>
      <c r="Q2248" s="1">
        <v>44777</v>
      </c>
      <c r="R2248" s="1">
        <v>44784</v>
      </c>
      <c r="S2248">
        <v>163</v>
      </c>
      <c r="T2248">
        <v>78.69</v>
      </c>
      <c r="U2248">
        <v>12826.47</v>
      </c>
      <c r="V2248" t="s">
        <v>51</v>
      </c>
      <c r="W2248" t="s">
        <v>48</v>
      </c>
      <c r="X2248">
        <v>271</v>
      </c>
      <c r="Y2248">
        <v>26.92</v>
      </c>
      <c r="Z2248">
        <v>116.72</v>
      </c>
    </row>
    <row r="2249" spans="1:26" x14ac:dyDescent="0.25">
      <c r="A2249" t="s">
        <v>30</v>
      </c>
      <c r="B2249">
        <v>874.36</v>
      </c>
      <c r="C2249">
        <v>44</v>
      </c>
      <c r="D2249" t="s">
        <v>31</v>
      </c>
      <c r="E2249" s="1">
        <v>43705</v>
      </c>
      <c r="F2249">
        <f>YEAR(dairy_dataset[[#This Row],[Date]])</f>
        <v>2019</v>
      </c>
      <c r="G2249" s="4" t="str">
        <f>TEXT(dairy_dataset[[#This Row],[Date]],"mmm")</f>
        <v>Aug</v>
      </c>
      <c r="H22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49" s="4">
        <v>3</v>
      </c>
      <c r="J2249" t="s">
        <v>41</v>
      </c>
      <c r="K2249" t="s">
        <v>33</v>
      </c>
      <c r="L2249">
        <v>275.61</v>
      </c>
      <c r="M2249">
        <v>63.99</v>
      </c>
      <c r="N2249">
        <v>17636.283900000002</v>
      </c>
      <c r="O2249">
        <v>66</v>
      </c>
      <c r="P2249" t="s">
        <v>38</v>
      </c>
      <c r="Q2249" s="1">
        <v>43662</v>
      </c>
      <c r="R2249" s="1">
        <v>43728</v>
      </c>
      <c r="S2249">
        <v>210</v>
      </c>
      <c r="T2249">
        <v>63.07</v>
      </c>
      <c r="U2249">
        <v>13244.7</v>
      </c>
      <c r="V2249" t="s">
        <v>51</v>
      </c>
      <c r="W2249" t="s">
        <v>29</v>
      </c>
      <c r="X2249">
        <v>65</v>
      </c>
      <c r="Y2249">
        <v>84.5</v>
      </c>
      <c r="Z2249">
        <v>105.58</v>
      </c>
    </row>
    <row r="2250" spans="1:26" x14ac:dyDescent="0.25">
      <c r="A2250" t="s">
        <v>58</v>
      </c>
      <c r="B2250">
        <v>890.62</v>
      </c>
      <c r="C2250">
        <v>95</v>
      </c>
      <c r="D2250" t="s">
        <v>24</v>
      </c>
      <c r="E2250" s="1">
        <v>44614</v>
      </c>
      <c r="F2250">
        <f>YEAR(dairy_dataset[[#This Row],[Date]])</f>
        <v>2022</v>
      </c>
      <c r="G2250" s="4" t="str">
        <f>TEXT(dairy_dataset[[#This Row],[Date]],"mmm")</f>
        <v>Feb</v>
      </c>
      <c r="H22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50" s="4">
        <v>2</v>
      </c>
      <c r="J2250" t="s">
        <v>66</v>
      </c>
      <c r="K2250" t="s">
        <v>69</v>
      </c>
      <c r="L2250">
        <v>12.5</v>
      </c>
      <c r="M2250">
        <v>92.08</v>
      </c>
      <c r="N2250">
        <v>1151</v>
      </c>
      <c r="O2250">
        <v>27</v>
      </c>
      <c r="P2250" t="s">
        <v>38</v>
      </c>
      <c r="Q2250" s="1">
        <v>44574</v>
      </c>
      <c r="R2250" s="1">
        <v>44601</v>
      </c>
      <c r="S2250">
        <v>10</v>
      </c>
      <c r="T2250">
        <v>92.69</v>
      </c>
      <c r="U2250">
        <v>926.9</v>
      </c>
      <c r="V2250" t="s">
        <v>58</v>
      </c>
      <c r="W2250" t="s">
        <v>39</v>
      </c>
      <c r="X2250">
        <v>2</v>
      </c>
      <c r="Y2250">
        <v>81.739999999999995</v>
      </c>
      <c r="Z2250">
        <v>69.290000000000006</v>
      </c>
    </row>
    <row r="2251" spans="1:26" x14ac:dyDescent="0.25">
      <c r="A2251" t="s">
        <v>56</v>
      </c>
      <c r="B2251">
        <v>396.02</v>
      </c>
      <c r="C2251">
        <v>90</v>
      </c>
      <c r="D2251" t="s">
        <v>40</v>
      </c>
      <c r="E2251" s="1">
        <v>43888</v>
      </c>
      <c r="F2251">
        <f>YEAR(dairy_dataset[[#This Row],[Date]])</f>
        <v>2020</v>
      </c>
      <c r="G2251" s="4" t="str">
        <f>TEXT(dairy_dataset[[#This Row],[Date]],"mmm")</f>
        <v>Feb</v>
      </c>
      <c r="H22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51" s="4">
        <v>7</v>
      </c>
      <c r="J2251" t="s">
        <v>59</v>
      </c>
      <c r="K2251" t="s">
        <v>60</v>
      </c>
      <c r="L2251">
        <v>979.36</v>
      </c>
      <c r="M2251">
        <v>63.55</v>
      </c>
      <c r="N2251">
        <v>62238.328000000001</v>
      </c>
      <c r="O2251">
        <v>16</v>
      </c>
      <c r="P2251" t="s">
        <v>38</v>
      </c>
      <c r="Q2251" s="1">
        <v>43875</v>
      </c>
      <c r="R2251" s="1">
        <v>43891</v>
      </c>
      <c r="S2251">
        <v>282</v>
      </c>
      <c r="T2251">
        <v>59.29</v>
      </c>
      <c r="U2251">
        <v>16719.78</v>
      </c>
      <c r="V2251" t="s">
        <v>23</v>
      </c>
      <c r="W2251" t="s">
        <v>48</v>
      </c>
      <c r="X2251">
        <v>697</v>
      </c>
      <c r="Y2251">
        <v>16.670000000000002</v>
      </c>
      <c r="Z2251">
        <v>151.22</v>
      </c>
    </row>
    <row r="2252" spans="1:26" x14ac:dyDescent="0.25">
      <c r="A2252" t="s">
        <v>35</v>
      </c>
      <c r="B2252">
        <v>957.18</v>
      </c>
      <c r="C2252">
        <v>36</v>
      </c>
      <c r="D2252" t="s">
        <v>40</v>
      </c>
      <c r="E2252" s="1">
        <v>44013</v>
      </c>
      <c r="F2252">
        <f>YEAR(dairy_dataset[[#This Row],[Date]])</f>
        <v>2020</v>
      </c>
      <c r="G2252" s="4" t="str">
        <f>TEXT(dairy_dataset[[#This Row],[Date]],"mmm")</f>
        <v>Jul</v>
      </c>
      <c r="H22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52" s="4">
        <v>5</v>
      </c>
      <c r="J2252" t="s">
        <v>25</v>
      </c>
      <c r="K2252" t="s">
        <v>26</v>
      </c>
      <c r="L2252">
        <v>322.41000000000003</v>
      </c>
      <c r="M2252">
        <v>64.62</v>
      </c>
      <c r="N2252">
        <v>20834.134200000004</v>
      </c>
      <c r="O2252">
        <v>30</v>
      </c>
      <c r="P2252" t="s">
        <v>27</v>
      </c>
      <c r="Q2252" s="1">
        <v>43968</v>
      </c>
      <c r="R2252" s="1">
        <v>43998</v>
      </c>
      <c r="S2252">
        <v>14</v>
      </c>
      <c r="T2252">
        <v>61.98</v>
      </c>
      <c r="U2252">
        <v>867.72</v>
      </c>
      <c r="V2252" t="s">
        <v>43</v>
      </c>
      <c r="W2252" t="s">
        <v>29</v>
      </c>
      <c r="X2252">
        <v>308</v>
      </c>
      <c r="Y2252">
        <v>92.48</v>
      </c>
      <c r="Z2252">
        <v>149.61000000000001</v>
      </c>
    </row>
    <row r="2253" spans="1:26" x14ac:dyDescent="0.25">
      <c r="A2253" t="s">
        <v>58</v>
      </c>
      <c r="B2253">
        <v>865.66</v>
      </c>
      <c r="C2253">
        <v>100</v>
      </c>
      <c r="D2253" t="s">
        <v>24</v>
      </c>
      <c r="E2253" s="1">
        <v>43597</v>
      </c>
      <c r="F2253">
        <f>YEAR(dairy_dataset[[#This Row],[Date]])</f>
        <v>2019</v>
      </c>
      <c r="G2253" s="4" t="str">
        <f>TEXT(dairy_dataset[[#This Row],[Date]],"mmm")</f>
        <v>May</v>
      </c>
      <c r="H22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53" s="4">
        <v>6</v>
      </c>
      <c r="J2253" t="s">
        <v>49</v>
      </c>
      <c r="K2253" t="s">
        <v>33</v>
      </c>
      <c r="L2253">
        <v>63.26</v>
      </c>
      <c r="M2253">
        <v>38.64</v>
      </c>
      <c r="N2253">
        <v>2444.3663999999999</v>
      </c>
      <c r="O2253">
        <v>5</v>
      </c>
      <c r="P2253" t="s">
        <v>38</v>
      </c>
      <c r="Q2253" s="1">
        <v>43592</v>
      </c>
      <c r="R2253" s="1">
        <v>43597</v>
      </c>
      <c r="S2253">
        <v>3</v>
      </c>
      <c r="T2253">
        <v>43.26</v>
      </c>
      <c r="U2253">
        <v>129.78</v>
      </c>
      <c r="V2253" t="s">
        <v>23</v>
      </c>
      <c r="W2253" t="s">
        <v>48</v>
      </c>
      <c r="X2253">
        <v>60</v>
      </c>
      <c r="Y2253">
        <v>37.78</v>
      </c>
      <c r="Z2253">
        <v>20.38</v>
      </c>
    </row>
    <row r="2254" spans="1:26" x14ac:dyDescent="0.25">
      <c r="A2254" t="s">
        <v>35</v>
      </c>
      <c r="B2254">
        <v>711.08</v>
      </c>
      <c r="C2254">
        <v>42</v>
      </c>
      <c r="D2254" t="s">
        <v>31</v>
      </c>
      <c r="E2254" s="1">
        <v>43751</v>
      </c>
      <c r="F2254">
        <f>YEAR(dairy_dataset[[#This Row],[Date]])</f>
        <v>2019</v>
      </c>
      <c r="G2254" s="4" t="str">
        <f>TEXT(dairy_dataset[[#This Row],[Date]],"mmm")</f>
        <v>Oct</v>
      </c>
      <c r="H22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54" s="4">
        <v>2</v>
      </c>
      <c r="J2254" t="s">
        <v>66</v>
      </c>
      <c r="K2254" t="s">
        <v>46</v>
      </c>
      <c r="L2254">
        <v>750.75</v>
      </c>
      <c r="M2254">
        <v>87.9</v>
      </c>
      <c r="N2254">
        <v>65990.925000000003</v>
      </c>
      <c r="O2254">
        <v>40</v>
      </c>
      <c r="P2254" t="s">
        <v>27</v>
      </c>
      <c r="Q2254" s="1">
        <v>43701</v>
      </c>
      <c r="R2254" s="1">
        <v>43741</v>
      </c>
      <c r="S2254">
        <v>331</v>
      </c>
      <c r="T2254">
        <v>87.74</v>
      </c>
      <c r="U2254">
        <v>29041.94</v>
      </c>
      <c r="V2254" t="s">
        <v>47</v>
      </c>
      <c r="W2254" t="s">
        <v>48</v>
      </c>
      <c r="X2254">
        <v>419</v>
      </c>
      <c r="Y2254">
        <v>84.92</v>
      </c>
      <c r="Z2254">
        <v>124.7</v>
      </c>
    </row>
    <row r="2255" spans="1:26" x14ac:dyDescent="0.25">
      <c r="A2255" t="s">
        <v>54</v>
      </c>
      <c r="B2255">
        <v>22.83</v>
      </c>
      <c r="C2255">
        <v>72</v>
      </c>
      <c r="D2255" t="s">
        <v>40</v>
      </c>
      <c r="E2255" s="1">
        <v>44900</v>
      </c>
      <c r="F2255">
        <f>YEAR(dairy_dataset[[#This Row],[Date]])</f>
        <v>2022</v>
      </c>
      <c r="G2255" s="4" t="str">
        <f>TEXT(dairy_dataset[[#This Row],[Date]],"mmm")</f>
        <v>Dec</v>
      </c>
      <c r="H22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55" s="4">
        <v>6</v>
      </c>
      <c r="J2255" t="s">
        <v>49</v>
      </c>
      <c r="K2255" t="s">
        <v>33</v>
      </c>
      <c r="L2255">
        <v>991.29</v>
      </c>
      <c r="M2255">
        <v>39.299999999999997</v>
      </c>
      <c r="N2255">
        <v>38957.696999999993</v>
      </c>
      <c r="O2255">
        <v>5</v>
      </c>
      <c r="P2255" t="s">
        <v>38</v>
      </c>
      <c r="Q2255" s="1">
        <v>44875</v>
      </c>
      <c r="R2255" s="1">
        <v>44880</v>
      </c>
      <c r="S2255">
        <v>464</v>
      </c>
      <c r="T2255">
        <v>35.479999999999997</v>
      </c>
      <c r="U2255">
        <v>16462.72</v>
      </c>
      <c r="V2255" t="s">
        <v>51</v>
      </c>
      <c r="W2255" t="s">
        <v>29</v>
      </c>
      <c r="X2255">
        <v>527</v>
      </c>
      <c r="Y2255">
        <v>15.79</v>
      </c>
      <c r="Z2255">
        <v>78.58</v>
      </c>
    </row>
    <row r="2256" spans="1:26" x14ac:dyDescent="0.25">
      <c r="A2256" t="s">
        <v>23</v>
      </c>
      <c r="B2256">
        <v>19.53</v>
      </c>
      <c r="C2256">
        <v>94</v>
      </c>
      <c r="D2256" t="s">
        <v>40</v>
      </c>
      <c r="E2256" s="1">
        <v>44412</v>
      </c>
      <c r="F2256">
        <f>YEAR(dairy_dataset[[#This Row],[Date]])</f>
        <v>2021</v>
      </c>
      <c r="G2256" s="4" t="str">
        <f>TEXT(dairy_dataset[[#This Row],[Date]],"mmm")</f>
        <v>Aug</v>
      </c>
      <c r="H22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56" s="4">
        <v>8</v>
      </c>
      <c r="J2256" t="s">
        <v>45</v>
      </c>
      <c r="K2256" t="s">
        <v>46</v>
      </c>
      <c r="L2256">
        <v>920.46</v>
      </c>
      <c r="M2256">
        <v>60.35</v>
      </c>
      <c r="N2256">
        <v>55549.761000000006</v>
      </c>
      <c r="O2256">
        <v>10</v>
      </c>
      <c r="P2256" t="s">
        <v>38</v>
      </c>
      <c r="Q2256" s="1">
        <v>44409</v>
      </c>
      <c r="R2256" s="1">
        <v>44419</v>
      </c>
      <c r="S2256">
        <v>572</v>
      </c>
      <c r="T2256">
        <v>55.76</v>
      </c>
      <c r="U2256">
        <v>31894.720000000001</v>
      </c>
      <c r="V2256" t="s">
        <v>61</v>
      </c>
      <c r="W2256" t="s">
        <v>39</v>
      </c>
      <c r="X2256">
        <v>348</v>
      </c>
      <c r="Y2256">
        <v>89.48</v>
      </c>
      <c r="Z2256">
        <v>142.88999999999999</v>
      </c>
    </row>
    <row r="2257" spans="1:26" x14ac:dyDescent="0.25">
      <c r="A2257" t="s">
        <v>51</v>
      </c>
      <c r="B2257">
        <v>587.38</v>
      </c>
      <c r="C2257">
        <v>98</v>
      </c>
      <c r="D2257" t="s">
        <v>24</v>
      </c>
      <c r="E2257" s="1">
        <v>43847</v>
      </c>
      <c r="F2257">
        <f>YEAR(dairy_dataset[[#This Row],[Date]])</f>
        <v>2020</v>
      </c>
      <c r="G2257" s="4" t="str">
        <f>TEXT(dairy_dataset[[#This Row],[Date]],"mmm")</f>
        <v>Jan</v>
      </c>
      <c r="H22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57" s="4">
        <v>4</v>
      </c>
      <c r="J2257" t="s">
        <v>37</v>
      </c>
      <c r="K2257" t="s">
        <v>26</v>
      </c>
      <c r="L2257">
        <v>232.85</v>
      </c>
      <c r="M2257">
        <v>82.4</v>
      </c>
      <c r="N2257">
        <v>19186.84</v>
      </c>
      <c r="O2257">
        <v>24</v>
      </c>
      <c r="P2257" t="s">
        <v>38</v>
      </c>
      <c r="Q2257" s="1">
        <v>43795</v>
      </c>
      <c r="R2257" s="1">
        <v>43819</v>
      </c>
      <c r="S2257">
        <v>123</v>
      </c>
      <c r="T2257">
        <v>81</v>
      </c>
      <c r="U2257">
        <v>9963</v>
      </c>
      <c r="V2257" t="s">
        <v>57</v>
      </c>
      <c r="W2257" t="s">
        <v>39</v>
      </c>
      <c r="X2257">
        <v>109</v>
      </c>
      <c r="Y2257">
        <v>95.07</v>
      </c>
      <c r="Z2257">
        <v>192.52</v>
      </c>
    </row>
    <row r="2258" spans="1:26" x14ac:dyDescent="0.25">
      <c r="A2258" t="s">
        <v>58</v>
      </c>
      <c r="B2258">
        <v>152</v>
      </c>
      <c r="C2258">
        <v>79</v>
      </c>
      <c r="D2258" t="s">
        <v>24</v>
      </c>
      <c r="E2258" s="1">
        <v>44418</v>
      </c>
      <c r="F2258">
        <f>YEAR(dairy_dataset[[#This Row],[Date]])</f>
        <v>2021</v>
      </c>
      <c r="G2258" s="4" t="str">
        <f>TEXT(dairy_dataset[[#This Row],[Date]],"mmm")</f>
        <v>Aug</v>
      </c>
      <c r="H22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58" s="4">
        <v>7</v>
      </c>
      <c r="J2258" t="s">
        <v>59</v>
      </c>
      <c r="K2258" t="s">
        <v>50</v>
      </c>
      <c r="L2258">
        <v>520.48</v>
      </c>
      <c r="M2258">
        <v>40.69</v>
      </c>
      <c r="N2258">
        <v>21178.331200000001</v>
      </c>
      <c r="O2258">
        <v>14</v>
      </c>
      <c r="P2258" t="s">
        <v>38</v>
      </c>
      <c r="Q2258" s="1">
        <v>44362</v>
      </c>
      <c r="R2258" s="1">
        <v>44376</v>
      </c>
      <c r="S2258">
        <v>230</v>
      </c>
      <c r="T2258">
        <v>45.34</v>
      </c>
      <c r="U2258">
        <v>10428.200000000001</v>
      </c>
      <c r="V2258" t="s">
        <v>28</v>
      </c>
      <c r="W2258" t="s">
        <v>39</v>
      </c>
      <c r="X2258">
        <v>290</v>
      </c>
      <c r="Y2258">
        <v>33.57</v>
      </c>
      <c r="Z2258">
        <v>40.299999999999997</v>
      </c>
    </row>
    <row r="2259" spans="1:26" x14ac:dyDescent="0.25">
      <c r="A2259" t="s">
        <v>58</v>
      </c>
      <c r="B2259">
        <v>947.36</v>
      </c>
      <c r="C2259">
        <v>58</v>
      </c>
      <c r="D2259" t="s">
        <v>24</v>
      </c>
      <c r="E2259" s="1">
        <v>43605</v>
      </c>
      <c r="F2259">
        <f>YEAR(dairy_dataset[[#This Row],[Date]])</f>
        <v>2019</v>
      </c>
      <c r="G2259" s="4" t="str">
        <f>TEXT(dairy_dataset[[#This Row],[Date]],"mmm")</f>
        <v>May</v>
      </c>
      <c r="H22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59" s="4">
        <v>6</v>
      </c>
      <c r="J2259" t="s">
        <v>49</v>
      </c>
      <c r="K2259" t="s">
        <v>50</v>
      </c>
      <c r="L2259">
        <v>79.36</v>
      </c>
      <c r="M2259">
        <v>70.959999999999994</v>
      </c>
      <c r="N2259">
        <v>5631.3855999999996</v>
      </c>
      <c r="O2259">
        <v>5</v>
      </c>
      <c r="P2259" t="s">
        <v>38</v>
      </c>
      <c r="Q2259" s="1">
        <v>43557</v>
      </c>
      <c r="R2259" s="1">
        <v>43562</v>
      </c>
      <c r="S2259">
        <v>20</v>
      </c>
      <c r="T2259">
        <v>69.12</v>
      </c>
      <c r="U2259">
        <v>1382.4</v>
      </c>
      <c r="V2259" t="s">
        <v>35</v>
      </c>
      <c r="W2259" t="s">
        <v>29</v>
      </c>
      <c r="X2259">
        <v>59</v>
      </c>
      <c r="Y2259">
        <v>95.02</v>
      </c>
      <c r="Z2259">
        <v>71.66</v>
      </c>
    </row>
    <row r="2260" spans="1:26" x14ac:dyDescent="0.25">
      <c r="A2260" t="s">
        <v>56</v>
      </c>
      <c r="B2260">
        <v>729.65</v>
      </c>
      <c r="C2260">
        <v>87</v>
      </c>
      <c r="D2260" t="s">
        <v>31</v>
      </c>
      <c r="E2260" s="1">
        <v>44700</v>
      </c>
      <c r="F2260">
        <f>YEAR(dairy_dataset[[#This Row],[Date]])</f>
        <v>2022</v>
      </c>
      <c r="G2260" s="4" t="str">
        <f>TEXT(dairy_dataset[[#This Row],[Date]],"mmm")</f>
        <v>May</v>
      </c>
      <c r="H22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60" s="4">
        <v>1</v>
      </c>
      <c r="J2260" t="s">
        <v>32</v>
      </c>
      <c r="K2260" t="s">
        <v>33</v>
      </c>
      <c r="L2260">
        <v>125.31</v>
      </c>
      <c r="M2260">
        <v>35.159999999999997</v>
      </c>
      <c r="N2260">
        <v>4405.8995999999997</v>
      </c>
      <c r="O2260">
        <v>28</v>
      </c>
      <c r="P2260" t="s">
        <v>34</v>
      </c>
      <c r="Q2260" s="1">
        <v>44657</v>
      </c>
      <c r="R2260" s="1">
        <v>44685</v>
      </c>
      <c r="S2260">
        <v>115</v>
      </c>
      <c r="T2260">
        <v>33.08</v>
      </c>
      <c r="U2260">
        <v>3804.2</v>
      </c>
      <c r="V2260" t="s">
        <v>47</v>
      </c>
      <c r="W2260" t="s">
        <v>29</v>
      </c>
      <c r="X2260">
        <v>10</v>
      </c>
      <c r="Y2260">
        <v>68.790000000000006</v>
      </c>
      <c r="Z2260">
        <v>143.09</v>
      </c>
    </row>
    <row r="2261" spans="1:26" x14ac:dyDescent="0.25">
      <c r="A2261" t="s">
        <v>35</v>
      </c>
      <c r="B2261">
        <v>311.02999999999997</v>
      </c>
      <c r="C2261">
        <v>68</v>
      </c>
      <c r="D2261" t="s">
        <v>40</v>
      </c>
      <c r="E2261" s="1">
        <v>44276</v>
      </c>
      <c r="F2261">
        <f>YEAR(dairy_dataset[[#This Row],[Date]])</f>
        <v>2021</v>
      </c>
      <c r="G2261" s="4" t="str">
        <f>TEXT(dairy_dataset[[#This Row],[Date]],"mmm")</f>
        <v>Mar</v>
      </c>
      <c r="H22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61" s="4">
        <v>7</v>
      </c>
      <c r="J2261" t="s">
        <v>59</v>
      </c>
      <c r="K2261" t="s">
        <v>50</v>
      </c>
      <c r="L2261">
        <v>386.63</v>
      </c>
      <c r="M2261">
        <v>70.41</v>
      </c>
      <c r="N2261">
        <v>27222.618299999998</v>
      </c>
      <c r="O2261">
        <v>14</v>
      </c>
      <c r="P2261" t="s">
        <v>38</v>
      </c>
      <c r="Q2261" s="1">
        <v>44253</v>
      </c>
      <c r="R2261" s="1">
        <v>44267</v>
      </c>
      <c r="S2261">
        <v>217</v>
      </c>
      <c r="T2261">
        <v>75.2</v>
      </c>
      <c r="U2261">
        <v>16318.4</v>
      </c>
      <c r="V2261" t="s">
        <v>43</v>
      </c>
      <c r="W2261" t="s">
        <v>29</v>
      </c>
      <c r="X2261">
        <v>169</v>
      </c>
      <c r="Y2261">
        <v>25.66</v>
      </c>
      <c r="Z2261">
        <v>44.34</v>
      </c>
    </row>
    <row r="2262" spans="1:26" x14ac:dyDescent="0.25">
      <c r="A2262" t="s">
        <v>35</v>
      </c>
      <c r="B2262">
        <v>557.52</v>
      </c>
      <c r="C2262">
        <v>49</v>
      </c>
      <c r="D2262" t="s">
        <v>40</v>
      </c>
      <c r="E2262" s="1">
        <v>44224</v>
      </c>
      <c r="F2262">
        <f>YEAR(dairy_dataset[[#This Row],[Date]])</f>
        <v>2021</v>
      </c>
      <c r="G2262" s="4" t="str">
        <f>TEXT(dairy_dataset[[#This Row],[Date]],"mmm")</f>
        <v>Jan</v>
      </c>
      <c r="H22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62" s="4">
        <v>6</v>
      </c>
      <c r="J2262" t="s">
        <v>49</v>
      </c>
      <c r="K2262" t="s">
        <v>33</v>
      </c>
      <c r="L2262">
        <v>85.73</v>
      </c>
      <c r="M2262">
        <v>15.04</v>
      </c>
      <c r="N2262">
        <v>1289.3792000000001</v>
      </c>
      <c r="O2262">
        <v>7</v>
      </c>
      <c r="P2262" t="s">
        <v>38</v>
      </c>
      <c r="Q2262" s="1">
        <v>44192</v>
      </c>
      <c r="R2262" s="1">
        <v>44199</v>
      </c>
      <c r="S2262">
        <v>74</v>
      </c>
      <c r="T2262">
        <v>19.8</v>
      </c>
      <c r="U2262">
        <v>1465.2</v>
      </c>
      <c r="V2262" t="s">
        <v>30</v>
      </c>
      <c r="W2262" t="s">
        <v>48</v>
      </c>
      <c r="X2262">
        <v>11</v>
      </c>
      <c r="Y2262">
        <v>63.94</v>
      </c>
      <c r="Z2262">
        <v>78.48</v>
      </c>
    </row>
    <row r="2263" spans="1:26" x14ac:dyDescent="0.25">
      <c r="A2263" t="s">
        <v>58</v>
      </c>
      <c r="B2263">
        <v>477.31</v>
      </c>
      <c r="C2263">
        <v>61</v>
      </c>
      <c r="D2263" t="s">
        <v>40</v>
      </c>
      <c r="E2263" s="1">
        <v>44916</v>
      </c>
      <c r="F2263">
        <f>YEAR(dairy_dataset[[#This Row],[Date]])</f>
        <v>2022</v>
      </c>
      <c r="G2263" s="4" t="str">
        <f>TEXT(dairy_dataset[[#This Row],[Date]],"mmm")</f>
        <v>Dec</v>
      </c>
      <c r="H22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63" s="4">
        <v>5</v>
      </c>
      <c r="J2263" t="s">
        <v>25</v>
      </c>
      <c r="K2263" t="s">
        <v>26</v>
      </c>
      <c r="L2263">
        <v>485.54</v>
      </c>
      <c r="M2263">
        <v>40.47</v>
      </c>
      <c r="N2263">
        <v>19649.803800000002</v>
      </c>
      <c r="O2263">
        <v>24</v>
      </c>
      <c r="P2263" t="s">
        <v>27</v>
      </c>
      <c r="Q2263" s="1">
        <v>44909</v>
      </c>
      <c r="R2263" s="1">
        <v>44933</v>
      </c>
      <c r="S2263">
        <v>297</v>
      </c>
      <c r="T2263">
        <v>35.64</v>
      </c>
      <c r="U2263">
        <v>10585.08</v>
      </c>
      <c r="V2263" t="s">
        <v>23</v>
      </c>
      <c r="W2263" t="s">
        <v>29</v>
      </c>
      <c r="X2263">
        <v>188</v>
      </c>
      <c r="Y2263">
        <v>91.08</v>
      </c>
      <c r="Z2263">
        <v>83.95</v>
      </c>
    </row>
    <row r="2264" spans="1:26" x14ac:dyDescent="0.25">
      <c r="A2264" t="s">
        <v>28</v>
      </c>
      <c r="B2264">
        <v>919.63</v>
      </c>
      <c r="C2264">
        <v>13</v>
      </c>
      <c r="D2264" t="s">
        <v>24</v>
      </c>
      <c r="E2264" s="1">
        <v>43578</v>
      </c>
      <c r="F2264">
        <f>YEAR(dairy_dataset[[#This Row],[Date]])</f>
        <v>2019</v>
      </c>
      <c r="G2264" s="4" t="str">
        <f>TEXT(dairy_dataset[[#This Row],[Date]],"mmm")</f>
        <v>Apr</v>
      </c>
      <c r="H22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64" s="4">
        <v>2</v>
      </c>
      <c r="J2264" t="s">
        <v>66</v>
      </c>
      <c r="K2264" t="s">
        <v>69</v>
      </c>
      <c r="L2264">
        <v>497.43</v>
      </c>
      <c r="M2264">
        <v>81.02</v>
      </c>
      <c r="N2264">
        <v>40301.778599999998</v>
      </c>
      <c r="O2264">
        <v>40</v>
      </c>
      <c r="P2264" t="s">
        <v>38</v>
      </c>
      <c r="Q2264" s="1">
        <v>43525</v>
      </c>
      <c r="R2264" s="1">
        <v>43565</v>
      </c>
      <c r="S2264">
        <v>175</v>
      </c>
      <c r="T2264">
        <v>76.45</v>
      </c>
      <c r="U2264">
        <v>13378.75</v>
      </c>
      <c r="V2264" t="s">
        <v>30</v>
      </c>
      <c r="W2264" t="s">
        <v>48</v>
      </c>
      <c r="X2264">
        <v>322</v>
      </c>
      <c r="Y2264">
        <v>60.78</v>
      </c>
      <c r="Z2264">
        <v>29.55</v>
      </c>
    </row>
    <row r="2265" spans="1:26" x14ac:dyDescent="0.25">
      <c r="A2265" t="s">
        <v>23</v>
      </c>
      <c r="B2265">
        <v>43.65</v>
      </c>
      <c r="C2265">
        <v>21</v>
      </c>
      <c r="D2265" t="s">
        <v>31</v>
      </c>
      <c r="E2265" s="1">
        <v>43806</v>
      </c>
      <c r="F2265">
        <f>YEAR(dairy_dataset[[#This Row],[Date]])</f>
        <v>2019</v>
      </c>
      <c r="G2265" s="4" t="str">
        <f>TEXT(dairy_dataset[[#This Row],[Date]],"mmm")</f>
        <v>Dec</v>
      </c>
      <c r="H22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65" s="4">
        <v>6</v>
      </c>
      <c r="J2265" t="s">
        <v>49</v>
      </c>
      <c r="K2265" t="s">
        <v>60</v>
      </c>
      <c r="L2265">
        <v>735.54</v>
      </c>
      <c r="M2265">
        <v>93.12</v>
      </c>
      <c r="N2265">
        <v>68493.484800000006</v>
      </c>
      <c r="O2265">
        <v>5</v>
      </c>
      <c r="P2265" t="s">
        <v>38</v>
      </c>
      <c r="Q2265" s="1">
        <v>43755</v>
      </c>
      <c r="R2265" s="1">
        <v>43760</v>
      </c>
      <c r="S2265">
        <v>388</v>
      </c>
      <c r="T2265">
        <v>90.83</v>
      </c>
      <c r="U2265">
        <v>35242.04</v>
      </c>
      <c r="V2265" t="s">
        <v>43</v>
      </c>
      <c r="W2265" t="s">
        <v>48</v>
      </c>
      <c r="X2265">
        <v>347</v>
      </c>
      <c r="Y2265">
        <v>11.09</v>
      </c>
      <c r="Z2265">
        <v>156.44</v>
      </c>
    </row>
    <row r="2266" spans="1:26" x14ac:dyDescent="0.25">
      <c r="A2266" t="s">
        <v>47</v>
      </c>
      <c r="B2266">
        <v>245.89</v>
      </c>
      <c r="C2266">
        <v>94</v>
      </c>
      <c r="D2266" t="s">
        <v>31</v>
      </c>
      <c r="E2266" s="1">
        <v>43967</v>
      </c>
      <c r="F2266">
        <f>YEAR(dairy_dataset[[#This Row],[Date]])</f>
        <v>2020</v>
      </c>
      <c r="G2266" s="4" t="str">
        <f>TEXT(dairy_dataset[[#This Row],[Date]],"mmm")</f>
        <v>May</v>
      </c>
      <c r="H22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66" s="4">
        <v>3</v>
      </c>
      <c r="J2266" t="s">
        <v>41</v>
      </c>
      <c r="K2266" t="s">
        <v>33</v>
      </c>
      <c r="L2266">
        <v>611.17999999999995</v>
      </c>
      <c r="M2266">
        <v>81.77</v>
      </c>
      <c r="N2266">
        <v>49976.188599999994</v>
      </c>
      <c r="O2266">
        <v>55</v>
      </c>
      <c r="P2266" t="s">
        <v>27</v>
      </c>
      <c r="Q2266" s="1">
        <v>43956</v>
      </c>
      <c r="R2266" s="1">
        <v>44011</v>
      </c>
      <c r="S2266">
        <v>86</v>
      </c>
      <c r="T2266">
        <v>86.06</v>
      </c>
      <c r="U2266">
        <v>7401.16</v>
      </c>
      <c r="V2266" t="s">
        <v>43</v>
      </c>
      <c r="W2266" t="s">
        <v>29</v>
      </c>
      <c r="X2266">
        <v>525</v>
      </c>
      <c r="Y2266">
        <v>91.35</v>
      </c>
      <c r="Z2266">
        <v>190.37</v>
      </c>
    </row>
    <row r="2267" spans="1:26" x14ac:dyDescent="0.25">
      <c r="A2267" t="s">
        <v>35</v>
      </c>
      <c r="B2267">
        <v>482.75</v>
      </c>
      <c r="C2267">
        <v>74</v>
      </c>
      <c r="D2267" t="s">
        <v>31</v>
      </c>
      <c r="E2267" s="1">
        <v>44005</v>
      </c>
      <c r="F2267">
        <f>YEAR(dairy_dataset[[#This Row],[Date]])</f>
        <v>2020</v>
      </c>
      <c r="G2267" s="4" t="str">
        <f>TEXT(dairy_dataset[[#This Row],[Date]],"mmm")</f>
        <v>Jun</v>
      </c>
      <c r="H22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67" s="4">
        <v>9</v>
      </c>
      <c r="J2267" t="s">
        <v>55</v>
      </c>
      <c r="K2267" t="s">
        <v>46</v>
      </c>
      <c r="L2267">
        <v>677.95</v>
      </c>
      <c r="M2267">
        <v>16.13</v>
      </c>
      <c r="N2267">
        <v>10935.333500000001</v>
      </c>
      <c r="O2267">
        <v>12</v>
      </c>
      <c r="P2267" t="s">
        <v>38</v>
      </c>
      <c r="Q2267" s="1">
        <v>43972</v>
      </c>
      <c r="R2267" s="1">
        <v>43984</v>
      </c>
      <c r="S2267">
        <v>473</v>
      </c>
      <c r="T2267">
        <v>14.21</v>
      </c>
      <c r="U2267">
        <v>6721.33</v>
      </c>
      <c r="V2267" t="s">
        <v>56</v>
      </c>
      <c r="W2267" t="s">
        <v>39</v>
      </c>
      <c r="X2267">
        <v>204</v>
      </c>
      <c r="Y2267">
        <v>43.2</v>
      </c>
      <c r="Z2267">
        <v>32.119999999999997</v>
      </c>
    </row>
    <row r="2268" spans="1:26" x14ac:dyDescent="0.25">
      <c r="A2268" t="s">
        <v>43</v>
      </c>
      <c r="B2268">
        <v>802.68</v>
      </c>
      <c r="C2268">
        <v>48</v>
      </c>
      <c r="D2268" t="s">
        <v>40</v>
      </c>
      <c r="E2268" s="1">
        <v>44214</v>
      </c>
      <c r="F2268">
        <f>YEAR(dairy_dataset[[#This Row],[Date]])</f>
        <v>2021</v>
      </c>
      <c r="G2268" s="4" t="str">
        <f>TEXT(dairy_dataset[[#This Row],[Date]],"mmm")</f>
        <v>Jan</v>
      </c>
      <c r="H22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68" s="4">
        <v>6</v>
      </c>
      <c r="J2268" t="s">
        <v>49</v>
      </c>
      <c r="K2268" t="s">
        <v>50</v>
      </c>
      <c r="L2268">
        <v>936.12</v>
      </c>
      <c r="M2268">
        <v>61.5</v>
      </c>
      <c r="N2268">
        <v>57571.38</v>
      </c>
      <c r="O2268">
        <v>6</v>
      </c>
      <c r="P2268" t="s">
        <v>38</v>
      </c>
      <c r="Q2268" s="1">
        <v>44162</v>
      </c>
      <c r="R2268" s="1">
        <v>44168</v>
      </c>
      <c r="S2268">
        <v>157</v>
      </c>
      <c r="T2268">
        <v>59.44</v>
      </c>
      <c r="U2268">
        <v>9332.08</v>
      </c>
      <c r="V2268" t="s">
        <v>51</v>
      </c>
      <c r="W2268" t="s">
        <v>48</v>
      </c>
      <c r="X2268">
        <v>779</v>
      </c>
      <c r="Y2268">
        <v>65.92</v>
      </c>
      <c r="Z2268">
        <v>153.37</v>
      </c>
    </row>
    <row r="2269" spans="1:26" x14ac:dyDescent="0.25">
      <c r="A2269" t="s">
        <v>56</v>
      </c>
      <c r="B2269">
        <v>474.83</v>
      </c>
      <c r="C2269">
        <v>68</v>
      </c>
      <c r="D2269" t="s">
        <v>24</v>
      </c>
      <c r="E2269" s="1">
        <v>44884</v>
      </c>
      <c r="F2269">
        <f>YEAR(dairy_dataset[[#This Row],[Date]])</f>
        <v>2022</v>
      </c>
      <c r="G2269" s="4" t="str">
        <f>TEXT(dairy_dataset[[#This Row],[Date]],"mmm")</f>
        <v>Nov</v>
      </c>
      <c r="H22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69" s="4">
        <v>5</v>
      </c>
      <c r="J2269" t="s">
        <v>25</v>
      </c>
      <c r="K2269" t="s">
        <v>26</v>
      </c>
      <c r="L2269">
        <v>552.22</v>
      </c>
      <c r="M2269">
        <v>72.17</v>
      </c>
      <c r="N2269">
        <v>39853.717400000001</v>
      </c>
      <c r="O2269">
        <v>25</v>
      </c>
      <c r="P2269" t="s">
        <v>27</v>
      </c>
      <c r="Q2269" s="1">
        <v>44875</v>
      </c>
      <c r="R2269" s="1">
        <v>44900</v>
      </c>
      <c r="S2269">
        <v>546</v>
      </c>
      <c r="T2269">
        <v>67.39</v>
      </c>
      <c r="U2269">
        <v>36794.94</v>
      </c>
      <c r="V2269" t="s">
        <v>61</v>
      </c>
      <c r="W2269" t="s">
        <v>39</v>
      </c>
      <c r="X2269">
        <v>6</v>
      </c>
      <c r="Y2269">
        <v>42.19</v>
      </c>
      <c r="Z2269">
        <v>136.22</v>
      </c>
    </row>
    <row r="2270" spans="1:26" x14ac:dyDescent="0.25">
      <c r="A2270" t="s">
        <v>43</v>
      </c>
      <c r="B2270">
        <v>519.91</v>
      </c>
      <c r="C2270">
        <v>26</v>
      </c>
      <c r="D2270" t="s">
        <v>24</v>
      </c>
      <c r="E2270" s="1">
        <v>44740</v>
      </c>
      <c r="F2270">
        <f>YEAR(dairy_dataset[[#This Row],[Date]])</f>
        <v>2022</v>
      </c>
      <c r="G2270" s="4" t="str">
        <f>TEXT(dairy_dataset[[#This Row],[Date]],"mmm")</f>
        <v>Jun</v>
      </c>
      <c r="H22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70" s="4">
        <v>7</v>
      </c>
      <c r="J2270" t="s">
        <v>59</v>
      </c>
      <c r="K2270" t="s">
        <v>50</v>
      </c>
      <c r="L2270">
        <v>828.56</v>
      </c>
      <c r="M2270">
        <v>60.13</v>
      </c>
      <c r="N2270">
        <v>49821.3128</v>
      </c>
      <c r="O2270">
        <v>17</v>
      </c>
      <c r="P2270" t="s">
        <v>38</v>
      </c>
      <c r="Q2270" s="1">
        <v>44728</v>
      </c>
      <c r="R2270" s="1">
        <v>44745</v>
      </c>
      <c r="S2270">
        <v>477</v>
      </c>
      <c r="T2270">
        <v>63.42</v>
      </c>
      <c r="U2270">
        <v>30251.34</v>
      </c>
      <c r="V2270" t="s">
        <v>36</v>
      </c>
      <c r="W2270" t="s">
        <v>29</v>
      </c>
      <c r="X2270">
        <v>351</v>
      </c>
      <c r="Y2270">
        <v>64.11</v>
      </c>
      <c r="Z2270">
        <v>64.56</v>
      </c>
    </row>
    <row r="2271" spans="1:26" x14ac:dyDescent="0.25">
      <c r="A2271" t="s">
        <v>58</v>
      </c>
      <c r="B2271">
        <v>227.03</v>
      </c>
      <c r="C2271">
        <v>58</v>
      </c>
      <c r="D2271" t="s">
        <v>24</v>
      </c>
      <c r="E2271" s="1">
        <v>44121</v>
      </c>
      <c r="F2271">
        <f>YEAR(dairy_dataset[[#This Row],[Date]])</f>
        <v>2020</v>
      </c>
      <c r="G2271" s="4" t="str">
        <f>TEXT(dairy_dataset[[#This Row],[Date]],"mmm")</f>
        <v>Oct</v>
      </c>
      <c r="H22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71" s="4">
        <v>1</v>
      </c>
      <c r="J2271" t="s">
        <v>32</v>
      </c>
      <c r="K2271" t="s">
        <v>46</v>
      </c>
      <c r="L2271">
        <v>474.75</v>
      </c>
      <c r="M2271">
        <v>17.25</v>
      </c>
      <c r="N2271">
        <v>8189.4375</v>
      </c>
      <c r="O2271">
        <v>25</v>
      </c>
      <c r="P2271" t="s">
        <v>34</v>
      </c>
      <c r="Q2271" s="1">
        <v>44087</v>
      </c>
      <c r="R2271" s="1">
        <v>44112</v>
      </c>
      <c r="S2271">
        <v>227</v>
      </c>
      <c r="T2271">
        <v>17.22</v>
      </c>
      <c r="U2271">
        <v>3908.94</v>
      </c>
      <c r="V2271" t="s">
        <v>61</v>
      </c>
      <c r="W2271" t="s">
        <v>39</v>
      </c>
      <c r="X2271">
        <v>247</v>
      </c>
      <c r="Y2271">
        <v>23.33</v>
      </c>
      <c r="Z2271">
        <v>191.3</v>
      </c>
    </row>
    <row r="2272" spans="1:26" x14ac:dyDescent="0.25">
      <c r="A2272" t="s">
        <v>30</v>
      </c>
      <c r="B2272">
        <v>940.06</v>
      </c>
      <c r="C2272">
        <v>37</v>
      </c>
      <c r="D2272" t="s">
        <v>24</v>
      </c>
      <c r="E2272" s="1">
        <v>44123</v>
      </c>
      <c r="F2272">
        <f>YEAR(dairy_dataset[[#This Row],[Date]])</f>
        <v>2020</v>
      </c>
      <c r="G2272" s="4" t="str">
        <f>TEXT(dairy_dataset[[#This Row],[Date]],"mmm")</f>
        <v>Oct</v>
      </c>
      <c r="H22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72" s="4">
        <v>10</v>
      </c>
      <c r="J2272" t="s">
        <v>64</v>
      </c>
      <c r="K2272" t="s">
        <v>46</v>
      </c>
      <c r="L2272">
        <v>393.46</v>
      </c>
      <c r="M2272">
        <v>65.37</v>
      </c>
      <c r="N2272">
        <v>25720.480200000002</v>
      </c>
      <c r="O2272">
        <v>115</v>
      </c>
      <c r="P2272" t="s">
        <v>65</v>
      </c>
      <c r="Q2272" s="1">
        <v>44097</v>
      </c>
      <c r="R2272" s="1">
        <v>44212</v>
      </c>
      <c r="S2272">
        <v>4</v>
      </c>
      <c r="T2272">
        <v>69.37</v>
      </c>
      <c r="U2272">
        <v>277.48</v>
      </c>
      <c r="V2272" t="s">
        <v>61</v>
      </c>
      <c r="W2272" t="s">
        <v>29</v>
      </c>
      <c r="X2272">
        <v>389</v>
      </c>
      <c r="Y2272">
        <v>84.18</v>
      </c>
      <c r="Z2272">
        <v>128.32</v>
      </c>
    </row>
    <row r="2273" spans="1:26" x14ac:dyDescent="0.25">
      <c r="A2273" t="s">
        <v>58</v>
      </c>
      <c r="B2273">
        <v>960.88</v>
      </c>
      <c r="C2273">
        <v>90</v>
      </c>
      <c r="D2273" t="s">
        <v>31</v>
      </c>
      <c r="E2273" s="1">
        <v>44313</v>
      </c>
      <c r="F2273">
        <f>YEAR(dairy_dataset[[#This Row],[Date]])</f>
        <v>2021</v>
      </c>
      <c r="G2273" s="4" t="str">
        <f>TEXT(dairy_dataset[[#This Row],[Date]],"mmm")</f>
        <v>Apr</v>
      </c>
      <c r="H22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73" s="4">
        <v>7</v>
      </c>
      <c r="J2273" t="s">
        <v>59</v>
      </c>
      <c r="K2273" t="s">
        <v>46</v>
      </c>
      <c r="L2273">
        <v>508.65</v>
      </c>
      <c r="M2273">
        <v>92.9</v>
      </c>
      <c r="N2273">
        <v>47253.584999999999</v>
      </c>
      <c r="O2273">
        <v>13</v>
      </c>
      <c r="P2273" t="s">
        <v>38</v>
      </c>
      <c r="Q2273" s="1">
        <v>44278</v>
      </c>
      <c r="R2273" s="1">
        <v>44291</v>
      </c>
      <c r="S2273">
        <v>456</v>
      </c>
      <c r="T2273">
        <v>89.34</v>
      </c>
      <c r="U2273">
        <v>40739.040000000001</v>
      </c>
      <c r="V2273" t="s">
        <v>57</v>
      </c>
      <c r="W2273" t="s">
        <v>29</v>
      </c>
      <c r="X2273">
        <v>52</v>
      </c>
      <c r="Y2273">
        <v>82.56</v>
      </c>
      <c r="Z2273">
        <v>71.02</v>
      </c>
    </row>
    <row r="2274" spans="1:26" x14ac:dyDescent="0.25">
      <c r="A2274" t="s">
        <v>54</v>
      </c>
      <c r="B2274">
        <v>887.07</v>
      </c>
      <c r="C2274">
        <v>78</v>
      </c>
      <c r="D2274" t="s">
        <v>31</v>
      </c>
      <c r="E2274" s="1">
        <v>44427</v>
      </c>
      <c r="F2274">
        <f>YEAR(dairy_dataset[[#This Row],[Date]])</f>
        <v>2021</v>
      </c>
      <c r="G2274" s="4" t="str">
        <f>TEXT(dairy_dataset[[#This Row],[Date]],"mmm")</f>
        <v>Aug</v>
      </c>
      <c r="H22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74" s="4">
        <v>7</v>
      </c>
      <c r="J2274" t="s">
        <v>59</v>
      </c>
      <c r="K2274" t="s">
        <v>50</v>
      </c>
      <c r="L2274">
        <v>685.96</v>
      </c>
      <c r="M2274">
        <v>65.22</v>
      </c>
      <c r="N2274">
        <v>44738.311200000004</v>
      </c>
      <c r="O2274">
        <v>13</v>
      </c>
      <c r="P2274" t="s">
        <v>38</v>
      </c>
      <c r="Q2274" s="1">
        <v>44372</v>
      </c>
      <c r="R2274" s="1">
        <v>44385</v>
      </c>
      <c r="S2274">
        <v>639</v>
      </c>
      <c r="T2274">
        <v>65.680000000000007</v>
      </c>
      <c r="U2274">
        <v>41969.52</v>
      </c>
      <c r="V2274" t="s">
        <v>23</v>
      </c>
      <c r="W2274" t="s">
        <v>39</v>
      </c>
      <c r="X2274">
        <v>46</v>
      </c>
      <c r="Y2274">
        <v>52.73</v>
      </c>
      <c r="Z2274">
        <v>172.32</v>
      </c>
    </row>
    <row r="2275" spans="1:26" x14ac:dyDescent="0.25">
      <c r="A2275" t="s">
        <v>28</v>
      </c>
      <c r="B2275">
        <v>829.54</v>
      </c>
      <c r="C2275">
        <v>46</v>
      </c>
      <c r="D2275" t="s">
        <v>24</v>
      </c>
      <c r="E2275" s="1">
        <v>43957</v>
      </c>
      <c r="F2275">
        <f>YEAR(dairy_dataset[[#This Row],[Date]])</f>
        <v>2020</v>
      </c>
      <c r="G2275" s="4" t="str">
        <f>TEXT(dairy_dataset[[#This Row],[Date]],"mmm")</f>
        <v>May</v>
      </c>
      <c r="H22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75" s="4">
        <v>6</v>
      </c>
      <c r="J2275" t="s">
        <v>49</v>
      </c>
      <c r="K2275" t="s">
        <v>33</v>
      </c>
      <c r="L2275">
        <v>791.43</v>
      </c>
      <c r="M2275">
        <v>83.3</v>
      </c>
      <c r="N2275">
        <v>65926.118999999992</v>
      </c>
      <c r="O2275">
        <v>7</v>
      </c>
      <c r="P2275" t="s">
        <v>38</v>
      </c>
      <c r="Q2275" s="1">
        <v>43911</v>
      </c>
      <c r="R2275" s="1">
        <v>43918</v>
      </c>
      <c r="S2275">
        <v>538</v>
      </c>
      <c r="T2275">
        <v>80.55</v>
      </c>
      <c r="U2275">
        <v>43335.9</v>
      </c>
      <c r="V2275" t="s">
        <v>54</v>
      </c>
      <c r="W2275" t="s">
        <v>29</v>
      </c>
      <c r="X2275">
        <v>253</v>
      </c>
      <c r="Y2275">
        <v>66.42</v>
      </c>
      <c r="Z2275">
        <v>59.81</v>
      </c>
    </row>
    <row r="2276" spans="1:26" x14ac:dyDescent="0.25">
      <c r="A2276" t="s">
        <v>54</v>
      </c>
      <c r="B2276">
        <v>56.34</v>
      </c>
      <c r="C2276">
        <v>52</v>
      </c>
      <c r="D2276" t="s">
        <v>24</v>
      </c>
      <c r="E2276" s="1">
        <v>44707</v>
      </c>
      <c r="F2276">
        <f>YEAR(dairy_dataset[[#This Row],[Date]])</f>
        <v>2022</v>
      </c>
      <c r="G2276" s="4" t="str">
        <f>TEXT(dairy_dataset[[#This Row],[Date]],"mmm")</f>
        <v>May</v>
      </c>
      <c r="H22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76" s="4">
        <v>10</v>
      </c>
      <c r="J2276" t="s">
        <v>64</v>
      </c>
      <c r="K2276" t="s">
        <v>33</v>
      </c>
      <c r="L2276">
        <v>895.66</v>
      </c>
      <c r="M2276">
        <v>94.77</v>
      </c>
      <c r="N2276">
        <v>84881.698199999999</v>
      </c>
      <c r="O2276">
        <v>100</v>
      </c>
      <c r="P2276" t="s">
        <v>65</v>
      </c>
      <c r="Q2276" s="1">
        <v>44686</v>
      </c>
      <c r="R2276" s="1">
        <v>44786</v>
      </c>
      <c r="S2276">
        <v>408</v>
      </c>
      <c r="T2276">
        <v>97.51</v>
      </c>
      <c r="U2276">
        <v>39784.080000000002</v>
      </c>
      <c r="V2276" t="s">
        <v>35</v>
      </c>
      <c r="W2276" t="s">
        <v>29</v>
      </c>
      <c r="X2276">
        <v>487</v>
      </c>
      <c r="Y2276">
        <v>51.07</v>
      </c>
      <c r="Z2276">
        <v>77.36</v>
      </c>
    </row>
    <row r="2277" spans="1:26" x14ac:dyDescent="0.25">
      <c r="A2277" t="s">
        <v>54</v>
      </c>
      <c r="B2277">
        <v>627.25</v>
      </c>
      <c r="C2277">
        <v>28</v>
      </c>
      <c r="D2277" t="s">
        <v>40</v>
      </c>
      <c r="E2277" s="1">
        <v>44906</v>
      </c>
      <c r="F2277">
        <f>YEAR(dairy_dataset[[#This Row],[Date]])</f>
        <v>2022</v>
      </c>
      <c r="G2277" s="4" t="str">
        <f>TEXT(dairy_dataset[[#This Row],[Date]],"mmm")</f>
        <v>Dec</v>
      </c>
      <c r="H22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77" s="4">
        <v>6</v>
      </c>
      <c r="J2277" t="s">
        <v>49</v>
      </c>
      <c r="K2277" t="s">
        <v>50</v>
      </c>
      <c r="L2277">
        <v>759.06</v>
      </c>
      <c r="M2277">
        <v>48.25</v>
      </c>
      <c r="N2277">
        <v>36624.644999999997</v>
      </c>
      <c r="O2277">
        <v>7</v>
      </c>
      <c r="P2277" t="s">
        <v>38</v>
      </c>
      <c r="Q2277" s="1">
        <v>44861</v>
      </c>
      <c r="R2277" s="1">
        <v>44868</v>
      </c>
      <c r="S2277">
        <v>125</v>
      </c>
      <c r="T2277">
        <v>49.08</v>
      </c>
      <c r="U2277">
        <v>6135</v>
      </c>
      <c r="V2277" t="s">
        <v>61</v>
      </c>
      <c r="W2277" t="s">
        <v>48</v>
      </c>
      <c r="X2277">
        <v>634</v>
      </c>
      <c r="Y2277">
        <v>63.35</v>
      </c>
      <c r="Z2277">
        <v>118.3</v>
      </c>
    </row>
    <row r="2278" spans="1:26" x14ac:dyDescent="0.25">
      <c r="A2278" t="s">
        <v>61</v>
      </c>
      <c r="B2278">
        <v>598.17999999999995</v>
      </c>
      <c r="C2278">
        <v>47</v>
      </c>
      <c r="D2278" t="s">
        <v>31</v>
      </c>
      <c r="E2278" s="1">
        <v>43835</v>
      </c>
      <c r="F2278">
        <f>YEAR(dairy_dataset[[#This Row],[Date]])</f>
        <v>2020</v>
      </c>
      <c r="G2278" s="4" t="str">
        <f>TEXT(dairy_dataset[[#This Row],[Date]],"mmm")</f>
        <v>Jan</v>
      </c>
      <c r="H22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78" s="4">
        <v>6</v>
      </c>
      <c r="J2278" t="s">
        <v>49</v>
      </c>
      <c r="K2278" t="s">
        <v>60</v>
      </c>
      <c r="L2278">
        <v>372.64</v>
      </c>
      <c r="M2278">
        <v>57.47</v>
      </c>
      <c r="N2278">
        <v>21415.620800000001</v>
      </c>
      <c r="O2278">
        <v>6</v>
      </c>
      <c r="P2278" t="s">
        <v>38</v>
      </c>
      <c r="Q2278" s="1">
        <v>43806</v>
      </c>
      <c r="R2278" s="1">
        <v>43812</v>
      </c>
      <c r="S2278">
        <v>46</v>
      </c>
      <c r="T2278">
        <v>53.01</v>
      </c>
      <c r="U2278">
        <v>2438.46</v>
      </c>
      <c r="V2278" t="s">
        <v>44</v>
      </c>
      <c r="W2278" t="s">
        <v>29</v>
      </c>
      <c r="X2278">
        <v>326</v>
      </c>
      <c r="Y2278">
        <v>58.39</v>
      </c>
      <c r="Z2278">
        <v>181.38</v>
      </c>
    </row>
    <row r="2279" spans="1:26" x14ac:dyDescent="0.25">
      <c r="A2279" t="s">
        <v>47</v>
      </c>
      <c r="B2279">
        <v>463.98</v>
      </c>
      <c r="C2279">
        <v>63</v>
      </c>
      <c r="D2279" t="s">
        <v>40</v>
      </c>
      <c r="E2279" s="1">
        <v>43549</v>
      </c>
      <c r="F2279">
        <f>YEAR(dairy_dataset[[#This Row],[Date]])</f>
        <v>2019</v>
      </c>
      <c r="G2279" s="4" t="str">
        <f>TEXT(dairy_dataset[[#This Row],[Date]],"mmm")</f>
        <v>Mar</v>
      </c>
      <c r="H22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79" s="4">
        <v>8</v>
      </c>
      <c r="J2279" t="s">
        <v>45</v>
      </c>
      <c r="K2279" t="s">
        <v>46</v>
      </c>
      <c r="L2279">
        <v>950.47</v>
      </c>
      <c r="M2279">
        <v>84.15</v>
      </c>
      <c r="N2279">
        <v>79982.050500000012</v>
      </c>
      <c r="O2279">
        <v>7</v>
      </c>
      <c r="P2279" t="s">
        <v>38</v>
      </c>
      <c r="Q2279" s="1">
        <v>43495</v>
      </c>
      <c r="R2279" s="1">
        <v>43502</v>
      </c>
      <c r="S2279">
        <v>945</v>
      </c>
      <c r="T2279">
        <v>88.82</v>
      </c>
      <c r="U2279">
        <v>83934.9</v>
      </c>
      <c r="V2279" t="s">
        <v>36</v>
      </c>
      <c r="W2279" t="s">
        <v>48</v>
      </c>
      <c r="X2279">
        <v>5</v>
      </c>
      <c r="Y2279">
        <v>81.010000000000005</v>
      </c>
      <c r="Z2279">
        <v>94.86</v>
      </c>
    </row>
    <row r="2280" spans="1:26" x14ac:dyDescent="0.25">
      <c r="A2280" t="s">
        <v>61</v>
      </c>
      <c r="B2280">
        <v>27.86</v>
      </c>
      <c r="C2280">
        <v>78</v>
      </c>
      <c r="D2280" t="s">
        <v>31</v>
      </c>
      <c r="E2280" s="1">
        <v>43472</v>
      </c>
      <c r="F2280">
        <f>YEAR(dairy_dataset[[#This Row],[Date]])</f>
        <v>2019</v>
      </c>
      <c r="G2280" s="4" t="str">
        <f>TEXT(dairy_dataset[[#This Row],[Date]],"mmm")</f>
        <v>Jan</v>
      </c>
      <c r="H22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80" s="4">
        <v>7</v>
      </c>
      <c r="J2280" t="s">
        <v>59</v>
      </c>
      <c r="K2280" t="s">
        <v>33</v>
      </c>
      <c r="L2280">
        <v>844.86</v>
      </c>
      <c r="M2280">
        <v>72.849999999999994</v>
      </c>
      <c r="N2280">
        <v>61548.050999999999</v>
      </c>
      <c r="O2280">
        <v>12</v>
      </c>
      <c r="P2280" t="s">
        <v>38</v>
      </c>
      <c r="Q2280" s="1">
        <v>43469</v>
      </c>
      <c r="R2280" s="1">
        <v>43481</v>
      </c>
      <c r="S2280">
        <v>501</v>
      </c>
      <c r="T2280">
        <v>68.680000000000007</v>
      </c>
      <c r="U2280">
        <v>34408.68</v>
      </c>
      <c r="V2280" t="s">
        <v>28</v>
      </c>
      <c r="W2280" t="s">
        <v>48</v>
      </c>
      <c r="X2280">
        <v>343</v>
      </c>
      <c r="Y2280">
        <v>97.48</v>
      </c>
      <c r="Z2280">
        <v>25.58</v>
      </c>
    </row>
    <row r="2281" spans="1:26" x14ac:dyDescent="0.25">
      <c r="A2281" t="s">
        <v>30</v>
      </c>
      <c r="B2281">
        <v>967.56</v>
      </c>
      <c r="C2281">
        <v>64</v>
      </c>
      <c r="D2281" t="s">
        <v>40</v>
      </c>
      <c r="E2281" s="1">
        <v>43505</v>
      </c>
      <c r="F2281">
        <f>YEAR(dairy_dataset[[#This Row],[Date]])</f>
        <v>2019</v>
      </c>
      <c r="G2281" s="4" t="str">
        <f>TEXT(dairy_dataset[[#This Row],[Date]],"mmm")</f>
        <v>Feb</v>
      </c>
      <c r="H22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81" s="4">
        <v>7</v>
      </c>
      <c r="J2281" t="s">
        <v>59</v>
      </c>
      <c r="K2281" t="s">
        <v>33</v>
      </c>
      <c r="L2281">
        <v>386.56</v>
      </c>
      <c r="M2281">
        <v>44.37</v>
      </c>
      <c r="N2281">
        <v>17151.6672</v>
      </c>
      <c r="O2281">
        <v>14</v>
      </c>
      <c r="P2281" t="s">
        <v>38</v>
      </c>
      <c r="Q2281" s="1">
        <v>43454</v>
      </c>
      <c r="R2281" s="1">
        <v>43468</v>
      </c>
      <c r="S2281">
        <v>137</v>
      </c>
      <c r="T2281">
        <v>45.36</v>
      </c>
      <c r="U2281">
        <v>6214.32</v>
      </c>
      <c r="V2281" t="s">
        <v>43</v>
      </c>
      <c r="W2281" t="s">
        <v>29</v>
      </c>
      <c r="X2281">
        <v>249</v>
      </c>
      <c r="Y2281">
        <v>44.46</v>
      </c>
      <c r="Z2281">
        <v>75.540000000000006</v>
      </c>
    </row>
    <row r="2282" spans="1:26" x14ac:dyDescent="0.25">
      <c r="A2282" t="s">
        <v>30</v>
      </c>
      <c r="B2282">
        <v>722.43</v>
      </c>
      <c r="C2282">
        <v>12</v>
      </c>
      <c r="D2282" t="s">
        <v>40</v>
      </c>
      <c r="E2282" s="1">
        <v>44562</v>
      </c>
      <c r="F2282">
        <f>YEAR(dairy_dataset[[#This Row],[Date]])</f>
        <v>2022</v>
      </c>
      <c r="G2282" s="4" t="str">
        <f>TEXT(dairy_dataset[[#This Row],[Date]],"mmm")</f>
        <v>Jan</v>
      </c>
      <c r="H22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82" s="4">
        <v>8</v>
      </c>
      <c r="J2282" t="s">
        <v>45</v>
      </c>
      <c r="K2282" t="s">
        <v>33</v>
      </c>
      <c r="L2282">
        <v>152.66</v>
      </c>
      <c r="M2282">
        <v>37.89</v>
      </c>
      <c r="N2282">
        <v>5784.2874000000002</v>
      </c>
      <c r="O2282">
        <v>11</v>
      </c>
      <c r="P2282" t="s">
        <v>38</v>
      </c>
      <c r="Q2282" s="1">
        <v>44502</v>
      </c>
      <c r="R2282" s="1">
        <v>44513</v>
      </c>
      <c r="S2282">
        <v>6</v>
      </c>
      <c r="T2282">
        <v>34.520000000000003</v>
      </c>
      <c r="U2282">
        <v>207.12</v>
      </c>
      <c r="V2282" t="s">
        <v>61</v>
      </c>
      <c r="W2282" t="s">
        <v>29</v>
      </c>
      <c r="X2282">
        <v>146</v>
      </c>
      <c r="Y2282">
        <v>49.23</v>
      </c>
      <c r="Z2282">
        <v>26.86</v>
      </c>
    </row>
    <row r="2283" spans="1:26" x14ac:dyDescent="0.25">
      <c r="A2283" t="s">
        <v>36</v>
      </c>
      <c r="B2283">
        <v>67.95</v>
      </c>
      <c r="C2283">
        <v>73</v>
      </c>
      <c r="D2283" t="s">
        <v>31</v>
      </c>
      <c r="E2283" s="1">
        <v>43630</v>
      </c>
      <c r="F2283">
        <f>YEAR(dairy_dataset[[#This Row],[Date]])</f>
        <v>2019</v>
      </c>
      <c r="G2283" s="4" t="str">
        <f>TEXT(dairy_dataset[[#This Row],[Date]],"mmm")</f>
        <v>Jun</v>
      </c>
      <c r="H22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83" s="4">
        <v>7</v>
      </c>
      <c r="J2283" t="s">
        <v>59</v>
      </c>
      <c r="K2283" t="s">
        <v>50</v>
      </c>
      <c r="L2283">
        <v>344.29</v>
      </c>
      <c r="M2283">
        <v>62.25</v>
      </c>
      <c r="N2283">
        <v>21432.052500000002</v>
      </c>
      <c r="O2283">
        <v>18</v>
      </c>
      <c r="P2283" t="s">
        <v>38</v>
      </c>
      <c r="Q2283" s="1">
        <v>43577</v>
      </c>
      <c r="R2283" s="1">
        <v>43595</v>
      </c>
      <c r="S2283">
        <v>3</v>
      </c>
      <c r="T2283">
        <v>66.53</v>
      </c>
      <c r="U2283">
        <v>199.59</v>
      </c>
      <c r="V2283" t="s">
        <v>44</v>
      </c>
      <c r="W2283" t="s">
        <v>39</v>
      </c>
      <c r="X2283">
        <v>341</v>
      </c>
      <c r="Y2283">
        <v>39.6</v>
      </c>
      <c r="Z2283">
        <v>171.96</v>
      </c>
    </row>
    <row r="2284" spans="1:26" x14ac:dyDescent="0.25">
      <c r="A2284" t="s">
        <v>51</v>
      </c>
      <c r="B2284">
        <v>786.39</v>
      </c>
      <c r="C2284">
        <v>69</v>
      </c>
      <c r="D2284" t="s">
        <v>24</v>
      </c>
      <c r="E2284" s="1">
        <v>44425</v>
      </c>
      <c r="F2284">
        <f>YEAR(dairy_dataset[[#This Row],[Date]])</f>
        <v>2021</v>
      </c>
      <c r="G2284" s="4" t="str">
        <f>TEXT(dairy_dataset[[#This Row],[Date]],"mmm")</f>
        <v>Aug</v>
      </c>
      <c r="H22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84" s="4">
        <v>4</v>
      </c>
      <c r="J2284" t="s">
        <v>37</v>
      </c>
      <c r="K2284" t="s">
        <v>46</v>
      </c>
      <c r="L2284">
        <v>664.07</v>
      </c>
      <c r="M2284">
        <v>80.489999999999995</v>
      </c>
      <c r="N2284">
        <v>53450.994299999998</v>
      </c>
      <c r="O2284">
        <v>21</v>
      </c>
      <c r="P2284" t="s">
        <v>38</v>
      </c>
      <c r="Q2284" s="1">
        <v>44417</v>
      </c>
      <c r="R2284" s="1">
        <v>44438</v>
      </c>
      <c r="S2284">
        <v>224</v>
      </c>
      <c r="T2284">
        <v>79.08</v>
      </c>
      <c r="U2284">
        <v>17713.919999999998</v>
      </c>
      <c r="V2284" t="s">
        <v>56</v>
      </c>
      <c r="W2284" t="s">
        <v>39</v>
      </c>
      <c r="X2284">
        <v>440</v>
      </c>
      <c r="Y2284">
        <v>79</v>
      </c>
      <c r="Z2284">
        <v>174.18</v>
      </c>
    </row>
    <row r="2285" spans="1:26" x14ac:dyDescent="0.25">
      <c r="A2285" t="s">
        <v>23</v>
      </c>
      <c r="B2285">
        <v>380.68</v>
      </c>
      <c r="C2285">
        <v>93</v>
      </c>
      <c r="D2285" t="s">
        <v>24</v>
      </c>
      <c r="E2285" s="1">
        <v>44076</v>
      </c>
      <c r="F2285">
        <f>YEAR(dairy_dataset[[#This Row],[Date]])</f>
        <v>2020</v>
      </c>
      <c r="G2285" s="4" t="str">
        <f>TEXT(dairy_dataset[[#This Row],[Date]],"mmm")</f>
        <v>Sep</v>
      </c>
      <c r="H22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85" s="4">
        <v>8</v>
      </c>
      <c r="J2285" t="s">
        <v>45</v>
      </c>
      <c r="K2285" t="s">
        <v>50</v>
      </c>
      <c r="L2285">
        <v>656.71</v>
      </c>
      <c r="M2285">
        <v>30.12</v>
      </c>
      <c r="N2285">
        <v>19780.105200000002</v>
      </c>
      <c r="O2285">
        <v>7</v>
      </c>
      <c r="P2285" t="s">
        <v>38</v>
      </c>
      <c r="Q2285" s="1">
        <v>44017</v>
      </c>
      <c r="R2285" s="1">
        <v>44024</v>
      </c>
      <c r="S2285">
        <v>480</v>
      </c>
      <c r="T2285">
        <v>30.26</v>
      </c>
      <c r="U2285">
        <v>14524.8</v>
      </c>
      <c r="V2285" t="s">
        <v>58</v>
      </c>
      <c r="W2285" t="s">
        <v>29</v>
      </c>
      <c r="X2285">
        <v>176</v>
      </c>
      <c r="Y2285">
        <v>51.75</v>
      </c>
      <c r="Z2285">
        <v>145.81</v>
      </c>
    </row>
    <row r="2286" spans="1:26" x14ac:dyDescent="0.25">
      <c r="A2286" t="s">
        <v>51</v>
      </c>
      <c r="B2286">
        <v>41.71</v>
      </c>
      <c r="C2286">
        <v>74</v>
      </c>
      <c r="D2286" t="s">
        <v>31</v>
      </c>
      <c r="E2286" s="1">
        <v>43748</v>
      </c>
      <c r="F2286">
        <f>YEAR(dairy_dataset[[#This Row],[Date]])</f>
        <v>2019</v>
      </c>
      <c r="G2286" s="4" t="str">
        <f>TEXT(dairy_dataset[[#This Row],[Date]],"mmm")</f>
        <v>Oct</v>
      </c>
      <c r="H22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86" s="4">
        <v>3</v>
      </c>
      <c r="J2286" t="s">
        <v>41</v>
      </c>
      <c r="K2286" t="s">
        <v>53</v>
      </c>
      <c r="L2286">
        <v>859.17</v>
      </c>
      <c r="M2286">
        <v>33.119999999999997</v>
      </c>
      <c r="N2286">
        <v>28455.710399999996</v>
      </c>
      <c r="O2286">
        <v>28</v>
      </c>
      <c r="P2286" t="s">
        <v>38</v>
      </c>
      <c r="Q2286" s="1">
        <v>43706</v>
      </c>
      <c r="R2286" s="1">
        <v>43734</v>
      </c>
      <c r="S2286">
        <v>487</v>
      </c>
      <c r="T2286">
        <v>37.619999999999997</v>
      </c>
      <c r="U2286">
        <v>18320.939999999999</v>
      </c>
      <c r="V2286" t="s">
        <v>54</v>
      </c>
      <c r="W2286" t="s">
        <v>39</v>
      </c>
      <c r="X2286">
        <v>372</v>
      </c>
      <c r="Y2286">
        <v>67.260000000000005</v>
      </c>
      <c r="Z2286">
        <v>66.62</v>
      </c>
    </row>
    <row r="2287" spans="1:26" x14ac:dyDescent="0.25">
      <c r="A2287" t="s">
        <v>35</v>
      </c>
      <c r="B2287">
        <v>782.82</v>
      </c>
      <c r="C2287">
        <v>39</v>
      </c>
      <c r="D2287" t="s">
        <v>40</v>
      </c>
      <c r="E2287" s="1">
        <v>43877</v>
      </c>
      <c r="F2287">
        <f>YEAR(dairy_dataset[[#This Row],[Date]])</f>
        <v>2020</v>
      </c>
      <c r="G2287" s="4" t="str">
        <f>TEXT(dairy_dataset[[#This Row],[Date]],"mmm")</f>
        <v>Feb</v>
      </c>
      <c r="H22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87" s="4">
        <v>4</v>
      </c>
      <c r="J2287" t="s">
        <v>37</v>
      </c>
      <c r="K2287" t="s">
        <v>33</v>
      </c>
      <c r="L2287">
        <v>145.07</v>
      </c>
      <c r="M2287">
        <v>77.180000000000007</v>
      </c>
      <c r="N2287">
        <v>11196.5026</v>
      </c>
      <c r="O2287">
        <v>29</v>
      </c>
      <c r="P2287" t="s">
        <v>27</v>
      </c>
      <c r="Q2287" s="1">
        <v>43852</v>
      </c>
      <c r="R2287" s="1">
        <v>43881</v>
      </c>
      <c r="S2287">
        <v>84</v>
      </c>
      <c r="T2287">
        <v>80.760000000000005</v>
      </c>
      <c r="U2287">
        <v>6783.84</v>
      </c>
      <c r="V2287" t="s">
        <v>35</v>
      </c>
      <c r="W2287" t="s">
        <v>29</v>
      </c>
      <c r="X2287">
        <v>61</v>
      </c>
      <c r="Y2287">
        <v>78.16</v>
      </c>
      <c r="Z2287">
        <v>103.77</v>
      </c>
    </row>
    <row r="2288" spans="1:26" x14ac:dyDescent="0.25">
      <c r="A2288" t="s">
        <v>36</v>
      </c>
      <c r="B2288">
        <v>880.65</v>
      </c>
      <c r="C2288">
        <v>13</v>
      </c>
      <c r="D2288" t="s">
        <v>40</v>
      </c>
      <c r="E2288" s="1">
        <v>43922</v>
      </c>
      <c r="F2288">
        <f>YEAR(dairy_dataset[[#This Row],[Date]])</f>
        <v>2020</v>
      </c>
      <c r="G2288" s="4" t="str">
        <f>TEXT(dairy_dataset[[#This Row],[Date]],"mmm")</f>
        <v>Apr</v>
      </c>
      <c r="H22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88" s="4">
        <v>3</v>
      </c>
      <c r="J2288" t="s">
        <v>41</v>
      </c>
      <c r="K2288" t="s">
        <v>53</v>
      </c>
      <c r="L2288">
        <v>339.9</v>
      </c>
      <c r="M2288">
        <v>30.57</v>
      </c>
      <c r="N2288">
        <v>10390.742999999999</v>
      </c>
      <c r="O2288">
        <v>74</v>
      </c>
      <c r="P2288" t="s">
        <v>38</v>
      </c>
      <c r="Q2288" s="1">
        <v>43866</v>
      </c>
      <c r="R2288" s="1">
        <v>43940</v>
      </c>
      <c r="S2288">
        <v>224</v>
      </c>
      <c r="T2288">
        <v>33.090000000000003</v>
      </c>
      <c r="U2288">
        <v>7412.16</v>
      </c>
      <c r="V2288" t="s">
        <v>47</v>
      </c>
      <c r="W2288" t="s">
        <v>29</v>
      </c>
      <c r="X2288">
        <v>115</v>
      </c>
      <c r="Y2288">
        <v>49.64</v>
      </c>
      <c r="Z2288">
        <v>118.39</v>
      </c>
    </row>
    <row r="2289" spans="1:26" x14ac:dyDescent="0.25">
      <c r="A2289" t="s">
        <v>51</v>
      </c>
      <c r="B2289">
        <v>631.78</v>
      </c>
      <c r="C2289">
        <v>36</v>
      </c>
      <c r="D2289" t="s">
        <v>24</v>
      </c>
      <c r="E2289" s="1">
        <v>44740</v>
      </c>
      <c r="F2289">
        <f>YEAR(dairy_dataset[[#This Row],[Date]])</f>
        <v>2022</v>
      </c>
      <c r="G2289" s="4" t="str">
        <f>TEXT(dairy_dataset[[#This Row],[Date]],"mmm")</f>
        <v>Jun</v>
      </c>
      <c r="H22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89" s="4">
        <v>2</v>
      </c>
      <c r="J2289" t="s">
        <v>66</v>
      </c>
      <c r="K2289" t="s">
        <v>46</v>
      </c>
      <c r="L2289">
        <v>495.39</v>
      </c>
      <c r="M2289">
        <v>23.29</v>
      </c>
      <c r="N2289">
        <v>11537.633099999999</v>
      </c>
      <c r="O2289">
        <v>27</v>
      </c>
      <c r="P2289" t="s">
        <v>27</v>
      </c>
      <c r="Q2289" s="1">
        <v>44722</v>
      </c>
      <c r="R2289" s="1">
        <v>44749</v>
      </c>
      <c r="S2289">
        <v>65</v>
      </c>
      <c r="T2289">
        <v>23.62</v>
      </c>
      <c r="U2289">
        <v>1535.3</v>
      </c>
      <c r="V2289" t="s">
        <v>43</v>
      </c>
      <c r="W2289" t="s">
        <v>39</v>
      </c>
      <c r="X2289">
        <v>430</v>
      </c>
      <c r="Y2289">
        <v>57.18</v>
      </c>
      <c r="Z2289">
        <v>115.59</v>
      </c>
    </row>
    <row r="2290" spans="1:26" x14ac:dyDescent="0.25">
      <c r="A2290" t="s">
        <v>57</v>
      </c>
      <c r="B2290">
        <v>724.85</v>
      </c>
      <c r="C2290">
        <v>61</v>
      </c>
      <c r="D2290" t="s">
        <v>40</v>
      </c>
      <c r="E2290" s="1">
        <v>44027</v>
      </c>
      <c r="F2290">
        <f>YEAR(dairy_dataset[[#This Row],[Date]])</f>
        <v>2020</v>
      </c>
      <c r="G2290" s="4" t="str">
        <f>TEXT(dairy_dataset[[#This Row],[Date]],"mmm")</f>
        <v>Jul</v>
      </c>
      <c r="H22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90" s="4">
        <v>6</v>
      </c>
      <c r="J2290" t="s">
        <v>49</v>
      </c>
      <c r="K2290" t="s">
        <v>46</v>
      </c>
      <c r="L2290">
        <v>186.26</v>
      </c>
      <c r="M2290">
        <v>18.010000000000002</v>
      </c>
      <c r="N2290">
        <v>3354.5426000000002</v>
      </c>
      <c r="O2290">
        <v>7</v>
      </c>
      <c r="P2290" t="s">
        <v>38</v>
      </c>
      <c r="Q2290" s="1">
        <v>43992</v>
      </c>
      <c r="R2290" s="1">
        <v>43999</v>
      </c>
      <c r="S2290">
        <v>52</v>
      </c>
      <c r="T2290">
        <v>14.94</v>
      </c>
      <c r="U2290">
        <v>776.88</v>
      </c>
      <c r="V2290" t="s">
        <v>23</v>
      </c>
      <c r="W2290" t="s">
        <v>48</v>
      </c>
      <c r="X2290">
        <v>134</v>
      </c>
      <c r="Y2290">
        <v>15.37</v>
      </c>
      <c r="Z2290">
        <v>62.23</v>
      </c>
    </row>
    <row r="2291" spans="1:26" x14ac:dyDescent="0.25">
      <c r="A2291" t="s">
        <v>44</v>
      </c>
      <c r="B2291">
        <v>845.35</v>
      </c>
      <c r="C2291">
        <v>52</v>
      </c>
      <c r="D2291" t="s">
        <v>40</v>
      </c>
      <c r="E2291" s="1">
        <v>43854</v>
      </c>
      <c r="F2291">
        <f>YEAR(dairy_dataset[[#This Row],[Date]])</f>
        <v>2020</v>
      </c>
      <c r="G2291" s="4" t="str">
        <f>TEXT(dairy_dataset[[#This Row],[Date]],"mmm")</f>
        <v>Jan</v>
      </c>
      <c r="H22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91" s="4">
        <v>6</v>
      </c>
      <c r="J2291" t="s">
        <v>49</v>
      </c>
      <c r="K2291" t="s">
        <v>33</v>
      </c>
      <c r="L2291">
        <v>643.42999999999995</v>
      </c>
      <c r="M2291">
        <v>86.32</v>
      </c>
      <c r="N2291">
        <v>55540.877599999993</v>
      </c>
      <c r="O2291">
        <v>5</v>
      </c>
      <c r="P2291" t="s">
        <v>38</v>
      </c>
      <c r="Q2291" s="1">
        <v>43830</v>
      </c>
      <c r="R2291" s="1">
        <v>43835</v>
      </c>
      <c r="S2291">
        <v>437</v>
      </c>
      <c r="T2291">
        <v>87.95</v>
      </c>
      <c r="U2291">
        <v>38434.15</v>
      </c>
      <c r="V2291" t="s">
        <v>58</v>
      </c>
      <c r="W2291" t="s">
        <v>39</v>
      </c>
      <c r="X2291">
        <v>206</v>
      </c>
      <c r="Y2291">
        <v>25.88</v>
      </c>
      <c r="Z2291">
        <v>67.38</v>
      </c>
    </row>
    <row r="2292" spans="1:26" x14ac:dyDescent="0.25">
      <c r="A2292" t="s">
        <v>52</v>
      </c>
      <c r="B2292">
        <v>350.87</v>
      </c>
      <c r="C2292">
        <v>11</v>
      </c>
      <c r="D2292" t="s">
        <v>24</v>
      </c>
      <c r="E2292" s="1">
        <v>44718</v>
      </c>
      <c r="F2292">
        <f>YEAR(dairy_dataset[[#This Row],[Date]])</f>
        <v>2022</v>
      </c>
      <c r="G2292" s="4" t="str">
        <f>TEXT(dairy_dataset[[#This Row],[Date]],"mmm")</f>
        <v>Jun</v>
      </c>
      <c r="H22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92" s="4">
        <v>3</v>
      </c>
      <c r="J2292" t="s">
        <v>41</v>
      </c>
      <c r="K2292" t="s">
        <v>42</v>
      </c>
      <c r="L2292">
        <v>432.39</v>
      </c>
      <c r="M2292">
        <v>29.68</v>
      </c>
      <c r="N2292">
        <v>12833.3352</v>
      </c>
      <c r="O2292">
        <v>73</v>
      </c>
      <c r="P2292" t="s">
        <v>38</v>
      </c>
      <c r="Q2292" s="1">
        <v>44684</v>
      </c>
      <c r="R2292" s="1">
        <v>44757</v>
      </c>
      <c r="S2292">
        <v>157</v>
      </c>
      <c r="T2292">
        <v>29.95</v>
      </c>
      <c r="U2292">
        <v>4702.1499999999996</v>
      </c>
      <c r="V2292" t="s">
        <v>23</v>
      </c>
      <c r="W2292" t="s">
        <v>29</v>
      </c>
      <c r="X2292">
        <v>275</v>
      </c>
      <c r="Y2292">
        <v>87.36</v>
      </c>
      <c r="Z2292">
        <v>34.86</v>
      </c>
    </row>
    <row r="2293" spans="1:26" x14ac:dyDescent="0.25">
      <c r="A2293" t="s">
        <v>58</v>
      </c>
      <c r="B2293">
        <v>956.62</v>
      </c>
      <c r="C2293">
        <v>100</v>
      </c>
      <c r="D2293" t="s">
        <v>24</v>
      </c>
      <c r="E2293" s="1">
        <v>43785</v>
      </c>
      <c r="F2293">
        <f>YEAR(dairy_dataset[[#This Row],[Date]])</f>
        <v>2019</v>
      </c>
      <c r="G2293" s="4" t="str">
        <f>TEXT(dairy_dataset[[#This Row],[Date]],"mmm")</f>
        <v>Nov</v>
      </c>
      <c r="H22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93" s="4">
        <v>1</v>
      </c>
      <c r="J2293" t="s">
        <v>32</v>
      </c>
      <c r="K2293" t="s">
        <v>50</v>
      </c>
      <c r="L2293">
        <v>760.19</v>
      </c>
      <c r="M2293">
        <v>82.01</v>
      </c>
      <c r="N2293">
        <v>62343.181900000011</v>
      </c>
      <c r="O2293">
        <v>22</v>
      </c>
      <c r="P2293" t="s">
        <v>34</v>
      </c>
      <c r="Q2293" s="1">
        <v>43758</v>
      </c>
      <c r="R2293" s="1">
        <v>43780</v>
      </c>
      <c r="S2293">
        <v>710</v>
      </c>
      <c r="T2293">
        <v>80.72</v>
      </c>
      <c r="U2293">
        <v>57311.199999999997</v>
      </c>
      <c r="V2293" t="s">
        <v>58</v>
      </c>
      <c r="W2293" t="s">
        <v>29</v>
      </c>
      <c r="X2293">
        <v>50</v>
      </c>
      <c r="Y2293">
        <v>31.44</v>
      </c>
      <c r="Z2293">
        <v>94.86</v>
      </c>
    </row>
    <row r="2294" spans="1:26" x14ac:dyDescent="0.25">
      <c r="A2294" t="s">
        <v>43</v>
      </c>
      <c r="B2294">
        <v>439.03</v>
      </c>
      <c r="C2294">
        <v>44</v>
      </c>
      <c r="D2294" t="s">
        <v>40</v>
      </c>
      <c r="E2294" s="1">
        <v>43755</v>
      </c>
      <c r="F2294">
        <f>YEAR(dairy_dataset[[#This Row],[Date]])</f>
        <v>2019</v>
      </c>
      <c r="G2294" s="4" t="str">
        <f>TEXT(dairy_dataset[[#This Row],[Date]],"mmm")</f>
        <v>Oct</v>
      </c>
      <c r="H22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294" s="4">
        <v>6</v>
      </c>
      <c r="J2294" t="s">
        <v>49</v>
      </c>
      <c r="K2294" t="s">
        <v>33</v>
      </c>
      <c r="L2294">
        <v>432.3</v>
      </c>
      <c r="M2294">
        <v>17.02</v>
      </c>
      <c r="N2294">
        <v>7357.7460000000001</v>
      </c>
      <c r="O2294">
        <v>7</v>
      </c>
      <c r="P2294" t="s">
        <v>38</v>
      </c>
      <c r="Q2294" s="1">
        <v>43721</v>
      </c>
      <c r="R2294" s="1">
        <v>43728</v>
      </c>
      <c r="S2294">
        <v>403</v>
      </c>
      <c r="T2294">
        <v>16.329999999999998</v>
      </c>
      <c r="U2294">
        <v>6580.99</v>
      </c>
      <c r="V2294" t="s">
        <v>56</v>
      </c>
      <c r="W2294" t="s">
        <v>29</v>
      </c>
      <c r="X2294">
        <v>29</v>
      </c>
      <c r="Y2294">
        <v>84.19</v>
      </c>
      <c r="Z2294">
        <v>172.21</v>
      </c>
    </row>
    <row r="2295" spans="1:26" x14ac:dyDescent="0.25">
      <c r="A2295" t="s">
        <v>47</v>
      </c>
      <c r="B2295">
        <v>635.72</v>
      </c>
      <c r="C2295">
        <v>85</v>
      </c>
      <c r="D2295" t="s">
        <v>31</v>
      </c>
      <c r="E2295" s="1">
        <v>43591</v>
      </c>
      <c r="F2295">
        <f>YEAR(dairy_dataset[[#This Row],[Date]])</f>
        <v>2019</v>
      </c>
      <c r="G2295" s="4" t="str">
        <f>TEXT(dairy_dataset[[#This Row],[Date]],"mmm")</f>
        <v>May</v>
      </c>
      <c r="H22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95" s="4">
        <v>3</v>
      </c>
      <c r="J2295" t="s">
        <v>41</v>
      </c>
      <c r="K2295" t="s">
        <v>42</v>
      </c>
      <c r="L2295">
        <v>89.44</v>
      </c>
      <c r="M2295">
        <v>25.37</v>
      </c>
      <c r="N2295">
        <v>2269.0927999999999</v>
      </c>
      <c r="O2295">
        <v>29</v>
      </c>
      <c r="P2295" t="s">
        <v>27</v>
      </c>
      <c r="Q2295" s="1">
        <v>43582</v>
      </c>
      <c r="R2295" s="1">
        <v>43611</v>
      </c>
      <c r="S2295">
        <v>79</v>
      </c>
      <c r="T2295">
        <v>24.31</v>
      </c>
      <c r="U2295">
        <v>1920.49</v>
      </c>
      <c r="V2295" t="s">
        <v>54</v>
      </c>
      <c r="W2295" t="s">
        <v>29</v>
      </c>
      <c r="X2295">
        <v>10</v>
      </c>
      <c r="Y2295">
        <v>96.18</v>
      </c>
      <c r="Z2295">
        <v>20.12</v>
      </c>
    </row>
    <row r="2296" spans="1:26" x14ac:dyDescent="0.25">
      <c r="A2296" t="s">
        <v>58</v>
      </c>
      <c r="B2296">
        <v>451.45</v>
      </c>
      <c r="C2296">
        <v>73</v>
      </c>
      <c r="D2296" t="s">
        <v>24</v>
      </c>
      <c r="E2296" s="1">
        <v>43972</v>
      </c>
      <c r="F2296">
        <f>YEAR(dairy_dataset[[#This Row],[Date]])</f>
        <v>2020</v>
      </c>
      <c r="G2296" s="4" t="str">
        <f>TEXT(dairy_dataset[[#This Row],[Date]],"mmm")</f>
        <v>May</v>
      </c>
      <c r="H22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296" s="4">
        <v>5</v>
      </c>
      <c r="J2296" t="s">
        <v>25</v>
      </c>
      <c r="K2296" t="s">
        <v>26</v>
      </c>
      <c r="L2296">
        <v>442.01</v>
      </c>
      <c r="M2296">
        <v>50.38</v>
      </c>
      <c r="N2296">
        <v>22268.463800000001</v>
      </c>
      <c r="O2296">
        <v>21</v>
      </c>
      <c r="P2296" t="s">
        <v>27</v>
      </c>
      <c r="Q2296" s="1">
        <v>43916</v>
      </c>
      <c r="R2296" s="1">
        <v>43937</v>
      </c>
      <c r="S2296">
        <v>435</v>
      </c>
      <c r="T2296">
        <v>54.26</v>
      </c>
      <c r="U2296">
        <v>23603.1</v>
      </c>
      <c r="V2296" t="s">
        <v>30</v>
      </c>
      <c r="W2296" t="s">
        <v>48</v>
      </c>
      <c r="X2296">
        <v>7</v>
      </c>
      <c r="Y2296">
        <v>20.32</v>
      </c>
      <c r="Z2296">
        <v>84.27</v>
      </c>
    </row>
    <row r="2297" spans="1:26" x14ac:dyDescent="0.25">
      <c r="A2297" t="s">
        <v>56</v>
      </c>
      <c r="B2297">
        <v>791.04</v>
      </c>
      <c r="C2297">
        <v>15</v>
      </c>
      <c r="D2297" t="s">
        <v>24</v>
      </c>
      <c r="E2297" s="1">
        <v>44028</v>
      </c>
      <c r="F2297">
        <f>YEAR(dairy_dataset[[#This Row],[Date]])</f>
        <v>2020</v>
      </c>
      <c r="G2297" s="4" t="str">
        <f>TEXT(dairy_dataset[[#This Row],[Date]],"mmm")</f>
        <v>Jul</v>
      </c>
      <c r="H22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297" s="4">
        <v>4</v>
      </c>
      <c r="J2297" t="s">
        <v>37</v>
      </c>
      <c r="K2297" t="s">
        <v>26</v>
      </c>
      <c r="L2297">
        <v>668.32</v>
      </c>
      <c r="M2297">
        <v>88.11</v>
      </c>
      <c r="N2297">
        <v>58885.675200000005</v>
      </c>
      <c r="O2297">
        <v>21</v>
      </c>
      <c r="P2297" t="s">
        <v>38</v>
      </c>
      <c r="Q2297" s="1">
        <v>44002</v>
      </c>
      <c r="R2297" s="1">
        <v>44023</v>
      </c>
      <c r="S2297">
        <v>105</v>
      </c>
      <c r="T2297">
        <v>89.29</v>
      </c>
      <c r="U2297">
        <v>9375.4500000000007</v>
      </c>
      <c r="V2297" t="s">
        <v>28</v>
      </c>
      <c r="W2297" t="s">
        <v>39</v>
      </c>
      <c r="X2297">
        <v>563</v>
      </c>
      <c r="Y2297">
        <v>41.99</v>
      </c>
      <c r="Z2297">
        <v>73.73</v>
      </c>
    </row>
    <row r="2298" spans="1:26" x14ac:dyDescent="0.25">
      <c r="A2298" t="s">
        <v>52</v>
      </c>
      <c r="B2298">
        <v>419.37</v>
      </c>
      <c r="C2298">
        <v>38</v>
      </c>
      <c r="D2298" t="s">
        <v>24</v>
      </c>
      <c r="E2298" s="1">
        <v>43886</v>
      </c>
      <c r="F2298">
        <f>YEAR(dairy_dataset[[#This Row],[Date]])</f>
        <v>2020</v>
      </c>
      <c r="G2298" s="4" t="str">
        <f>TEXT(dairy_dataset[[#This Row],[Date]],"mmm")</f>
        <v>Feb</v>
      </c>
      <c r="H22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98" s="4">
        <v>3</v>
      </c>
      <c r="J2298" t="s">
        <v>41</v>
      </c>
      <c r="K2298" t="s">
        <v>53</v>
      </c>
      <c r="L2298">
        <v>166.24</v>
      </c>
      <c r="M2298">
        <v>22.53</v>
      </c>
      <c r="N2298">
        <v>3745.3872000000006</v>
      </c>
      <c r="O2298">
        <v>37</v>
      </c>
      <c r="P2298" t="s">
        <v>27</v>
      </c>
      <c r="Q2298" s="1">
        <v>43854</v>
      </c>
      <c r="R2298" s="1">
        <v>43891</v>
      </c>
      <c r="S2298">
        <v>62</v>
      </c>
      <c r="T2298">
        <v>20.59</v>
      </c>
      <c r="U2298">
        <v>1276.58</v>
      </c>
      <c r="V2298" t="s">
        <v>61</v>
      </c>
      <c r="W2298" t="s">
        <v>48</v>
      </c>
      <c r="X2298">
        <v>104</v>
      </c>
      <c r="Y2298">
        <v>60.58</v>
      </c>
      <c r="Z2298">
        <v>197.18</v>
      </c>
    </row>
    <row r="2299" spans="1:26" x14ac:dyDescent="0.25">
      <c r="A2299" t="s">
        <v>52</v>
      </c>
      <c r="B2299">
        <v>790.82</v>
      </c>
      <c r="C2299">
        <v>73</v>
      </c>
      <c r="D2299" t="s">
        <v>40</v>
      </c>
      <c r="E2299" s="1">
        <v>43467</v>
      </c>
      <c r="F2299">
        <f>YEAR(dairy_dataset[[#This Row],[Date]])</f>
        <v>2019</v>
      </c>
      <c r="G2299" s="4" t="str">
        <f>TEXT(dairy_dataset[[#This Row],[Date]],"mmm")</f>
        <v>Jan</v>
      </c>
      <c r="H22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299" s="4">
        <v>6</v>
      </c>
      <c r="J2299" t="s">
        <v>49</v>
      </c>
      <c r="K2299" t="s">
        <v>50</v>
      </c>
      <c r="L2299">
        <v>884.74</v>
      </c>
      <c r="M2299">
        <v>89.7</v>
      </c>
      <c r="N2299">
        <v>79361.178</v>
      </c>
      <c r="O2299">
        <v>5</v>
      </c>
      <c r="P2299" t="s">
        <v>38</v>
      </c>
      <c r="Q2299" s="1">
        <v>43413</v>
      </c>
      <c r="R2299" s="1">
        <v>43418</v>
      </c>
      <c r="S2299">
        <v>107</v>
      </c>
      <c r="T2299">
        <v>86.63</v>
      </c>
      <c r="U2299">
        <v>9269.41</v>
      </c>
      <c r="V2299" t="s">
        <v>28</v>
      </c>
      <c r="W2299" t="s">
        <v>48</v>
      </c>
      <c r="X2299">
        <v>777</v>
      </c>
      <c r="Y2299">
        <v>45.72</v>
      </c>
      <c r="Z2299">
        <v>128.46</v>
      </c>
    </row>
    <row r="2300" spans="1:26" x14ac:dyDescent="0.25">
      <c r="A2300" t="s">
        <v>54</v>
      </c>
      <c r="B2300">
        <v>907.86</v>
      </c>
      <c r="C2300">
        <v>23</v>
      </c>
      <c r="D2300" t="s">
        <v>31</v>
      </c>
      <c r="E2300" s="1">
        <v>44831</v>
      </c>
      <c r="F2300">
        <f>YEAR(dairy_dataset[[#This Row],[Date]])</f>
        <v>2022</v>
      </c>
      <c r="G2300" s="4" t="str">
        <f>TEXT(dairy_dataset[[#This Row],[Date]],"mmm")</f>
        <v>Sep</v>
      </c>
      <c r="H23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00" s="4">
        <v>7</v>
      </c>
      <c r="J2300" t="s">
        <v>59</v>
      </c>
      <c r="K2300" t="s">
        <v>33</v>
      </c>
      <c r="L2300">
        <v>219.7</v>
      </c>
      <c r="M2300">
        <v>27.55</v>
      </c>
      <c r="N2300">
        <v>6052.7349999999997</v>
      </c>
      <c r="O2300">
        <v>13</v>
      </c>
      <c r="P2300" t="s">
        <v>38</v>
      </c>
      <c r="Q2300" s="1">
        <v>44810</v>
      </c>
      <c r="R2300" s="1">
        <v>44823</v>
      </c>
      <c r="S2300">
        <v>67</v>
      </c>
      <c r="T2300">
        <v>29.34</v>
      </c>
      <c r="U2300">
        <v>1965.78</v>
      </c>
      <c r="V2300" t="s">
        <v>52</v>
      </c>
      <c r="W2300" t="s">
        <v>39</v>
      </c>
      <c r="X2300">
        <v>152</v>
      </c>
      <c r="Y2300">
        <v>95.05</v>
      </c>
      <c r="Z2300">
        <v>110.15</v>
      </c>
    </row>
    <row r="2301" spans="1:26" x14ac:dyDescent="0.25">
      <c r="A2301" t="s">
        <v>52</v>
      </c>
      <c r="B2301">
        <v>386.51</v>
      </c>
      <c r="C2301">
        <v>82</v>
      </c>
      <c r="D2301" t="s">
        <v>24</v>
      </c>
      <c r="E2301" s="1">
        <v>44140</v>
      </c>
      <c r="F2301">
        <f>YEAR(dairy_dataset[[#This Row],[Date]])</f>
        <v>2020</v>
      </c>
      <c r="G2301" s="4" t="str">
        <f>TEXT(dairy_dataset[[#This Row],[Date]],"mmm")</f>
        <v>Nov</v>
      </c>
      <c r="H23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01" s="4">
        <v>6</v>
      </c>
      <c r="J2301" t="s">
        <v>49</v>
      </c>
      <c r="K2301" t="s">
        <v>46</v>
      </c>
      <c r="L2301">
        <v>544.97</v>
      </c>
      <c r="M2301">
        <v>15.37</v>
      </c>
      <c r="N2301">
        <v>8376.1888999999992</v>
      </c>
      <c r="O2301">
        <v>6</v>
      </c>
      <c r="P2301" t="s">
        <v>38</v>
      </c>
      <c r="Q2301" s="1">
        <v>44090</v>
      </c>
      <c r="R2301" s="1">
        <v>44096</v>
      </c>
      <c r="S2301">
        <v>509</v>
      </c>
      <c r="T2301">
        <v>11.51</v>
      </c>
      <c r="U2301">
        <v>5858.59</v>
      </c>
      <c r="V2301" t="s">
        <v>51</v>
      </c>
      <c r="W2301" t="s">
        <v>48</v>
      </c>
      <c r="X2301">
        <v>35</v>
      </c>
      <c r="Y2301">
        <v>76.37</v>
      </c>
      <c r="Z2301">
        <v>106.13</v>
      </c>
    </row>
    <row r="2302" spans="1:26" x14ac:dyDescent="0.25">
      <c r="A2302" t="s">
        <v>52</v>
      </c>
      <c r="B2302">
        <v>597.71</v>
      </c>
      <c r="C2302">
        <v>36</v>
      </c>
      <c r="D2302" t="s">
        <v>31</v>
      </c>
      <c r="E2302" s="1">
        <v>44557</v>
      </c>
      <c r="F2302">
        <f>YEAR(dairy_dataset[[#This Row],[Date]])</f>
        <v>2021</v>
      </c>
      <c r="G2302" s="4" t="str">
        <f>TEXT(dairy_dataset[[#This Row],[Date]],"mmm")</f>
        <v>Dec</v>
      </c>
      <c r="H23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02" s="4">
        <v>3</v>
      </c>
      <c r="J2302" t="s">
        <v>41</v>
      </c>
      <c r="K2302" t="s">
        <v>42</v>
      </c>
      <c r="L2302">
        <v>493.42</v>
      </c>
      <c r="M2302">
        <v>84.83</v>
      </c>
      <c r="N2302">
        <v>41856.818599999999</v>
      </c>
      <c r="O2302">
        <v>45</v>
      </c>
      <c r="P2302" t="s">
        <v>38</v>
      </c>
      <c r="Q2302" s="1">
        <v>44499</v>
      </c>
      <c r="R2302" s="1">
        <v>44544</v>
      </c>
      <c r="S2302">
        <v>330</v>
      </c>
      <c r="T2302">
        <v>82.77</v>
      </c>
      <c r="U2302">
        <v>27314.1</v>
      </c>
      <c r="V2302" t="s">
        <v>56</v>
      </c>
      <c r="W2302" t="s">
        <v>39</v>
      </c>
      <c r="X2302">
        <v>163</v>
      </c>
      <c r="Y2302">
        <v>39.86</v>
      </c>
      <c r="Z2302">
        <v>92.29</v>
      </c>
    </row>
    <row r="2303" spans="1:26" x14ac:dyDescent="0.25">
      <c r="A2303" t="s">
        <v>61</v>
      </c>
      <c r="B2303">
        <v>402.15</v>
      </c>
      <c r="C2303">
        <v>86</v>
      </c>
      <c r="D2303" t="s">
        <v>31</v>
      </c>
      <c r="E2303" s="1">
        <v>44264</v>
      </c>
      <c r="F2303">
        <f>YEAR(dairy_dataset[[#This Row],[Date]])</f>
        <v>2021</v>
      </c>
      <c r="G2303" s="4" t="str">
        <f>TEXT(dairy_dataset[[#This Row],[Date]],"mmm")</f>
        <v>Mar</v>
      </c>
      <c r="H23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03" s="4">
        <v>4</v>
      </c>
      <c r="J2303" t="s">
        <v>37</v>
      </c>
      <c r="K2303" t="s">
        <v>26</v>
      </c>
      <c r="L2303">
        <v>433.13</v>
      </c>
      <c r="M2303">
        <v>61.44</v>
      </c>
      <c r="N2303">
        <v>26611.5072</v>
      </c>
      <c r="O2303">
        <v>30</v>
      </c>
      <c r="P2303" t="s">
        <v>27</v>
      </c>
      <c r="Q2303" s="1">
        <v>44212</v>
      </c>
      <c r="R2303" s="1">
        <v>44242</v>
      </c>
      <c r="S2303">
        <v>413</v>
      </c>
      <c r="T2303">
        <v>59.56</v>
      </c>
      <c r="U2303">
        <v>24598.28</v>
      </c>
      <c r="V2303" t="s">
        <v>61</v>
      </c>
      <c r="W2303" t="s">
        <v>29</v>
      </c>
      <c r="X2303">
        <v>20</v>
      </c>
      <c r="Y2303">
        <v>83.76</v>
      </c>
      <c r="Z2303">
        <v>30.38</v>
      </c>
    </row>
    <row r="2304" spans="1:26" x14ac:dyDescent="0.25">
      <c r="A2304" t="s">
        <v>36</v>
      </c>
      <c r="B2304">
        <v>683.51</v>
      </c>
      <c r="C2304">
        <v>39</v>
      </c>
      <c r="D2304" t="s">
        <v>24</v>
      </c>
      <c r="E2304" s="1">
        <v>44460</v>
      </c>
      <c r="F2304">
        <f>YEAR(dairy_dataset[[#This Row],[Date]])</f>
        <v>2021</v>
      </c>
      <c r="G2304" s="4" t="str">
        <f>TEXT(dairy_dataset[[#This Row],[Date]],"mmm")</f>
        <v>Sep</v>
      </c>
      <c r="H23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04" s="4">
        <v>10</v>
      </c>
      <c r="J2304" t="s">
        <v>64</v>
      </c>
      <c r="K2304" t="s">
        <v>33</v>
      </c>
      <c r="L2304">
        <v>792.04</v>
      </c>
      <c r="M2304">
        <v>53.22</v>
      </c>
      <c r="N2304">
        <v>42152.368799999997</v>
      </c>
      <c r="O2304">
        <v>63</v>
      </c>
      <c r="P2304" t="s">
        <v>65</v>
      </c>
      <c r="Q2304" s="1">
        <v>44422</v>
      </c>
      <c r="R2304" s="1">
        <v>44485</v>
      </c>
      <c r="S2304">
        <v>423</v>
      </c>
      <c r="T2304">
        <v>54.15</v>
      </c>
      <c r="U2304">
        <v>22905.45</v>
      </c>
      <c r="V2304" t="s">
        <v>47</v>
      </c>
      <c r="W2304" t="s">
        <v>48</v>
      </c>
      <c r="X2304">
        <v>369</v>
      </c>
      <c r="Y2304">
        <v>21.84</v>
      </c>
      <c r="Z2304">
        <v>146.22999999999999</v>
      </c>
    </row>
    <row r="2305" spans="1:26" x14ac:dyDescent="0.25">
      <c r="A2305" t="s">
        <v>44</v>
      </c>
      <c r="B2305">
        <v>831.6</v>
      </c>
      <c r="C2305">
        <v>54</v>
      </c>
      <c r="D2305" t="s">
        <v>24</v>
      </c>
      <c r="E2305" s="1">
        <v>44535</v>
      </c>
      <c r="F2305">
        <f>YEAR(dairy_dataset[[#This Row],[Date]])</f>
        <v>2021</v>
      </c>
      <c r="G2305" s="4" t="str">
        <f>TEXT(dairy_dataset[[#This Row],[Date]],"mmm")</f>
        <v>Dec</v>
      </c>
      <c r="H23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05" s="4">
        <v>6</v>
      </c>
      <c r="J2305" t="s">
        <v>49</v>
      </c>
      <c r="K2305" t="s">
        <v>33</v>
      </c>
      <c r="L2305">
        <v>228.65</v>
      </c>
      <c r="M2305">
        <v>58.93</v>
      </c>
      <c r="N2305">
        <v>13474.344500000001</v>
      </c>
      <c r="O2305">
        <v>6</v>
      </c>
      <c r="P2305" t="s">
        <v>38</v>
      </c>
      <c r="Q2305" s="1">
        <v>44508</v>
      </c>
      <c r="R2305" s="1">
        <v>44514</v>
      </c>
      <c r="S2305">
        <v>224</v>
      </c>
      <c r="T2305">
        <v>54.54</v>
      </c>
      <c r="U2305">
        <v>12216.96</v>
      </c>
      <c r="V2305" t="s">
        <v>47</v>
      </c>
      <c r="W2305" t="s">
        <v>48</v>
      </c>
      <c r="X2305">
        <v>4</v>
      </c>
      <c r="Y2305">
        <v>40.6</v>
      </c>
      <c r="Z2305">
        <v>35.96</v>
      </c>
    </row>
    <row r="2306" spans="1:26" x14ac:dyDescent="0.25">
      <c r="A2306" t="s">
        <v>36</v>
      </c>
      <c r="B2306">
        <v>713.4</v>
      </c>
      <c r="C2306">
        <v>33</v>
      </c>
      <c r="D2306" t="s">
        <v>24</v>
      </c>
      <c r="E2306" s="1">
        <v>44080</v>
      </c>
      <c r="F2306">
        <f>YEAR(dairy_dataset[[#This Row],[Date]])</f>
        <v>2020</v>
      </c>
      <c r="G2306" s="4" t="str">
        <f>TEXT(dairy_dataset[[#This Row],[Date]],"mmm")</f>
        <v>Sep</v>
      </c>
      <c r="H23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06" s="4">
        <v>7</v>
      </c>
      <c r="J2306" t="s">
        <v>59</v>
      </c>
      <c r="K2306" t="s">
        <v>33</v>
      </c>
      <c r="L2306">
        <v>448.15</v>
      </c>
      <c r="M2306">
        <v>27.75</v>
      </c>
      <c r="N2306">
        <v>12436.162499999999</v>
      </c>
      <c r="O2306">
        <v>14</v>
      </c>
      <c r="P2306" t="s">
        <v>38</v>
      </c>
      <c r="Q2306" s="1">
        <v>44029</v>
      </c>
      <c r="R2306" s="1">
        <v>44043</v>
      </c>
      <c r="S2306">
        <v>348</v>
      </c>
      <c r="T2306">
        <v>27.34</v>
      </c>
      <c r="U2306">
        <v>9514.32</v>
      </c>
      <c r="V2306" t="s">
        <v>36</v>
      </c>
      <c r="W2306" t="s">
        <v>48</v>
      </c>
      <c r="X2306">
        <v>100</v>
      </c>
      <c r="Y2306">
        <v>75.040000000000006</v>
      </c>
      <c r="Z2306">
        <v>110.45</v>
      </c>
    </row>
    <row r="2307" spans="1:26" x14ac:dyDescent="0.25">
      <c r="A2307" t="s">
        <v>51</v>
      </c>
      <c r="B2307">
        <v>833.13</v>
      </c>
      <c r="C2307">
        <v>29</v>
      </c>
      <c r="D2307" t="s">
        <v>31</v>
      </c>
      <c r="E2307" s="1">
        <v>43576</v>
      </c>
      <c r="F2307">
        <f>YEAR(dairy_dataset[[#This Row],[Date]])</f>
        <v>2019</v>
      </c>
      <c r="G2307" s="4" t="str">
        <f>TEXT(dairy_dataset[[#This Row],[Date]],"mmm")</f>
        <v>Apr</v>
      </c>
      <c r="H23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07" s="4">
        <v>7</v>
      </c>
      <c r="J2307" t="s">
        <v>59</v>
      </c>
      <c r="K2307" t="s">
        <v>50</v>
      </c>
      <c r="L2307">
        <v>741.27</v>
      </c>
      <c r="M2307">
        <v>87.54</v>
      </c>
      <c r="N2307">
        <v>64890.775800000003</v>
      </c>
      <c r="O2307">
        <v>12</v>
      </c>
      <c r="P2307" t="s">
        <v>38</v>
      </c>
      <c r="Q2307" s="1">
        <v>43556</v>
      </c>
      <c r="R2307" s="1">
        <v>43568</v>
      </c>
      <c r="S2307">
        <v>49</v>
      </c>
      <c r="T2307">
        <v>85.17</v>
      </c>
      <c r="U2307">
        <v>4173.33</v>
      </c>
      <c r="V2307" t="s">
        <v>61</v>
      </c>
      <c r="W2307" t="s">
        <v>29</v>
      </c>
      <c r="X2307">
        <v>692</v>
      </c>
      <c r="Y2307">
        <v>61.27</v>
      </c>
      <c r="Z2307">
        <v>43.16</v>
      </c>
    </row>
    <row r="2308" spans="1:26" x14ac:dyDescent="0.25">
      <c r="A2308" t="s">
        <v>23</v>
      </c>
      <c r="B2308">
        <v>877.8</v>
      </c>
      <c r="C2308">
        <v>30</v>
      </c>
      <c r="D2308" t="s">
        <v>24</v>
      </c>
      <c r="E2308" s="1">
        <v>43679</v>
      </c>
      <c r="F2308">
        <f>YEAR(dairy_dataset[[#This Row],[Date]])</f>
        <v>2019</v>
      </c>
      <c r="G2308" s="4" t="str">
        <f>TEXT(dairy_dataset[[#This Row],[Date]],"mmm")</f>
        <v>Aug</v>
      </c>
      <c r="H23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08" s="4">
        <v>5</v>
      </c>
      <c r="J2308" t="s">
        <v>25</v>
      </c>
      <c r="K2308" t="s">
        <v>26</v>
      </c>
      <c r="L2308">
        <v>758.84</v>
      </c>
      <c r="M2308">
        <v>81.069999999999993</v>
      </c>
      <c r="N2308">
        <v>61519.158799999997</v>
      </c>
      <c r="O2308">
        <v>29</v>
      </c>
      <c r="P2308" t="s">
        <v>27</v>
      </c>
      <c r="Q2308" s="1">
        <v>43663</v>
      </c>
      <c r="R2308" s="1">
        <v>43692</v>
      </c>
      <c r="S2308">
        <v>654</v>
      </c>
      <c r="T2308">
        <v>79.92</v>
      </c>
      <c r="U2308">
        <v>52267.68</v>
      </c>
      <c r="V2308" t="s">
        <v>54</v>
      </c>
      <c r="W2308" t="s">
        <v>48</v>
      </c>
      <c r="X2308">
        <v>104</v>
      </c>
      <c r="Y2308">
        <v>13.09</v>
      </c>
      <c r="Z2308">
        <v>45.74</v>
      </c>
    </row>
    <row r="2309" spans="1:26" x14ac:dyDescent="0.25">
      <c r="A2309" t="s">
        <v>54</v>
      </c>
      <c r="B2309">
        <v>297.02</v>
      </c>
      <c r="C2309">
        <v>52</v>
      </c>
      <c r="D2309" t="s">
        <v>31</v>
      </c>
      <c r="E2309" s="1">
        <v>43651</v>
      </c>
      <c r="F2309">
        <f>YEAR(dairy_dataset[[#This Row],[Date]])</f>
        <v>2019</v>
      </c>
      <c r="G2309" s="4" t="str">
        <f>TEXT(dairy_dataset[[#This Row],[Date]],"mmm")</f>
        <v>Jul</v>
      </c>
      <c r="H23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09" s="4">
        <v>4</v>
      </c>
      <c r="J2309" t="s">
        <v>37</v>
      </c>
      <c r="K2309" t="s">
        <v>68</v>
      </c>
      <c r="L2309">
        <v>973.05</v>
      </c>
      <c r="M2309">
        <v>98.8</v>
      </c>
      <c r="N2309">
        <v>96137.34</v>
      </c>
      <c r="O2309">
        <v>22</v>
      </c>
      <c r="P2309" t="s">
        <v>38</v>
      </c>
      <c r="Q2309" s="1">
        <v>43598</v>
      </c>
      <c r="R2309" s="1">
        <v>43620</v>
      </c>
      <c r="S2309">
        <v>592</v>
      </c>
      <c r="T2309">
        <v>100.68</v>
      </c>
      <c r="U2309">
        <v>59602.559999999998</v>
      </c>
      <c r="V2309" t="s">
        <v>52</v>
      </c>
      <c r="W2309" t="s">
        <v>29</v>
      </c>
      <c r="X2309">
        <v>381</v>
      </c>
      <c r="Y2309">
        <v>76.989999999999995</v>
      </c>
      <c r="Z2309">
        <v>56.7</v>
      </c>
    </row>
    <row r="2310" spans="1:26" x14ac:dyDescent="0.25">
      <c r="A2310" t="s">
        <v>36</v>
      </c>
      <c r="B2310">
        <v>912.71</v>
      </c>
      <c r="C2310">
        <v>88</v>
      </c>
      <c r="D2310" t="s">
        <v>40</v>
      </c>
      <c r="E2310" s="1">
        <v>43894</v>
      </c>
      <c r="F2310">
        <f>YEAR(dairy_dataset[[#This Row],[Date]])</f>
        <v>2020</v>
      </c>
      <c r="G2310" s="4" t="str">
        <f>TEXT(dairy_dataset[[#This Row],[Date]],"mmm")</f>
        <v>Mar</v>
      </c>
      <c r="H23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10" s="4">
        <v>5</v>
      </c>
      <c r="J2310" t="s">
        <v>25</v>
      </c>
      <c r="K2310" t="s">
        <v>33</v>
      </c>
      <c r="L2310">
        <v>987.59</v>
      </c>
      <c r="M2310">
        <v>32.56</v>
      </c>
      <c r="N2310">
        <v>32155.930400000005</v>
      </c>
      <c r="O2310">
        <v>30</v>
      </c>
      <c r="P2310" t="s">
        <v>27</v>
      </c>
      <c r="Q2310" s="1">
        <v>43887</v>
      </c>
      <c r="R2310" s="1">
        <v>43917</v>
      </c>
      <c r="S2310">
        <v>795</v>
      </c>
      <c r="T2310">
        <v>31.61</v>
      </c>
      <c r="U2310">
        <v>25129.95</v>
      </c>
      <c r="V2310" t="s">
        <v>51</v>
      </c>
      <c r="W2310" t="s">
        <v>29</v>
      </c>
      <c r="X2310">
        <v>192</v>
      </c>
      <c r="Y2310">
        <v>38.28</v>
      </c>
      <c r="Z2310">
        <v>92.47</v>
      </c>
    </row>
    <row r="2311" spans="1:26" x14ac:dyDescent="0.25">
      <c r="A2311" t="s">
        <v>28</v>
      </c>
      <c r="B2311">
        <v>498.58</v>
      </c>
      <c r="C2311">
        <v>79</v>
      </c>
      <c r="D2311" t="s">
        <v>24</v>
      </c>
      <c r="E2311" s="1">
        <v>44706</v>
      </c>
      <c r="F2311">
        <f>YEAR(dairy_dataset[[#This Row],[Date]])</f>
        <v>2022</v>
      </c>
      <c r="G2311" s="4" t="str">
        <f>TEXT(dairy_dataset[[#This Row],[Date]],"mmm")</f>
        <v>May</v>
      </c>
      <c r="H23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11" s="4">
        <v>3</v>
      </c>
      <c r="J2311" t="s">
        <v>41</v>
      </c>
      <c r="K2311" t="s">
        <v>33</v>
      </c>
      <c r="L2311">
        <v>361.12</v>
      </c>
      <c r="M2311">
        <v>16.98</v>
      </c>
      <c r="N2311">
        <v>6131.8176000000003</v>
      </c>
      <c r="O2311">
        <v>44</v>
      </c>
      <c r="P2311" t="s">
        <v>38</v>
      </c>
      <c r="Q2311" s="1">
        <v>44675</v>
      </c>
      <c r="R2311" s="1">
        <v>44719</v>
      </c>
      <c r="S2311">
        <v>233</v>
      </c>
      <c r="T2311">
        <v>21.16</v>
      </c>
      <c r="U2311">
        <v>4930.28</v>
      </c>
      <c r="V2311" t="s">
        <v>28</v>
      </c>
      <c r="W2311" t="s">
        <v>39</v>
      </c>
      <c r="X2311">
        <v>128</v>
      </c>
      <c r="Y2311">
        <v>24.73</v>
      </c>
      <c r="Z2311">
        <v>109.36</v>
      </c>
    </row>
    <row r="2312" spans="1:26" x14ac:dyDescent="0.25">
      <c r="A2312" t="s">
        <v>36</v>
      </c>
      <c r="B2312">
        <v>944.53</v>
      </c>
      <c r="C2312">
        <v>13</v>
      </c>
      <c r="D2312" t="s">
        <v>40</v>
      </c>
      <c r="E2312" s="1">
        <v>44256</v>
      </c>
      <c r="F2312">
        <f>YEAR(dairy_dataset[[#This Row],[Date]])</f>
        <v>2021</v>
      </c>
      <c r="G2312" s="4" t="str">
        <f>TEXT(dairy_dataset[[#This Row],[Date]],"mmm")</f>
        <v>Mar</v>
      </c>
      <c r="H23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12" s="4">
        <v>1</v>
      </c>
      <c r="J2312" t="s">
        <v>32</v>
      </c>
      <c r="K2312" t="s">
        <v>33</v>
      </c>
      <c r="L2312">
        <v>304.49</v>
      </c>
      <c r="M2312">
        <v>37.799999999999997</v>
      </c>
      <c r="N2312">
        <v>11509.722</v>
      </c>
      <c r="O2312">
        <v>1</v>
      </c>
      <c r="P2312" t="s">
        <v>63</v>
      </c>
      <c r="Q2312" s="1">
        <v>44241</v>
      </c>
      <c r="R2312" s="1">
        <v>44242</v>
      </c>
      <c r="S2312">
        <v>244</v>
      </c>
      <c r="T2312">
        <v>37.299999999999997</v>
      </c>
      <c r="U2312">
        <v>9101.2000000000007</v>
      </c>
      <c r="V2312" t="s">
        <v>57</v>
      </c>
      <c r="W2312" t="s">
        <v>39</v>
      </c>
      <c r="X2312">
        <v>60</v>
      </c>
      <c r="Y2312">
        <v>39.03</v>
      </c>
      <c r="Z2312">
        <v>80.540000000000006</v>
      </c>
    </row>
    <row r="2313" spans="1:26" x14ac:dyDescent="0.25">
      <c r="A2313" t="s">
        <v>54</v>
      </c>
      <c r="B2313">
        <v>58.59</v>
      </c>
      <c r="C2313">
        <v>15</v>
      </c>
      <c r="D2313" t="s">
        <v>24</v>
      </c>
      <c r="E2313" s="1">
        <v>44081</v>
      </c>
      <c r="F2313">
        <f>YEAR(dairy_dataset[[#This Row],[Date]])</f>
        <v>2020</v>
      </c>
      <c r="G2313" s="4" t="str">
        <f>TEXT(dairy_dataset[[#This Row],[Date]],"mmm")</f>
        <v>Sep</v>
      </c>
      <c r="H23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13" s="4">
        <v>5</v>
      </c>
      <c r="J2313" t="s">
        <v>25</v>
      </c>
      <c r="K2313" t="s">
        <v>33</v>
      </c>
      <c r="L2313">
        <v>371.28</v>
      </c>
      <c r="M2313">
        <v>81.89</v>
      </c>
      <c r="N2313">
        <v>30404.119199999997</v>
      </c>
      <c r="O2313">
        <v>23</v>
      </c>
      <c r="P2313" t="s">
        <v>27</v>
      </c>
      <c r="Q2313" s="1">
        <v>44080</v>
      </c>
      <c r="R2313" s="1">
        <v>44103</v>
      </c>
      <c r="S2313">
        <v>267</v>
      </c>
      <c r="T2313">
        <v>81.56</v>
      </c>
      <c r="U2313">
        <v>21776.52</v>
      </c>
      <c r="V2313" t="s">
        <v>23</v>
      </c>
      <c r="W2313" t="s">
        <v>29</v>
      </c>
      <c r="X2313">
        <v>104</v>
      </c>
      <c r="Y2313">
        <v>26.48</v>
      </c>
      <c r="Z2313">
        <v>20.85</v>
      </c>
    </row>
    <row r="2314" spans="1:26" x14ac:dyDescent="0.25">
      <c r="A2314" t="s">
        <v>23</v>
      </c>
      <c r="B2314">
        <v>143.49</v>
      </c>
      <c r="C2314">
        <v>39</v>
      </c>
      <c r="D2314" t="s">
        <v>24</v>
      </c>
      <c r="E2314" s="1">
        <v>44176</v>
      </c>
      <c r="F2314">
        <f>YEAR(dairy_dataset[[#This Row],[Date]])</f>
        <v>2020</v>
      </c>
      <c r="G2314" s="4" t="str">
        <f>TEXT(dairy_dataset[[#This Row],[Date]],"mmm")</f>
        <v>Dec</v>
      </c>
      <c r="H23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14" s="4">
        <v>9</v>
      </c>
      <c r="J2314" t="s">
        <v>55</v>
      </c>
      <c r="K2314" t="s">
        <v>50</v>
      </c>
      <c r="L2314">
        <v>69.78</v>
      </c>
      <c r="M2314">
        <v>46.87</v>
      </c>
      <c r="N2314">
        <v>3270.5886</v>
      </c>
      <c r="O2314">
        <v>14</v>
      </c>
      <c r="P2314" t="s">
        <v>38</v>
      </c>
      <c r="Q2314" s="1">
        <v>44166</v>
      </c>
      <c r="R2314" s="1">
        <v>44180</v>
      </c>
      <c r="S2314">
        <v>45</v>
      </c>
      <c r="T2314">
        <v>50.2</v>
      </c>
      <c r="U2314">
        <v>2259</v>
      </c>
      <c r="V2314" t="s">
        <v>44</v>
      </c>
      <c r="W2314" t="s">
        <v>29</v>
      </c>
      <c r="X2314">
        <v>24</v>
      </c>
      <c r="Y2314">
        <v>88.23</v>
      </c>
      <c r="Z2314">
        <v>34.270000000000003</v>
      </c>
    </row>
    <row r="2315" spans="1:26" x14ac:dyDescent="0.25">
      <c r="A2315" t="s">
        <v>57</v>
      </c>
      <c r="B2315">
        <v>332.62</v>
      </c>
      <c r="C2315">
        <v>89</v>
      </c>
      <c r="D2315" t="s">
        <v>24</v>
      </c>
      <c r="E2315" s="1">
        <v>44129</v>
      </c>
      <c r="F2315">
        <f>YEAR(dairy_dataset[[#This Row],[Date]])</f>
        <v>2020</v>
      </c>
      <c r="G2315" s="4" t="str">
        <f>TEXT(dairy_dataset[[#This Row],[Date]],"mmm")</f>
        <v>Oct</v>
      </c>
      <c r="H23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15" s="4">
        <v>7</v>
      </c>
      <c r="J2315" t="s">
        <v>59</v>
      </c>
      <c r="K2315" t="s">
        <v>50</v>
      </c>
      <c r="L2315">
        <v>459.11</v>
      </c>
      <c r="M2315">
        <v>29.93</v>
      </c>
      <c r="N2315">
        <v>13741.1623</v>
      </c>
      <c r="O2315">
        <v>15</v>
      </c>
      <c r="P2315" t="s">
        <v>38</v>
      </c>
      <c r="Q2315" s="1">
        <v>44102</v>
      </c>
      <c r="R2315" s="1">
        <v>44117</v>
      </c>
      <c r="S2315">
        <v>21</v>
      </c>
      <c r="T2315">
        <v>34.29</v>
      </c>
      <c r="U2315">
        <v>720.09</v>
      </c>
      <c r="V2315" t="s">
        <v>58</v>
      </c>
      <c r="W2315" t="s">
        <v>29</v>
      </c>
      <c r="X2315">
        <v>438</v>
      </c>
      <c r="Y2315">
        <v>36.79</v>
      </c>
      <c r="Z2315">
        <v>74.91</v>
      </c>
    </row>
    <row r="2316" spans="1:26" x14ac:dyDescent="0.25">
      <c r="A2316" t="s">
        <v>58</v>
      </c>
      <c r="B2316">
        <v>574.02</v>
      </c>
      <c r="C2316">
        <v>20</v>
      </c>
      <c r="D2316" t="s">
        <v>24</v>
      </c>
      <c r="E2316" s="1">
        <v>43927</v>
      </c>
      <c r="F2316">
        <f>YEAR(dairy_dataset[[#This Row],[Date]])</f>
        <v>2020</v>
      </c>
      <c r="G2316" s="4" t="str">
        <f>TEXT(dairy_dataset[[#This Row],[Date]],"mmm")</f>
        <v>Apr</v>
      </c>
      <c r="H23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16" s="4">
        <v>1</v>
      </c>
      <c r="J2316" t="s">
        <v>32</v>
      </c>
      <c r="K2316" t="s">
        <v>60</v>
      </c>
      <c r="L2316">
        <v>475.94</v>
      </c>
      <c r="M2316">
        <v>61.47</v>
      </c>
      <c r="N2316">
        <v>29256.031800000001</v>
      </c>
      <c r="O2316">
        <v>2</v>
      </c>
      <c r="P2316" t="s">
        <v>63</v>
      </c>
      <c r="Q2316" s="1">
        <v>43917</v>
      </c>
      <c r="R2316" s="1">
        <v>43919</v>
      </c>
      <c r="S2316">
        <v>100</v>
      </c>
      <c r="T2316">
        <v>58.19</v>
      </c>
      <c r="U2316">
        <v>5819</v>
      </c>
      <c r="V2316" t="s">
        <v>47</v>
      </c>
      <c r="W2316" t="s">
        <v>48</v>
      </c>
      <c r="X2316">
        <v>375</v>
      </c>
      <c r="Y2316">
        <v>27.3</v>
      </c>
      <c r="Z2316">
        <v>198.96</v>
      </c>
    </row>
    <row r="2317" spans="1:26" x14ac:dyDescent="0.25">
      <c r="A2317" t="s">
        <v>28</v>
      </c>
      <c r="B2317">
        <v>982.77</v>
      </c>
      <c r="C2317">
        <v>30</v>
      </c>
      <c r="D2317" t="s">
        <v>40</v>
      </c>
      <c r="E2317" s="1">
        <v>44797</v>
      </c>
      <c r="F2317">
        <f>YEAR(dairy_dataset[[#This Row],[Date]])</f>
        <v>2022</v>
      </c>
      <c r="G2317" s="4" t="str">
        <f>TEXT(dairy_dataset[[#This Row],[Date]],"mmm")</f>
        <v>Aug</v>
      </c>
      <c r="H23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17" s="4">
        <v>1</v>
      </c>
      <c r="J2317" t="s">
        <v>32</v>
      </c>
      <c r="K2317" t="s">
        <v>33</v>
      </c>
      <c r="L2317">
        <v>630.73</v>
      </c>
      <c r="M2317">
        <v>39.24</v>
      </c>
      <c r="N2317">
        <v>24749.845200000003</v>
      </c>
      <c r="O2317">
        <v>1</v>
      </c>
      <c r="P2317" t="s">
        <v>63</v>
      </c>
      <c r="Q2317" s="1">
        <v>44767</v>
      </c>
      <c r="R2317" s="1">
        <v>44768</v>
      </c>
      <c r="S2317">
        <v>8</v>
      </c>
      <c r="T2317">
        <v>34.81</v>
      </c>
      <c r="U2317">
        <v>278.48</v>
      </c>
      <c r="V2317" t="s">
        <v>58</v>
      </c>
      <c r="W2317" t="s">
        <v>48</v>
      </c>
      <c r="X2317">
        <v>622</v>
      </c>
      <c r="Y2317">
        <v>15.45</v>
      </c>
      <c r="Z2317">
        <v>161.53</v>
      </c>
    </row>
    <row r="2318" spans="1:26" x14ac:dyDescent="0.25">
      <c r="A2318" t="s">
        <v>30</v>
      </c>
      <c r="B2318">
        <v>909.32</v>
      </c>
      <c r="C2318">
        <v>29</v>
      </c>
      <c r="D2318" t="s">
        <v>24</v>
      </c>
      <c r="E2318" s="1">
        <v>44819</v>
      </c>
      <c r="F2318">
        <f>YEAR(dairy_dataset[[#This Row],[Date]])</f>
        <v>2022</v>
      </c>
      <c r="G2318" s="4" t="str">
        <f>TEXT(dairy_dataset[[#This Row],[Date]],"mmm")</f>
        <v>Sep</v>
      </c>
      <c r="H23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18" s="4">
        <v>9</v>
      </c>
      <c r="J2318" t="s">
        <v>55</v>
      </c>
      <c r="K2318" t="s">
        <v>46</v>
      </c>
      <c r="L2318">
        <v>53.11</v>
      </c>
      <c r="M2318">
        <v>43.11</v>
      </c>
      <c r="N2318">
        <v>2289.5720999999999</v>
      </c>
      <c r="O2318">
        <v>13</v>
      </c>
      <c r="P2318" t="s">
        <v>38</v>
      </c>
      <c r="Q2318" s="1">
        <v>44798</v>
      </c>
      <c r="R2318" s="1">
        <v>44811</v>
      </c>
      <c r="S2318">
        <v>42</v>
      </c>
      <c r="T2318">
        <v>39.03</v>
      </c>
      <c r="U2318">
        <v>1639.26</v>
      </c>
      <c r="V2318" t="s">
        <v>47</v>
      </c>
      <c r="W2318" t="s">
        <v>48</v>
      </c>
      <c r="X2318">
        <v>11</v>
      </c>
      <c r="Y2318">
        <v>92.94</v>
      </c>
      <c r="Z2318">
        <v>129.36000000000001</v>
      </c>
    </row>
    <row r="2319" spans="1:26" x14ac:dyDescent="0.25">
      <c r="A2319" t="s">
        <v>57</v>
      </c>
      <c r="B2319">
        <v>276.7</v>
      </c>
      <c r="C2319">
        <v>82</v>
      </c>
      <c r="D2319" t="s">
        <v>24</v>
      </c>
      <c r="E2319" s="1">
        <v>44007</v>
      </c>
      <c r="F2319">
        <f>YEAR(dairy_dataset[[#This Row],[Date]])</f>
        <v>2020</v>
      </c>
      <c r="G2319" s="4" t="str">
        <f>TEXT(dairy_dataset[[#This Row],[Date]],"mmm")</f>
        <v>Jun</v>
      </c>
      <c r="H23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19" s="4">
        <v>6</v>
      </c>
      <c r="J2319" t="s">
        <v>49</v>
      </c>
      <c r="K2319" t="s">
        <v>46</v>
      </c>
      <c r="L2319">
        <v>86.18</v>
      </c>
      <c r="M2319">
        <v>65.58</v>
      </c>
      <c r="N2319">
        <v>5651.6844000000001</v>
      </c>
      <c r="O2319">
        <v>5</v>
      </c>
      <c r="P2319" t="s">
        <v>38</v>
      </c>
      <c r="Q2319" s="1">
        <v>43993</v>
      </c>
      <c r="R2319" s="1">
        <v>43998</v>
      </c>
      <c r="S2319">
        <v>53</v>
      </c>
      <c r="T2319">
        <v>69.459999999999994</v>
      </c>
      <c r="U2319">
        <v>3681.38</v>
      </c>
      <c r="V2319" t="s">
        <v>35</v>
      </c>
      <c r="W2319" t="s">
        <v>39</v>
      </c>
      <c r="X2319">
        <v>33</v>
      </c>
      <c r="Y2319">
        <v>52.04</v>
      </c>
      <c r="Z2319">
        <v>174.72</v>
      </c>
    </row>
    <row r="2320" spans="1:26" x14ac:dyDescent="0.25">
      <c r="A2320" t="s">
        <v>36</v>
      </c>
      <c r="B2320">
        <v>167.55</v>
      </c>
      <c r="C2320">
        <v>46</v>
      </c>
      <c r="D2320" t="s">
        <v>40</v>
      </c>
      <c r="E2320" s="1">
        <v>44156</v>
      </c>
      <c r="F2320">
        <f>YEAR(dairy_dataset[[#This Row],[Date]])</f>
        <v>2020</v>
      </c>
      <c r="G2320" s="4" t="str">
        <f>TEXT(dairy_dataset[[#This Row],[Date]],"mmm")</f>
        <v>Nov</v>
      </c>
      <c r="H23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20" s="4">
        <v>7</v>
      </c>
      <c r="J2320" t="s">
        <v>59</v>
      </c>
      <c r="K2320" t="s">
        <v>33</v>
      </c>
      <c r="L2320">
        <v>266.74</v>
      </c>
      <c r="M2320">
        <v>84.47</v>
      </c>
      <c r="N2320">
        <v>22531.5278</v>
      </c>
      <c r="O2320">
        <v>18</v>
      </c>
      <c r="P2320" t="s">
        <v>38</v>
      </c>
      <c r="Q2320" s="1">
        <v>44121</v>
      </c>
      <c r="R2320" s="1">
        <v>44139</v>
      </c>
      <c r="S2320">
        <v>218</v>
      </c>
      <c r="T2320">
        <v>87.33</v>
      </c>
      <c r="U2320">
        <v>19037.939999999999</v>
      </c>
      <c r="V2320" t="s">
        <v>58</v>
      </c>
      <c r="W2320" t="s">
        <v>48</v>
      </c>
      <c r="X2320">
        <v>48</v>
      </c>
      <c r="Y2320">
        <v>78.709999999999994</v>
      </c>
      <c r="Z2320">
        <v>186.2</v>
      </c>
    </row>
    <row r="2321" spans="1:26" x14ac:dyDescent="0.25">
      <c r="A2321" t="s">
        <v>57</v>
      </c>
      <c r="B2321">
        <v>85.86</v>
      </c>
      <c r="C2321">
        <v>29</v>
      </c>
      <c r="D2321" t="s">
        <v>24</v>
      </c>
      <c r="E2321" s="1">
        <v>44355</v>
      </c>
      <c r="F2321">
        <f>YEAR(dairy_dataset[[#This Row],[Date]])</f>
        <v>2021</v>
      </c>
      <c r="G2321" s="4" t="str">
        <f>TEXT(dairy_dataset[[#This Row],[Date]],"mmm")</f>
        <v>Jun</v>
      </c>
      <c r="H23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21" s="4">
        <v>9</v>
      </c>
      <c r="J2321" t="s">
        <v>55</v>
      </c>
      <c r="K2321" t="s">
        <v>60</v>
      </c>
      <c r="L2321">
        <v>279.54000000000002</v>
      </c>
      <c r="M2321">
        <v>12.35</v>
      </c>
      <c r="N2321">
        <v>3452.319</v>
      </c>
      <c r="O2321">
        <v>10</v>
      </c>
      <c r="P2321" t="s">
        <v>38</v>
      </c>
      <c r="Q2321" s="1">
        <v>44301</v>
      </c>
      <c r="R2321" s="1">
        <v>44311</v>
      </c>
      <c r="S2321">
        <v>201</v>
      </c>
      <c r="T2321">
        <v>12.08</v>
      </c>
      <c r="U2321">
        <v>2428.08</v>
      </c>
      <c r="V2321" t="s">
        <v>35</v>
      </c>
      <c r="W2321" t="s">
        <v>48</v>
      </c>
      <c r="X2321">
        <v>78</v>
      </c>
      <c r="Y2321">
        <v>28.69</v>
      </c>
      <c r="Z2321">
        <v>122.62</v>
      </c>
    </row>
    <row r="2322" spans="1:26" x14ac:dyDescent="0.25">
      <c r="A2322" t="s">
        <v>23</v>
      </c>
      <c r="B2322">
        <v>207.06</v>
      </c>
      <c r="C2322">
        <v>30</v>
      </c>
      <c r="D2322" t="s">
        <v>31</v>
      </c>
      <c r="E2322" s="1">
        <v>44526</v>
      </c>
      <c r="F2322">
        <f>YEAR(dairy_dataset[[#This Row],[Date]])</f>
        <v>2021</v>
      </c>
      <c r="G2322" s="4" t="str">
        <f>TEXT(dairy_dataset[[#This Row],[Date]],"mmm")</f>
        <v>Nov</v>
      </c>
      <c r="H23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22" s="4">
        <v>9</v>
      </c>
      <c r="J2322" t="s">
        <v>55</v>
      </c>
      <c r="K2322" t="s">
        <v>60</v>
      </c>
      <c r="L2322">
        <v>885.61</v>
      </c>
      <c r="M2322">
        <v>15.88</v>
      </c>
      <c r="N2322">
        <v>14063.486800000001</v>
      </c>
      <c r="O2322">
        <v>12</v>
      </c>
      <c r="P2322" t="s">
        <v>38</v>
      </c>
      <c r="Q2322" s="1">
        <v>44506</v>
      </c>
      <c r="R2322" s="1">
        <v>44518</v>
      </c>
      <c r="S2322">
        <v>194</v>
      </c>
      <c r="T2322">
        <v>18.5</v>
      </c>
      <c r="U2322">
        <v>3589</v>
      </c>
      <c r="V2322" t="s">
        <v>30</v>
      </c>
      <c r="W2322" t="s">
        <v>39</v>
      </c>
      <c r="X2322">
        <v>691</v>
      </c>
      <c r="Y2322">
        <v>32.76</v>
      </c>
      <c r="Z2322">
        <v>70.739999999999995</v>
      </c>
    </row>
    <row r="2323" spans="1:26" x14ac:dyDescent="0.25">
      <c r="A2323" t="s">
        <v>61</v>
      </c>
      <c r="B2323">
        <v>895.82</v>
      </c>
      <c r="C2323">
        <v>15</v>
      </c>
      <c r="D2323" t="s">
        <v>31</v>
      </c>
      <c r="E2323" s="1">
        <v>44901</v>
      </c>
      <c r="F2323">
        <f>YEAR(dairy_dataset[[#This Row],[Date]])</f>
        <v>2022</v>
      </c>
      <c r="G2323" s="4" t="str">
        <f>TEXT(dairy_dataset[[#This Row],[Date]],"mmm")</f>
        <v>Dec</v>
      </c>
      <c r="H23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23" s="4">
        <v>3</v>
      </c>
      <c r="J2323" t="s">
        <v>41</v>
      </c>
      <c r="K2323" t="s">
        <v>53</v>
      </c>
      <c r="L2323">
        <v>704.15</v>
      </c>
      <c r="M2323">
        <v>82.63</v>
      </c>
      <c r="N2323">
        <v>58183.914499999992</v>
      </c>
      <c r="O2323">
        <v>74</v>
      </c>
      <c r="P2323" t="s">
        <v>27</v>
      </c>
      <c r="Q2323" s="1">
        <v>44897</v>
      </c>
      <c r="R2323" s="1">
        <v>44971</v>
      </c>
      <c r="S2323">
        <v>149</v>
      </c>
      <c r="T2323">
        <v>79.989999999999995</v>
      </c>
      <c r="U2323">
        <v>11918.51</v>
      </c>
      <c r="V2323" t="s">
        <v>28</v>
      </c>
      <c r="W2323" t="s">
        <v>48</v>
      </c>
      <c r="X2323">
        <v>555</v>
      </c>
      <c r="Y2323">
        <v>70.09</v>
      </c>
      <c r="Z2323">
        <v>79.739999999999995</v>
      </c>
    </row>
    <row r="2324" spans="1:26" x14ac:dyDescent="0.25">
      <c r="A2324" t="s">
        <v>58</v>
      </c>
      <c r="B2324">
        <v>721.98</v>
      </c>
      <c r="C2324">
        <v>82</v>
      </c>
      <c r="D2324" t="s">
        <v>31</v>
      </c>
      <c r="E2324" s="1">
        <v>43807</v>
      </c>
      <c r="F2324">
        <f>YEAR(dairy_dataset[[#This Row],[Date]])</f>
        <v>2019</v>
      </c>
      <c r="G2324" s="4" t="str">
        <f>TEXT(dairy_dataset[[#This Row],[Date]],"mmm")</f>
        <v>Dec</v>
      </c>
      <c r="H23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24" s="4">
        <v>2</v>
      </c>
      <c r="J2324" t="s">
        <v>66</v>
      </c>
      <c r="K2324" t="s">
        <v>33</v>
      </c>
      <c r="L2324">
        <v>677.86</v>
      </c>
      <c r="M2324">
        <v>63.3</v>
      </c>
      <c r="N2324">
        <v>42908.538</v>
      </c>
      <c r="O2324">
        <v>37</v>
      </c>
      <c r="P2324" t="s">
        <v>38</v>
      </c>
      <c r="Q2324" s="1">
        <v>43766</v>
      </c>
      <c r="R2324" s="1">
        <v>43803</v>
      </c>
      <c r="S2324">
        <v>307</v>
      </c>
      <c r="T2324">
        <v>63.18</v>
      </c>
      <c r="U2324">
        <v>19396.259999999998</v>
      </c>
      <c r="V2324" t="s">
        <v>56</v>
      </c>
      <c r="W2324" t="s">
        <v>48</v>
      </c>
      <c r="X2324">
        <v>370</v>
      </c>
      <c r="Y2324">
        <v>96.26</v>
      </c>
      <c r="Z2324">
        <v>159.88999999999999</v>
      </c>
    </row>
    <row r="2325" spans="1:26" x14ac:dyDescent="0.25">
      <c r="A2325" t="s">
        <v>61</v>
      </c>
      <c r="B2325">
        <v>39.07</v>
      </c>
      <c r="C2325">
        <v>34</v>
      </c>
      <c r="D2325" t="s">
        <v>24</v>
      </c>
      <c r="E2325" s="1">
        <v>44818</v>
      </c>
      <c r="F2325">
        <f>YEAR(dairy_dataset[[#This Row],[Date]])</f>
        <v>2022</v>
      </c>
      <c r="G2325" s="4" t="str">
        <f>TEXT(dairy_dataset[[#This Row],[Date]],"mmm")</f>
        <v>Sep</v>
      </c>
      <c r="H23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25" s="4">
        <v>7</v>
      </c>
      <c r="J2325" t="s">
        <v>59</v>
      </c>
      <c r="K2325" t="s">
        <v>33</v>
      </c>
      <c r="L2325">
        <v>474.05</v>
      </c>
      <c r="M2325">
        <v>12.67</v>
      </c>
      <c r="N2325">
        <v>6006.2134999999998</v>
      </c>
      <c r="O2325">
        <v>13</v>
      </c>
      <c r="P2325" t="s">
        <v>38</v>
      </c>
      <c r="Q2325" s="1">
        <v>44787</v>
      </c>
      <c r="R2325" s="1">
        <v>44800</v>
      </c>
      <c r="S2325">
        <v>220</v>
      </c>
      <c r="T2325">
        <v>8.4600000000000009</v>
      </c>
      <c r="U2325">
        <v>1861.2</v>
      </c>
      <c r="V2325" t="s">
        <v>61</v>
      </c>
      <c r="W2325" t="s">
        <v>29</v>
      </c>
      <c r="X2325">
        <v>254</v>
      </c>
      <c r="Y2325">
        <v>83.49</v>
      </c>
      <c r="Z2325">
        <v>98.3</v>
      </c>
    </row>
    <row r="2326" spans="1:26" x14ac:dyDescent="0.25">
      <c r="A2326" t="s">
        <v>44</v>
      </c>
      <c r="B2326">
        <v>408.66</v>
      </c>
      <c r="C2326">
        <v>80</v>
      </c>
      <c r="D2326" t="s">
        <v>31</v>
      </c>
      <c r="E2326" s="1">
        <v>44328</v>
      </c>
      <c r="F2326">
        <f>YEAR(dairy_dataset[[#This Row],[Date]])</f>
        <v>2021</v>
      </c>
      <c r="G2326" s="4" t="str">
        <f>TEXT(dairy_dataset[[#This Row],[Date]],"mmm")</f>
        <v>May</v>
      </c>
      <c r="H23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26" s="4">
        <v>4</v>
      </c>
      <c r="J2326" t="s">
        <v>37</v>
      </c>
      <c r="K2326" t="s">
        <v>68</v>
      </c>
      <c r="L2326">
        <v>995.82</v>
      </c>
      <c r="M2326">
        <v>93.96</v>
      </c>
      <c r="N2326">
        <v>93567.247199999998</v>
      </c>
      <c r="O2326">
        <v>29</v>
      </c>
      <c r="P2326" t="s">
        <v>27</v>
      </c>
      <c r="Q2326" s="1">
        <v>44279</v>
      </c>
      <c r="R2326" s="1">
        <v>44308</v>
      </c>
      <c r="S2326">
        <v>718</v>
      </c>
      <c r="T2326">
        <v>94.62</v>
      </c>
      <c r="U2326">
        <v>67937.16</v>
      </c>
      <c r="V2326" t="s">
        <v>43</v>
      </c>
      <c r="W2326" t="s">
        <v>39</v>
      </c>
      <c r="X2326">
        <v>277</v>
      </c>
      <c r="Y2326">
        <v>39.83</v>
      </c>
      <c r="Z2326">
        <v>190.19</v>
      </c>
    </row>
    <row r="2327" spans="1:26" x14ac:dyDescent="0.25">
      <c r="A2327" t="s">
        <v>30</v>
      </c>
      <c r="B2327">
        <v>225.87</v>
      </c>
      <c r="C2327">
        <v>95</v>
      </c>
      <c r="D2327" t="s">
        <v>24</v>
      </c>
      <c r="E2327" s="1">
        <v>44398</v>
      </c>
      <c r="F2327">
        <f>YEAR(dairy_dataset[[#This Row],[Date]])</f>
        <v>2021</v>
      </c>
      <c r="G2327" s="4" t="str">
        <f>TEXT(dairy_dataset[[#This Row],[Date]],"mmm")</f>
        <v>Jul</v>
      </c>
      <c r="H23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27" s="4">
        <v>1</v>
      </c>
      <c r="J2327" t="s">
        <v>32</v>
      </c>
      <c r="K2327" t="s">
        <v>60</v>
      </c>
      <c r="L2327">
        <v>61.57</v>
      </c>
      <c r="M2327">
        <v>33.11</v>
      </c>
      <c r="N2327">
        <v>2038.5826999999999</v>
      </c>
      <c r="O2327">
        <v>1</v>
      </c>
      <c r="P2327" t="s">
        <v>63</v>
      </c>
      <c r="Q2327" s="1">
        <v>44341</v>
      </c>
      <c r="R2327" s="1">
        <v>44342</v>
      </c>
      <c r="S2327">
        <v>13</v>
      </c>
      <c r="T2327">
        <v>35.68</v>
      </c>
      <c r="U2327">
        <v>463.84</v>
      </c>
      <c r="V2327" t="s">
        <v>35</v>
      </c>
      <c r="W2327" t="s">
        <v>29</v>
      </c>
      <c r="X2327">
        <v>48</v>
      </c>
      <c r="Y2327">
        <v>44.86</v>
      </c>
      <c r="Z2327">
        <v>159.52000000000001</v>
      </c>
    </row>
    <row r="2328" spans="1:26" x14ac:dyDescent="0.25">
      <c r="A2328" t="s">
        <v>58</v>
      </c>
      <c r="B2328">
        <v>363.62</v>
      </c>
      <c r="C2328">
        <v>83</v>
      </c>
      <c r="D2328" t="s">
        <v>24</v>
      </c>
      <c r="E2328" s="1">
        <v>43970</v>
      </c>
      <c r="F2328">
        <f>YEAR(dairy_dataset[[#This Row],[Date]])</f>
        <v>2020</v>
      </c>
      <c r="G2328" s="4" t="str">
        <f>TEXT(dairy_dataset[[#This Row],[Date]],"mmm")</f>
        <v>May</v>
      </c>
      <c r="H23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28" s="4">
        <v>8</v>
      </c>
      <c r="J2328" t="s">
        <v>45</v>
      </c>
      <c r="K2328" t="s">
        <v>60</v>
      </c>
      <c r="L2328">
        <v>803.03</v>
      </c>
      <c r="M2328">
        <v>57.69</v>
      </c>
      <c r="N2328">
        <v>46326.8007</v>
      </c>
      <c r="O2328">
        <v>7</v>
      </c>
      <c r="P2328" t="s">
        <v>38</v>
      </c>
      <c r="Q2328" s="1">
        <v>43930</v>
      </c>
      <c r="R2328" s="1">
        <v>43937</v>
      </c>
      <c r="S2328">
        <v>6</v>
      </c>
      <c r="T2328">
        <v>59.52</v>
      </c>
      <c r="U2328">
        <v>357.12</v>
      </c>
      <c r="V2328" t="s">
        <v>51</v>
      </c>
      <c r="W2328" t="s">
        <v>29</v>
      </c>
      <c r="X2328">
        <v>797</v>
      </c>
      <c r="Y2328">
        <v>75.540000000000006</v>
      </c>
      <c r="Z2328">
        <v>151.71</v>
      </c>
    </row>
    <row r="2329" spans="1:26" x14ac:dyDescent="0.25">
      <c r="A2329" t="s">
        <v>23</v>
      </c>
      <c r="B2329">
        <v>953.28</v>
      </c>
      <c r="C2329">
        <v>46</v>
      </c>
      <c r="D2329" t="s">
        <v>24</v>
      </c>
      <c r="E2329" s="1">
        <v>44826</v>
      </c>
      <c r="F2329">
        <f>YEAR(dairy_dataset[[#This Row],[Date]])</f>
        <v>2022</v>
      </c>
      <c r="G2329" s="4" t="str">
        <f>TEXT(dairy_dataset[[#This Row],[Date]],"mmm")</f>
        <v>Sep</v>
      </c>
      <c r="H23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29" s="4">
        <v>10</v>
      </c>
      <c r="J2329" t="s">
        <v>64</v>
      </c>
      <c r="K2329" t="s">
        <v>50</v>
      </c>
      <c r="L2329">
        <v>739.84</v>
      </c>
      <c r="M2329">
        <v>87.57</v>
      </c>
      <c r="N2329">
        <v>64787.788799999995</v>
      </c>
      <c r="O2329">
        <v>96</v>
      </c>
      <c r="P2329" t="s">
        <v>65</v>
      </c>
      <c r="Q2329" s="1">
        <v>44796</v>
      </c>
      <c r="R2329" s="1">
        <v>44892</v>
      </c>
      <c r="S2329">
        <v>316</v>
      </c>
      <c r="T2329">
        <v>86.66</v>
      </c>
      <c r="U2329">
        <v>27384.560000000001</v>
      </c>
      <c r="V2329" t="s">
        <v>30</v>
      </c>
      <c r="W2329" t="s">
        <v>29</v>
      </c>
      <c r="X2329">
        <v>423</v>
      </c>
      <c r="Y2329">
        <v>22.71</v>
      </c>
      <c r="Z2329">
        <v>170.85</v>
      </c>
    </row>
    <row r="2330" spans="1:26" x14ac:dyDescent="0.25">
      <c r="A2330" t="s">
        <v>61</v>
      </c>
      <c r="B2330">
        <v>299.81</v>
      </c>
      <c r="C2330">
        <v>88</v>
      </c>
      <c r="D2330" t="s">
        <v>24</v>
      </c>
      <c r="E2330" s="1">
        <v>43774</v>
      </c>
      <c r="F2330">
        <f>YEAR(dairy_dataset[[#This Row],[Date]])</f>
        <v>2019</v>
      </c>
      <c r="G2330" s="4" t="str">
        <f>TEXT(dairy_dataset[[#This Row],[Date]],"mmm")</f>
        <v>Nov</v>
      </c>
      <c r="H23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30" s="4">
        <v>10</v>
      </c>
      <c r="J2330" t="s">
        <v>64</v>
      </c>
      <c r="K2330" t="s">
        <v>33</v>
      </c>
      <c r="L2330">
        <v>55.99</v>
      </c>
      <c r="M2330">
        <v>89.19</v>
      </c>
      <c r="N2330">
        <v>4993.7480999999998</v>
      </c>
      <c r="O2330">
        <v>66</v>
      </c>
      <c r="P2330" t="s">
        <v>65</v>
      </c>
      <c r="Q2330" s="1">
        <v>43763</v>
      </c>
      <c r="R2330" s="1">
        <v>43829</v>
      </c>
      <c r="S2330">
        <v>29</v>
      </c>
      <c r="T2330">
        <v>92.23</v>
      </c>
      <c r="U2330">
        <v>2674.67</v>
      </c>
      <c r="V2330" t="s">
        <v>30</v>
      </c>
      <c r="W2330" t="s">
        <v>29</v>
      </c>
      <c r="X2330">
        <v>26</v>
      </c>
      <c r="Y2330">
        <v>91.57</v>
      </c>
      <c r="Z2330">
        <v>72.569999999999993</v>
      </c>
    </row>
    <row r="2331" spans="1:26" x14ac:dyDescent="0.25">
      <c r="A2331" t="s">
        <v>61</v>
      </c>
      <c r="B2331">
        <v>714.59</v>
      </c>
      <c r="C2331">
        <v>84</v>
      </c>
      <c r="D2331" t="s">
        <v>24</v>
      </c>
      <c r="E2331" s="1">
        <v>43756</v>
      </c>
      <c r="F2331">
        <f>YEAR(dairy_dataset[[#This Row],[Date]])</f>
        <v>2019</v>
      </c>
      <c r="G2331" s="4" t="str">
        <f>TEXT(dairy_dataset[[#This Row],[Date]],"mmm")</f>
        <v>Oct</v>
      </c>
      <c r="H23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31" s="4">
        <v>9</v>
      </c>
      <c r="J2331" t="s">
        <v>55</v>
      </c>
      <c r="K2331" t="s">
        <v>50</v>
      </c>
      <c r="L2331">
        <v>239.11</v>
      </c>
      <c r="M2331">
        <v>92.7</v>
      </c>
      <c r="N2331">
        <v>22165.497000000003</v>
      </c>
      <c r="O2331">
        <v>12</v>
      </c>
      <c r="P2331" t="s">
        <v>38</v>
      </c>
      <c r="Q2331" s="1">
        <v>43702</v>
      </c>
      <c r="R2331" s="1">
        <v>43714</v>
      </c>
      <c r="S2331">
        <v>206</v>
      </c>
      <c r="T2331">
        <v>89.37</v>
      </c>
      <c r="U2331">
        <v>18410.22</v>
      </c>
      <c r="V2331" t="s">
        <v>30</v>
      </c>
      <c r="W2331" t="s">
        <v>29</v>
      </c>
      <c r="X2331">
        <v>33</v>
      </c>
      <c r="Y2331">
        <v>95.05</v>
      </c>
      <c r="Z2331">
        <v>59.75</v>
      </c>
    </row>
    <row r="2332" spans="1:26" x14ac:dyDescent="0.25">
      <c r="A2332" t="s">
        <v>61</v>
      </c>
      <c r="B2332">
        <v>399.85</v>
      </c>
      <c r="C2332">
        <v>37</v>
      </c>
      <c r="D2332" t="s">
        <v>40</v>
      </c>
      <c r="E2332" s="1">
        <v>43691</v>
      </c>
      <c r="F2332">
        <f>YEAR(dairy_dataset[[#This Row],[Date]])</f>
        <v>2019</v>
      </c>
      <c r="G2332" s="4" t="str">
        <f>TEXT(dairy_dataset[[#This Row],[Date]],"mmm")</f>
        <v>Aug</v>
      </c>
      <c r="H23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32" s="4">
        <v>1</v>
      </c>
      <c r="J2332" t="s">
        <v>32</v>
      </c>
      <c r="K2332" t="s">
        <v>60</v>
      </c>
      <c r="L2332">
        <v>212.56</v>
      </c>
      <c r="M2332">
        <v>53.37</v>
      </c>
      <c r="N2332">
        <v>11344.3272</v>
      </c>
      <c r="O2332">
        <v>2</v>
      </c>
      <c r="P2332" t="s">
        <v>63</v>
      </c>
      <c r="Q2332" s="1">
        <v>43678</v>
      </c>
      <c r="R2332" s="1">
        <v>43680</v>
      </c>
      <c r="S2332">
        <v>165</v>
      </c>
      <c r="T2332">
        <v>54.98</v>
      </c>
      <c r="U2332">
        <v>9071.7000000000007</v>
      </c>
      <c r="V2332" t="s">
        <v>30</v>
      </c>
      <c r="W2332" t="s">
        <v>29</v>
      </c>
      <c r="X2332">
        <v>47</v>
      </c>
      <c r="Y2332">
        <v>53.6</v>
      </c>
      <c r="Z2332">
        <v>101.92</v>
      </c>
    </row>
    <row r="2333" spans="1:26" x14ac:dyDescent="0.25">
      <c r="A2333" t="s">
        <v>54</v>
      </c>
      <c r="B2333">
        <v>614.12</v>
      </c>
      <c r="C2333">
        <v>46</v>
      </c>
      <c r="D2333" t="s">
        <v>40</v>
      </c>
      <c r="E2333" s="1">
        <v>43639</v>
      </c>
      <c r="F2333">
        <f>YEAR(dairy_dataset[[#This Row],[Date]])</f>
        <v>2019</v>
      </c>
      <c r="G2333" s="4" t="str">
        <f>TEXT(dairy_dataset[[#This Row],[Date]],"mmm")</f>
        <v>Jun</v>
      </c>
      <c r="H23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33" s="4">
        <v>2</v>
      </c>
      <c r="J2333" t="s">
        <v>66</v>
      </c>
      <c r="K2333" t="s">
        <v>46</v>
      </c>
      <c r="L2333">
        <v>726.76</v>
      </c>
      <c r="M2333">
        <v>36.68</v>
      </c>
      <c r="N2333">
        <v>26657.556799999998</v>
      </c>
      <c r="O2333">
        <v>37</v>
      </c>
      <c r="P2333" t="s">
        <v>38</v>
      </c>
      <c r="Q2333" s="1">
        <v>43624</v>
      </c>
      <c r="R2333" s="1">
        <v>43661</v>
      </c>
      <c r="S2333">
        <v>304</v>
      </c>
      <c r="T2333">
        <v>32.36</v>
      </c>
      <c r="U2333">
        <v>9837.44</v>
      </c>
      <c r="V2333" t="s">
        <v>44</v>
      </c>
      <c r="W2333" t="s">
        <v>48</v>
      </c>
      <c r="X2333">
        <v>422</v>
      </c>
      <c r="Y2333">
        <v>59.57</v>
      </c>
      <c r="Z2333">
        <v>156.30000000000001</v>
      </c>
    </row>
    <row r="2334" spans="1:26" x14ac:dyDescent="0.25">
      <c r="A2334" t="s">
        <v>51</v>
      </c>
      <c r="B2334">
        <v>512.09</v>
      </c>
      <c r="C2334">
        <v>78</v>
      </c>
      <c r="D2334" t="s">
        <v>40</v>
      </c>
      <c r="E2334" s="1">
        <v>44122</v>
      </c>
      <c r="F2334">
        <f>YEAR(dairy_dataset[[#This Row],[Date]])</f>
        <v>2020</v>
      </c>
      <c r="G2334" s="4" t="str">
        <f>TEXT(dairy_dataset[[#This Row],[Date]],"mmm")</f>
        <v>Oct</v>
      </c>
      <c r="H23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34" s="4">
        <v>1</v>
      </c>
      <c r="J2334" t="s">
        <v>32</v>
      </c>
      <c r="K2334" t="s">
        <v>50</v>
      </c>
      <c r="L2334">
        <v>372.37</v>
      </c>
      <c r="M2334">
        <v>99.25</v>
      </c>
      <c r="N2334">
        <v>36957.722500000003</v>
      </c>
      <c r="O2334">
        <v>28</v>
      </c>
      <c r="P2334" t="s">
        <v>34</v>
      </c>
      <c r="Q2334" s="1">
        <v>44094</v>
      </c>
      <c r="R2334" s="1">
        <v>44122</v>
      </c>
      <c r="S2334">
        <v>80</v>
      </c>
      <c r="T2334">
        <v>96.49</v>
      </c>
      <c r="U2334">
        <v>7719.2</v>
      </c>
      <c r="V2334" t="s">
        <v>58</v>
      </c>
      <c r="W2334" t="s">
        <v>29</v>
      </c>
      <c r="X2334">
        <v>292</v>
      </c>
      <c r="Y2334">
        <v>47.01</v>
      </c>
      <c r="Z2334">
        <v>114.99</v>
      </c>
    </row>
    <row r="2335" spans="1:26" x14ac:dyDescent="0.25">
      <c r="A2335" t="s">
        <v>54</v>
      </c>
      <c r="B2335">
        <v>281.68</v>
      </c>
      <c r="C2335">
        <v>88</v>
      </c>
      <c r="D2335" t="s">
        <v>40</v>
      </c>
      <c r="E2335" s="1">
        <v>44070</v>
      </c>
      <c r="F2335">
        <f>YEAR(dairy_dataset[[#This Row],[Date]])</f>
        <v>2020</v>
      </c>
      <c r="G2335" s="4" t="str">
        <f>TEXT(dairy_dataset[[#This Row],[Date]],"mmm")</f>
        <v>Aug</v>
      </c>
      <c r="H23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35" s="4">
        <v>6</v>
      </c>
      <c r="J2335" t="s">
        <v>49</v>
      </c>
      <c r="K2335" t="s">
        <v>33</v>
      </c>
      <c r="L2335">
        <v>82.33</v>
      </c>
      <c r="M2335">
        <v>70.7</v>
      </c>
      <c r="N2335">
        <v>5820.7309999999998</v>
      </c>
      <c r="O2335">
        <v>6</v>
      </c>
      <c r="P2335" t="s">
        <v>38</v>
      </c>
      <c r="Q2335" s="1">
        <v>44039</v>
      </c>
      <c r="R2335" s="1">
        <v>44045</v>
      </c>
      <c r="S2335">
        <v>2</v>
      </c>
      <c r="T2335">
        <v>67.489999999999995</v>
      </c>
      <c r="U2335">
        <v>134.97999999999999</v>
      </c>
      <c r="V2335" t="s">
        <v>52</v>
      </c>
      <c r="W2335" t="s">
        <v>29</v>
      </c>
      <c r="X2335">
        <v>80</v>
      </c>
      <c r="Y2335">
        <v>34.840000000000003</v>
      </c>
      <c r="Z2335">
        <v>106.78</v>
      </c>
    </row>
    <row r="2336" spans="1:26" x14ac:dyDescent="0.25">
      <c r="A2336" t="s">
        <v>44</v>
      </c>
      <c r="B2336">
        <v>80.94</v>
      </c>
      <c r="C2336">
        <v>93</v>
      </c>
      <c r="D2336" t="s">
        <v>40</v>
      </c>
      <c r="E2336" s="1">
        <v>43918</v>
      </c>
      <c r="F2336">
        <f>YEAR(dairy_dataset[[#This Row],[Date]])</f>
        <v>2020</v>
      </c>
      <c r="G2336" s="4" t="str">
        <f>TEXT(dairy_dataset[[#This Row],[Date]],"mmm")</f>
        <v>Mar</v>
      </c>
      <c r="H23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36" s="4">
        <v>1</v>
      </c>
      <c r="J2336" t="s">
        <v>32</v>
      </c>
      <c r="K2336" t="s">
        <v>46</v>
      </c>
      <c r="L2336">
        <v>700.61</v>
      </c>
      <c r="M2336">
        <v>85.72</v>
      </c>
      <c r="N2336">
        <v>60056.289199999999</v>
      </c>
      <c r="O2336">
        <v>1</v>
      </c>
      <c r="P2336" t="s">
        <v>63</v>
      </c>
      <c r="Q2336" s="1">
        <v>43875</v>
      </c>
      <c r="R2336" s="1">
        <v>43876</v>
      </c>
      <c r="S2336">
        <v>255</v>
      </c>
      <c r="T2336">
        <v>87.59</v>
      </c>
      <c r="U2336">
        <v>22335.45</v>
      </c>
      <c r="V2336" t="s">
        <v>58</v>
      </c>
      <c r="W2336" t="s">
        <v>29</v>
      </c>
      <c r="X2336">
        <v>445</v>
      </c>
      <c r="Y2336">
        <v>94.79</v>
      </c>
      <c r="Z2336">
        <v>166.99</v>
      </c>
    </row>
    <row r="2337" spans="1:26" x14ac:dyDescent="0.25">
      <c r="A2337" t="s">
        <v>61</v>
      </c>
      <c r="B2337">
        <v>128.82</v>
      </c>
      <c r="C2337">
        <v>56</v>
      </c>
      <c r="D2337" t="s">
        <v>24</v>
      </c>
      <c r="E2337" s="1">
        <v>44350</v>
      </c>
      <c r="F2337">
        <f>YEAR(dairy_dataset[[#This Row],[Date]])</f>
        <v>2021</v>
      </c>
      <c r="G2337" s="4" t="str">
        <f>TEXT(dairy_dataset[[#This Row],[Date]],"mmm")</f>
        <v>Jun</v>
      </c>
      <c r="H23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37" s="4">
        <v>10</v>
      </c>
      <c r="J2337" t="s">
        <v>64</v>
      </c>
      <c r="K2337" t="s">
        <v>46</v>
      </c>
      <c r="L2337">
        <v>810.39</v>
      </c>
      <c r="M2337">
        <v>83.36</v>
      </c>
      <c r="N2337">
        <v>67554.110400000005</v>
      </c>
      <c r="O2337">
        <v>143</v>
      </c>
      <c r="P2337" t="s">
        <v>65</v>
      </c>
      <c r="Q2337" s="1">
        <v>44307</v>
      </c>
      <c r="R2337" s="1">
        <v>44450</v>
      </c>
      <c r="S2337">
        <v>282</v>
      </c>
      <c r="T2337">
        <v>82.9</v>
      </c>
      <c r="U2337">
        <v>23377.8</v>
      </c>
      <c r="V2337" t="s">
        <v>30</v>
      </c>
      <c r="W2337" t="s">
        <v>29</v>
      </c>
      <c r="X2337">
        <v>528</v>
      </c>
      <c r="Y2337">
        <v>26.97</v>
      </c>
      <c r="Z2337">
        <v>39.42</v>
      </c>
    </row>
    <row r="2338" spans="1:26" x14ac:dyDescent="0.25">
      <c r="A2338" t="s">
        <v>23</v>
      </c>
      <c r="B2338">
        <v>555.52</v>
      </c>
      <c r="C2338">
        <v>86</v>
      </c>
      <c r="D2338" t="s">
        <v>31</v>
      </c>
      <c r="E2338" s="1">
        <v>44728</v>
      </c>
      <c r="F2338">
        <f>YEAR(dairy_dataset[[#This Row],[Date]])</f>
        <v>2022</v>
      </c>
      <c r="G2338" s="4" t="str">
        <f>TEXT(dairy_dataset[[#This Row],[Date]],"mmm")</f>
        <v>Jun</v>
      </c>
      <c r="H23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38" s="4">
        <v>4</v>
      </c>
      <c r="J2338" t="s">
        <v>37</v>
      </c>
      <c r="K2338" t="s">
        <v>33</v>
      </c>
      <c r="L2338">
        <v>763.13</v>
      </c>
      <c r="M2338">
        <v>45.74</v>
      </c>
      <c r="N2338">
        <v>34905.566200000001</v>
      </c>
      <c r="O2338">
        <v>25</v>
      </c>
      <c r="P2338" t="s">
        <v>38</v>
      </c>
      <c r="Q2338" s="1">
        <v>44713</v>
      </c>
      <c r="R2338" s="1">
        <v>44738</v>
      </c>
      <c r="S2338">
        <v>136</v>
      </c>
      <c r="T2338">
        <v>44.69</v>
      </c>
      <c r="U2338">
        <v>6077.84</v>
      </c>
      <c r="V2338" t="s">
        <v>35</v>
      </c>
      <c r="W2338" t="s">
        <v>39</v>
      </c>
      <c r="X2338">
        <v>627</v>
      </c>
      <c r="Y2338">
        <v>41.87</v>
      </c>
      <c r="Z2338">
        <v>90.91</v>
      </c>
    </row>
    <row r="2339" spans="1:26" x14ac:dyDescent="0.25">
      <c r="A2339" t="s">
        <v>57</v>
      </c>
      <c r="B2339">
        <v>95.69</v>
      </c>
      <c r="C2339">
        <v>37</v>
      </c>
      <c r="D2339" t="s">
        <v>24</v>
      </c>
      <c r="E2339" s="1">
        <v>44545</v>
      </c>
      <c r="F2339">
        <f>YEAR(dairy_dataset[[#This Row],[Date]])</f>
        <v>2021</v>
      </c>
      <c r="G2339" s="4" t="str">
        <f>TEXT(dairy_dataset[[#This Row],[Date]],"mmm")</f>
        <v>Dec</v>
      </c>
      <c r="H23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39" s="4">
        <v>8</v>
      </c>
      <c r="J2339" t="s">
        <v>45</v>
      </c>
      <c r="K2339" t="s">
        <v>46</v>
      </c>
      <c r="L2339">
        <v>954.98</v>
      </c>
      <c r="M2339">
        <v>55.34</v>
      </c>
      <c r="N2339">
        <v>52848.593200000003</v>
      </c>
      <c r="O2339">
        <v>11</v>
      </c>
      <c r="P2339" t="s">
        <v>38</v>
      </c>
      <c r="Q2339" s="1">
        <v>44517</v>
      </c>
      <c r="R2339" s="1">
        <v>44528</v>
      </c>
      <c r="S2339">
        <v>461</v>
      </c>
      <c r="T2339">
        <v>52.85</v>
      </c>
      <c r="U2339">
        <v>24363.85</v>
      </c>
      <c r="V2339" t="s">
        <v>51</v>
      </c>
      <c r="W2339" t="s">
        <v>29</v>
      </c>
      <c r="X2339">
        <v>493</v>
      </c>
      <c r="Y2339">
        <v>92.39</v>
      </c>
      <c r="Z2339">
        <v>176.94</v>
      </c>
    </row>
    <row r="2340" spans="1:26" x14ac:dyDescent="0.25">
      <c r="A2340" t="s">
        <v>43</v>
      </c>
      <c r="B2340">
        <v>904.98</v>
      </c>
      <c r="C2340">
        <v>79</v>
      </c>
      <c r="D2340" t="s">
        <v>31</v>
      </c>
      <c r="E2340" s="1">
        <v>43899</v>
      </c>
      <c r="F2340">
        <f>YEAR(dairy_dataset[[#This Row],[Date]])</f>
        <v>2020</v>
      </c>
      <c r="G2340" s="4" t="str">
        <f>TEXT(dairy_dataset[[#This Row],[Date]],"mmm")</f>
        <v>Mar</v>
      </c>
      <c r="H23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40" s="4">
        <v>8</v>
      </c>
      <c r="J2340" t="s">
        <v>45</v>
      </c>
      <c r="K2340" t="s">
        <v>46</v>
      </c>
      <c r="L2340">
        <v>133.63</v>
      </c>
      <c r="M2340">
        <v>67.819999999999993</v>
      </c>
      <c r="N2340">
        <v>9062.7865999999995</v>
      </c>
      <c r="O2340">
        <v>10</v>
      </c>
      <c r="P2340" t="s">
        <v>38</v>
      </c>
      <c r="Q2340" s="1">
        <v>43896</v>
      </c>
      <c r="R2340" s="1">
        <v>43906</v>
      </c>
      <c r="S2340">
        <v>101</v>
      </c>
      <c r="T2340">
        <v>65.42</v>
      </c>
      <c r="U2340">
        <v>6607.42</v>
      </c>
      <c r="V2340" t="s">
        <v>58</v>
      </c>
      <c r="W2340" t="s">
        <v>29</v>
      </c>
      <c r="X2340">
        <v>32</v>
      </c>
      <c r="Y2340">
        <v>20.68</v>
      </c>
      <c r="Z2340">
        <v>150.01</v>
      </c>
    </row>
    <row r="2341" spans="1:26" x14ac:dyDescent="0.25">
      <c r="A2341" t="s">
        <v>43</v>
      </c>
      <c r="B2341">
        <v>721.16</v>
      </c>
      <c r="C2341">
        <v>94</v>
      </c>
      <c r="D2341" t="s">
        <v>40</v>
      </c>
      <c r="E2341" s="1">
        <v>43681</v>
      </c>
      <c r="F2341">
        <f>YEAR(dairy_dataset[[#This Row],[Date]])</f>
        <v>2019</v>
      </c>
      <c r="G2341" s="4" t="str">
        <f>TEXT(dairy_dataset[[#This Row],[Date]],"mmm")</f>
        <v>Aug</v>
      </c>
      <c r="H23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41" s="4">
        <v>1</v>
      </c>
      <c r="J2341" t="s">
        <v>32</v>
      </c>
      <c r="K2341" t="s">
        <v>60</v>
      </c>
      <c r="L2341">
        <v>45.51</v>
      </c>
      <c r="M2341">
        <v>26.99</v>
      </c>
      <c r="N2341">
        <v>1228.3148999999999</v>
      </c>
      <c r="O2341">
        <v>1</v>
      </c>
      <c r="P2341" t="s">
        <v>63</v>
      </c>
      <c r="Q2341" s="1">
        <v>43627</v>
      </c>
      <c r="R2341" s="1">
        <v>43628</v>
      </c>
      <c r="S2341">
        <v>8</v>
      </c>
      <c r="T2341">
        <v>30.59</v>
      </c>
      <c r="U2341">
        <v>244.72</v>
      </c>
      <c r="V2341" t="s">
        <v>52</v>
      </c>
      <c r="W2341" t="s">
        <v>48</v>
      </c>
      <c r="X2341">
        <v>37</v>
      </c>
      <c r="Y2341">
        <v>18.04</v>
      </c>
      <c r="Z2341">
        <v>107.99</v>
      </c>
    </row>
    <row r="2342" spans="1:26" x14ac:dyDescent="0.25">
      <c r="A2342" t="s">
        <v>44</v>
      </c>
      <c r="B2342">
        <v>291.68</v>
      </c>
      <c r="C2342">
        <v>16</v>
      </c>
      <c r="D2342" t="s">
        <v>40</v>
      </c>
      <c r="E2342" s="1">
        <v>44127</v>
      </c>
      <c r="F2342">
        <f>YEAR(dairy_dataset[[#This Row],[Date]])</f>
        <v>2020</v>
      </c>
      <c r="G2342" s="4" t="str">
        <f>TEXT(dairy_dataset[[#This Row],[Date]],"mmm")</f>
        <v>Oct</v>
      </c>
      <c r="H23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42" s="4">
        <v>6</v>
      </c>
      <c r="J2342" t="s">
        <v>49</v>
      </c>
      <c r="K2342" t="s">
        <v>60</v>
      </c>
      <c r="L2342">
        <v>819.81</v>
      </c>
      <c r="M2342">
        <v>45.23</v>
      </c>
      <c r="N2342">
        <v>37080.006299999994</v>
      </c>
      <c r="O2342">
        <v>5</v>
      </c>
      <c r="P2342" t="s">
        <v>38</v>
      </c>
      <c r="Q2342" s="1">
        <v>44091</v>
      </c>
      <c r="R2342" s="1">
        <v>44096</v>
      </c>
      <c r="S2342">
        <v>7</v>
      </c>
      <c r="T2342">
        <v>40.39</v>
      </c>
      <c r="U2342">
        <v>282.73</v>
      </c>
      <c r="V2342" t="s">
        <v>61</v>
      </c>
      <c r="W2342" t="s">
        <v>29</v>
      </c>
      <c r="X2342">
        <v>812</v>
      </c>
      <c r="Y2342">
        <v>63.26</v>
      </c>
      <c r="Z2342">
        <v>62.05</v>
      </c>
    </row>
    <row r="2343" spans="1:26" x14ac:dyDescent="0.25">
      <c r="A2343" t="s">
        <v>23</v>
      </c>
      <c r="B2343">
        <v>399.4</v>
      </c>
      <c r="C2343">
        <v>38</v>
      </c>
      <c r="D2343" t="s">
        <v>31</v>
      </c>
      <c r="E2343" s="1">
        <v>44511</v>
      </c>
      <c r="F2343">
        <f>YEAR(dairy_dataset[[#This Row],[Date]])</f>
        <v>2021</v>
      </c>
      <c r="G2343" s="4" t="str">
        <f>TEXT(dairy_dataset[[#This Row],[Date]],"mmm")</f>
        <v>Nov</v>
      </c>
      <c r="H23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43" s="4">
        <v>1</v>
      </c>
      <c r="J2343" t="s">
        <v>32</v>
      </c>
      <c r="K2343" t="s">
        <v>46</v>
      </c>
      <c r="L2343">
        <v>275.72000000000003</v>
      </c>
      <c r="M2343">
        <v>19.14</v>
      </c>
      <c r="N2343">
        <v>5277.2808000000005</v>
      </c>
      <c r="O2343">
        <v>22</v>
      </c>
      <c r="P2343" t="s">
        <v>34</v>
      </c>
      <c r="Q2343" s="1">
        <v>44462</v>
      </c>
      <c r="R2343" s="1">
        <v>44484</v>
      </c>
      <c r="S2343">
        <v>41</v>
      </c>
      <c r="T2343">
        <v>17.739999999999998</v>
      </c>
      <c r="U2343">
        <v>727.34</v>
      </c>
      <c r="V2343" t="s">
        <v>58</v>
      </c>
      <c r="W2343" t="s">
        <v>39</v>
      </c>
      <c r="X2343">
        <v>234</v>
      </c>
      <c r="Y2343">
        <v>97.28</v>
      </c>
      <c r="Z2343">
        <v>127.07</v>
      </c>
    </row>
    <row r="2344" spans="1:26" x14ac:dyDescent="0.25">
      <c r="A2344" t="s">
        <v>57</v>
      </c>
      <c r="B2344">
        <v>596.28</v>
      </c>
      <c r="C2344">
        <v>21</v>
      </c>
      <c r="D2344" t="s">
        <v>40</v>
      </c>
      <c r="E2344" s="1">
        <v>43806</v>
      </c>
      <c r="F2344">
        <f>YEAR(dairy_dataset[[#This Row],[Date]])</f>
        <v>2019</v>
      </c>
      <c r="G2344" s="4" t="str">
        <f>TEXT(dairy_dataset[[#This Row],[Date]],"mmm")</f>
        <v>Dec</v>
      </c>
      <c r="H23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44" s="4">
        <v>8</v>
      </c>
      <c r="J2344" t="s">
        <v>45</v>
      </c>
      <c r="K2344" t="s">
        <v>33</v>
      </c>
      <c r="L2344">
        <v>369.94</v>
      </c>
      <c r="M2344">
        <v>93.37</v>
      </c>
      <c r="N2344">
        <v>34541.2978</v>
      </c>
      <c r="O2344">
        <v>13</v>
      </c>
      <c r="P2344" t="s">
        <v>38</v>
      </c>
      <c r="Q2344" s="1">
        <v>43763</v>
      </c>
      <c r="R2344" s="1">
        <v>43776</v>
      </c>
      <c r="S2344">
        <v>145</v>
      </c>
      <c r="T2344">
        <v>91.51</v>
      </c>
      <c r="U2344">
        <v>13268.95</v>
      </c>
      <c r="V2344" t="s">
        <v>58</v>
      </c>
      <c r="W2344" t="s">
        <v>29</v>
      </c>
      <c r="X2344">
        <v>224</v>
      </c>
      <c r="Y2344">
        <v>17.16</v>
      </c>
      <c r="Z2344">
        <v>97.17</v>
      </c>
    </row>
    <row r="2345" spans="1:26" x14ac:dyDescent="0.25">
      <c r="A2345" t="s">
        <v>52</v>
      </c>
      <c r="B2345">
        <v>708.9</v>
      </c>
      <c r="C2345">
        <v>67</v>
      </c>
      <c r="D2345" t="s">
        <v>31</v>
      </c>
      <c r="E2345" s="1">
        <v>44185</v>
      </c>
      <c r="F2345">
        <f>YEAR(dairy_dataset[[#This Row],[Date]])</f>
        <v>2020</v>
      </c>
      <c r="G2345" s="4" t="str">
        <f>TEXT(dairy_dataset[[#This Row],[Date]],"mmm")</f>
        <v>Dec</v>
      </c>
      <c r="H23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45" s="4">
        <v>6</v>
      </c>
      <c r="J2345" t="s">
        <v>49</v>
      </c>
      <c r="K2345" t="s">
        <v>60</v>
      </c>
      <c r="L2345">
        <v>391.2</v>
      </c>
      <c r="M2345">
        <v>54.8</v>
      </c>
      <c r="N2345">
        <v>21437.759999999998</v>
      </c>
      <c r="O2345">
        <v>7</v>
      </c>
      <c r="P2345" t="s">
        <v>38</v>
      </c>
      <c r="Q2345" s="1">
        <v>44145</v>
      </c>
      <c r="R2345" s="1">
        <v>44152</v>
      </c>
      <c r="S2345">
        <v>81</v>
      </c>
      <c r="T2345">
        <v>52.84</v>
      </c>
      <c r="U2345">
        <v>4280.04</v>
      </c>
      <c r="V2345" t="s">
        <v>61</v>
      </c>
      <c r="W2345" t="s">
        <v>39</v>
      </c>
      <c r="X2345">
        <v>310</v>
      </c>
      <c r="Y2345">
        <v>59.09</v>
      </c>
      <c r="Z2345">
        <v>133.88</v>
      </c>
    </row>
    <row r="2346" spans="1:26" x14ac:dyDescent="0.25">
      <c r="A2346" t="s">
        <v>43</v>
      </c>
      <c r="B2346">
        <v>304.02</v>
      </c>
      <c r="C2346">
        <v>87</v>
      </c>
      <c r="D2346" t="s">
        <v>31</v>
      </c>
      <c r="E2346" s="1">
        <v>44540</v>
      </c>
      <c r="F2346">
        <f>YEAR(dairy_dataset[[#This Row],[Date]])</f>
        <v>2021</v>
      </c>
      <c r="G2346" s="4" t="str">
        <f>TEXT(dairy_dataset[[#This Row],[Date]],"mmm")</f>
        <v>Dec</v>
      </c>
      <c r="H23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46" s="4">
        <v>9</v>
      </c>
      <c r="J2346" t="s">
        <v>55</v>
      </c>
      <c r="K2346" t="s">
        <v>60</v>
      </c>
      <c r="L2346">
        <v>240.66</v>
      </c>
      <c r="M2346">
        <v>87.46</v>
      </c>
      <c r="N2346">
        <v>21048.123599999999</v>
      </c>
      <c r="O2346">
        <v>7</v>
      </c>
      <c r="P2346" t="s">
        <v>38</v>
      </c>
      <c r="Q2346" s="1">
        <v>44504</v>
      </c>
      <c r="R2346" s="1">
        <v>44511</v>
      </c>
      <c r="S2346">
        <v>239</v>
      </c>
      <c r="T2346">
        <v>86.95</v>
      </c>
      <c r="U2346">
        <v>20781.05</v>
      </c>
      <c r="V2346" t="s">
        <v>43</v>
      </c>
      <c r="W2346" t="s">
        <v>48</v>
      </c>
      <c r="X2346">
        <v>1</v>
      </c>
      <c r="Y2346">
        <v>25.07</v>
      </c>
      <c r="Z2346">
        <v>178.8</v>
      </c>
    </row>
    <row r="2347" spans="1:26" x14ac:dyDescent="0.25">
      <c r="A2347" t="s">
        <v>30</v>
      </c>
      <c r="B2347">
        <v>758.87</v>
      </c>
      <c r="C2347">
        <v>94</v>
      </c>
      <c r="D2347" t="s">
        <v>40</v>
      </c>
      <c r="E2347" s="1">
        <v>44037</v>
      </c>
      <c r="F2347">
        <f>YEAR(dairy_dataset[[#This Row],[Date]])</f>
        <v>2020</v>
      </c>
      <c r="G2347" s="4" t="str">
        <f>TEXT(dairy_dataset[[#This Row],[Date]],"mmm")</f>
        <v>Jul</v>
      </c>
      <c r="H23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47" s="4">
        <v>3</v>
      </c>
      <c r="J2347" t="s">
        <v>41</v>
      </c>
      <c r="K2347" t="s">
        <v>33</v>
      </c>
      <c r="L2347">
        <v>657.01</v>
      </c>
      <c r="M2347">
        <v>84.46</v>
      </c>
      <c r="N2347">
        <v>55491.064599999998</v>
      </c>
      <c r="O2347">
        <v>64</v>
      </c>
      <c r="P2347" t="s">
        <v>38</v>
      </c>
      <c r="Q2347" s="1">
        <v>43978</v>
      </c>
      <c r="R2347" s="1">
        <v>44042</v>
      </c>
      <c r="S2347">
        <v>42</v>
      </c>
      <c r="T2347">
        <v>80.150000000000006</v>
      </c>
      <c r="U2347">
        <v>3366.3</v>
      </c>
      <c r="V2347" t="s">
        <v>28</v>
      </c>
      <c r="W2347" t="s">
        <v>39</v>
      </c>
      <c r="X2347">
        <v>615</v>
      </c>
      <c r="Y2347">
        <v>59.6</v>
      </c>
      <c r="Z2347">
        <v>73.680000000000007</v>
      </c>
    </row>
    <row r="2348" spans="1:26" x14ac:dyDescent="0.25">
      <c r="A2348" t="s">
        <v>43</v>
      </c>
      <c r="B2348">
        <v>227.65</v>
      </c>
      <c r="C2348">
        <v>20</v>
      </c>
      <c r="D2348" t="s">
        <v>24</v>
      </c>
      <c r="E2348" s="1">
        <v>43929</v>
      </c>
      <c r="F2348">
        <f>YEAR(dairy_dataset[[#This Row],[Date]])</f>
        <v>2020</v>
      </c>
      <c r="G2348" s="4" t="str">
        <f>TEXT(dairy_dataset[[#This Row],[Date]],"mmm")</f>
        <v>Apr</v>
      </c>
      <c r="H23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48" s="4">
        <v>6</v>
      </c>
      <c r="J2348" t="s">
        <v>49</v>
      </c>
      <c r="K2348" t="s">
        <v>46</v>
      </c>
      <c r="L2348">
        <v>410.77</v>
      </c>
      <c r="M2348">
        <v>84.79</v>
      </c>
      <c r="N2348">
        <v>34829.188300000002</v>
      </c>
      <c r="O2348">
        <v>7</v>
      </c>
      <c r="P2348" t="s">
        <v>38</v>
      </c>
      <c r="Q2348" s="1">
        <v>43903</v>
      </c>
      <c r="R2348" s="1">
        <v>43910</v>
      </c>
      <c r="S2348">
        <v>292</v>
      </c>
      <c r="T2348">
        <v>83.76</v>
      </c>
      <c r="U2348">
        <v>24457.919999999998</v>
      </c>
      <c r="V2348" t="s">
        <v>35</v>
      </c>
      <c r="W2348" t="s">
        <v>39</v>
      </c>
      <c r="X2348">
        <v>118</v>
      </c>
      <c r="Y2348">
        <v>27.5</v>
      </c>
      <c r="Z2348">
        <v>191.47</v>
      </c>
    </row>
    <row r="2349" spans="1:26" x14ac:dyDescent="0.25">
      <c r="A2349" t="s">
        <v>30</v>
      </c>
      <c r="B2349">
        <v>679.15</v>
      </c>
      <c r="C2349">
        <v>82</v>
      </c>
      <c r="D2349" t="s">
        <v>24</v>
      </c>
      <c r="E2349" s="1">
        <v>43468</v>
      </c>
      <c r="F2349">
        <f>YEAR(dairy_dataset[[#This Row],[Date]])</f>
        <v>2019</v>
      </c>
      <c r="G2349" s="4" t="str">
        <f>TEXT(dairy_dataset[[#This Row],[Date]],"mmm")</f>
        <v>Jan</v>
      </c>
      <c r="H23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49" s="4">
        <v>2</v>
      </c>
      <c r="J2349" t="s">
        <v>66</v>
      </c>
      <c r="K2349" t="s">
        <v>69</v>
      </c>
      <c r="L2349">
        <v>514.72</v>
      </c>
      <c r="M2349">
        <v>56.53</v>
      </c>
      <c r="N2349">
        <v>29097.121600000002</v>
      </c>
      <c r="O2349">
        <v>30</v>
      </c>
      <c r="P2349" t="s">
        <v>38</v>
      </c>
      <c r="Q2349" s="1">
        <v>43447</v>
      </c>
      <c r="R2349" s="1">
        <v>43477</v>
      </c>
      <c r="S2349">
        <v>173</v>
      </c>
      <c r="T2349">
        <v>56.79</v>
      </c>
      <c r="U2349">
        <v>9824.67</v>
      </c>
      <c r="V2349" t="s">
        <v>36</v>
      </c>
      <c r="W2349" t="s">
        <v>39</v>
      </c>
      <c r="X2349">
        <v>341</v>
      </c>
      <c r="Y2349">
        <v>53.01</v>
      </c>
      <c r="Z2349">
        <v>187.95</v>
      </c>
    </row>
    <row r="2350" spans="1:26" x14ac:dyDescent="0.25">
      <c r="A2350" t="s">
        <v>23</v>
      </c>
      <c r="B2350">
        <v>984.43</v>
      </c>
      <c r="C2350">
        <v>95</v>
      </c>
      <c r="D2350" t="s">
        <v>24</v>
      </c>
      <c r="E2350" s="1">
        <v>43466</v>
      </c>
      <c r="F2350">
        <f>YEAR(dairy_dataset[[#This Row],[Date]])</f>
        <v>2019</v>
      </c>
      <c r="G2350" s="4" t="str">
        <f>TEXT(dairy_dataset[[#This Row],[Date]],"mmm")</f>
        <v>Jan</v>
      </c>
      <c r="H23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50" s="4">
        <v>10</v>
      </c>
      <c r="J2350" t="s">
        <v>64</v>
      </c>
      <c r="K2350" t="s">
        <v>46</v>
      </c>
      <c r="L2350">
        <v>564.08000000000004</v>
      </c>
      <c r="M2350">
        <v>79.42</v>
      </c>
      <c r="N2350">
        <v>44799.233600000007</v>
      </c>
      <c r="O2350">
        <v>63</v>
      </c>
      <c r="P2350" t="s">
        <v>65</v>
      </c>
      <c r="Q2350" s="1">
        <v>43444</v>
      </c>
      <c r="R2350" s="1">
        <v>43507</v>
      </c>
      <c r="S2350">
        <v>427</v>
      </c>
      <c r="T2350">
        <v>77.209999999999994</v>
      </c>
      <c r="U2350">
        <v>32968.67</v>
      </c>
      <c r="V2350" t="s">
        <v>35</v>
      </c>
      <c r="W2350" t="s">
        <v>48</v>
      </c>
      <c r="X2350">
        <v>137</v>
      </c>
      <c r="Y2350">
        <v>27.65</v>
      </c>
      <c r="Z2350">
        <v>33.44</v>
      </c>
    </row>
    <row r="2351" spans="1:26" x14ac:dyDescent="0.25">
      <c r="A2351" t="s">
        <v>51</v>
      </c>
      <c r="B2351">
        <v>883.55</v>
      </c>
      <c r="C2351">
        <v>92</v>
      </c>
      <c r="D2351" t="s">
        <v>24</v>
      </c>
      <c r="E2351" s="1">
        <v>44053</v>
      </c>
      <c r="F2351">
        <f>YEAR(dairy_dataset[[#This Row],[Date]])</f>
        <v>2020</v>
      </c>
      <c r="G2351" s="4" t="str">
        <f>TEXT(dairy_dataset[[#This Row],[Date]],"mmm")</f>
        <v>Aug</v>
      </c>
      <c r="H23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51" s="4">
        <v>3</v>
      </c>
      <c r="J2351" t="s">
        <v>41</v>
      </c>
      <c r="K2351" t="s">
        <v>62</v>
      </c>
      <c r="L2351">
        <v>992.52</v>
      </c>
      <c r="M2351">
        <v>31.8</v>
      </c>
      <c r="N2351">
        <v>31562.135999999999</v>
      </c>
      <c r="O2351">
        <v>28</v>
      </c>
      <c r="P2351" t="s">
        <v>27</v>
      </c>
      <c r="Q2351" s="1">
        <v>44052</v>
      </c>
      <c r="R2351" s="1">
        <v>44080</v>
      </c>
      <c r="S2351">
        <v>120</v>
      </c>
      <c r="T2351">
        <v>33.42</v>
      </c>
      <c r="U2351">
        <v>4010.4</v>
      </c>
      <c r="V2351" t="s">
        <v>44</v>
      </c>
      <c r="W2351" t="s">
        <v>39</v>
      </c>
      <c r="X2351">
        <v>872</v>
      </c>
      <c r="Y2351">
        <v>96.63</v>
      </c>
      <c r="Z2351">
        <v>82.54</v>
      </c>
    </row>
    <row r="2352" spans="1:26" x14ac:dyDescent="0.25">
      <c r="A2352" t="s">
        <v>23</v>
      </c>
      <c r="B2352">
        <v>874.77</v>
      </c>
      <c r="C2352">
        <v>48</v>
      </c>
      <c r="D2352" t="s">
        <v>24</v>
      </c>
      <c r="E2352" s="1">
        <v>43776</v>
      </c>
      <c r="F2352">
        <f>YEAR(dairy_dataset[[#This Row],[Date]])</f>
        <v>2019</v>
      </c>
      <c r="G2352" s="4" t="str">
        <f>TEXT(dairy_dataset[[#This Row],[Date]],"mmm")</f>
        <v>Nov</v>
      </c>
      <c r="H23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52" s="4">
        <v>7</v>
      </c>
      <c r="J2352" t="s">
        <v>59</v>
      </c>
      <c r="K2352" t="s">
        <v>33</v>
      </c>
      <c r="L2352">
        <v>417.65</v>
      </c>
      <c r="M2352">
        <v>32.159999999999997</v>
      </c>
      <c r="N2352">
        <v>13431.623999999998</v>
      </c>
      <c r="O2352">
        <v>16</v>
      </c>
      <c r="P2352" t="s">
        <v>38</v>
      </c>
      <c r="Q2352" s="1">
        <v>43734</v>
      </c>
      <c r="R2352" s="1">
        <v>43750</v>
      </c>
      <c r="S2352">
        <v>166</v>
      </c>
      <c r="T2352">
        <v>31.02</v>
      </c>
      <c r="U2352">
        <v>5149.32</v>
      </c>
      <c r="V2352" t="s">
        <v>58</v>
      </c>
      <c r="W2352" t="s">
        <v>48</v>
      </c>
      <c r="X2352">
        <v>251</v>
      </c>
      <c r="Y2352">
        <v>96.36</v>
      </c>
      <c r="Z2352">
        <v>196.62</v>
      </c>
    </row>
    <row r="2353" spans="1:26" x14ac:dyDescent="0.25">
      <c r="A2353" t="s">
        <v>23</v>
      </c>
      <c r="B2353">
        <v>649.73</v>
      </c>
      <c r="C2353">
        <v>80</v>
      </c>
      <c r="D2353" t="s">
        <v>24</v>
      </c>
      <c r="E2353" s="1">
        <v>43854</v>
      </c>
      <c r="F2353">
        <f>YEAR(dairy_dataset[[#This Row],[Date]])</f>
        <v>2020</v>
      </c>
      <c r="G2353" s="4" t="str">
        <f>TEXT(dairy_dataset[[#This Row],[Date]],"mmm")</f>
        <v>Jan</v>
      </c>
      <c r="H23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53" s="4">
        <v>4</v>
      </c>
      <c r="J2353" t="s">
        <v>37</v>
      </c>
      <c r="K2353" t="s">
        <v>26</v>
      </c>
      <c r="L2353">
        <v>186.63</v>
      </c>
      <c r="M2353">
        <v>48.43</v>
      </c>
      <c r="N2353">
        <v>9038.4908999999989</v>
      </c>
      <c r="O2353">
        <v>25</v>
      </c>
      <c r="P2353" t="s">
        <v>27</v>
      </c>
      <c r="Q2353" s="1">
        <v>43849</v>
      </c>
      <c r="R2353" s="1">
        <v>43874</v>
      </c>
      <c r="S2353">
        <v>82</v>
      </c>
      <c r="T2353">
        <v>44.83</v>
      </c>
      <c r="U2353">
        <v>3676.06</v>
      </c>
      <c r="V2353" t="s">
        <v>28</v>
      </c>
      <c r="W2353" t="s">
        <v>39</v>
      </c>
      <c r="X2353">
        <v>104</v>
      </c>
      <c r="Y2353">
        <v>88.55</v>
      </c>
      <c r="Z2353">
        <v>185.51</v>
      </c>
    </row>
    <row r="2354" spans="1:26" x14ac:dyDescent="0.25">
      <c r="A2354" t="s">
        <v>56</v>
      </c>
      <c r="B2354">
        <v>95.99</v>
      </c>
      <c r="C2354">
        <v>57</v>
      </c>
      <c r="D2354" t="s">
        <v>31</v>
      </c>
      <c r="E2354" s="1">
        <v>44111</v>
      </c>
      <c r="F2354">
        <f>YEAR(dairy_dataset[[#This Row],[Date]])</f>
        <v>2020</v>
      </c>
      <c r="G2354" s="4" t="str">
        <f>TEXT(dairy_dataset[[#This Row],[Date]],"mmm")</f>
        <v>Oct</v>
      </c>
      <c r="H23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54" s="4">
        <v>7</v>
      </c>
      <c r="J2354" t="s">
        <v>59</v>
      </c>
      <c r="K2354" t="s">
        <v>46</v>
      </c>
      <c r="L2354">
        <v>804.16</v>
      </c>
      <c r="M2354">
        <v>15.14</v>
      </c>
      <c r="N2354">
        <v>12174.982400000001</v>
      </c>
      <c r="O2354">
        <v>18</v>
      </c>
      <c r="P2354" t="s">
        <v>38</v>
      </c>
      <c r="Q2354" s="1">
        <v>44090</v>
      </c>
      <c r="R2354" s="1">
        <v>44108</v>
      </c>
      <c r="S2354">
        <v>792</v>
      </c>
      <c r="T2354">
        <v>12.64</v>
      </c>
      <c r="U2354">
        <v>10010.879999999999</v>
      </c>
      <c r="V2354" t="s">
        <v>52</v>
      </c>
      <c r="W2354" t="s">
        <v>29</v>
      </c>
      <c r="X2354">
        <v>12</v>
      </c>
      <c r="Y2354">
        <v>34.979999999999997</v>
      </c>
      <c r="Z2354">
        <v>108.42</v>
      </c>
    </row>
    <row r="2355" spans="1:26" x14ac:dyDescent="0.25">
      <c r="A2355" t="s">
        <v>51</v>
      </c>
      <c r="B2355">
        <v>100.78</v>
      </c>
      <c r="C2355">
        <v>39</v>
      </c>
      <c r="D2355" t="s">
        <v>31</v>
      </c>
      <c r="E2355" s="1">
        <v>44129</v>
      </c>
      <c r="F2355">
        <f>YEAR(dairy_dataset[[#This Row],[Date]])</f>
        <v>2020</v>
      </c>
      <c r="G2355" s="4" t="str">
        <f>TEXT(dairy_dataset[[#This Row],[Date]],"mmm")</f>
        <v>Oct</v>
      </c>
      <c r="H23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55" s="4">
        <v>4</v>
      </c>
      <c r="J2355" t="s">
        <v>37</v>
      </c>
      <c r="K2355" t="s">
        <v>33</v>
      </c>
      <c r="L2355">
        <v>330.65</v>
      </c>
      <c r="M2355">
        <v>31.92</v>
      </c>
      <c r="N2355">
        <v>10554.348</v>
      </c>
      <c r="O2355">
        <v>28</v>
      </c>
      <c r="P2355" t="s">
        <v>27</v>
      </c>
      <c r="Q2355" s="1">
        <v>44103</v>
      </c>
      <c r="R2355" s="1">
        <v>44131</v>
      </c>
      <c r="S2355">
        <v>180</v>
      </c>
      <c r="T2355">
        <v>33.130000000000003</v>
      </c>
      <c r="U2355">
        <v>5963.4</v>
      </c>
      <c r="V2355" t="s">
        <v>58</v>
      </c>
      <c r="W2355" t="s">
        <v>29</v>
      </c>
      <c r="X2355">
        <v>150</v>
      </c>
      <c r="Y2355">
        <v>45.63</v>
      </c>
      <c r="Z2355">
        <v>41.63</v>
      </c>
    </row>
    <row r="2356" spans="1:26" x14ac:dyDescent="0.25">
      <c r="A2356" t="s">
        <v>57</v>
      </c>
      <c r="B2356">
        <v>316.89</v>
      </c>
      <c r="C2356">
        <v>35</v>
      </c>
      <c r="D2356" t="s">
        <v>31</v>
      </c>
      <c r="E2356" s="1">
        <v>44291</v>
      </c>
      <c r="F2356">
        <f>YEAR(dairy_dataset[[#This Row],[Date]])</f>
        <v>2021</v>
      </c>
      <c r="G2356" s="4" t="str">
        <f>TEXT(dairy_dataset[[#This Row],[Date]],"mmm")</f>
        <v>Apr</v>
      </c>
      <c r="H23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56" s="4">
        <v>5</v>
      </c>
      <c r="J2356" t="s">
        <v>25</v>
      </c>
      <c r="K2356" t="s">
        <v>46</v>
      </c>
      <c r="L2356">
        <v>561.73</v>
      </c>
      <c r="M2356">
        <v>73.83</v>
      </c>
      <c r="N2356">
        <v>41472.525900000001</v>
      </c>
      <c r="O2356">
        <v>24</v>
      </c>
      <c r="P2356" t="s">
        <v>27</v>
      </c>
      <c r="Q2356" s="1">
        <v>44272</v>
      </c>
      <c r="R2356" s="1">
        <v>44296</v>
      </c>
      <c r="S2356">
        <v>473</v>
      </c>
      <c r="T2356">
        <v>75</v>
      </c>
      <c r="U2356">
        <v>35475</v>
      </c>
      <c r="V2356" t="s">
        <v>36</v>
      </c>
      <c r="W2356" t="s">
        <v>48</v>
      </c>
      <c r="X2356">
        <v>88</v>
      </c>
      <c r="Y2356">
        <v>68.180000000000007</v>
      </c>
      <c r="Z2356">
        <v>74.53</v>
      </c>
    </row>
    <row r="2357" spans="1:26" x14ac:dyDescent="0.25">
      <c r="A2357" t="s">
        <v>54</v>
      </c>
      <c r="B2357">
        <v>451.47</v>
      </c>
      <c r="C2357">
        <v>24</v>
      </c>
      <c r="D2357" t="s">
        <v>31</v>
      </c>
      <c r="E2357" s="1">
        <v>44044</v>
      </c>
      <c r="F2357">
        <f>YEAR(dairy_dataset[[#This Row],[Date]])</f>
        <v>2020</v>
      </c>
      <c r="G2357" s="4" t="str">
        <f>TEXT(dairy_dataset[[#This Row],[Date]],"mmm")</f>
        <v>Aug</v>
      </c>
      <c r="H23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57" s="4">
        <v>8</v>
      </c>
      <c r="J2357" t="s">
        <v>45</v>
      </c>
      <c r="K2357" t="s">
        <v>33</v>
      </c>
      <c r="L2357">
        <v>376.54</v>
      </c>
      <c r="M2357">
        <v>60.5</v>
      </c>
      <c r="N2357">
        <v>22780.670000000002</v>
      </c>
      <c r="O2357">
        <v>14</v>
      </c>
      <c r="P2357" t="s">
        <v>38</v>
      </c>
      <c r="Q2357" s="1">
        <v>44004</v>
      </c>
      <c r="R2357" s="1">
        <v>44018</v>
      </c>
      <c r="S2357">
        <v>287</v>
      </c>
      <c r="T2357">
        <v>64.42</v>
      </c>
      <c r="U2357">
        <v>18488.54</v>
      </c>
      <c r="V2357" t="s">
        <v>43</v>
      </c>
      <c r="W2357" t="s">
        <v>39</v>
      </c>
      <c r="X2357">
        <v>89</v>
      </c>
      <c r="Y2357">
        <v>97.93</v>
      </c>
      <c r="Z2357">
        <v>192.93</v>
      </c>
    </row>
    <row r="2358" spans="1:26" x14ac:dyDescent="0.25">
      <c r="A2358" t="s">
        <v>52</v>
      </c>
      <c r="B2358">
        <v>832.1</v>
      </c>
      <c r="C2358">
        <v>59</v>
      </c>
      <c r="D2358" t="s">
        <v>24</v>
      </c>
      <c r="E2358" s="1">
        <v>43618</v>
      </c>
      <c r="F2358">
        <f>YEAR(dairy_dataset[[#This Row],[Date]])</f>
        <v>2019</v>
      </c>
      <c r="G2358" s="4" t="str">
        <f>TEXT(dairy_dataset[[#This Row],[Date]],"mmm")</f>
        <v>Jun</v>
      </c>
      <c r="H23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58" s="4">
        <v>3</v>
      </c>
      <c r="J2358" t="s">
        <v>41</v>
      </c>
      <c r="K2358" t="s">
        <v>53</v>
      </c>
      <c r="L2358">
        <v>71.44</v>
      </c>
      <c r="M2358">
        <v>22.7</v>
      </c>
      <c r="N2358">
        <v>1621.6879999999999</v>
      </c>
      <c r="O2358">
        <v>87</v>
      </c>
      <c r="P2358" t="s">
        <v>38</v>
      </c>
      <c r="Q2358" s="1">
        <v>43603</v>
      </c>
      <c r="R2358" s="1">
        <v>43690</v>
      </c>
      <c r="S2358">
        <v>39</v>
      </c>
      <c r="T2358">
        <v>24.1</v>
      </c>
      <c r="U2358">
        <v>939.9</v>
      </c>
      <c r="V2358" t="s">
        <v>44</v>
      </c>
      <c r="W2358" t="s">
        <v>39</v>
      </c>
      <c r="X2358">
        <v>32</v>
      </c>
      <c r="Y2358">
        <v>94.95</v>
      </c>
      <c r="Z2358">
        <v>109.13</v>
      </c>
    </row>
    <row r="2359" spans="1:26" x14ac:dyDescent="0.25">
      <c r="A2359" t="s">
        <v>51</v>
      </c>
      <c r="B2359">
        <v>506.9</v>
      </c>
      <c r="C2359">
        <v>42</v>
      </c>
      <c r="D2359" t="s">
        <v>40</v>
      </c>
      <c r="E2359" s="1">
        <v>44888</v>
      </c>
      <c r="F2359">
        <f>YEAR(dairy_dataset[[#This Row],[Date]])</f>
        <v>2022</v>
      </c>
      <c r="G2359" s="4" t="str">
        <f>TEXT(dairy_dataset[[#This Row],[Date]],"mmm")</f>
        <v>Nov</v>
      </c>
      <c r="H23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59" s="4">
        <v>3</v>
      </c>
      <c r="J2359" t="s">
        <v>41</v>
      </c>
      <c r="K2359" t="s">
        <v>33</v>
      </c>
      <c r="L2359">
        <v>297.88</v>
      </c>
      <c r="M2359">
        <v>11.34</v>
      </c>
      <c r="N2359">
        <v>3377.9591999999998</v>
      </c>
      <c r="O2359">
        <v>83</v>
      </c>
      <c r="P2359" t="s">
        <v>38</v>
      </c>
      <c r="Q2359" s="1">
        <v>44845</v>
      </c>
      <c r="R2359" s="1">
        <v>44928</v>
      </c>
      <c r="S2359">
        <v>282</v>
      </c>
      <c r="T2359">
        <v>12.71</v>
      </c>
      <c r="U2359">
        <v>3584.22</v>
      </c>
      <c r="V2359" t="s">
        <v>58</v>
      </c>
      <c r="W2359" t="s">
        <v>48</v>
      </c>
      <c r="X2359">
        <v>15</v>
      </c>
      <c r="Y2359">
        <v>95.68</v>
      </c>
      <c r="Z2359">
        <v>144.96</v>
      </c>
    </row>
    <row r="2360" spans="1:26" x14ac:dyDescent="0.25">
      <c r="A2360" t="s">
        <v>43</v>
      </c>
      <c r="B2360">
        <v>335</v>
      </c>
      <c r="C2360">
        <v>76</v>
      </c>
      <c r="D2360" t="s">
        <v>31</v>
      </c>
      <c r="E2360" s="1">
        <v>44349</v>
      </c>
      <c r="F2360">
        <f>YEAR(dairy_dataset[[#This Row],[Date]])</f>
        <v>2021</v>
      </c>
      <c r="G2360" s="4" t="str">
        <f>TEXT(dairy_dataset[[#This Row],[Date]],"mmm")</f>
        <v>Jun</v>
      </c>
      <c r="H23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60" s="4">
        <v>10</v>
      </c>
      <c r="J2360" t="s">
        <v>64</v>
      </c>
      <c r="K2360" t="s">
        <v>60</v>
      </c>
      <c r="L2360">
        <v>630.64</v>
      </c>
      <c r="M2360">
        <v>98.99</v>
      </c>
      <c r="N2360">
        <v>62427.053599999992</v>
      </c>
      <c r="O2360">
        <v>86</v>
      </c>
      <c r="P2360" t="s">
        <v>65</v>
      </c>
      <c r="Q2360" s="1">
        <v>44340</v>
      </c>
      <c r="R2360" s="1">
        <v>44426</v>
      </c>
      <c r="S2360">
        <v>29</v>
      </c>
      <c r="T2360">
        <v>100.41</v>
      </c>
      <c r="U2360">
        <v>2911.89</v>
      </c>
      <c r="V2360" t="s">
        <v>43</v>
      </c>
      <c r="W2360" t="s">
        <v>29</v>
      </c>
      <c r="X2360">
        <v>601</v>
      </c>
      <c r="Y2360">
        <v>90.34</v>
      </c>
      <c r="Z2360">
        <v>182.77</v>
      </c>
    </row>
    <row r="2361" spans="1:26" x14ac:dyDescent="0.25">
      <c r="A2361" t="s">
        <v>52</v>
      </c>
      <c r="B2361">
        <v>610.54</v>
      </c>
      <c r="C2361">
        <v>90</v>
      </c>
      <c r="D2361" t="s">
        <v>31</v>
      </c>
      <c r="E2361" s="1">
        <v>44806</v>
      </c>
      <c r="F2361">
        <f>YEAR(dairy_dataset[[#This Row],[Date]])</f>
        <v>2022</v>
      </c>
      <c r="G2361" s="4" t="str">
        <f>TEXT(dairy_dataset[[#This Row],[Date]],"mmm")</f>
        <v>Sep</v>
      </c>
      <c r="H23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61" s="4">
        <v>9</v>
      </c>
      <c r="J2361" t="s">
        <v>55</v>
      </c>
      <c r="K2361" t="s">
        <v>60</v>
      </c>
      <c r="L2361">
        <v>272.20999999999998</v>
      </c>
      <c r="M2361">
        <v>34.94</v>
      </c>
      <c r="N2361">
        <v>9511.0173999999988</v>
      </c>
      <c r="O2361">
        <v>13</v>
      </c>
      <c r="P2361" t="s">
        <v>38</v>
      </c>
      <c r="Q2361" s="1">
        <v>44783</v>
      </c>
      <c r="R2361" s="1">
        <v>44796</v>
      </c>
      <c r="S2361">
        <v>82</v>
      </c>
      <c r="T2361">
        <v>34.85</v>
      </c>
      <c r="U2361">
        <v>2857.7</v>
      </c>
      <c r="V2361" t="s">
        <v>43</v>
      </c>
      <c r="W2361" t="s">
        <v>48</v>
      </c>
      <c r="X2361">
        <v>190</v>
      </c>
      <c r="Y2361">
        <v>75.569999999999993</v>
      </c>
      <c r="Z2361">
        <v>161.13999999999999</v>
      </c>
    </row>
    <row r="2362" spans="1:26" x14ac:dyDescent="0.25">
      <c r="A2362" t="s">
        <v>58</v>
      </c>
      <c r="B2362">
        <v>633.47</v>
      </c>
      <c r="C2362">
        <v>35</v>
      </c>
      <c r="D2362" t="s">
        <v>24</v>
      </c>
      <c r="E2362" s="1">
        <v>44720</v>
      </c>
      <c r="F2362">
        <f>YEAR(dairy_dataset[[#This Row],[Date]])</f>
        <v>2022</v>
      </c>
      <c r="G2362" s="4" t="str">
        <f>TEXT(dairy_dataset[[#This Row],[Date]],"mmm")</f>
        <v>Jun</v>
      </c>
      <c r="H23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62" s="4">
        <v>6</v>
      </c>
      <c r="J2362" t="s">
        <v>49</v>
      </c>
      <c r="K2362" t="s">
        <v>46</v>
      </c>
      <c r="L2362">
        <v>832.92</v>
      </c>
      <c r="M2362">
        <v>88.75</v>
      </c>
      <c r="N2362">
        <v>73921.649999999994</v>
      </c>
      <c r="O2362">
        <v>7</v>
      </c>
      <c r="P2362" t="s">
        <v>38</v>
      </c>
      <c r="Q2362" s="1">
        <v>44712</v>
      </c>
      <c r="R2362" s="1">
        <v>44719</v>
      </c>
      <c r="S2362">
        <v>359</v>
      </c>
      <c r="T2362">
        <v>85.71</v>
      </c>
      <c r="U2362">
        <v>30769.89</v>
      </c>
      <c r="V2362" t="s">
        <v>58</v>
      </c>
      <c r="W2362" t="s">
        <v>39</v>
      </c>
      <c r="X2362">
        <v>473</v>
      </c>
      <c r="Y2362">
        <v>63.3</v>
      </c>
      <c r="Z2362">
        <v>184.13</v>
      </c>
    </row>
    <row r="2363" spans="1:26" x14ac:dyDescent="0.25">
      <c r="A2363" t="s">
        <v>47</v>
      </c>
      <c r="B2363">
        <v>20.48</v>
      </c>
      <c r="C2363">
        <v>37</v>
      </c>
      <c r="D2363" t="s">
        <v>40</v>
      </c>
      <c r="E2363" s="1">
        <v>43701</v>
      </c>
      <c r="F2363">
        <f>YEAR(dairy_dataset[[#This Row],[Date]])</f>
        <v>2019</v>
      </c>
      <c r="G2363" s="4" t="str">
        <f>TEXT(dairy_dataset[[#This Row],[Date]],"mmm")</f>
        <v>Aug</v>
      </c>
      <c r="H23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63" s="4">
        <v>7</v>
      </c>
      <c r="J2363" t="s">
        <v>59</v>
      </c>
      <c r="K2363" t="s">
        <v>46</v>
      </c>
      <c r="L2363">
        <v>80.94</v>
      </c>
      <c r="M2363">
        <v>57.97</v>
      </c>
      <c r="N2363">
        <v>4692.0918000000001</v>
      </c>
      <c r="O2363">
        <v>15</v>
      </c>
      <c r="P2363" t="s">
        <v>38</v>
      </c>
      <c r="Q2363" s="1">
        <v>43679</v>
      </c>
      <c r="R2363" s="1">
        <v>43694</v>
      </c>
      <c r="S2363">
        <v>57</v>
      </c>
      <c r="T2363">
        <v>60.35</v>
      </c>
      <c r="U2363">
        <v>3439.95</v>
      </c>
      <c r="V2363" t="s">
        <v>51</v>
      </c>
      <c r="W2363" t="s">
        <v>48</v>
      </c>
      <c r="X2363">
        <v>23</v>
      </c>
      <c r="Y2363">
        <v>55.1</v>
      </c>
      <c r="Z2363">
        <v>48.65</v>
      </c>
    </row>
    <row r="2364" spans="1:26" x14ac:dyDescent="0.25">
      <c r="A2364" t="s">
        <v>44</v>
      </c>
      <c r="B2364">
        <v>24.58</v>
      </c>
      <c r="C2364">
        <v>77</v>
      </c>
      <c r="D2364" t="s">
        <v>24</v>
      </c>
      <c r="E2364" s="1">
        <v>43628</v>
      </c>
      <c r="F2364">
        <f>YEAR(dairy_dataset[[#This Row],[Date]])</f>
        <v>2019</v>
      </c>
      <c r="G2364" s="4" t="str">
        <f>TEXT(dairy_dataset[[#This Row],[Date]],"mmm")</f>
        <v>Jun</v>
      </c>
      <c r="H23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64" s="4">
        <v>10</v>
      </c>
      <c r="J2364" t="s">
        <v>64</v>
      </c>
      <c r="K2364" t="s">
        <v>46</v>
      </c>
      <c r="L2364">
        <v>322.23</v>
      </c>
      <c r="M2364">
        <v>38.229999999999997</v>
      </c>
      <c r="N2364">
        <v>12318.8529</v>
      </c>
      <c r="O2364">
        <v>79</v>
      </c>
      <c r="P2364" t="s">
        <v>65</v>
      </c>
      <c r="Q2364" s="1">
        <v>43613</v>
      </c>
      <c r="R2364" s="1">
        <v>43692</v>
      </c>
      <c r="S2364">
        <v>86</v>
      </c>
      <c r="T2364">
        <v>42.22</v>
      </c>
      <c r="U2364">
        <v>3630.92</v>
      </c>
      <c r="V2364" t="s">
        <v>61</v>
      </c>
      <c r="W2364" t="s">
        <v>29</v>
      </c>
      <c r="X2364">
        <v>236</v>
      </c>
      <c r="Y2364">
        <v>73.63</v>
      </c>
      <c r="Z2364">
        <v>65.66</v>
      </c>
    </row>
    <row r="2365" spans="1:26" x14ac:dyDescent="0.25">
      <c r="A2365" t="s">
        <v>35</v>
      </c>
      <c r="B2365">
        <v>965.36</v>
      </c>
      <c r="C2365">
        <v>11</v>
      </c>
      <c r="D2365" t="s">
        <v>40</v>
      </c>
      <c r="E2365" s="1">
        <v>43680</v>
      </c>
      <c r="F2365">
        <f>YEAR(dairy_dataset[[#This Row],[Date]])</f>
        <v>2019</v>
      </c>
      <c r="G2365" s="4" t="str">
        <f>TEXT(dairy_dataset[[#This Row],[Date]],"mmm")</f>
        <v>Aug</v>
      </c>
      <c r="H23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65" s="4">
        <v>1</v>
      </c>
      <c r="J2365" t="s">
        <v>32</v>
      </c>
      <c r="K2365" t="s">
        <v>33</v>
      </c>
      <c r="L2365">
        <v>380.1</v>
      </c>
      <c r="M2365">
        <v>84.9</v>
      </c>
      <c r="N2365">
        <v>32270.490000000005</v>
      </c>
      <c r="O2365">
        <v>2</v>
      </c>
      <c r="P2365" t="s">
        <v>63</v>
      </c>
      <c r="Q2365" s="1">
        <v>43640</v>
      </c>
      <c r="R2365" s="1">
        <v>43642</v>
      </c>
      <c r="S2365">
        <v>235</v>
      </c>
      <c r="T2365">
        <v>80.97</v>
      </c>
      <c r="U2365">
        <v>19027.95</v>
      </c>
      <c r="V2365" t="s">
        <v>47</v>
      </c>
      <c r="W2365" t="s">
        <v>29</v>
      </c>
      <c r="X2365">
        <v>145</v>
      </c>
      <c r="Y2365">
        <v>87.44</v>
      </c>
      <c r="Z2365">
        <v>49.02</v>
      </c>
    </row>
    <row r="2366" spans="1:26" x14ac:dyDescent="0.25">
      <c r="A2366" t="s">
        <v>44</v>
      </c>
      <c r="B2366">
        <v>563.26</v>
      </c>
      <c r="C2366">
        <v>58</v>
      </c>
      <c r="D2366" t="s">
        <v>24</v>
      </c>
      <c r="E2366" s="1">
        <v>44878</v>
      </c>
      <c r="F2366">
        <f>YEAR(dairy_dataset[[#This Row],[Date]])</f>
        <v>2022</v>
      </c>
      <c r="G2366" s="4" t="str">
        <f>TEXT(dairy_dataset[[#This Row],[Date]],"mmm")</f>
        <v>Nov</v>
      </c>
      <c r="H23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66" s="4">
        <v>5</v>
      </c>
      <c r="J2366" t="s">
        <v>25</v>
      </c>
      <c r="K2366" t="s">
        <v>46</v>
      </c>
      <c r="L2366">
        <v>23.55</v>
      </c>
      <c r="M2366">
        <v>55.98</v>
      </c>
      <c r="N2366">
        <v>1318.329</v>
      </c>
      <c r="O2366">
        <v>28</v>
      </c>
      <c r="P2366" t="s">
        <v>27</v>
      </c>
      <c r="Q2366" s="1">
        <v>44851</v>
      </c>
      <c r="R2366" s="1">
        <v>44879</v>
      </c>
      <c r="S2366">
        <v>13</v>
      </c>
      <c r="T2366">
        <v>51.98</v>
      </c>
      <c r="U2366">
        <v>675.74</v>
      </c>
      <c r="V2366" t="s">
        <v>47</v>
      </c>
      <c r="W2366" t="s">
        <v>39</v>
      </c>
      <c r="X2366">
        <v>10</v>
      </c>
      <c r="Y2366">
        <v>97.64</v>
      </c>
      <c r="Z2366">
        <v>102.02</v>
      </c>
    </row>
    <row r="2367" spans="1:26" x14ac:dyDescent="0.25">
      <c r="A2367" t="s">
        <v>56</v>
      </c>
      <c r="B2367">
        <v>931.46</v>
      </c>
      <c r="C2367">
        <v>73</v>
      </c>
      <c r="D2367" t="s">
        <v>24</v>
      </c>
      <c r="E2367" s="1">
        <v>44619</v>
      </c>
      <c r="F2367">
        <f>YEAR(dairy_dataset[[#This Row],[Date]])</f>
        <v>2022</v>
      </c>
      <c r="G2367" s="4" t="str">
        <f>TEXT(dairy_dataset[[#This Row],[Date]],"mmm")</f>
        <v>Feb</v>
      </c>
      <c r="H23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67" s="4">
        <v>7</v>
      </c>
      <c r="J2367" t="s">
        <v>59</v>
      </c>
      <c r="K2367" t="s">
        <v>46</v>
      </c>
      <c r="L2367">
        <v>872.21</v>
      </c>
      <c r="M2367">
        <v>75.31</v>
      </c>
      <c r="N2367">
        <v>65686.1351</v>
      </c>
      <c r="O2367">
        <v>15</v>
      </c>
      <c r="P2367" t="s">
        <v>38</v>
      </c>
      <c r="Q2367" s="1">
        <v>44615</v>
      </c>
      <c r="R2367" s="1">
        <v>44630</v>
      </c>
      <c r="S2367">
        <v>175</v>
      </c>
      <c r="T2367">
        <v>71.53</v>
      </c>
      <c r="U2367">
        <v>12517.75</v>
      </c>
      <c r="V2367" t="s">
        <v>61</v>
      </c>
      <c r="W2367" t="s">
        <v>48</v>
      </c>
      <c r="X2367">
        <v>697</v>
      </c>
      <c r="Y2367">
        <v>12.03</v>
      </c>
      <c r="Z2367">
        <v>147.72</v>
      </c>
    </row>
    <row r="2368" spans="1:26" x14ac:dyDescent="0.25">
      <c r="A2368" t="s">
        <v>52</v>
      </c>
      <c r="B2368">
        <v>936.12</v>
      </c>
      <c r="C2368">
        <v>92</v>
      </c>
      <c r="D2368" t="s">
        <v>31</v>
      </c>
      <c r="E2368" s="1">
        <v>44616</v>
      </c>
      <c r="F2368">
        <f>YEAR(dairy_dataset[[#This Row],[Date]])</f>
        <v>2022</v>
      </c>
      <c r="G2368" s="4" t="str">
        <f>TEXT(dairy_dataset[[#This Row],[Date]],"mmm")</f>
        <v>Feb</v>
      </c>
      <c r="H23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68" s="4">
        <v>6</v>
      </c>
      <c r="J2368" t="s">
        <v>49</v>
      </c>
      <c r="K2368" t="s">
        <v>46</v>
      </c>
      <c r="L2368">
        <v>796.73</v>
      </c>
      <c r="M2368">
        <v>55.95</v>
      </c>
      <c r="N2368">
        <v>44577.0435</v>
      </c>
      <c r="O2368">
        <v>7</v>
      </c>
      <c r="P2368" t="s">
        <v>38</v>
      </c>
      <c r="Q2368" s="1">
        <v>44572</v>
      </c>
      <c r="R2368" s="1">
        <v>44579</v>
      </c>
      <c r="S2368">
        <v>320</v>
      </c>
      <c r="T2368">
        <v>54.38</v>
      </c>
      <c r="U2368">
        <v>17401.599999999999</v>
      </c>
      <c r="V2368" t="s">
        <v>44</v>
      </c>
      <c r="W2368" t="s">
        <v>48</v>
      </c>
      <c r="X2368">
        <v>476</v>
      </c>
      <c r="Y2368">
        <v>90.68</v>
      </c>
      <c r="Z2368">
        <v>89.23</v>
      </c>
    </row>
    <row r="2369" spans="1:26" x14ac:dyDescent="0.25">
      <c r="A2369" t="s">
        <v>35</v>
      </c>
      <c r="B2369">
        <v>281.43</v>
      </c>
      <c r="C2369">
        <v>13</v>
      </c>
      <c r="D2369" t="s">
        <v>24</v>
      </c>
      <c r="E2369" s="1">
        <v>43853</v>
      </c>
      <c r="F2369">
        <f>YEAR(dairy_dataset[[#This Row],[Date]])</f>
        <v>2020</v>
      </c>
      <c r="G2369" s="4" t="str">
        <f>TEXT(dairy_dataset[[#This Row],[Date]],"mmm")</f>
        <v>Jan</v>
      </c>
      <c r="H23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69" s="4">
        <v>5</v>
      </c>
      <c r="J2369" t="s">
        <v>25</v>
      </c>
      <c r="K2369" t="s">
        <v>46</v>
      </c>
      <c r="L2369">
        <v>365.14</v>
      </c>
      <c r="M2369">
        <v>68.959999999999994</v>
      </c>
      <c r="N2369">
        <v>25180.054399999997</v>
      </c>
      <c r="O2369">
        <v>30</v>
      </c>
      <c r="P2369" t="s">
        <v>27</v>
      </c>
      <c r="Q2369" s="1">
        <v>43819</v>
      </c>
      <c r="R2369" s="1">
        <v>43849</v>
      </c>
      <c r="S2369">
        <v>274</v>
      </c>
      <c r="T2369">
        <v>65.319999999999993</v>
      </c>
      <c r="U2369">
        <v>17897.68</v>
      </c>
      <c r="V2369" t="s">
        <v>28</v>
      </c>
      <c r="W2369" t="s">
        <v>29</v>
      </c>
      <c r="X2369">
        <v>91</v>
      </c>
      <c r="Y2369">
        <v>19.52</v>
      </c>
      <c r="Z2369">
        <v>40.71</v>
      </c>
    </row>
    <row r="2370" spans="1:26" x14ac:dyDescent="0.25">
      <c r="A2370" t="s">
        <v>44</v>
      </c>
      <c r="B2370">
        <v>256.13</v>
      </c>
      <c r="C2370">
        <v>44</v>
      </c>
      <c r="D2370" t="s">
        <v>40</v>
      </c>
      <c r="E2370" s="1">
        <v>44785</v>
      </c>
      <c r="F2370">
        <f>YEAR(dairy_dataset[[#This Row],[Date]])</f>
        <v>2022</v>
      </c>
      <c r="G2370" s="4" t="str">
        <f>TEXT(dairy_dataset[[#This Row],[Date]],"mmm")</f>
        <v>Aug</v>
      </c>
      <c r="H23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70" s="4">
        <v>5</v>
      </c>
      <c r="J2370" t="s">
        <v>25</v>
      </c>
      <c r="K2370" t="s">
        <v>26</v>
      </c>
      <c r="L2370">
        <v>205.77</v>
      </c>
      <c r="M2370">
        <v>34.46</v>
      </c>
      <c r="N2370">
        <v>7090.8342000000002</v>
      </c>
      <c r="O2370">
        <v>29</v>
      </c>
      <c r="P2370" t="s">
        <v>27</v>
      </c>
      <c r="Q2370" s="1">
        <v>44732</v>
      </c>
      <c r="R2370" s="1">
        <v>44761</v>
      </c>
      <c r="S2370">
        <v>14</v>
      </c>
      <c r="T2370">
        <v>30.15</v>
      </c>
      <c r="U2370">
        <v>422.1</v>
      </c>
      <c r="V2370" t="s">
        <v>47</v>
      </c>
      <c r="W2370" t="s">
        <v>48</v>
      </c>
      <c r="X2370">
        <v>191</v>
      </c>
      <c r="Y2370">
        <v>11.67</v>
      </c>
      <c r="Z2370">
        <v>36.18</v>
      </c>
    </row>
    <row r="2371" spans="1:26" x14ac:dyDescent="0.25">
      <c r="A2371" t="s">
        <v>52</v>
      </c>
      <c r="B2371">
        <v>335.5</v>
      </c>
      <c r="C2371">
        <v>77</v>
      </c>
      <c r="D2371" t="s">
        <v>24</v>
      </c>
      <c r="E2371" s="1">
        <v>44403</v>
      </c>
      <c r="F2371">
        <f>YEAR(dairy_dataset[[#This Row],[Date]])</f>
        <v>2021</v>
      </c>
      <c r="G2371" s="4" t="str">
        <f>TEXT(dairy_dataset[[#This Row],[Date]],"mmm")</f>
        <v>Jul</v>
      </c>
      <c r="H23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71" s="4">
        <v>9</v>
      </c>
      <c r="J2371" t="s">
        <v>55</v>
      </c>
      <c r="K2371" t="s">
        <v>46</v>
      </c>
      <c r="L2371">
        <v>421.74</v>
      </c>
      <c r="M2371">
        <v>78.56</v>
      </c>
      <c r="N2371">
        <v>33131.894400000005</v>
      </c>
      <c r="O2371">
        <v>7</v>
      </c>
      <c r="P2371" t="s">
        <v>38</v>
      </c>
      <c r="Q2371" s="1">
        <v>44396</v>
      </c>
      <c r="R2371" s="1">
        <v>44403</v>
      </c>
      <c r="S2371">
        <v>127</v>
      </c>
      <c r="T2371">
        <v>76.17</v>
      </c>
      <c r="U2371">
        <v>9673.59</v>
      </c>
      <c r="V2371" t="s">
        <v>54</v>
      </c>
      <c r="W2371" t="s">
        <v>29</v>
      </c>
      <c r="X2371">
        <v>294</v>
      </c>
      <c r="Y2371">
        <v>97.59</v>
      </c>
      <c r="Z2371">
        <v>105.83</v>
      </c>
    </row>
    <row r="2372" spans="1:26" x14ac:dyDescent="0.25">
      <c r="A2372" t="s">
        <v>30</v>
      </c>
      <c r="B2372">
        <v>880.74</v>
      </c>
      <c r="C2372">
        <v>21</v>
      </c>
      <c r="D2372" t="s">
        <v>40</v>
      </c>
      <c r="E2372" s="1">
        <v>43498</v>
      </c>
      <c r="F2372">
        <f>YEAR(dairy_dataset[[#This Row],[Date]])</f>
        <v>2019</v>
      </c>
      <c r="G2372" s="4" t="str">
        <f>TEXT(dairy_dataset[[#This Row],[Date]],"mmm")</f>
        <v>Feb</v>
      </c>
      <c r="H23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72" s="4">
        <v>2</v>
      </c>
      <c r="J2372" t="s">
        <v>66</v>
      </c>
      <c r="K2372" t="s">
        <v>33</v>
      </c>
      <c r="L2372">
        <v>844.47</v>
      </c>
      <c r="M2372">
        <v>95.38</v>
      </c>
      <c r="N2372">
        <v>80545.548599999995</v>
      </c>
      <c r="O2372">
        <v>38</v>
      </c>
      <c r="P2372" t="s">
        <v>27</v>
      </c>
      <c r="Q2372" s="1">
        <v>43467</v>
      </c>
      <c r="R2372" s="1">
        <v>43505</v>
      </c>
      <c r="S2372">
        <v>188</v>
      </c>
      <c r="T2372">
        <v>90.64</v>
      </c>
      <c r="U2372">
        <v>17040.32</v>
      </c>
      <c r="V2372" t="s">
        <v>52</v>
      </c>
      <c r="W2372" t="s">
        <v>48</v>
      </c>
      <c r="X2372">
        <v>656</v>
      </c>
      <c r="Y2372">
        <v>79.33</v>
      </c>
      <c r="Z2372">
        <v>71.89</v>
      </c>
    </row>
    <row r="2373" spans="1:26" x14ac:dyDescent="0.25">
      <c r="A2373" t="s">
        <v>58</v>
      </c>
      <c r="B2373">
        <v>563.1</v>
      </c>
      <c r="C2373">
        <v>81</v>
      </c>
      <c r="D2373" t="s">
        <v>40</v>
      </c>
      <c r="E2373" s="1">
        <v>44525</v>
      </c>
      <c r="F2373">
        <f>YEAR(dairy_dataset[[#This Row],[Date]])</f>
        <v>2021</v>
      </c>
      <c r="G2373" s="4" t="str">
        <f>TEXT(dairy_dataset[[#This Row],[Date]],"mmm")</f>
        <v>Nov</v>
      </c>
      <c r="H23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73" s="4">
        <v>5</v>
      </c>
      <c r="J2373" t="s">
        <v>25</v>
      </c>
      <c r="K2373" t="s">
        <v>68</v>
      </c>
      <c r="L2373">
        <v>278.58</v>
      </c>
      <c r="M2373">
        <v>93.01</v>
      </c>
      <c r="N2373">
        <v>25910.7258</v>
      </c>
      <c r="O2373">
        <v>27</v>
      </c>
      <c r="P2373" t="s">
        <v>27</v>
      </c>
      <c r="Q2373" s="1">
        <v>44488</v>
      </c>
      <c r="R2373" s="1">
        <v>44515</v>
      </c>
      <c r="S2373">
        <v>109</v>
      </c>
      <c r="T2373">
        <v>94.07</v>
      </c>
      <c r="U2373">
        <v>10253.629999999999</v>
      </c>
      <c r="V2373" t="s">
        <v>52</v>
      </c>
      <c r="W2373" t="s">
        <v>48</v>
      </c>
      <c r="X2373">
        <v>169</v>
      </c>
      <c r="Y2373">
        <v>72.34</v>
      </c>
      <c r="Z2373">
        <v>194.19</v>
      </c>
    </row>
    <row r="2374" spans="1:26" x14ac:dyDescent="0.25">
      <c r="A2374" t="s">
        <v>56</v>
      </c>
      <c r="B2374">
        <v>869.53</v>
      </c>
      <c r="C2374">
        <v>29</v>
      </c>
      <c r="D2374" t="s">
        <v>24</v>
      </c>
      <c r="E2374" s="1">
        <v>43633</v>
      </c>
      <c r="F2374">
        <f>YEAR(dairy_dataset[[#This Row],[Date]])</f>
        <v>2019</v>
      </c>
      <c r="G2374" s="4" t="str">
        <f>TEXT(dairy_dataset[[#This Row],[Date]],"mmm")</f>
        <v>Jun</v>
      </c>
      <c r="H23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74" s="4">
        <v>7</v>
      </c>
      <c r="J2374" t="s">
        <v>59</v>
      </c>
      <c r="K2374" t="s">
        <v>60</v>
      </c>
      <c r="L2374">
        <v>745.63</v>
      </c>
      <c r="M2374">
        <v>67.739999999999995</v>
      </c>
      <c r="N2374">
        <v>50508.976199999997</v>
      </c>
      <c r="O2374">
        <v>12</v>
      </c>
      <c r="P2374" t="s">
        <v>38</v>
      </c>
      <c r="Q2374" s="1">
        <v>43592</v>
      </c>
      <c r="R2374" s="1">
        <v>43604</v>
      </c>
      <c r="S2374">
        <v>388</v>
      </c>
      <c r="T2374">
        <v>72.7</v>
      </c>
      <c r="U2374">
        <v>28207.599999999999</v>
      </c>
      <c r="V2374" t="s">
        <v>23</v>
      </c>
      <c r="W2374" t="s">
        <v>39</v>
      </c>
      <c r="X2374">
        <v>357</v>
      </c>
      <c r="Y2374">
        <v>85.4</v>
      </c>
      <c r="Z2374">
        <v>174.38</v>
      </c>
    </row>
    <row r="2375" spans="1:26" x14ac:dyDescent="0.25">
      <c r="A2375" t="s">
        <v>51</v>
      </c>
      <c r="B2375">
        <v>424.88</v>
      </c>
      <c r="C2375">
        <v>36</v>
      </c>
      <c r="D2375" t="s">
        <v>24</v>
      </c>
      <c r="E2375" s="1">
        <v>43521</v>
      </c>
      <c r="F2375">
        <f>YEAR(dairy_dataset[[#This Row],[Date]])</f>
        <v>2019</v>
      </c>
      <c r="G2375" s="4" t="str">
        <f>TEXT(dairy_dataset[[#This Row],[Date]],"mmm")</f>
        <v>Feb</v>
      </c>
      <c r="H23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75" s="4">
        <v>5</v>
      </c>
      <c r="J2375" t="s">
        <v>25</v>
      </c>
      <c r="K2375" t="s">
        <v>68</v>
      </c>
      <c r="L2375">
        <v>369.61</v>
      </c>
      <c r="M2375">
        <v>52.94</v>
      </c>
      <c r="N2375">
        <v>19567.153399999999</v>
      </c>
      <c r="O2375">
        <v>23</v>
      </c>
      <c r="P2375" t="s">
        <v>27</v>
      </c>
      <c r="Q2375" s="1">
        <v>43514</v>
      </c>
      <c r="R2375" s="1">
        <v>43537</v>
      </c>
      <c r="S2375">
        <v>27</v>
      </c>
      <c r="T2375">
        <v>52.21</v>
      </c>
      <c r="U2375">
        <v>1409.67</v>
      </c>
      <c r="V2375" t="s">
        <v>58</v>
      </c>
      <c r="W2375" t="s">
        <v>39</v>
      </c>
      <c r="X2375">
        <v>342</v>
      </c>
      <c r="Y2375">
        <v>59.25</v>
      </c>
      <c r="Z2375">
        <v>136.68</v>
      </c>
    </row>
    <row r="2376" spans="1:26" x14ac:dyDescent="0.25">
      <c r="A2376" t="s">
        <v>58</v>
      </c>
      <c r="B2376">
        <v>150.27000000000001</v>
      </c>
      <c r="C2376">
        <v>34</v>
      </c>
      <c r="D2376" t="s">
        <v>31</v>
      </c>
      <c r="E2376" s="1">
        <v>43907</v>
      </c>
      <c r="F2376">
        <f>YEAR(dairy_dataset[[#This Row],[Date]])</f>
        <v>2020</v>
      </c>
      <c r="G2376" s="4" t="str">
        <f>TEXT(dairy_dataset[[#This Row],[Date]],"mmm")</f>
        <v>Mar</v>
      </c>
      <c r="H23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76" s="4">
        <v>6</v>
      </c>
      <c r="J2376" t="s">
        <v>49</v>
      </c>
      <c r="K2376" t="s">
        <v>46</v>
      </c>
      <c r="L2376">
        <v>26.85</v>
      </c>
      <c r="M2376">
        <v>21.19</v>
      </c>
      <c r="N2376">
        <v>568.95150000000001</v>
      </c>
      <c r="O2376">
        <v>5</v>
      </c>
      <c r="P2376" t="s">
        <v>38</v>
      </c>
      <c r="Q2376" s="1">
        <v>43888</v>
      </c>
      <c r="R2376" s="1">
        <v>43893</v>
      </c>
      <c r="S2376">
        <v>5</v>
      </c>
      <c r="T2376">
        <v>18.510000000000002</v>
      </c>
      <c r="U2376">
        <v>92.55</v>
      </c>
      <c r="V2376" t="s">
        <v>47</v>
      </c>
      <c r="W2376" t="s">
        <v>48</v>
      </c>
      <c r="X2376">
        <v>21</v>
      </c>
      <c r="Y2376">
        <v>92.53</v>
      </c>
      <c r="Z2376">
        <v>140.79</v>
      </c>
    </row>
    <row r="2377" spans="1:26" x14ac:dyDescent="0.25">
      <c r="A2377" t="s">
        <v>30</v>
      </c>
      <c r="B2377">
        <v>627.78</v>
      </c>
      <c r="C2377">
        <v>86</v>
      </c>
      <c r="D2377" t="s">
        <v>31</v>
      </c>
      <c r="E2377" s="1">
        <v>44344</v>
      </c>
      <c r="F2377">
        <f>YEAR(dairy_dataset[[#This Row],[Date]])</f>
        <v>2021</v>
      </c>
      <c r="G2377" s="4" t="str">
        <f>TEXT(dairy_dataset[[#This Row],[Date]],"mmm")</f>
        <v>May</v>
      </c>
      <c r="H23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77" s="4">
        <v>10</v>
      </c>
      <c r="J2377" t="s">
        <v>64</v>
      </c>
      <c r="K2377" t="s">
        <v>46</v>
      </c>
      <c r="L2377">
        <v>817.19</v>
      </c>
      <c r="M2377">
        <v>74.83</v>
      </c>
      <c r="N2377">
        <v>61150.327700000002</v>
      </c>
      <c r="O2377">
        <v>78</v>
      </c>
      <c r="P2377" t="s">
        <v>65</v>
      </c>
      <c r="Q2377" s="1">
        <v>44299</v>
      </c>
      <c r="R2377" s="1">
        <v>44377</v>
      </c>
      <c r="S2377">
        <v>655</v>
      </c>
      <c r="T2377">
        <v>72.69</v>
      </c>
      <c r="U2377">
        <v>47611.95</v>
      </c>
      <c r="V2377" t="s">
        <v>56</v>
      </c>
      <c r="W2377" t="s">
        <v>29</v>
      </c>
      <c r="X2377">
        <v>162</v>
      </c>
      <c r="Y2377">
        <v>92.7</v>
      </c>
      <c r="Z2377">
        <v>180.48</v>
      </c>
    </row>
    <row r="2378" spans="1:26" x14ac:dyDescent="0.25">
      <c r="A2378" t="s">
        <v>58</v>
      </c>
      <c r="B2378">
        <v>654.19000000000005</v>
      </c>
      <c r="C2378">
        <v>91</v>
      </c>
      <c r="D2378" t="s">
        <v>31</v>
      </c>
      <c r="E2378" s="1">
        <v>44580</v>
      </c>
      <c r="F2378">
        <f>YEAR(dairy_dataset[[#This Row],[Date]])</f>
        <v>2022</v>
      </c>
      <c r="G2378" s="4" t="str">
        <f>TEXT(dairy_dataset[[#This Row],[Date]],"mmm")</f>
        <v>Jan</v>
      </c>
      <c r="H23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78" s="4">
        <v>8</v>
      </c>
      <c r="J2378" t="s">
        <v>45</v>
      </c>
      <c r="K2378" t="s">
        <v>46</v>
      </c>
      <c r="L2378">
        <v>584.94000000000005</v>
      </c>
      <c r="M2378">
        <v>76.239999999999995</v>
      </c>
      <c r="N2378">
        <v>44595.825600000004</v>
      </c>
      <c r="O2378">
        <v>8</v>
      </c>
      <c r="P2378" t="s">
        <v>38</v>
      </c>
      <c r="Q2378" s="1">
        <v>44574</v>
      </c>
      <c r="R2378" s="1">
        <v>44582</v>
      </c>
      <c r="S2378">
        <v>66</v>
      </c>
      <c r="T2378">
        <v>77.459999999999994</v>
      </c>
      <c r="U2378">
        <v>5112.3599999999997</v>
      </c>
      <c r="V2378" t="s">
        <v>47</v>
      </c>
      <c r="W2378" t="s">
        <v>39</v>
      </c>
      <c r="X2378">
        <v>518</v>
      </c>
      <c r="Y2378">
        <v>16.899999999999999</v>
      </c>
      <c r="Z2378">
        <v>186.62</v>
      </c>
    </row>
    <row r="2379" spans="1:26" x14ac:dyDescent="0.25">
      <c r="A2379" t="s">
        <v>52</v>
      </c>
      <c r="B2379">
        <v>568.48</v>
      </c>
      <c r="C2379">
        <v>19</v>
      </c>
      <c r="D2379" t="s">
        <v>31</v>
      </c>
      <c r="E2379" s="1">
        <v>44293</v>
      </c>
      <c r="F2379">
        <f>YEAR(dairy_dataset[[#This Row],[Date]])</f>
        <v>2021</v>
      </c>
      <c r="G2379" s="4" t="str">
        <f>TEXT(dairy_dataset[[#This Row],[Date]],"mmm")</f>
        <v>Apr</v>
      </c>
      <c r="H23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79" s="4">
        <v>9</v>
      </c>
      <c r="J2379" t="s">
        <v>55</v>
      </c>
      <c r="K2379" t="s">
        <v>60</v>
      </c>
      <c r="L2379">
        <v>324.77999999999997</v>
      </c>
      <c r="M2379">
        <v>45.25</v>
      </c>
      <c r="N2379">
        <v>14696.294999999998</v>
      </c>
      <c r="O2379">
        <v>11</v>
      </c>
      <c r="P2379" t="s">
        <v>38</v>
      </c>
      <c r="Q2379" s="1">
        <v>44290</v>
      </c>
      <c r="R2379" s="1">
        <v>44301</v>
      </c>
      <c r="S2379">
        <v>316</v>
      </c>
      <c r="T2379">
        <v>45.46</v>
      </c>
      <c r="U2379">
        <v>14365.36</v>
      </c>
      <c r="V2379" t="s">
        <v>47</v>
      </c>
      <c r="W2379" t="s">
        <v>29</v>
      </c>
      <c r="X2379">
        <v>8</v>
      </c>
      <c r="Y2379">
        <v>18.53</v>
      </c>
      <c r="Z2379">
        <v>144.57</v>
      </c>
    </row>
    <row r="2380" spans="1:26" x14ac:dyDescent="0.25">
      <c r="A2380" t="s">
        <v>43</v>
      </c>
      <c r="B2380">
        <v>943.81</v>
      </c>
      <c r="C2380">
        <v>47</v>
      </c>
      <c r="D2380" t="s">
        <v>31</v>
      </c>
      <c r="E2380" s="1">
        <v>44694</v>
      </c>
      <c r="F2380">
        <f>YEAR(dairy_dataset[[#This Row],[Date]])</f>
        <v>2022</v>
      </c>
      <c r="G2380" s="4" t="str">
        <f>TEXT(dairy_dataset[[#This Row],[Date]],"mmm")</f>
        <v>May</v>
      </c>
      <c r="H23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80" s="4">
        <v>9</v>
      </c>
      <c r="J2380" t="s">
        <v>55</v>
      </c>
      <c r="K2380" t="s">
        <v>46</v>
      </c>
      <c r="L2380">
        <v>638.88</v>
      </c>
      <c r="M2380">
        <v>83.67</v>
      </c>
      <c r="N2380">
        <v>53455.089599999999</v>
      </c>
      <c r="O2380">
        <v>7</v>
      </c>
      <c r="P2380" t="s">
        <v>38</v>
      </c>
      <c r="Q2380" s="1">
        <v>44659</v>
      </c>
      <c r="R2380" s="1">
        <v>44666</v>
      </c>
      <c r="S2380">
        <v>331</v>
      </c>
      <c r="T2380">
        <v>82.91</v>
      </c>
      <c r="U2380">
        <v>27443.21</v>
      </c>
      <c r="V2380" t="s">
        <v>28</v>
      </c>
      <c r="W2380" t="s">
        <v>39</v>
      </c>
      <c r="X2380">
        <v>307</v>
      </c>
      <c r="Y2380">
        <v>92.03</v>
      </c>
      <c r="Z2380">
        <v>167.28</v>
      </c>
    </row>
    <row r="2381" spans="1:26" x14ac:dyDescent="0.25">
      <c r="A2381" t="s">
        <v>28</v>
      </c>
      <c r="B2381">
        <v>353.38</v>
      </c>
      <c r="C2381">
        <v>36</v>
      </c>
      <c r="D2381" t="s">
        <v>24</v>
      </c>
      <c r="E2381" s="1">
        <v>43695</v>
      </c>
      <c r="F2381">
        <f>YEAR(dairy_dataset[[#This Row],[Date]])</f>
        <v>2019</v>
      </c>
      <c r="G2381" s="4" t="str">
        <f>TEXT(dairy_dataset[[#This Row],[Date]],"mmm")</f>
        <v>Aug</v>
      </c>
      <c r="H23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81" s="4">
        <v>5</v>
      </c>
      <c r="J2381" t="s">
        <v>25</v>
      </c>
      <c r="K2381" t="s">
        <v>46</v>
      </c>
      <c r="L2381">
        <v>526.99</v>
      </c>
      <c r="M2381">
        <v>24.09</v>
      </c>
      <c r="N2381">
        <v>12695.1891</v>
      </c>
      <c r="O2381">
        <v>24</v>
      </c>
      <c r="P2381" t="s">
        <v>27</v>
      </c>
      <c r="Q2381" s="1">
        <v>43649</v>
      </c>
      <c r="R2381" s="1">
        <v>43673</v>
      </c>
      <c r="S2381">
        <v>219</v>
      </c>
      <c r="T2381">
        <v>19.62</v>
      </c>
      <c r="U2381">
        <v>4296.78</v>
      </c>
      <c r="V2381" t="s">
        <v>52</v>
      </c>
      <c r="W2381" t="s">
        <v>39</v>
      </c>
      <c r="X2381">
        <v>307</v>
      </c>
      <c r="Y2381">
        <v>19.13</v>
      </c>
      <c r="Z2381">
        <v>65.27</v>
      </c>
    </row>
    <row r="2382" spans="1:26" x14ac:dyDescent="0.25">
      <c r="A2382" t="s">
        <v>57</v>
      </c>
      <c r="B2382">
        <v>272.14</v>
      </c>
      <c r="C2382">
        <v>52</v>
      </c>
      <c r="D2382" t="s">
        <v>24</v>
      </c>
      <c r="E2382" s="1">
        <v>44781</v>
      </c>
      <c r="F2382">
        <f>YEAR(dairy_dataset[[#This Row],[Date]])</f>
        <v>2022</v>
      </c>
      <c r="G2382" s="4" t="str">
        <f>TEXT(dairy_dataset[[#This Row],[Date]],"mmm")</f>
        <v>Aug</v>
      </c>
      <c r="H23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82" s="4">
        <v>5</v>
      </c>
      <c r="J2382" t="s">
        <v>25</v>
      </c>
      <c r="K2382" t="s">
        <v>46</v>
      </c>
      <c r="L2382">
        <v>429.58</v>
      </c>
      <c r="M2382">
        <v>50.9</v>
      </c>
      <c r="N2382">
        <v>21865.621999999999</v>
      </c>
      <c r="O2382">
        <v>25</v>
      </c>
      <c r="P2382" t="s">
        <v>27</v>
      </c>
      <c r="Q2382" s="1">
        <v>44732</v>
      </c>
      <c r="R2382" s="1">
        <v>44757</v>
      </c>
      <c r="S2382">
        <v>156</v>
      </c>
      <c r="T2382">
        <v>54.53</v>
      </c>
      <c r="U2382">
        <v>8506.68</v>
      </c>
      <c r="V2382" t="s">
        <v>43</v>
      </c>
      <c r="W2382" t="s">
        <v>39</v>
      </c>
      <c r="X2382">
        <v>273</v>
      </c>
      <c r="Y2382">
        <v>12.95</v>
      </c>
      <c r="Z2382">
        <v>131.5</v>
      </c>
    </row>
    <row r="2383" spans="1:26" x14ac:dyDescent="0.25">
      <c r="A2383" t="s">
        <v>61</v>
      </c>
      <c r="B2383">
        <v>523.54</v>
      </c>
      <c r="C2383">
        <v>46</v>
      </c>
      <c r="D2383" t="s">
        <v>40</v>
      </c>
      <c r="E2383" s="1">
        <v>44144</v>
      </c>
      <c r="F2383">
        <f>YEAR(dairy_dataset[[#This Row],[Date]])</f>
        <v>2020</v>
      </c>
      <c r="G2383" s="4" t="str">
        <f>TEXT(dairy_dataset[[#This Row],[Date]],"mmm")</f>
        <v>Nov</v>
      </c>
      <c r="H23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83" s="4">
        <v>2</v>
      </c>
      <c r="J2383" t="s">
        <v>66</v>
      </c>
      <c r="K2383" t="s">
        <v>33</v>
      </c>
      <c r="L2383">
        <v>883.7</v>
      </c>
      <c r="M2383">
        <v>14.31</v>
      </c>
      <c r="N2383">
        <v>12645.747000000001</v>
      </c>
      <c r="O2383">
        <v>26</v>
      </c>
      <c r="P2383" t="s">
        <v>27</v>
      </c>
      <c r="Q2383" s="1">
        <v>44096</v>
      </c>
      <c r="R2383" s="1">
        <v>44122</v>
      </c>
      <c r="S2383">
        <v>250</v>
      </c>
      <c r="T2383">
        <v>17.28</v>
      </c>
      <c r="U2383">
        <v>4320</v>
      </c>
      <c r="V2383" t="s">
        <v>36</v>
      </c>
      <c r="W2383" t="s">
        <v>29</v>
      </c>
      <c r="X2383">
        <v>633</v>
      </c>
      <c r="Y2383">
        <v>92.65</v>
      </c>
      <c r="Z2383">
        <v>103.57</v>
      </c>
    </row>
    <row r="2384" spans="1:26" x14ac:dyDescent="0.25">
      <c r="A2384" t="s">
        <v>52</v>
      </c>
      <c r="B2384">
        <v>680.4</v>
      </c>
      <c r="C2384">
        <v>71</v>
      </c>
      <c r="D2384" t="s">
        <v>31</v>
      </c>
      <c r="E2384" s="1">
        <v>44426</v>
      </c>
      <c r="F2384">
        <f>YEAR(dairy_dataset[[#This Row],[Date]])</f>
        <v>2021</v>
      </c>
      <c r="G2384" s="4" t="str">
        <f>TEXT(dairy_dataset[[#This Row],[Date]],"mmm")</f>
        <v>Aug</v>
      </c>
      <c r="H23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84" s="4">
        <v>6</v>
      </c>
      <c r="J2384" t="s">
        <v>49</v>
      </c>
      <c r="K2384" t="s">
        <v>60</v>
      </c>
      <c r="L2384">
        <v>658.24</v>
      </c>
      <c r="M2384">
        <v>49.69</v>
      </c>
      <c r="N2384">
        <v>32707.945599999999</v>
      </c>
      <c r="O2384">
        <v>7</v>
      </c>
      <c r="P2384" t="s">
        <v>38</v>
      </c>
      <c r="Q2384" s="1">
        <v>44369</v>
      </c>
      <c r="R2384" s="1">
        <v>44376</v>
      </c>
      <c r="S2384">
        <v>427</v>
      </c>
      <c r="T2384">
        <v>50.98</v>
      </c>
      <c r="U2384">
        <v>21768.46</v>
      </c>
      <c r="V2384" t="s">
        <v>44</v>
      </c>
      <c r="W2384" t="s">
        <v>29</v>
      </c>
      <c r="X2384">
        <v>231</v>
      </c>
      <c r="Y2384">
        <v>70.52</v>
      </c>
      <c r="Z2384">
        <v>66.650000000000006</v>
      </c>
    </row>
    <row r="2385" spans="1:26" x14ac:dyDescent="0.25">
      <c r="A2385" t="s">
        <v>35</v>
      </c>
      <c r="B2385">
        <v>406.07</v>
      </c>
      <c r="C2385">
        <v>31</v>
      </c>
      <c r="D2385" t="s">
        <v>40</v>
      </c>
      <c r="E2385" s="1">
        <v>43872</v>
      </c>
      <c r="F2385">
        <f>YEAR(dairy_dataset[[#This Row],[Date]])</f>
        <v>2020</v>
      </c>
      <c r="G2385" s="4" t="str">
        <f>TEXT(dairy_dataset[[#This Row],[Date]],"mmm")</f>
        <v>Feb</v>
      </c>
      <c r="H23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85" s="4">
        <v>1</v>
      </c>
      <c r="J2385" t="s">
        <v>32</v>
      </c>
      <c r="K2385" t="s">
        <v>46</v>
      </c>
      <c r="L2385">
        <v>644.41999999999996</v>
      </c>
      <c r="M2385">
        <v>51.21</v>
      </c>
      <c r="N2385">
        <v>33000.748200000002</v>
      </c>
      <c r="O2385">
        <v>27</v>
      </c>
      <c r="P2385" t="s">
        <v>34</v>
      </c>
      <c r="Q2385" s="1">
        <v>43848</v>
      </c>
      <c r="R2385" s="1">
        <v>43875</v>
      </c>
      <c r="S2385">
        <v>485</v>
      </c>
      <c r="T2385">
        <v>50.86</v>
      </c>
      <c r="U2385">
        <v>24667.1</v>
      </c>
      <c r="V2385" t="s">
        <v>58</v>
      </c>
      <c r="W2385" t="s">
        <v>39</v>
      </c>
      <c r="X2385">
        <v>159</v>
      </c>
      <c r="Y2385">
        <v>22.88</v>
      </c>
      <c r="Z2385">
        <v>100.89</v>
      </c>
    </row>
    <row r="2386" spans="1:26" x14ac:dyDescent="0.25">
      <c r="A2386" t="s">
        <v>56</v>
      </c>
      <c r="B2386">
        <v>832.47</v>
      </c>
      <c r="C2386">
        <v>56</v>
      </c>
      <c r="D2386" t="s">
        <v>24</v>
      </c>
      <c r="E2386" s="1">
        <v>44758</v>
      </c>
      <c r="F2386">
        <f>YEAR(dairy_dataset[[#This Row],[Date]])</f>
        <v>2022</v>
      </c>
      <c r="G2386" s="4" t="str">
        <f>TEXT(dairy_dataset[[#This Row],[Date]],"mmm")</f>
        <v>Jul</v>
      </c>
      <c r="H23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86" s="4">
        <v>9</v>
      </c>
      <c r="J2386" t="s">
        <v>55</v>
      </c>
      <c r="K2386" t="s">
        <v>60</v>
      </c>
      <c r="L2386">
        <v>202.73</v>
      </c>
      <c r="M2386">
        <v>91.03</v>
      </c>
      <c r="N2386">
        <v>18454.511899999998</v>
      </c>
      <c r="O2386">
        <v>14</v>
      </c>
      <c r="P2386" t="s">
        <v>38</v>
      </c>
      <c r="Q2386" s="1">
        <v>44718</v>
      </c>
      <c r="R2386" s="1">
        <v>44732</v>
      </c>
      <c r="S2386">
        <v>95</v>
      </c>
      <c r="T2386">
        <v>93.07</v>
      </c>
      <c r="U2386">
        <v>8841.65</v>
      </c>
      <c r="V2386" t="s">
        <v>52</v>
      </c>
      <c r="W2386" t="s">
        <v>48</v>
      </c>
      <c r="X2386">
        <v>107</v>
      </c>
      <c r="Y2386">
        <v>21.96</v>
      </c>
      <c r="Z2386">
        <v>98.8</v>
      </c>
    </row>
    <row r="2387" spans="1:26" x14ac:dyDescent="0.25">
      <c r="A2387" t="s">
        <v>61</v>
      </c>
      <c r="B2387">
        <v>797.53</v>
      </c>
      <c r="C2387">
        <v>52</v>
      </c>
      <c r="D2387" t="s">
        <v>40</v>
      </c>
      <c r="E2387" s="1">
        <v>43774</v>
      </c>
      <c r="F2387">
        <f>YEAR(dairy_dataset[[#This Row],[Date]])</f>
        <v>2019</v>
      </c>
      <c r="G2387" s="4" t="str">
        <f>TEXT(dairy_dataset[[#This Row],[Date]],"mmm")</f>
        <v>Nov</v>
      </c>
      <c r="H23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87" s="4">
        <v>3</v>
      </c>
      <c r="J2387" t="s">
        <v>41</v>
      </c>
      <c r="K2387" t="s">
        <v>53</v>
      </c>
      <c r="L2387">
        <v>850.42</v>
      </c>
      <c r="M2387">
        <v>27.3</v>
      </c>
      <c r="N2387">
        <v>23216.466</v>
      </c>
      <c r="O2387">
        <v>58</v>
      </c>
      <c r="P2387" t="s">
        <v>27</v>
      </c>
      <c r="Q2387" s="1">
        <v>43772</v>
      </c>
      <c r="R2387" s="1">
        <v>43830</v>
      </c>
      <c r="S2387">
        <v>638</v>
      </c>
      <c r="T2387">
        <v>32.28</v>
      </c>
      <c r="U2387">
        <v>20594.64</v>
      </c>
      <c r="V2387" t="s">
        <v>30</v>
      </c>
      <c r="W2387" t="s">
        <v>48</v>
      </c>
      <c r="X2387">
        <v>212</v>
      </c>
      <c r="Y2387">
        <v>32.340000000000003</v>
      </c>
      <c r="Z2387">
        <v>78.569999999999993</v>
      </c>
    </row>
    <row r="2388" spans="1:26" x14ac:dyDescent="0.25">
      <c r="A2388" t="s">
        <v>43</v>
      </c>
      <c r="B2388">
        <v>325.06</v>
      </c>
      <c r="C2388">
        <v>23</v>
      </c>
      <c r="D2388" t="s">
        <v>40</v>
      </c>
      <c r="E2388" s="1">
        <v>43567</v>
      </c>
      <c r="F2388">
        <f>YEAR(dairy_dataset[[#This Row],[Date]])</f>
        <v>2019</v>
      </c>
      <c r="G2388" s="4" t="str">
        <f>TEXT(dairy_dataset[[#This Row],[Date]],"mmm")</f>
        <v>Apr</v>
      </c>
      <c r="H23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88" s="4">
        <v>1</v>
      </c>
      <c r="J2388" t="s">
        <v>32</v>
      </c>
      <c r="K2388" t="s">
        <v>50</v>
      </c>
      <c r="L2388">
        <v>791.02</v>
      </c>
      <c r="M2388">
        <v>96.75</v>
      </c>
      <c r="N2388">
        <v>76531.184999999998</v>
      </c>
      <c r="O2388">
        <v>26</v>
      </c>
      <c r="P2388" t="s">
        <v>34</v>
      </c>
      <c r="Q2388" s="1">
        <v>43544</v>
      </c>
      <c r="R2388" s="1">
        <v>43570</v>
      </c>
      <c r="S2388">
        <v>762</v>
      </c>
      <c r="T2388">
        <v>94.7</v>
      </c>
      <c r="U2388">
        <v>72161.399999999994</v>
      </c>
      <c r="V2388" t="s">
        <v>51</v>
      </c>
      <c r="W2388" t="s">
        <v>48</v>
      </c>
      <c r="X2388">
        <v>29</v>
      </c>
      <c r="Y2388">
        <v>12.29</v>
      </c>
      <c r="Z2388">
        <v>184.83</v>
      </c>
    </row>
    <row r="2389" spans="1:26" x14ac:dyDescent="0.25">
      <c r="A2389" t="s">
        <v>61</v>
      </c>
      <c r="B2389">
        <v>643.13</v>
      </c>
      <c r="C2389">
        <v>49</v>
      </c>
      <c r="D2389" t="s">
        <v>40</v>
      </c>
      <c r="E2389" s="1">
        <v>44171</v>
      </c>
      <c r="F2389">
        <f>YEAR(dairy_dataset[[#This Row],[Date]])</f>
        <v>2020</v>
      </c>
      <c r="G2389" s="4" t="str">
        <f>TEXT(dairy_dataset[[#This Row],[Date]],"mmm")</f>
        <v>Dec</v>
      </c>
      <c r="H23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89" s="4">
        <v>8</v>
      </c>
      <c r="J2389" t="s">
        <v>45</v>
      </c>
      <c r="K2389" t="s">
        <v>33</v>
      </c>
      <c r="L2389">
        <v>27.32</v>
      </c>
      <c r="M2389">
        <v>69.59</v>
      </c>
      <c r="N2389">
        <v>1901.1988000000001</v>
      </c>
      <c r="O2389">
        <v>12</v>
      </c>
      <c r="P2389" t="s">
        <v>38</v>
      </c>
      <c r="Q2389" s="1">
        <v>44140</v>
      </c>
      <c r="R2389" s="1">
        <v>44152</v>
      </c>
      <c r="S2389">
        <v>25</v>
      </c>
      <c r="T2389">
        <v>72.61</v>
      </c>
      <c r="U2389">
        <v>1815.25</v>
      </c>
      <c r="V2389" t="s">
        <v>58</v>
      </c>
      <c r="W2389" t="s">
        <v>39</v>
      </c>
      <c r="X2389">
        <v>2</v>
      </c>
      <c r="Y2389">
        <v>39.24</v>
      </c>
      <c r="Z2389">
        <v>77.09</v>
      </c>
    </row>
    <row r="2390" spans="1:26" x14ac:dyDescent="0.25">
      <c r="A2390" t="s">
        <v>57</v>
      </c>
      <c r="B2390">
        <v>93.88</v>
      </c>
      <c r="C2390">
        <v>93</v>
      </c>
      <c r="D2390" t="s">
        <v>40</v>
      </c>
      <c r="E2390" s="1">
        <v>43593</v>
      </c>
      <c r="F2390">
        <f>YEAR(dairy_dataset[[#This Row],[Date]])</f>
        <v>2019</v>
      </c>
      <c r="G2390" s="4" t="str">
        <f>TEXT(dairy_dataset[[#This Row],[Date]],"mmm")</f>
        <v>May</v>
      </c>
      <c r="H23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390" s="4">
        <v>7</v>
      </c>
      <c r="J2390" t="s">
        <v>59</v>
      </c>
      <c r="K2390" t="s">
        <v>33</v>
      </c>
      <c r="L2390">
        <v>123.8</v>
      </c>
      <c r="M2390">
        <v>14.2</v>
      </c>
      <c r="N2390">
        <v>1757.9599999999998</v>
      </c>
      <c r="O2390">
        <v>13</v>
      </c>
      <c r="P2390" t="s">
        <v>38</v>
      </c>
      <c r="Q2390" s="1">
        <v>43536</v>
      </c>
      <c r="R2390" s="1">
        <v>43549</v>
      </c>
      <c r="S2390">
        <v>39</v>
      </c>
      <c r="T2390">
        <v>10.83</v>
      </c>
      <c r="U2390">
        <v>422.37</v>
      </c>
      <c r="V2390" t="s">
        <v>36</v>
      </c>
      <c r="W2390" t="s">
        <v>39</v>
      </c>
      <c r="X2390">
        <v>84</v>
      </c>
      <c r="Y2390">
        <v>45.41</v>
      </c>
      <c r="Z2390">
        <v>156.87</v>
      </c>
    </row>
    <row r="2391" spans="1:26" x14ac:dyDescent="0.25">
      <c r="A2391" t="s">
        <v>47</v>
      </c>
      <c r="B2391">
        <v>535.21</v>
      </c>
      <c r="C2391">
        <v>58</v>
      </c>
      <c r="D2391" t="s">
        <v>24</v>
      </c>
      <c r="E2391" s="1">
        <v>43732</v>
      </c>
      <c r="F2391">
        <f>YEAR(dairy_dataset[[#This Row],[Date]])</f>
        <v>2019</v>
      </c>
      <c r="G2391" s="4" t="str">
        <f>TEXT(dairy_dataset[[#This Row],[Date]],"mmm")</f>
        <v>Sep</v>
      </c>
      <c r="H23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91" s="4">
        <v>1</v>
      </c>
      <c r="J2391" t="s">
        <v>32</v>
      </c>
      <c r="K2391" t="s">
        <v>46</v>
      </c>
      <c r="L2391">
        <v>347.23</v>
      </c>
      <c r="M2391">
        <v>63.29</v>
      </c>
      <c r="N2391">
        <v>21976.186700000002</v>
      </c>
      <c r="O2391">
        <v>1</v>
      </c>
      <c r="P2391" t="s">
        <v>63</v>
      </c>
      <c r="Q2391" s="1">
        <v>43721</v>
      </c>
      <c r="R2391" s="1">
        <v>43722</v>
      </c>
      <c r="S2391">
        <v>153</v>
      </c>
      <c r="T2391">
        <v>63.02</v>
      </c>
      <c r="U2391">
        <v>9642.06</v>
      </c>
      <c r="V2391" t="s">
        <v>61</v>
      </c>
      <c r="W2391" t="s">
        <v>48</v>
      </c>
      <c r="X2391">
        <v>194</v>
      </c>
      <c r="Y2391">
        <v>33.94</v>
      </c>
      <c r="Z2391">
        <v>46.97</v>
      </c>
    </row>
    <row r="2392" spans="1:26" x14ac:dyDescent="0.25">
      <c r="A2392" t="s">
        <v>44</v>
      </c>
      <c r="B2392">
        <v>78.27</v>
      </c>
      <c r="C2392">
        <v>54</v>
      </c>
      <c r="D2392" t="s">
        <v>24</v>
      </c>
      <c r="E2392" s="1">
        <v>44159</v>
      </c>
      <c r="F2392">
        <f>YEAR(dairy_dataset[[#This Row],[Date]])</f>
        <v>2020</v>
      </c>
      <c r="G2392" s="4" t="str">
        <f>TEXT(dairy_dataset[[#This Row],[Date]],"mmm")</f>
        <v>Nov</v>
      </c>
      <c r="H23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92" s="4">
        <v>1</v>
      </c>
      <c r="J2392" t="s">
        <v>32</v>
      </c>
      <c r="K2392" t="s">
        <v>50</v>
      </c>
      <c r="L2392">
        <v>895.75</v>
      </c>
      <c r="M2392">
        <v>12.05</v>
      </c>
      <c r="N2392">
        <v>10793.7875</v>
      </c>
      <c r="O2392">
        <v>23</v>
      </c>
      <c r="P2392" t="s">
        <v>34</v>
      </c>
      <c r="Q2392" s="1">
        <v>44116</v>
      </c>
      <c r="R2392" s="1">
        <v>44139</v>
      </c>
      <c r="S2392">
        <v>887</v>
      </c>
      <c r="T2392">
        <v>16.07</v>
      </c>
      <c r="U2392">
        <v>14254.09</v>
      </c>
      <c r="V2392" t="s">
        <v>23</v>
      </c>
      <c r="W2392" t="s">
        <v>48</v>
      </c>
      <c r="X2392">
        <v>8</v>
      </c>
      <c r="Y2392">
        <v>95</v>
      </c>
      <c r="Z2392">
        <v>153.47999999999999</v>
      </c>
    </row>
    <row r="2393" spans="1:26" x14ac:dyDescent="0.25">
      <c r="A2393" t="s">
        <v>44</v>
      </c>
      <c r="B2393">
        <v>594.49</v>
      </c>
      <c r="C2393">
        <v>12</v>
      </c>
      <c r="D2393" t="s">
        <v>40</v>
      </c>
      <c r="E2393" s="1">
        <v>44252</v>
      </c>
      <c r="F2393">
        <f>YEAR(dairy_dataset[[#This Row],[Date]])</f>
        <v>2021</v>
      </c>
      <c r="G2393" s="4" t="str">
        <f>TEXT(dairy_dataset[[#This Row],[Date]],"mmm")</f>
        <v>Feb</v>
      </c>
      <c r="H23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93" s="4">
        <v>6</v>
      </c>
      <c r="J2393" t="s">
        <v>49</v>
      </c>
      <c r="K2393" t="s">
        <v>33</v>
      </c>
      <c r="L2393">
        <v>873.48</v>
      </c>
      <c r="M2393">
        <v>44.19</v>
      </c>
      <c r="N2393">
        <v>38599.081200000001</v>
      </c>
      <c r="O2393">
        <v>5</v>
      </c>
      <c r="P2393" t="s">
        <v>38</v>
      </c>
      <c r="Q2393" s="1">
        <v>44199</v>
      </c>
      <c r="R2393" s="1">
        <v>44204</v>
      </c>
      <c r="S2393">
        <v>348</v>
      </c>
      <c r="T2393">
        <v>42.55</v>
      </c>
      <c r="U2393">
        <v>14807.4</v>
      </c>
      <c r="V2393" t="s">
        <v>23</v>
      </c>
      <c r="W2393" t="s">
        <v>39</v>
      </c>
      <c r="X2393">
        <v>525</v>
      </c>
      <c r="Y2393">
        <v>25.68</v>
      </c>
      <c r="Z2393">
        <v>183.83</v>
      </c>
    </row>
    <row r="2394" spans="1:26" x14ac:dyDescent="0.25">
      <c r="A2394" t="s">
        <v>52</v>
      </c>
      <c r="B2394">
        <v>248.47</v>
      </c>
      <c r="C2394">
        <v>20</v>
      </c>
      <c r="D2394" t="s">
        <v>31</v>
      </c>
      <c r="E2394" s="1">
        <v>43743</v>
      </c>
      <c r="F2394">
        <f>YEAR(dairy_dataset[[#This Row],[Date]])</f>
        <v>2019</v>
      </c>
      <c r="G2394" s="4" t="str">
        <f>TEXT(dairy_dataset[[#This Row],[Date]],"mmm")</f>
        <v>Oct</v>
      </c>
      <c r="H23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94" s="4">
        <v>1</v>
      </c>
      <c r="J2394" t="s">
        <v>32</v>
      </c>
      <c r="K2394" t="s">
        <v>33</v>
      </c>
      <c r="L2394">
        <v>420.95</v>
      </c>
      <c r="M2394">
        <v>54.51</v>
      </c>
      <c r="N2394">
        <v>22945.984499999999</v>
      </c>
      <c r="O2394">
        <v>2</v>
      </c>
      <c r="P2394" t="s">
        <v>63</v>
      </c>
      <c r="Q2394" s="1">
        <v>43693</v>
      </c>
      <c r="R2394" s="1">
        <v>43695</v>
      </c>
      <c r="S2394">
        <v>282</v>
      </c>
      <c r="T2394">
        <v>57.35</v>
      </c>
      <c r="U2394">
        <v>16172.7</v>
      </c>
      <c r="V2394" t="s">
        <v>51</v>
      </c>
      <c r="W2394" t="s">
        <v>39</v>
      </c>
      <c r="X2394">
        <v>138</v>
      </c>
      <c r="Y2394">
        <v>65.47</v>
      </c>
      <c r="Z2394">
        <v>55.17</v>
      </c>
    </row>
    <row r="2395" spans="1:26" x14ac:dyDescent="0.25">
      <c r="A2395" t="s">
        <v>54</v>
      </c>
      <c r="B2395">
        <v>645.07000000000005</v>
      </c>
      <c r="C2395">
        <v>24</v>
      </c>
      <c r="D2395" t="s">
        <v>24</v>
      </c>
      <c r="E2395" s="1">
        <v>44822</v>
      </c>
      <c r="F2395">
        <f>YEAR(dairy_dataset[[#This Row],[Date]])</f>
        <v>2022</v>
      </c>
      <c r="G2395" s="4" t="str">
        <f>TEXT(dairy_dataset[[#This Row],[Date]],"mmm")</f>
        <v>Sep</v>
      </c>
      <c r="H23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395" s="4">
        <v>8</v>
      </c>
      <c r="J2395" t="s">
        <v>45</v>
      </c>
      <c r="K2395" t="s">
        <v>50</v>
      </c>
      <c r="L2395">
        <v>514.54999999999995</v>
      </c>
      <c r="M2395">
        <v>97.7</v>
      </c>
      <c r="N2395">
        <v>50271.534999999996</v>
      </c>
      <c r="O2395">
        <v>10</v>
      </c>
      <c r="P2395" t="s">
        <v>38</v>
      </c>
      <c r="Q2395" s="1">
        <v>44811</v>
      </c>
      <c r="R2395" s="1">
        <v>44821</v>
      </c>
      <c r="S2395">
        <v>346</v>
      </c>
      <c r="T2395">
        <v>101.88</v>
      </c>
      <c r="U2395">
        <v>35250.480000000003</v>
      </c>
      <c r="V2395" t="s">
        <v>35</v>
      </c>
      <c r="W2395" t="s">
        <v>39</v>
      </c>
      <c r="X2395">
        <v>168</v>
      </c>
      <c r="Y2395">
        <v>87.97</v>
      </c>
      <c r="Z2395">
        <v>159.32</v>
      </c>
    </row>
    <row r="2396" spans="1:26" x14ac:dyDescent="0.25">
      <c r="A2396" t="s">
        <v>28</v>
      </c>
      <c r="B2396">
        <v>830.93</v>
      </c>
      <c r="C2396">
        <v>27</v>
      </c>
      <c r="D2396" t="s">
        <v>24</v>
      </c>
      <c r="E2396" s="1">
        <v>44574</v>
      </c>
      <c r="F2396">
        <f>YEAR(dairy_dataset[[#This Row],[Date]])</f>
        <v>2022</v>
      </c>
      <c r="G2396" s="4" t="str">
        <f>TEXT(dairy_dataset[[#This Row],[Date]],"mmm")</f>
        <v>Jan</v>
      </c>
      <c r="H23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96" s="4">
        <v>7</v>
      </c>
      <c r="J2396" t="s">
        <v>59</v>
      </c>
      <c r="K2396" t="s">
        <v>33</v>
      </c>
      <c r="L2396">
        <v>550.91999999999996</v>
      </c>
      <c r="M2396">
        <v>59.29</v>
      </c>
      <c r="N2396">
        <v>32664.046799999996</v>
      </c>
      <c r="O2396">
        <v>14</v>
      </c>
      <c r="P2396" t="s">
        <v>38</v>
      </c>
      <c r="Q2396" s="1">
        <v>44565</v>
      </c>
      <c r="R2396" s="1">
        <v>44579</v>
      </c>
      <c r="S2396">
        <v>410</v>
      </c>
      <c r="T2396">
        <v>55.44</v>
      </c>
      <c r="U2396">
        <v>22730.400000000001</v>
      </c>
      <c r="V2396" t="s">
        <v>35</v>
      </c>
      <c r="W2396" t="s">
        <v>48</v>
      </c>
      <c r="X2396">
        <v>140</v>
      </c>
      <c r="Y2396">
        <v>92.36</v>
      </c>
      <c r="Z2396">
        <v>113.19</v>
      </c>
    </row>
    <row r="2397" spans="1:26" x14ac:dyDescent="0.25">
      <c r="A2397" t="s">
        <v>58</v>
      </c>
      <c r="B2397">
        <v>385.39</v>
      </c>
      <c r="C2397">
        <v>28</v>
      </c>
      <c r="D2397" t="s">
        <v>31</v>
      </c>
      <c r="E2397" s="1">
        <v>44123</v>
      </c>
      <c r="F2397">
        <f>YEAR(dairy_dataset[[#This Row],[Date]])</f>
        <v>2020</v>
      </c>
      <c r="G2397" s="4" t="str">
        <f>TEXT(dairy_dataset[[#This Row],[Date]],"mmm")</f>
        <v>Oct</v>
      </c>
      <c r="H23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97" s="4">
        <v>4</v>
      </c>
      <c r="J2397" t="s">
        <v>37</v>
      </c>
      <c r="K2397" t="s">
        <v>26</v>
      </c>
      <c r="L2397">
        <v>549.47</v>
      </c>
      <c r="M2397">
        <v>54.32</v>
      </c>
      <c r="N2397">
        <v>29847.2104</v>
      </c>
      <c r="O2397">
        <v>26</v>
      </c>
      <c r="P2397" t="s">
        <v>38</v>
      </c>
      <c r="Q2397" s="1">
        <v>44079</v>
      </c>
      <c r="R2397" s="1">
        <v>44105</v>
      </c>
      <c r="S2397">
        <v>135</v>
      </c>
      <c r="T2397">
        <v>58.65</v>
      </c>
      <c r="U2397">
        <v>7917.75</v>
      </c>
      <c r="V2397" t="s">
        <v>52</v>
      </c>
      <c r="W2397" t="s">
        <v>48</v>
      </c>
      <c r="X2397">
        <v>414</v>
      </c>
      <c r="Y2397">
        <v>14.17</v>
      </c>
      <c r="Z2397">
        <v>89.16</v>
      </c>
    </row>
    <row r="2398" spans="1:26" x14ac:dyDescent="0.25">
      <c r="A2398" t="s">
        <v>56</v>
      </c>
      <c r="B2398">
        <v>297.56</v>
      </c>
      <c r="C2398">
        <v>80</v>
      </c>
      <c r="D2398" t="s">
        <v>40</v>
      </c>
      <c r="E2398" s="1">
        <v>44147</v>
      </c>
      <c r="F2398">
        <f>YEAR(dairy_dataset[[#This Row],[Date]])</f>
        <v>2020</v>
      </c>
      <c r="G2398" s="4" t="str">
        <f>TEXT(dairy_dataset[[#This Row],[Date]],"mmm")</f>
        <v>Nov</v>
      </c>
      <c r="H23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398" s="4">
        <v>7</v>
      </c>
      <c r="J2398" t="s">
        <v>59</v>
      </c>
      <c r="K2398" t="s">
        <v>60</v>
      </c>
      <c r="L2398">
        <v>100.3</v>
      </c>
      <c r="M2398">
        <v>92.57</v>
      </c>
      <c r="N2398">
        <v>9284.7709999999988</v>
      </c>
      <c r="O2398">
        <v>12</v>
      </c>
      <c r="P2398" t="s">
        <v>38</v>
      </c>
      <c r="Q2398" s="1">
        <v>44087</v>
      </c>
      <c r="R2398" s="1">
        <v>44099</v>
      </c>
      <c r="S2398">
        <v>71</v>
      </c>
      <c r="T2398">
        <v>94.3</v>
      </c>
      <c r="U2398">
        <v>6695.3</v>
      </c>
      <c r="V2398" t="s">
        <v>57</v>
      </c>
      <c r="W2398" t="s">
        <v>29</v>
      </c>
      <c r="X2398">
        <v>29</v>
      </c>
      <c r="Y2398">
        <v>87.09</v>
      </c>
      <c r="Z2398">
        <v>161.9</v>
      </c>
    </row>
    <row r="2399" spans="1:26" x14ac:dyDescent="0.25">
      <c r="A2399" t="s">
        <v>44</v>
      </c>
      <c r="B2399">
        <v>141.46</v>
      </c>
      <c r="C2399">
        <v>69</v>
      </c>
      <c r="D2399" t="s">
        <v>31</v>
      </c>
      <c r="E2399" s="1">
        <v>43499</v>
      </c>
      <c r="F2399">
        <f>YEAR(dairy_dataset[[#This Row],[Date]])</f>
        <v>2019</v>
      </c>
      <c r="G2399" s="4" t="str">
        <f>TEXT(dairy_dataset[[#This Row],[Date]],"mmm")</f>
        <v>Feb</v>
      </c>
      <c r="H23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399" s="4">
        <v>3</v>
      </c>
      <c r="J2399" t="s">
        <v>41</v>
      </c>
      <c r="K2399" t="s">
        <v>42</v>
      </c>
      <c r="L2399">
        <v>253.04</v>
      </c>
      <c r="M2399">
        <v>79.63</v>
      </c>
      <c r="N2399">
        <v>20149.575199999999</v>
      </c>
      <c r="O2399">
        <v>82</v>
      </c>
      <c r="P2399" t="s">
        <v>38</v>
      </c>
      <c r="Q2399" s="1">
        <v>43472</v>
      </c>
      <c r="R2399" s="1">
        <v>43554</v>
      </c>
      <c r="S2399">
        <v>71</v>
      </c>
      <c r="T2399">
        <v>83.67</v>
      </c>
      <c r="U2399">
        <v>5940.57</v>
      </c>
      <c r="V2399" t="s">
        <v>56</v>
      </c>
      <c r="W2399" t="s">
        <v>48</v>
      </c>
      <c r="X2399">
        <v>182</v>
      </c>
      <c r="Y2399">
        <v>13.56</v>
      </c>
      <c r="Z2399">
        <v>86.82</v>
      </c>
    </row>
    <row r="2400" spans="1:26" x14ac:dyDescent="0.25">
      <c r="A2400" t="s">
        <v>56</v>
      </c>
      <c r="B2400">
        <v>643.98</v>
      </c>
      <c r="C2400">
        <v>23</v>
      </c>
      <c r="D2400" t="s">
        <v>31</v>
      </c>
      <c r="E2400" s="1">
        <v>43500</v>
      </c>
      <c r="F2400">
        <f>YEAR(dairy_dataset[[#This Row],[Date]])</f>
        <v>2019</v>
      </c>
      <c r="G2400" s="4" t="str">
        <f>TEXT(dairy_dataset[[#This Row],[Date]],"mmm")</f>
        <v>Feb</v>
      </c>
      <c r="H24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00" s="4">
        <v>7</v>
      </c>
      <c r="J2400" t="s">
        <v>59</v>
      </c>
      <c r="K2400" t="s">
        <v>33</v>
      </c>
      <c r="L2400">
        <v>783.34</v>
      </c>
      <c r="M2400">
        <v>17.600000000000001</v>
      </c>
      <c r="N2400">
        <v>13786.784000000001</v>
      </c>
      <c r="O2400">
        <v>15</v>
      </c>
      <c r="P2400" t="s">
        <v>38</v>
      </c>
      <c r="Q2400" s="1">
        <v>43496</v>
      </c>
      <c r="R2400" s="1">
        <v>43511</v>
      </c>
      <c r="S2400">
        <v>524</v>
      </c>
      <c r="T2400">
        <v>13.42</v>
      </c>
      <c r="U2400">
        <v>7032.08</v>
      </c>
      <c r="V2400" t="s">
        <v>58</v>
      </c>
      <c r="W2400" t="s">
        <v>48</v>
      </c>
      <c r="X2400">
        <v>259</v>
      </c>
      <c r="Y2400">
        <v>65.31</v>
      </c>
      <c r="Z2400">
        <v>40.840000000000003</v>
      </c>
    </row>
    <row r="2401" spans="1:26" x14ac:dyDescent="0.25">
      <c r="A2401" t="s">
        <v>44</v>
      </c>
      <c r="B2401">
        <v>799.25</v>
      </c>
      <c r="C2401">
        <v>51</v>
      </c>
      <c r="D2401" t="s">
        <v>31</v>
      </c>
      <c r="E2401" s="1">
        <v>44235</v>
      </c>
      <c r="F2401">
        <f>YEAR(dairy_dataset[[#This Row],[Date]])</f>
        <v>2021</v>
      </c>
      <c r="G2401" s="4" t="str">
        <f>TEXT(dairy_dataset[[#This Row],[Date]],"mmm")</f>
        <v>Feb</v>
      </c>
      <c r="H24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01" s="4">
        <v>4</v>
      </c>
      <c r="J2401" t="s">
        <v>37</v>
      </c>
      <c r="K2401" t="s">
        <v>68</v>
      </c>
      <c r="L2401">
        <v>561.70000000000005</v>
      </c>
      <c r="M2401">
        <v>19.39</v>
      </c>
      <c r="N2401">
        <v>10891.363000000001</v>
      </c>
      <c r="O2401">
        <v>27</v>
      </c>
      <c r="P2401" t="s">
        <v>27</v>
      </c>
      <c r="Q2401" s="1">
        <v>44188</v>
      </c>
      <c r="R2401" s="1">
        <v>44215</v>
      </c>
      <c r="S2401">
        <v>82</v>
      </c>
      <c r="T2401">
        <v>19.72</v>
      </c>
      <c r="U2401">
        <v>1617.04</v>
      </c>
      <c r="V2401" t="s">
        <v>58</v>
      </c>
      <c r="W2401" t="s">
        <v>39</v>
      </c>
      <c r="X2401">
        <v>479</v>
      </c>
      <c r="Y2401">
        <v>35.42</v>
      </c>
      <c r="Z2401">
        <v>112.88</v>
      </c>
    </row>
    <row r="2402" spans="1:26" x14ac:dyDescent="0.25">
      <c r="A2402" t="s">
        <v>61</v>
      </c>
      <c r="B2402">
        <v>276.54000000000002</v>
      </c>
      <c r="C2402">
        <v>95</v>
      </c>
      <c r="D2402" t="s">
        <v>24</v>
      </c>
      <c r="E2402" s="1">
        <v>44808</v>
      </c>
      <c r="F2402">
        <f>YEAR(dairy_dataset[[#This Row],[Date]])</f>
        <v>2022</v>
      </c>
      <c r="G2402" s="4" t="str">
        <f>TEXT(dairy_dataset[[#This Row],[Date]],"mmm")</f>
        <v>Sep</v>
      </c>
      <c r="H24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02" s="4">
        <v>10</v>
      </c>
      <c r="J2402" t="s">
        <v>64</v>
      </c>
      <c r="K2402" t="s">
        <v>60</v>
      </c>
      <c r="L2402">
        <v>356.3</v>
      </c>
      <c r="M2402">
        <v>23.13</v>
      </c>
      <c r="N2402">
        <v>8241.2189999999991</v>
      </c>
      <c r="O2402">
        <v>83</v>
      </c>
      <c r="P2402" t="s">
        <v>65</v>
      </c>
      <c r="Q2402" s="1">
        <v>44792</v>
      </c>
      <c r="R2402" s="1">
        <v>44875</v>
      </c>
      <c r="S2402">
        <v>288</v>
      </c>
      <c r="T2402">
        <v>22.35</v>
      </c>
      <c r="U2402">
        <v>6436.8</v>
      </c>
      <c r="V2402" t="s">
        <v>52</v>
      </c>
      <c r="W2402" t="s">
        <v>29</v>
      </c>
      <c r="X2402">
        <v>68</v>
      </c>
      <c r="Y2402">
        <v>21.86</v>
      </c>
      <c r="Z2402">
        <v>64.64</v>
      </c>
    </row>
    <row r="2403" spans="1:26" x14ac:dyDescent="0.25">
      <c r="A2403" t="s">
        <v>23</v>
      </c>
      <c r="B2403">
        <v>850.69</v>
      </c>
      <c r="C2403">
        <v>72</v>
      </c>
      <c r="D2403" t="s">
        <v>31</v>
      </c>
      <c r="E2403" s="1">
        <v>44092</v>
      </c>
      <c r="F2403">
        <f>YEAR(dairy_dataset[[#This Row],[Date]])</f>
        <v>2020</v>
      </c>
      <c r="G2403" s="4" t="str">
        <f>TEXT(dairy_dataset[[#This Row],[Date]],"mmm")</f>
        <v>Sep</v>
      </c>
      <c r="H24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03" s="4">
        <v>8</v>
      </c>
      <c r="J2403" t="s">
        <v>45</v>
      </c>
      <c r="K2403" t="s">
        <v>46</v>
      </c>
      <c r="L2403">
        <v>408.26</v>
      </c>
      <c r="M2403">
        <v>91.1</v>
      </c>
      <c r="N2403">
        <v>37192.485999999997</v>
      </c>
      <c r="O2403">
        <v>9</v>
      </c>
      <c r="P2403" t="s">
        <v>38</v>
      </c>
      <c r="Q2403" s="1">
        <v>44067</v>
      </c>
      <c r="R2403" s="1">
        <v>44076</v>
      </c>
      <c r="S2403">
        <v>310</v>
      </c>
      <c r="T2403">
        <v>93.69</v>
      </c>
      <c r="U2403">
        <v>29043.9</v>
      </c>
      <c r="V2403" t="s">
        <v>57</v>
      </c>
      <c r="W2403" t="s">
        <v>29</v>
      </c>
      <c r="X2403">
        <v>98</v>
      </c>
      <c r="Y2403">
        <v>73.92</v>
      </c>
      <c r="Z2403">
        <v>41.68</v>
      </c>
    </row>
    <row r="2404" spans="1:26" x14ac:dyDescent="0.25">
      <c r="A2404" t="s">
        <v>43</v>
      </c>
      <c r="B2404">
        <v>594.11</v>
      </c>
      <c r="C2404">
        <v>100</v>
      </c>
      <c r="D2404" t="s">
        <v>24</v>
      </c>
      <c r="E2404" s="1">
        <v>44657</v>
      </c>
      <c r="F2404">
        <f>YEAR(dairy_dataset[[#This Row],[Date]])</f>
        <v>2022</v>
      </c>
      <c r="G2404" s="4" t="str">
        <f>TEXT(dairy_dataset[[#This Row],[Date]],"mmm")</f>
        <v>Apr</v>
      </c>
      <c r="H24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04" s="4">
        <v>5</v>
      </c>
      <c r="J2404" t="s">
        <v>25</v>
      </c>
      <c r="K2404" t="s">
        <v>68</v>
      </c>
      <c r="L2404">
        <v>728.07</v>
      </c>
      <c r="M2404">
        <v>81.510000000000005</v>
      </c>
      <c r="N2404">
        <v>59344.985700000005</v>
      </c>
      <c r="O2404">
        <v>26</v>
      </c>
      <c r="P2404" t="s">
        <v>27</v>
      </c>
      <c r="Q2404" s="1">
        <v>44656</v>
      </c>
      <c r="R2404" s="1">
        <v>44682</v>
      </c>
      <c r="S2404">
        <v>33</v>
      </c>
      <c r="T2404">
        <v>86.32</v>
      </c>
      <c r="U2404">
        <v>2848.56</v>
      </c>
      <c r="V2404" t="s">
        <v>36</v>
      </c>
      <c r="W2404" t="s">
        <v>39</v>
      </c>
      <c r="X2404">
        <v>695</v>
      </c>
      <c r="Y2404">
        <v>61.69</v>
      </c>
      <c r="Z2404">
        <v>83.64</v>
      </c>
    </row>
    <row r="2405" spans="1:26" x14ac:dyDescent="0.25">
      <c r="A2405" t="s">
        <v>54</v>
      </c>
      <c r="B2405">
        <v>766.94</v>
      </c>
      <c r="C2405">
        <v>77</v>
      </c>
      <c r="D2405" t="s">
        <v>40</v>
      </c>
      <c r="E2405" s="1">
        <v>44734</v>
      </c>
      <c r="F2405">
        <f>YEAR(dairy_dataset[[#This Row],[Date]])</f>
        <v>2022</v>
      </c>
      <c r="G2405" s="4" t="str">
        <f>TEXT(dairy_dataset[[#This Row],[Date]],"mmm")</f>
        <v>Jun</v>
      </c>
      <c r="H24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05" s="4">
        <v>8</v>
      </c>
      <c r="J2405" t="s">
        <v>45</v>
      </c>
      <c r="K2405" t="s">
        <v>60</v>
      </c>
      <c r="L2405">
        <v>164</v>
      </c>
      <c r="M2405">
        <v>12.21</v>
      </c>
      <c r="N2405">
        <v>2002.44</v>
      </c>
      <c r="O2405">
        <v>10</v>
      </c>
      <c r="P2405" t="s">
        <v>38</v>
      </c>
      <c r="Q2405" s="1">
        <v>44710</v>
      </c>
      <c r="R2405" s="1">
        <v>44720</v>
      </c>
      <c r="S2405">
        <v>118</v>
      </c>
      <c r="T2405">
        <v>11.32</v>
      </c>
      <c r="U2405">
        <v>1335.76</v>
      </c>
      <c r="V2405" t="s">
        <v>52</v>
      </c>
      <c r="W2405" t="s">
        <v>48</v>
      </c>
      <c r="X2405">
        <v>46</v>
      </c>
      <c r="Y2405">
        <v>36.4</v>
      </c>
      <c r="Z2405">
        <v>75.92</v>
      </c>
    </row>
    <row r="2406" spans="1:26" x14ac:dyDescent="0.25">
      <c r="A2406" t="s">
        <v>30</v>
      </c>
      <c r="B2406">
        <v>859.97</v>
      </c>
      <c r="C2406">
        <v>58</v>
      </c>
      <c r="D2406" t="s">
        <v>24</v>
      </c>
      <c r="E2406" s="1">
        <v>43843</v>
      </c>
      <c r="F2406">
        <f>YEAR(dairy_dataset[[#This Row],[Date]])</f>
        <v>2020</v>
      </c>
      <c r="G2406" s="4" t="str">
        <f>TEXT(dairy_dataset[[#This Row],[Date]],"mmm")</f>
        <v>Jan</v>
      </c>
      <c r="H24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06" s="4">
        <v>6</v>
      </c>
      <c r="J2406" t="s">
        <v>49</v>
      </c>
      <c r="K2406" t="s">
        <v>50</v>
      </c>
      <c r="L2406">
        <v>208.75</v>
      </c>
      <c r="M2406">
        <v>34.29</v>
      </c>
      <c r="N2406">
        <v>7158.0374999999995</v>
      </c>
      <c r="O2406">
        <v>6</v>
      </c>
      <c r="P2406" t="s">
        <v>38</v>
      </c>
      <c r="Q2406" s="1">
        <v>43840</v>
      </c>
      <c r="R2406" s="1">
        <v>43846</v>
      </c>
      <c r="S2406">
        <v>60</v>
      </c>
      <c r="T2406">
        <v>35.130000000000003</v>
      </c>
      <c r="U2406">
        <v>2107.8000000000002</v>
      </c>
      <c r="V2406" t="s">
        <v>43</v>
      </c>
      <c r="W2406" t="s">
        <v>48</v>
      </c>
      <c r="X2406">
        <v>148</v>
      </c>
      <c r="Y2406">
        <v>90.14</v>
      </c>
      <c r="Z2406">
        <v>58.2</v>
      </c>
    </row>
    <row r="2407" spans="1:26" x14ac:dyDescent="0.25">
      <c r="A2407" t="s">
        <v>56</v>
      </c>
      <c r="B2407">
        <v>498.79</v>
      </c>
      <c r="C2407">
        <v>61</v>
      </c>
      <c r="D2407" t="s">
        <v>40</v>
      </c>
      <c r="E2407" s="1">
        <v>44810</v>
      </c>
      <c r="F2407">
        <f>YEAR(dairy_dataset[[#This Row],[Date]])</f>
        <v>2022</v>
      </c>
      <c r="G2407" s="4" t="str">
        <f>TEXT(dairy_dataset[[#This Row],[Date]],"mmm")</f>
        <v>Sep</v>
      </c>
      <c r="H24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07" s="4">
        <v>2</v>
      </c>
      <c r="J2407" t="s">
        <v>66</v>
      </c>
      <c r="K2407" t="s">
        <v>33</v>
      </c>
      <c r="L2407">
        <v>556.29999999999995</v>
      </c>
      <c r="M2407">
        <v>71.47</v>
      </c>
      <c r="N2407">
        <v>39758.760999999999</v>
      </c>
      <c r="O2407">
        <v>39</v>
      </c>
      <c r="P2407" t="s">
        <v>38</v>
      </c>
      <c r="Q2407" s="1">
        <v>44788</v>
      </c>
      <c r="R2407" s="1">
        <v>44827</v>
      </c>
      <c r="S2407">
        <v>299</v>
      </c>
      <c r="T2407">
        <v>75.52</v>
      </c>
      <c r="U2407">
        <v>22580.48</v>
      </c>
      <c r="V2407" t="s">
        <v>35</v>
      </c>
      <c r="W2407" t="s">
        <v>48</v>
      </c>
      <c r="X2407">
        <v>257</v>
      </c>
      <c r="Y2407">
        <v>28.37</v>
      </c>
      <c r="Z2407">
        <v>133.87</v>
      </c>
    </row>
    <row r="2408" spans="1:26" x14ac:dyDescent="0.25">
      <c r="A2408" t="s">
        <v>30</v>
      </c>
      <c r="B2408">
        <v>412.03</v>
      </c>
      <c r="C2408">
        <v>86</v>
      </c>
      <c r="D2408" t="s">
        <v>31</v>
      </c>
      <c r="E2408" s="1">
        <v>44294</v>
      </c>
      <c r="F2408">
        <f>YEAR(dairy_dataset[[#This Row],[Date]])</f>
        <v>2021</v>
      </c>
      <c r="G2408" s="4" t="str">
        <f>TEXT(dairy_dataset[[#This Row],[Date]],"mmm")</f>
        <v>Apr</v>
      </c>
      <c r="H24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08" s="4">
        <v>1</v>
      </c>
      <c r="J2408" t="s">
        <v>32</v>
      </c>
      <c r="K2408" t="s">
        <v>60</v>
      </c>
      <c r="L2408">
        <v>985.85</v>
      </c>
      <c r="M2408">
        <v>50.2</v>
      </c>
      <c r="N2408">
        <v>49489.670000000006</v>
      </c>
      <c r="O2408">
        <v>26</v>
      </c>
      <c r="P2408" t="s">
        <v>34</v>
      </c>
      <c r="Q2408" s="1">
        <v>44239</v>
      </c>
      <c r="R2408" s="1">
        <v>44265</v>
      </c>
      <c r="S2408">
        <v>326</v>
      </c>
      <c r="T2408">
        <v>51</v>
      </c>
      <c r="U2408">
        <v>16626</v>
      </c>
      <c r="V2408" t="s">
        <v>57</v>
      </c>
      <c r="W2408" t="s">
        <v>39</v>
      </c>
      <c r="X2408">
        <v>659</v>
      </c>
      <c r="Y2408">
        <v>95.57</v>
      </c>
      <c r="Z2408">
        <v>164.36</v>
      </c>
    </row>
    <row r="2409" spans="1:26" x14ac:dyDescent="0.25">
      <c r="A2409" t="s">
        <v>30</v>
      </c>
      <c r="B2409">
        <v>738.12</v>
      </c>
      <c r="C2409">
        <v>64</v>
      </c>
      <c r="D2409" t="s">
        <v>24</v>
      </c>
      <c r="E2409" s="1">
        <v>44172</v>
      </c>
      <c r="F2409">
        <f>YEAR(dairy_dataset[[#This Row],[Date]])</f>
        <v>2020</v>
      </c>
      <c r="G2409" s="4" t="str">
        <f>TEXT(dairy_dataset[[#This Row],[Date]],"mmm")</f>
        <v>Dec</v>
      </c>
      <c r="H24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09" s="4">
        <v>5</v>
      </c>
      <c r="J2409" t="s">
        <v>25</v>
      </c>
      <c r="K2409" t="s">
        <v>33</v>
      </c>
      <c r="L2409">
        <v>877.76</v>
      </c>
      <c r="M2409">
        <v>19.96</v>
      </c>
      <c r="N2409">
        <v>17520.089599999999</v>
      </c>
      <c r="O2409">
        <v>26</v>
      </c>
      <c r="P2409" t="s">
        <v>27</v>
      </c>
      <c r="Q2409" s="1">
        <v>44126</v>
      </c>
      <c r="R2409" s="1">
        <v>44152</v>
      </c>
      <c r="S2409">
        <v>618</v>
      </c>
      <c r="T2409">
        <v>19.96</v>
      </c>
      <c r="U2409">
        <v>12335.28</v>
      </c>
      <c r="V2409" t="s">
        <v>52</v>
      </c>
      <c r="W2409" t="s">
        <v>39</v>
      </c>
      <c r="X2409">
        <v>259</v>
      </c>
      <c r="Y2409">
        <v>83.81</v>
      </c>
      <c r="Z2409">
        <v>55.1</v>
      </c>
    </row>
    <row r="2410" spans="1:26" x14ac:dyDescent="0.25">
      <c r="A2410" t="s">
        <v>61</v>
      </c>
      <c r="B2410">
        <v>365.57</v>
      </c>
      <c r="C2410">
        <v>83</v>
      </c>
      <c r="D2410" t="s">
        <v>31</v>
      </c>
      <c r="E2410" s="1">
        <v>44127</v>
      </c>
      <c r="F2410">
        <f>YEAR(dairy_dataset[[#This Row],[Date]])</f>
        <v>2020</v>
      </c>
      <c r="G2410" s="4" t="str">
        <f>TEXT(dairy_dataset[[#This Row],[Date]],"mmm")</f>
        <v>Oct</v>
      </c>
      <c r="H24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10" s="4">
        <v>8</v>
      </c>
      <c r="J2410" t="s">
        <v>45</v>
      </c>
      <c r="K2410" t="s">
        <v>33</v>
      </c>
      <c r="L2410">
        <v>782.49</v>
      </c>
      <c r="M2410">
        <v>86.9</v>
      </c>
      <c r="N2410">
        <v>67998.381000000008</v>
      </c>
      <c r="O2410">
        <v>12</v>
      </c>
      <c r="P2410" t="s">
        <v>38</v>
      </c>
      <c r="Q2410" s="1">
        <v>44103</v>
      </c>
      <c r="R2410" s="1">
        <v>44115</v>
      </c>
      <c r="S2410">
        <v>689</v>
      </c>
      <c r="T2410">
        <v>91.15</v>
      </c>
      <c r="U2410">
        <v>62802.35</v>
      </c>
      <c r="V2410" t="s">
        <v>36</v>
      </c>
      <c r="W2410" t="s">
        <v>29</v>
      </c>
      <c r="X2410">
        <v>93</v>
      </c>
      <c r="Y2410">
        <v>70.510000000000005</v>
      </c>
      <c r="Z2410">
        <v>70.52</v>
      </c>
    </row>
    <row r="2411" spans="1:26" x14ac:dyDescent="0.25">
      <c r="A2411" t="s">
        <v>56</v>
      </c>
      <c r="B2411">
        <v>630.08000000000004</v>
      </c>
      <c r="C2411">
        <v>22</v>
      </c>
      <c r="D2411" t="s">
        <v>31</v>
      </c>
      <c r="E2411" s="1">
        <v>44555</v>
      </c>
      <c r="F2411">
        <f>YEAR(dairy_dataset[[#This Row],[Date]])</f>
        <v>2021</v>
      </c>
      <c r="G2411" s="4" t="str">
        <f>TEXT(dairy_dataset[[#This Row],[Date]],"mmm")</f>
        <v>Dec</v>
      </c>
      <c r="H24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11" s="4">
        <v>8</v>
      </c>
      <c r="J2411" t="s">
        <v>45</v>
      </c>
      <c r="K2411" t="s">
        <v>60</v>
      </c>
      <c r="L2411">
        <v>522.19000000000005</v>
      </c>
      <c r="M2411">
        <v>12.37</v>
      </c>
      <c r="N2411">
        <v>6459.4903000000004</v>
      </c>
      <c r="O2411">
        <v>7</v>
      </c>
      <c r="P2411" t="s">
        <v>38</v>
      </c>
      <c r="Q2411" s="1">
        <v>44543</v>
      </c>
      <c r="R2411" s="1">
        <v>44550</v>
      </c>
      <c r="S2411">
        <v>214</v>
      </c>
      <c r="T2411">
        <v>12.28</v>
      </c>
      <c r="U2411">
        <v>2627.92</v>
      </c>
      <c r="V2411" t="s">
        <v>35</v>
      </c>
      <c r="W2411" t="s">
        <v>39</v>
      </c>
      <c r="X2411">
        <v>308</v>
      </c>
      <c r="Y2411">
        <v>73.41</v>
      </c>
      <c r="Z2411">
        <v>60.25</v>
      </c>
    </row>
    <row r="2412" spans="1:26" x14ac:dyDescent="0.25">
      <c r="A2412" t="s">
        <v>56</v>
      </c>
      <c r="B2412">
        <v>161.84</v>
      </c>
      <c r="C2412">
        <v>71</v>
      </c>
      <c r="D2412" t="s">
        <v>31</v>
      </c>
      <c r="E2412" s="1">
        <v>44666</v>
      </c>
      <c r="F2412">
        <f>YEAR(dairy_dataset[[#This Row],[Date]])</f>
        <v>2022</v>
      </c>
      <c r="G2412" s="4" t="str">
        <f>TEXT(dairy_dataset[[#This Row],[Date]],"mmm")</f>
        <v>Apr</v>
      </c>
      <c r="H24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12" s="4">
        <v>7</v>
      </c>
      <c r="J2412" t="s">
        <v>59</v>
      </c>
      <c r="K2412" t="s">
        <v>33</v>
      </c>
      <c r="L2412">
        <v>121.03</v>
      </c>
      <c r="M2412">
        <v>31.5</v>
      </c>
      <c r="N2412">
        <v>3812.4450000000002</v>
      </c>
      <c r="O2412">
        <v>14</v>
      </c>
      <c r="P2412" t="s">
        <v>38</v>
      </c>
      <c r="Q2412" s="1">
        <v>44623</v>
      </c>
      <c r="R2412" s="1">
        <v>44637</v>
      </c>
      <c r="S2412">
        <v>18</v>
      </c>
      <c r="T2412">
        <v>30.09</v>
      </c>
      <c r="U2412">
        <v>541.62</v>
      </c>
      <c r="V2412" t="s">
        <v>43</v>
      </c>
      <c r="W2412" t="s">
        <v>29</v>
      </c>
      <c r="X2412">
        <v>103</v>
      </c>
      <c r="Y2412">
        <v>62.2</v>
      </c>
      <c r="Z2412">
        <v>123.1</v>
      </c>
    </row>
    <row r="2413" spans="1:26" x14ac:dyDescent="0.25">
      <c r="A2413" t="s">
        <v>61</v>
      </c>
      <c r="B2413">
        <v>142.93</v>
      </c>
      <c r="C2413">
        <v>70</v>
      </c>
      <c r="D2413" t="s">
        <v>40</v>
      </c>
      <c r="E2413" s="1">
        <v>44353</v>
      </c>
      <c r="F2413">
        <f>YEAR(dairy_dataset[[#This Row],[Date]])</f>
        <v>2021</v>
      </c>
      <c r="G2413" s="4" t="str">
        <f>TEXT(dairy_dataset[[#This Row],[Date]],"mmm")</f>
        <v>Jun</v>
      </c>
      <c r="H24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13" s="4">
        <v>2</v>
      </c>
      <c r="J2413" t="s">
        <v>66</v>
      </c>
      <c r="K2413" t="s">
        <v>46</v>
      </c>
      <c r="L2413">
        <v>323.86</v>
      </c>
      <c r="M2413">
        <v>27.33</v>
      </c>
      <c r="N2413">
        <v>8851.0938000000006</v>
      </c>
      <c r="O2413">
        <v>32</v>
      </c>
      <c r="P2413" t="s">
        <v>27</v>
      </c>
      <c r="Q2413" s="1">
        <v>44343</v>
      </c>
      <c r="R2413" s="1">
        <v>44375</v>
      </c>
      <c r="S2413">
        <v>8</v>
      </c>
      <c r="T2413">
        <v>25.65</v>
      </c>
      <c r="U2413">
        <v>205.2</v>
      </c>
      <c r="V2413" t="s">
        <v>54</v>
      </c>
      <c r="W2413" t="s">
        <v>39</v>
      </c>
      <c r="X2413">
        <v>315</v>
      </c>
      <c r="Y2413">
        <v>13.84</v>
      </c>
      <c r="Z2413">
        <v>191.62</v>
      </c>
    </row>
    <row r="2414" spans="1:26" x14ac:dyDescent="0.25">
      <c r="A2414" t="s">
        <v>28</v>
      </c>
      <c r="B2414">
        <v>740.24</v>
      </c>
      <c r="C2414">
        <v>48</v>
      </c>
      <c r="D2414" t="s">
        <v>24</v>
      </c>
      <c r="E2414" s="1">
        <v>43941</v>
      </c>
      <c r="F2414">
        <f>YEAR(dairy_dataset[[#This Row],[Date]])</f>
        <v>2020</v>
      </c>
      <c r="G2414" s="4" t="str">
        <f>TEXT(dairy_dataset[[#This Row],[Date]],"mmm")</f>
        <v>Apr</v>
      </c>
      <c r="H24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14" s="4">
        <v>10</v>
      </c>
      <c r="J2414" t="s">
        <v>64</v>
      </c>
      <c r="K2414" t="s">
        <v>46</v>
      </c>
      <c r="L2414">
        <v>656.46</v>
      </c>
      <c r="M2414">
        <v>81.77</v>
      </c>
      <c r="N2414">
        <v>53678.734199999999</v>
      </c>
      <c r="O2414">
        <v>109</v>
      </c>
      <c r="P2414" t="s">
        <v>65</v>
      </c>
      <c r="Q2414" s="1">
        <v>43881</v>
      </c>
      <c r="R2414" s="1">
        <v>43990</v>
      </c>
      <c r="S2414">
        <v>146</v>
      </c>
      <c r="T2414">
        <v>82.19</v>
      </c>
      <c r="U2414">
        <v>11999.74</v>
      </c>
      <c r="V2414" t="s">
        <v>57</v>
      </c>
      <c r="W2414" t="s">
        <v>48</v>
      </c>
      <c r="X2414">
        <v>510</v>
      </c>
      <c r="Y2414">
        <v>93.93</v>
      </c>
      <c r="Z2414">
        <v>99.04</v>
      </c>
    </row>
    <row r="2415" spans="1:26" x14ac:dyDescent="0.25">
      <c r="A2415" t="s">
        <v>56</v>
      </c>
      <c r="B2415">
        <v>407.17</v>
      </c>
      <c r="C2415">
        <v>91</v>
      </c>
      <c r="D2415" t="s">
        <v>31</v>
      </c>
      <c r="E2415" s="1">
        <v>44685</v>
      </c>
      <c r="F2415">
        <f>YEAR(dairy_dataset[[#This Row],[Date]])</f>
        <v>2022</v>
      </c>
      <c r="G2415" s="4" t="str">
        <f>TEXT(dairy_dataset[[#This Row],[Date]],"mmm")</f>
        <v>May</v>
      </c>
      <c r="H24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15" s="4">
        <v>10</v>
      </c>
      <c r="J2415" t="s">
        <v>64</v>
      </c>
      <c r="K2415" t="s">
        <v>60</v>
      </c>
      <c r="L2415">
        <v>565.4</v>
      </c>
      <c r="M2415">
        <v>13.99</v>
      </c>
      <c r="N2415">
        <v>7909.9459999999999</v>
      </c>
      <c r="O2415">
        <v>88</v>
      </c>
      <c r="P2415" t="s">
        <v>65</v>
      </c>
      <c r="Q2415" s="1">
        <v>44626</v>
      </c>
      <c r="R2415" s="1">
        <v>44714</v>
      </c>
      <c r="S2415">
        <v>556</v>
      </c>
      <c r="T2415">
        <v>14.29</v>
      </c>
      <c r="U2415">
        <v>7945.24</v>
      </c>
      <c r="V2415" t="s">
        <v>58</v>
      </c>
      <c r="W2415" t="s">
        <v>48</v>
      </c>
      <c r="X2415">
        <v>9</v>
      </c>
      <c r="Y2415">
        <v>64.3</v>
      </c>
      <c r="Z2415">
        <v>20.190000000000001</v>
      </c>
    </row>
    <row r="2416" spans="1:26" x14ac:dyDescent="0.25">
      <c r="A2416" t="s">
        <v>30</v>
      </c>
      <c r="B2416">
        <v>452.03</v>
      </c>
      <c r="C2416">
        <v>25</v>
      </c>
      <c r="D2416" t="s">
        <v>24</v>
      </c>
      <c r="E2416" s="1">
        <v>44797</v>
      </c>
      <c r="F2416">
        <f>YEAR(dairy_dataset[[#This Row],[Date]])</f>
        <v>2022</v>
      </c>
      <c r="G2416" s="4" t="str">
        <f>TEXT(dairy_dataset[[#This Row],[Date]],"mmm")</f>
        <v>Aug</v>
      </c>
      <c r="H24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16" s="4">
        <v>6</v>
      </c>
      <c r="J2416" t="s">
        <v>49</v>
      </c>
      <c r="K2416" t="s">
        <v>60</v>
      </c>
      <c r="L2416">
        <v>220.21</v>
      </c>
      <c r="M2416">
        <v>63.67</v>
      </c>
      <c r="N2416">
        <v>14020.770700000001</v>
      </c>
      <c r="O2416">
        <v>6</v>
      </c>
      <c r="P2416" t="s">
        <v>38</v>
      </c>
      <c r="Q2416" s="1">
        <v>44739</v>
      </c>
      <c r="R2416" s="1">
        <v>44745</v>
      </c>
      <c r="S2416">
        <v>218</v>
      </c>
      <c r="T2416">
        <v>65.75</v>
      </c>
      <c r="U2416">
        <v>14333.5</v>
      </c>
      <c r="V2416" t="s">
        <v>61</v>
      </c>
      <c r="W2416" t="s">
        <v>48</v>
      </c>
      <c r="X2416">
        <v>2</v>
      </c>
      <c r="Y2416">
        <v>74.739999999999995</v>
      </c>
      <c r="Z2416">
        <v>131.05000000000001</v>
      </c>
    </row>
    <row r="2417" spans="1:26" x14ac:dyDescent="0.25">
      <c r="A2417" t="s">
        <v>47</v>
      </c>
      <c r="B2417">
        <v>849</v>
      </c>
      <c r="C2417">
        <v>51</v>
      </c>
      <c r="D2417" t="s">
        <v>31</v>
      </c>
      <c r="E2417" s="1">
        <v>43549</v>
      </c>
      <c r="F2417">
        <f>YEAR(dairy_dataset[[#This Row],[Date]])</f>
        <v>2019</v>
      </c>
      <c r="G2417" s="4" t="str">
        <f>TEXT(dairy_dataset[[#This Row],[Date]],"mmm")</f>
        <v>Mar</v>
      </c>
      <c r="H24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17" s="4">
        <v>4</v>
      </c>
      <c r="J2417" t="s">
        <v>37</v>
      </c>
      <c r="K2417" t="s">
        <v>26</v>
      </c>
      <c r="L2417">
        <v>724.27</v>
      </c>
      <c r="M2417">
        <v>98.37</v>
      </c>
      <c r="N2417">
        <v>71246.439899999998</v>
      </c>
      <c r="O2417">
        <v>30</v>
      </c>
      <c r="P2417" t="s">
        <v>38</v>
      </c>
      <c r="Q2417" s="1">
        <v>43506</v>
      </c>
      <c r="R2417" s="1">
        <v>43536</v>
      </c>
      <c r="S2417">
        <v>489</v>
      </c>
      <c r="T2417">
        <v>99.61</v>
      </c>
      <c r="U2417">
        <v>48709.29</v>
      </c>
      <c r="V2417" t="s">
        <v>61</v>
      </c>
      <c r="W2417" t="s">
        <v>48</v>
      </c>
      <c r="X2417">
        <v>235</v>
      </c>
      <c r="Y2417">
        <v>48.95</v>
      </c>
      <c r="Z2417">
        <v>64.87</v>
      </c>
    </row>
    <row r="2418" spans="1:26" x14ac:dyDescent="0.25">
      <c r="A2418" t="s">
        <v>44</v>
      </c>
      <c r="B2418">
        <v>56.22</v>
      </c>
      <c r="C2418">
        <v>12</v>
      </c>
      <c r="D2418" t="s">
        <v>31</v>
      </c>
      <c r="E2418" s="1">
        <v>43796</v>
      </c>
      <c r="F2418">
        <f>YEAR(dairy_dataset[[#This Row],[Date]])</f>
        <v>2019</v>
      </c>
      <c r="G2418" s="4" t="str">
        <f>TEXT(dairy_dataset[[#This Row],[Date]],"mmm")</f>
        <v>Nov</v>
      </c>
      <c r="H24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18" s="4">
        <v>8</v>
      </c>
      <c r="J2418" t="s">
        <v>45</v>
      </c>
      <c r="K2418" t="s">
        <v>46</v>
      </c>
      <c r="L2418">
        <v>768.94</v>
      </c>
      <c r="M2418">
        <v>29.29</v>
      </c>
      <c r="N2418">
        <v>22522.2526</v>
      </c>
      <c r="O2418">
        <v>14</v>
      </c>
      <c r="P2418" t="s">
        <v>38</v>
      </c>
      <c r="Q2418" s="1">
        <v>43789</v>
      </c>
      <c r="R2418" s="1">
        <v>43803</v>
      </c>
      <c r="S2418">
        <v>748</v>
      </c>
      <c r="T2418">
        <v>26.97</v>
      </c>
      <c r="U2418">
        <v>20173.560000000001</v>
      </c>
      <c r="V2418" t="s">
        <v>56</v>
      </c>
      <c r="W2418" t="s">
        <v>29</v>
      </c>
      <c r="X2418">
        <v>20</v>
      </c>
      <c r="Y2418">
        <v>18.22</v>
      </c>
      <c r="Z2418">
        <v>192.37</v>
      </c>
    </row>
    <row r="2419" spans="1:26" x14ac:dyDescent="0.25">
      <c r="A2419" t="s">
        <v>58</v>
      </c>
      <c r="B2419">
        <v>177.04</v>
      </c>
      <c r="C2419">
        <v>38</v>
      </c>
      <c r="D2419" t="s">
        <v>31</v>
      </c>
      <c r="E2419" s="1">
        <v>44453</v>
      </c>
      <c r="F2419">
        <f>YEAR(dairy_dataset[[#This Row],[Date]])</f>
        <v>2021</v>
      </c>
      <c r="G2419" s="4" t="str">
        <f>TEXT(dairy_dataset[[#This Row],[Date]],"mmm")</f>
        <v>Sep</v>
      </c>
      <c r="H24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19" s="4">
        <v>7</v>
      </c>
      <c r="J2419" t="s">
        <v>59</v>
      </c>
      <c r="K2419" t="s">
        <v>60</v>
      </c>
      <c r="L2419">
        <v>2.11</v>
      </c>
      <c r="M2419">
        <v>20.149999999999999</v>
      </c>
      <c r="N2419">
        <v>42.516499999999994</v>
      </c>
      <c r="O2419">
        <v>13</v>
      </c>
      <c r="P2419" t="s">
        <v>38</v>
      </c>
      <c r="Q2419" s="1">
        <v>44402</v>
      </c>
      <c r="R2419" s="1">
        <v>44415</v>
      </c>
      <c r="S2419">
        <v>1</v>
      </c>
      <c r="T2419">
        <v>17.46</v>
      </c>
      <c r="U2419">
        <v>17.46</v>
      </c>
      <c r="V2419" t="s">
        <v>54</v>
      </c>
      <c r="W2419" t="s">
        <v>39</v>
      </c>
      <c r="X2419">
        <v>1</v>
      </c>
      <c r="Y2419">
        <v>74.34</v>
      </c>
      <c r="Z2419">
        <v>190.93</v>
      </c>
    </row>
    <row r="2420" spans="1:26" x14ac:dyDescent="0.25">
      <c r="A2420" t="s">
        <v>61</v>
      </c>
      <c r="B2420">
        <v>871.13</v>
      </c>
      <c r="C2420">
        <v>82</v>
      </c>
      <c r="D2420" t="s">
        <v>24</v>
      </c>
      <c r="E2420" s="1">
        <v>43763</v>
      </c>
      <c r="F2420">
        <f>YEAR(dairy_dataset[[#This Row],[Date]])</f>
        <v>2019</v>
      </c>
      <c r="G2420" s="4" t="str">
        <f>TEXT(dairy_dataset[[#This Row],[Date]],"mmm")</f>
        <v>Oct</v>
      </c>
      <c r="H24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20" s="4">
        <v>7</v>
      </c>
      <c r="J2420" t="s">
        <v>59</v>
      </c>
      <c r="K2420" t="s">
        <v>33</v>
      </c>
      <c r="L2420">
        <v>923.24</v>
      </c>
      <c r="M2420">
        <v>37.15</v>
      </c>
      <c r="N2420">
        <v>34298.366000000002</v>
      </c>
      <c r="O2420">
        <v>13</v>
      </c>
      <c r="P2420" t="s">
        <v>38</v>
      </c>
      <c r="Q2420" s="1">
        <v>43714</v>
      </c>
      <c r="R2420" s="1">
        <v>43727</v>
      </c>
      <c r="S2420">
        <v>414</v>
      </c>
      <c r="T2420">
        <v>37.79</v>
      </c>
      <c r="U2420">
        <v>15645.06</v>
      </c>
      <c r="V2420" t="s">
        <v>58</v>
      </c>
      <c r="W2420" t="s">
        <v>29</v>
      </c>
      <c r="X2420">
        <v>509</v>
      </c>
      <c r="Y2420">
        <v>87.71</v>
      </c>
      <c r="Z2420">
        <v>89.75</v>
      </c>
    </row>
    <row r="2421" spans="1:26" x14ac:dyDescent="0.25">
      <c r="A2421" t="s">
        <v>57</v>
      </c>
      <c r="B2421">
        <v>525.67999999999995</v>
      </c>
      <c r="C2421">
        <v>37</v>
      </c>
      <c r="D2421" t="s">
        <v>40</v>
      </c>
      <c r="E2421" s="1">
        <v>43703</v>
      </c>
      <c r="F2421">
        <f>YEAR(dairy_dataset[[#This Row],[Date]])</f>
        <v>2019</v>
      </c>
      <c r="G2421" s="4" t="str">
        <f>TEXT(dairy_dataset[[#This Row],[Date]],"mmm")</f>
        <v>Aug</v>
      </c>
      <c r="H24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21" s="4">
        <v>10</v>
      </c>
      <c r="J2421" t="s">
        <v>64</v>
      </c>
      <c r="K2421" t="s">
        <v>50</v>
      </c>
      <c r="L2421">
        <v>88.04</v>
      </c>
      <c r="M2421">
        <v>47.77</v>
      </c>
      <c r="N2421">
        <v>4205.6708000000008</v>
      </c>
      <c r="O2421">
        <v>127</v>
      </c>
      <c r="P2421" t="s">
        <v>65</v>
      </c>
      <c r="Q2421" s="1">
        <v>43648</v>
      </c>
      <c r="R2421" s="1">
        <v>43775</v>
      </c>
      <c r="S2421">
        <v>22</v>
      </c>
      <c r="T2421">
        <v>51.79</v>
      </c>
      <c r="U2421">
        <v>1139.3800000000001</v>
      </c>
      <c r="V2421" t="s">
        <v>30</v>
      </c>
      <c r="W2421" t="s">
        <v>48</v>
      </c>
      <c r="X2421">
        <v>66</v>
      </c>
      <c r="Y2421">
        <v>95.15</v>
      </c>
      <c r="Z2421">
        <v>37.840000000000003</v>
      </c>
    </row>
    <row r="2422" spans="1:26" x14ac:dyDescent="0.25">
      <c r="A2422" t="s">
        <v>58</v>
      </c>
      <c r="B2422">
        <v>415.37</v>
      </c>
      <c r="C2422">
        <v>97</v>
      </c>
      <c r="D2422" t="s">
        <v>31</v>
      </c>
      <c r="E2422" s="1">
        <v>44110</v>
      </c>
      <c r="F2422">
        <f>YEAR(dairy_dataset[[#This Row],[Date]])</f>
        <v>2020</v>
      </c>
      <c r="G2422" s="4" t="str">
        <f>TEXT(dairy_dataset[[#This Row],[Date]],"mmm")</f>
        <v>Oct</v>
      </c>
      <c r="H24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22" s="4">
        <v>7</v>
      </c>
      <c r="J2422" t="s">
        <v>59</v>
      </c>
      <c r="K2422" t="s">
        <v>60</v>
      </c>
      <c r="L2422">
        <v>680.44</v>
      </c>
      <c r="M2422">
        <v>36.630000000000003</v>
      </c>
      <c r="N2422">
        <v>24924.517200000002</v>
      </c>
      <c r="O2422">
        <v>18</v>
      </c>
      <c r="P2422" t="s">
        <v>38</v>
      </c>
      <c r="Q2422" s="1">
        <v>44089</v>
      </c>
      <c r="R2422" s="1">
        <v>44107</v>
      </c>
      <c r="S2422">
        <v>566</v>
      </c>
      <c r="T2422">
        <v>40.369999999999997</v>
      </c>
      <c r="U2422">
        <v>22849.42</v>
      </c>
      <c r="V2422" t="s">
        <v>52</v>
      </c>
      <c r="W2422" t="s">
        <v>39</v>
      </c>
      <c r="X2422">
        <v>114</v>
      </c>
      <c r="Y2422">
        <v>83.1</v>
      </c>
      <c r="Z2422">
        <v>150.93</v>
      </c>
    </row>
    <row r="2423" spans="1:26" x14ac:dyDescent="0.25">
      <c r="A2423" t="s">
        <v>30</v>
      </c>
      <c r="B2423">
        <v>14.45</v>
      </c>
      <c r="C2423">
        <v>12</v>
      </c>
      <c r="D2423" t="s">
        <v>40</v>
      </c>
      <c r="E2423" s="1">
        <v>44184</v>
      </c>
      <c r="F2423">
        <f>YEAR(dairy_dataset[[#This Row],[Date]])</f>
        <v>2020</v>
      </c>
      <c r="G2423" s="4" t="str">
        <f>TEXT(dairy_dataset[[#This Row],[Date]],"mmm")</f>
        <v>Dec</v>
      </c>
      <c r="H24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23" s="4">
        <v>2</v>
      </c>
      <c r="J2423" t="s">
        <v>66</v>
      </c>
      <c r="K2423" t="s">
        <v>46</v>
      </c>
      <c r="L2423">
        <v>513.86</v>
      </c>
      <c r="M2423">
        <v>83.47</v>
      </c>
      <c r="N2423">
        <v>42891.894200000002</v>
      </c>
      <c r="O2423">
        <v>39</v>
      </c>
      <c r="P2423" t="s">
        <v>27</v>
      </c>
      <c r="Q2423" s="1">
        <v>44177</v>
      </c>
      <c r="R2423" s="1">
        <v>44216</v>
      </c>
      <c r="S2423">
        <v>160</v>
      </c>
      <c r="T2423">
        <v>87.4</v>
      </c>
      <c r="U2423">
        <v>13984</v>
      </c>
      <c r="V2423" t="s">
        <v>58</v>
      </c>
      <c r="W2423" t="s">
        <v>39</v>
      </c>
      <c r="X2423">
        <v>353</v>
      </c>
      <c r="Y2423">
        <v>50.4</v>
      </c>
      <c r="Z2423">
        <v>103.86</v>
      </c>
    </row>
    <row r="2424" spans="1:26" x14ac:dyDescent="0.25">
      <c r="A2424" t="s">
        <v>23</v>
      </c>
      <c r="B2424">
        <v>30.27</v>
      </c>
      <c r="C2424">
        <v>82</v>
      </c>
      <c r="D2424" t="s">
        <v>24</v>
      </c>
      <c r="E2424" s="1">
        <v>43674</v>
      </c>
      <c r="F2424">
        <f>YEAR(dairy_dataset[[#This Row],[Date]])</f>
        <v>2019</v>
      </c>
      <c r="G2424" s="4" t="str">
        <f>TEXT(dairy_dataset[[#This Row],[Date]],"mmm")</f>
        <v>Jul</v>
      </c>
      <c r="H24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24" s="4">
        <v>6</v>
      </c>
      <c r="J2424" t="s">
        <v>49</v>
      </c>
      <c r="K2424" t="s">
        <v>46</v>
      </c>
      <c r="L2424">
        <v>566.41</v>
      </c>
      <c r="M2424">
        <v>99.78</v>
      </c>
      <c r="N2424">
        <v>56516.389799999997</v>
      </c>
      <c r="O2424">
        <v>7</v>
      </c>
      <c r="P2424" t="s">
        <v>38</v>
      </c>
      <c r="Q2424" s="1">
        <v>43629</v>
      </c>
      <c r="R2424" s="1">
        <v>43636</v>
      </c>
      <c r="S2424">
        <v>110</v>
      </c>
      <c r="T2424">
        <v>101.1</v>
      </c>
      <c r="U2424">
        <v>11121</v>
      </c>
      <c r="V2424" t="s">
        <v>23</v>
      </c>
      <c r="W2424" t="s">
        <v>48</v>
      </c>
      <c r="X2424">
        <v>456</v>
      </c>
      <c r="Y2424">
        <v>77.08</v>
      </c>
      <c r="Z2424">
        <v>158.19999999999999</v>
      </c>
    </row>
    <row r="2425" spans="1:26" x14ac:dyDescent="0.25">
      <c r="A2425" t="s">
        <v>54</v>
      </c>
      <c r="B2425">
        <v>31.57</v>
      </c>
      <c r="C2425">
        <v>60</v>
      </c>
      <c r="D2425" t="s">
        <v>31</v>
      </c>
      <c r="E2425" s="1">
        <v>44818</v>
      </c>
      <c r="F2425">
        <f>YEAR(dairy_dataset[[#This Row],[Date]])</f>
        <v>2022</v>
      </c>
      <c r="G2425" s="4" t="str">
        <f>TEXT(dairy_dataset[[#This Row],[Date]],"mmm")</f>
        <v>Sep</v>
      </c>
      <c r="H24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25" s="4">
        <v>2</v>
      </c>
      <c r="J2425" t="s">
        <v>66</v>
      </c>
      <c r="K2425" t="s">
        <v>67</v>
      </c>
      <c r="L2425">
        <v>731.94</v>
      </c>
      <c r="M2425">
        <v>19.22</v>
      </c>
      <c r="N2425">
        <v>14067.8868</v>
      </c>
      <c r="O2425">
        <v>29</v>
      </c>
      <c r="P2425" t="s">
        <v>27</v>
      </c>
      <c r="Q2425" s="1">
        <v>44815</v>
      </c>
      <c r="R2425" s="1">
        <v>44844</v>
      </c>
      <c r="S2425">
        <v>309</v>
      </c>
      <c r="T2425">
        <v>17.96</v>
      </c>
      <c r="U2425">
        <v>5549.64</v>
      </c>
      <c r="V2425" t="s">
        <v>36</v>
      </c>
      <c r="W2425" t="s">
        <v>48</v>
      </c>
      <c r="X2425">
        <v>422</v>
      </c>
      <c r="Y2425">
        <v>50.93</v>
      </c>
      <c r="Z2425">
        <v>50.83</v>
      </c>
    </row>
    <row r="2426" spans="1:26" x14ac:dyDescent="0.25">
      <c r="A2426" t="s">
        <v>51</v>
      </c>
      <c r="B2426">
        <v>283.12</v>
      </c>
      <c r="C2426">
        <v>19</v>
      </c>
      <c r="D2426" t="s">
        <v>31</v>
      </c>
      <c r="E2426" s="1">
        <v>44810</v>
      </c>
      <c r="F2426">
        <f>YEAR(dairy_dataset[[#This Row],[Date]])</f>
        <v>2022</v>
      </c>
      <c r="G2426" s="4" t="str">
        <f>TEXT(dairy_dataset[[#This Row],[Date]],"mmm")</f>
        <v>Sep</v>
      </c>
      <c r="H24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26" s="4">
        <v>2</v>
      </c>
      <c r="J2426" t="s">
        <v>66</v>
      </c>
      <c r="K2426" t="s">
        <v>46</v>
      </c>
      <c r="L2426">
        <v>950.92</v>
      </c>
      <c r="M2426">
        <v>90.18</v>
      </c>
      <c r="N2426">
        <v>85753.965599999996</v>
      </c>
      <c r="O2426">
        <v>34</v>
      </c>
      <c r="P2426" t="s">
        <v>38</v>
      </c>
      <c r="Q2426" s="1">
        <v>44764</v>
      </c>
      <c r="R2426" s="1">
        <v>44798</v>
      </c>
      <c r="S2426">
        <v>642</v>
      </c>
      <c r="T2426">
        <v>93.13</v>
      </c>
      <c r="U2426">
        <v>59789.46</v>
      </c>
      <c r="V2426" t="s">
        <v>56</v>
      </c>
      <c r="W2426" t="s">
        <v>39</v>
      </c>
      <c r="X2426">
        <v>308</v>
      </c>
      <c r="Y2426">
        <v>94.08</v>
      </c>
      <c r="Z2426">
        <v>155.1</v>
      </c>
    </row>
    <row r="2427" spans="1:26" x14ac:dyDescent="0.25">
      <c r="A2427" t="s">
        <v>43</v>
      </c>
      <c r="B2427">
        <v>774.85</v>
      </c>
      <c r="C2427">
        <v>26</v>
      </c>
      <c r="D2427" t="s">
        <v>24</v>
      </c>
      <c r="E2427" s="1">
        <v>44339</v>
      </c>
      <c r="F2427">
        <f>YEAR(dairy_dataset[[#This Row],[Date]])</f>
        <v>2021</v>
      </c>
      <c r="G2427" s="4" t="str">
        <f>TEXT(dairy_dataset[[#This Row],[Date]],"mmm")</f>
        <v>May</v>
      </c>
      <c r="H24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27" s="4">
        <v>1</v>
      </c>
      <c r="J2427" t="s">
        <v>32</v>
      </c>
      <c r="K2427" t="s">
        <v>60</v>
      </c>
      <c r="L2427">
        <v>143.87</v>
      </c>
      <c r="M2427">
        <v>94.51</v>
      </c>
      <c r="N2427">
        <v>13597.153700000001</v>
      </c>
      <c r="O2427">
        <v>25</v>
      </c>
      <c r="P2427" t="s">
        <v>34</v>
      </c>
      <c r="Q2427" s="1">
        <v>44298</v>
      </c>
      <c r="R2427" s="1">
        <v>44323</v>
      </c>
      <c r="S2427">
        <v>59</v>
      </c>
      <c r="T2427">
        <v>96.85</v>
      </c>
      <c r="U2427">
        <v>5714.15</v>
      </c>
      <c r="V2427" t="s">
        <v>52</v>
      </c>
      <c r="W2427" t="s">
        <v>48</v>
      </c>
      <c r="X2427">
        <v>84</v>
      </c>
      <c r="Y2427">
        <v>24.46</v>
      </c>
      <c r="Z2427">
        <v>136.61000000000001</v>
      </c>
    </row>
    <row r="2428" spans="1:26" x14ac:dyDescent="0.25">
      <c r="A2428" t="s">
        <v>23</v>
      </c>
      <c r="B2428">
        <v>910.52</v>
      </c>
      <c r="C2428">
        <v>67</v>
      </c>
      <c r="D2428" t="s">
        <v>31</v>
      </c>
      <c r="E2428" s="1">
        <v>44623</v>
      </c>
      <c r="F2428">
        <f>YEAR(dairy_dataset[[#This Row],[Date]])</f>
        <v>2022</v>
      </c>
      <c r="G2428" s="4" t="str">
        <f>TEXT(dairy_dataset[[#This Row],[Date]],"mmm")</f>
        <v>Mar</v>
      </c>
      <c r="H24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28" s="4">
        <v>7</v>
      </c>
      <c r="J2428" t="s">
        <v>59</v>
      </c>
      <c r="K2428" t="s">
        <v>33</v>
      </c>
      <c r="L2428">
        <v>591.13</v>
      </c>
      <c r="M2428">
        <v>96.59</v>
      </c>
      <c r="N2428">
        <v>57097.246700000003</v>
      </c>
      <c r="O2428">
        <v>15</v>
      </c>
      <c r="P2428" t="s">
        <v>38</v>
      </c>
      <c r="Q2428" s="1">
        <v>44587</v>
      </c>
      <c r="R2428" s="1">
        <v>44602</v>
      </c>
      <c r="S2428">
        <v>413</v>
      </c>
      <c r="T2428">
        <v>93.64</v>
      </c>
      <c r="U2428">
        <v>38673.32</v>
      </c>
      <c r="V2428" t="s">
        <v>43</v>
      </c>
      <c r="W2428" t="s">
        <v>39</v>
      </c>
      <c r="X2428">
        <v>178</v>
      </c>
      <c r="Y2428">
        <v>65.7</v>
      </c>
      <c r="Z2428">
        <v>107.77</v>
      </c>
    </row>
    <row r="2429" spans="1:26" x14ac:dyDescent="0.25">
      <c r="A2429" t="s">
        <v>30</v>
      </c>
      <c r="B2429">
        <v>166.18</v>
      </c>
      <c r="C2429">
        <v>93</v>
      </c>
      <c r="D2429" t="s">
        <v>24</v>
      </c>
      <c r="E2429" s="1">
        <v>44646</v>
      </c>
      <c r="F2429">
        <f>YEAR(dairy_dataset[[#This Row],[Date]])</f>
        <v>2022</v>
      </c>
      <c r="G2429" s="4" t="str">
        <f>TEXT(dairy_dataset[[#This Row],[Date]],"mmm")</f>
        <v>Mar</v>
      </c>
      <c r="H24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29" s="4">
        <v>10</v>
      </c>
      <c r="J2429" t="s">
        <v>64</v>
      </c>
      <c r="K2429" t="s">
        <v>46</v>
      </c>
      <c r="L2429">
        <v>335.83</v>
      </c>
      <c r="M2429">
        <v>13.99</v>
      </c>
      <c r="N2429">
        <v>4698.2617</v>
      </c>
      <c r="O2429">
        <v>96</v>
      </c>
      <c r="P2429" t="s">
        <v>65</v>
      </c>
      <c r="Q2429" s="1">
        <v>44598</v>
      </c>
      <c r="R2429" s="1">
        <v>44694</v>
      </c>
      <c r="S2429">
        <v>156</v>
      </c>
      <c r="T2429">
        <v>17.739999999999998</v>
      </c>
      <c r="U2429">
        <v>2767.44</v>
      </c>
      <c r="V2429" t="s">
        <v>58</v>
      </c>
      <c r="W2429" t="s">
        <v>29</v>
      </c>
      <c r="X2429">
        <v>179</v>
      </c>
      <c r="Y2429">
        <v>64.36</v>
      </c>
      <c r="Z2429">
        <v>51.87</v>
      </c>
    </row>
    <row r="2430" spans="1:26" x14ac:dyDescent="0.25">
      <c r="A2430" t="s">
        <v>30</v>
      </c>
      <c r="B2430">
        <v>629.79</v>
      </c>
      <c r="C2430">
        <v>69</v>
      </c>
      <c r="D2430" t="s">
        <v>24</v>
      </c>
      <c r="E2430" s="1">
        <v>44034</v>
      </c>
      <c r="F2430">
        <f>YEAR(dairy_dataset[[#This Row],[Date]])</f>
        <v>2020</v>
      </c>
      <c r="G2430" s="4" t="str">
        <f>TEXT(dairy_dataset[[#This Row],[Date]],"mmm")</f>
        <v>Jul</v>
      </c>
      <c r="H24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30" s="4">
        <v>10</v>
      </c>
      <c r="J2430" t="s">
        <v>64</v>
      </c>
      <c r="K2430" t="s">
        <v>60</v>
      </c>
      <c r="L2430">
        <v>228.21</v>
      </c>
      <c r="M2430">
        <v>91.51</v>
      </c>
      <c r="N2430">
        <v>20883.497100000001</v>
      </c>
      <c r="O2430">
        <v>124</v>
      </c>
      <c r="P2430" t="s">
        <v>65</v>
      </c>
      <c r="Q2430" s="1">
        <v>44014</v>
      </c>
      <c r="R2430" s="1">
        <v>44138</v>
      </c>
      <c r="S2430">
        <v>103</v>
      </c>
      <c r="T2430">
        <v>95.02</v>
      </c>
      <c r="U2430">
        <v>9787.06</v>
      </c>
      <c r="V2430" t="s">
        <v>54</v>
      </c>
      <c r="W2430" t="s">
        <v>48</v>
      </c>
      <c r="X2430">
        <v>125</v>
      </c>
      <c r="Y2430">
        <v>98.04</v>
      </c>
      <c r="Z2430">
        <v>61.63</v>
      </c>
    </row>
    <row r="2431" spans="1:26" x14ac:dyDescent="0.25">
      <c r="A2431" t="s">
        <v>23</v>
      </c>
      <c r="B2431">
        <v>726.98</v>
      </c>
      <c r="C2431">
        <v>10</v>
      </c>
      <c r="D2431" t="s">
        <v>24</v>
      </c>
      <c r="E2431" s="1">
        <v>44837</v>
      </c>
      <c r="F2431">
        <f>YEAR(dairy_dataset[[#This Row],[Date]])</f>
        <v>2022</v>
      </c>
      <c r="G2431" s="4" t="str">
        <f>TEXT(dairy_dataset[[#This Row],[Date]],"mmm")</f>
        <v>Oct</v>
      </c>
      <c r="H24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31" s="4">
        <v>9</v>
      </c>
      <c r="J2431" t="s">
        <v>55</v>
      </c>
      <c r="K2431" t="s">
        <v>46</v>
      </c>
      <c r="L2431">
        <v>888.43</v>
      </c>
      <c r="M2431">
        <v>92.52</v>
      </c>
      <c r="N2431">
        <v>82197.54359999999</v>
      </c>
      <c r="O2431">
        <v>9</v>
      </c>
      <c r="P2431" t="s">
        <v>38</v>
      </c>
      <c r="Q2431" s="1">
        <v>44779</v>
      </c>
      <c r="R2431" s="1">
        <v>44788</v>
      </c>
      <c r="S2431">
        <v>772</v>
      </c>
      <c r="T2431">
        <v>92.82</v>
      </c>
      <c r="U2431">
        <v>71657.039999999994</v>
      </c>
      <c r="V2431" t="s">
        <v>61</v>
      </c>
      <c r="W2431" t="s">
        <v>39</v>
      </c>
      <c r="X2431">
        <v>116</v>
      </c>
      <c r="Y2431">
        <v>72.430000000000007</v>
      </c>
      <c r="Z2431">
        <v>141.49</v>
      </c>
    </row>
    <row r="2432" spans="1:26" x14ac:dyDescent="0.25">
      <c r="A2432" t="s">
        <v>61</v>
      </c>
      <c r="B2432">
        <v>87.03</v>
      </c>
      <c r="C2432">
        <v>46</v>
      </c>
      <c r="D2432" t="s">
        <v>31</v>
      </c>
      <c r="E2432" s="1">
        <v>44465</v>
      </c>
      <c r="F2432">
        <f>YEAR(dairy_dataset[[#This Row],[Date]])</f>
        <v>2021</v>
      </c>
      <c r="G2432" s="4" t="str">
        <f>TEXT(dairy_dataset[[#This Row],[Date]],"mmm")</f>
        <v>Sep</v>
      </c>
      <c r="H24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32" s="4">
        <v>6</v>
      </c>
      <c r="J2432" t="s">
        <v>49</v>
      </c>
      <c r="K2432" t="s">
        <v>33</v>
      </c>
      <c r="L2432">
        <v>484.47</v>
      </c>
      <c r="M2432">
        <v>78.33</v>
      </c>
      <c r="N2432">
        <v>37948.535100000001</v>
      </c>
      <c r="O2432">
        <v>5</v>
      </c>
      <c r="P2432" t="s">
        <v>38</v>
      </c>
      <c r="Q2432" s="1">
        <v>44409</v>
      </c>
      <c r="R2432" s="1">
        <v>44414</v>
      </c>
      <c r="S2432">
        <v>404</v>
      </c>
      <c r="T2432">
        <v>75.53</v>
      </c>
      <c r="U2432">
        <v>30514.12</v>
      </c>
      <c r="V2432" t="s">
        <v>30</v>
      </c>
      <c r="W2432" t="s">
        <v>48</v>
      </c>
      <c r="X2432">
        <v>80</v>
      </c>
      <c r="Y2432">
        <v>88.49</v>
      </c>
      <c r="Z2432">
        <v>32.99</v>
      </c>
    </row>
    <row r="2433" spans="1:26" x14ac:dyDescent="0.25">
      <c r="A2433" t="s">
        <v>47</v>
      </c>
      <c r="B2433">
        <v>34.26</v>
      </c>
      <c r="C2433">
        <v>56</v>
      </c>
      <c r="D2433" t="s">
        <v>40</v>
      </c>
      <c r="E2433" s="1">
        <v>43619</v>
      </c>
      <c r="F2433">
        <f>YEAR(dairy_dataset[[#This Row],[Date]])</f>
        <v>2019</v>
      </c>
      <c r="G2433" s="4" t="str">
        <f>TEXT(dairy_dataset[[#This Row],[Date]],"mmm")</f>
        <v>Jun</v>
      </c>
      <c r="H24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33" s="4">
        <v>1</v>
      </c>
      <c r="J2433" t="s">
        <v>32</v>
      </c>
      <c r="K2433" t="s">
        <v>46</v>
      </c>
      <c r="L2433">
        <v>107.91</v>
      </c>
      <c r="M2433">
        <v>41.4</v>
      </c>
      <c r="N2433">
        <v>4467.4740000000002</v>
      </c>
      <c r="O2433">
        <v>27</v>
      </c>
      <c r="P2433" t="s">
        <v>34</v>
      </c>
      <c r="Q2433" s="1">
        <v>43586</v>
      </c>
      <c r="R2433" s="1">
        <v>43613</v>
      </c>
      <c r="S2433">
        <v>16</v>
      </c>
      <c r="T2433">
        <v>36.590000000000003</v>
      </c>
      <c r="U2433">
        <v>585.44000000000005</v>
      </c>
      <c r="V2433" t="s">
        <v>56</v>
      </c>
      <c r="W2433" t="s">
        <v>39</v>
      </c>
      <c r="X2433">
        <v>91</v>
      </c>
      <c r="Y2433">
        <v>46.87</v>
      </c>
      <c r="Z2433">
        <v>132.85</v>
      </c>
    </row>
    <row r="2434" spans="1:26" x14ac:dyDescent="0.25">
      <c r="A2434" t="s">
        <v>51</v>
      </c>
      <c r="B2434">
        <v>536.88</v>
      </c>
      <c r="C2434">
        <v>19</v>
      </c>
      <c r="D2434" t="s">
        <v>24</v>
      </c>
      <c r="E2434" s="1">
        <v>44014</v>
      </c>
      <c r="F2434">
        <f>YEAR(dairy_dataset[[#This Row],[Date]])</f>
        <v>2020</v>
      </c>
      <c r="G2434" s="4" t="str">
        <f>TEXT(dairy_dataset[[#This Row],[Date]],"mmm")</f>
        <v>Jul</v>
      </c>
      <c r="H24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34" s="4">
        <v>10</v>
      </c>
      <c r="J2434" t="s">
        <v>64</v>
      </c>
      <c r="K2434" t="s">
        <v>50</v>
      </c>
      <c r="L2434">
        <v>195.58</v>
      </c>
      <c r="M2434">
        <v>96.7</v>
      </c>
      <c r="N2434">
        <v>18912.586000000003</v>
      </c>
      <c r="O2434">
        <v>136</v>
      </c>
      <c r="P2434" t="s">
        <v>65</v>
      </c>
      <c r="Q2434" s="1">
        <v>43994</v>
      </c>
      <c r="R2434" s="1">
        <v>44130</v>
      </c>
      <c r="S2434">
        <v>116</v>
      </c>
      <c r="T2434">
        <v>92.65</v>
      </c>
      <c r="U2434">
        <v>10747.4</v>
      </c>
      <c r="V2434" t="s">
        <v>47</v>
      </c>
      <c r="W2434" t="s">
        <v>48</v>
      </c>
      <c r="X2434">
        <v>79</v>
      </c>
      <c r="Y2434">
        <v>77.430000000000007</v>
      </c>
      <c r="Z2434">
        <v>96.75</v>
      </c>
    </row>
    <row r="2435" spans="1:26" x14ac:dyDescent="0.25">
      <c r="A2435" t="s">
        <v>35</v>
      </c>
      <c r="B2435">
        <v>855.88</v>
      </c>
      <c r="C2435">
        <v>92</v>
      </c>
      <c r="D2435" t="s">
        <v>24</v>
      </c>
      <c r="E2435" s="1">
        <v>43788</v>
      </c>
      <c r="F2435">
        <f>YEAR(dairy_dataset[[#This Row],[Date]])</f>
        <v>2019</v>
      </c>
      <c r="G2435" s="4" t="str">
        <f>TEXT(dairy_dataset[[#This Row],[Date]],"mmm")</f>
        <v>Nov</v>
      </c>
      <c r="H24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35" s="4">
        <v>8</v>
      </c>
      <c r="J2435" t="s">
        <v>45</v>
      </c>
      <c r="K2435" t="s">
        <v>60</v>
      </c>
      <c r="L2435">
        <v>19.600000000000001</v>
      </c>
      <c r="M2435">
        <v>12.88</v>
      </c>
      <c r="N2435">
        <v>252.44800000000004</v>
      </c>
      <c r="O2435">
        <v>12</v>
      </c>
      <c r="P2435" t="s">
        <v>38</v>
      </c>
      <c r="Q2435" s="1">
        <v>43767</v>
      </c>
      <c r="R2435" s="1">
        <v>43779</v>
      </c>
      <c r="S2435">
        <v>9</v>
      </c>
      <c r="T2435">
        <v>10.7</v>
      </c>
      <c r="U2435">
        <v>96.3</v>
      </c>
      <c r="V2435" t="s">
        <v>47</v>
      </c>
      <c r="W2435" t="s">
        <v>48</v>
      </c>
      <c r="X2435">
        <v>10</v>
      </c>
      <c r="Y2435">
        <v>60.33</v>
      </c>
      <c r="Z2435">
        <v>22.31</v>
      </c>
    </row>
    <row r="2436" spans="1:26" x14ac:dyDescent="0.25">
      <c r="A2436" t="s">
        <v>54</v>
      </c>
      <c r="B2436">
        <v>968.85</v>
      </c>
      <c r="C2436">
        <v>36</v>
      </c>
      <c r="D2436" t="s">
        <v>40</v>
      </c>
      <c r="E2436" s="1">
        <v>43823</v>
      </c>
      <c r="F2436">
        <f>YEAR(dairy_dataset[[#This Row],[Date]])</f>
        <v>2019</v>
      </c>
      <c r="G2436" s="4" t="str">
        <f>TEXT(dairy_dataset[[#This Row],[Date]],"mmm")</f>
        <v>Dec</v>
      </c>
      <c r="H24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36" s="4">
        <v>2</v>
      </c>
      <c r="J2436" t="s">
        <v>66</v>
      </c>
      <c r="K2436" t="s">
        <v>33</v>
      </c>
      <c r="L2436">
        <v>586.65</v>
      </c>
      <c r="M2436">
        <v>28.32</v>
      </c>
      <c r="N2436">
        <v>16613.928</v>
      </c>
      <c r="O2436">
        <v>36</v>
      </c>
      <c r="P2436" t="s">
        <v>38</v>
      </c>
      <c r="Q2436" s="1">
        <v>43793</v>
      </c>
      <c r="R2436" s="1">
        <v>43829</v>
      </c>
      <c r="S2436">
        <v>289</v>
      </c>
      <c r="T2436">
        <v>29.76</v>
      </c>
      <c r="U2436">
        <v>8600.64</v>
      </c>
      <c r="V2436" t="s">
        <v>35</v>
      </c>
      <c r="W2436" t="s">
        <v>39</v>
      </c>
      <c r="X2436">
        <v>297</v>
      </c>
      <c r="Y2436">
        <v>55.66</v>
      </c>
      <c r="Z2436">
        <v>39.44</v>
      </c>
    </row>
    <row r="2437" spans="1:26" x14ac:dyDescent="0.25">
      <c r="A2437" t="s">
        <v>61</v>
      </c>
      <c r="B2437">
        <v>722.5</v>
      </c>
      <c r="C2437">
        <v>72</v>
      </c>
      <c r="D2437" t="s">
        <v>24</v>
      </c>
      <c r="E2437" s="1">
        <v>44655</v>
      </c>
      <c r="F2437">
        <f>YEAR(dairy_dataset[[#This Row],[Date]])</f>
        <v>2022</v>
      </c>
      <c r="G2437" s="4" t="str">
        <f>TEXT(dairy_dataset[[#This Row],[Date]],"mmm")</f>
        <v>Apr</v>
      </c>
      <c r="H24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37" s="4">
        <v>2</v>
      </c>
      <c r="J2437" t="s">
        <v>66</v>
      </c>
      <c r="K2437" t="s">
        <v>46</v>
      </c>
      <c r="L2437">
        <v>318.94</v>
      </c>
      <c r="M2437">
        <v>10.97</v>
      </c>
      <c r="N2437">
        <v>3498.7718</v>
      </c>
      <c r="O2437">
        <v>33</v>
      </c>
      <c r="P2437" t="s">
        <v>38</v>
      </c>
      <c r="Q2437" s="1">
        <v>44643</v>
      </c>
      <c r="R2437" s="1">
        <v>44676</v>
      </c>
      <c r="S2437">
        <v>220</v>
      </c>
      <c r="T2437">
        <v>7.79</v>
      </c>
      <c r="U2437">
        <v>1713.8</v>
      </c>
      <c r="V2437" t="s">
        <v>28</v>
      </c>
      <c r="W2437" t="s">
        <v>48</v>
      </c>
      <c r="X2437">
        <v>98</v>
      </c>
      <c r="Y2437">
        <v>64.989999999999995</v>
      </c>
      <c r="Z2437">
        <v>146.71</v>
      </c>
    </row>
    <row r="2438" spans="1:26" x14ac:dyDescent="0.25">
      <c r="A2438" t="s">
        <v>52</v>
      </c>
      <c r="B2438">
        <v>460.02</v>
      </c>
      <c r="C2438">
        <v>85</v>
      </c>
      <c r="D2438" t="s">
        <v>31</v>
      </c>
      <c r="E2438" s="1">
        <v>44207</v>
      </c>
      <c r="F2438">
        <f>YEAR(dairy_dataset[[#This Row],[Date]])</f>
        <v>2021</v>
      </c>
      <c r="G2438" s="4" t="str">
        <f>TEXT(dairy_dataset[[#This Row],[Date]],"mmm")</f>
        <v>Jan</v>
      </c>
      <c r="H24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38" s="4">
        <v>10</v>
      </c>
      <c r="J2438" t="s">
        <v>64</v>
      </c>
      <c r="K2438" t="s">
        <v>50</v>
      </c>
      <c r="L2438">
        <v>500.55</v>
      </c>
      <c r="M2438">
        <v>91.57</v>
      </c>
      <c r="N2438">
        <v>45835.363499999999</v>
      </c>
      <c r="O2438">
        <v>88</v>
      </c>
      <c r="P2438" t="s">
        <v>65</v>
      </c>
      <c r="Q2438" s="1">
        <v>44191</v>
      </c>
      <c r="R2438" s="1">
        <v>44279</v>
      </c>
      <c r="S2438">
        <v>173</v>
      </c>
      <c r="T2438">
        <v>89.2</v>
      </c>
      <c r="U2438">
        <v>15431.6</v>
      </c>
      <c r="V2438" t="s">
        <v>47</v>
      </c>
      <c r="W2438" t="s">
        <v>29</v>
      </c>
      <c r="X2438">
        <v>327</v>
      </c>
      <c r="Y2438">
        <v>67.61</v>
      </c>
      <c r="Z2438">
        <v>176.95</v>
      </c>
    </row>
    <row r="2439" spans="1:26" x14ac:dyDescent="0.25">
      <c r="A2439" t="s">
        <v>35</v>
      </c>
      <c r="B2439">
        <v>481.57</v>
      </c>
      <c r="C2439">
        <v>32</v>
      </c>
      <c r="D2439" t="s">
        <v>40</v>
      </c>
      <c r="E2439" s="1">
        <v>44611</v>
      </c>
      <c r="F2439">
        <f>YEAR(dairy_dataset[[#This Row],[Date]])</f>
        <v>2022</v>
      </c>
      <c r="G2439" s="4" t="str">
        <f>TEXT(dairy_dataset[[#This Row],[Date]],"mmm")</f>
        <v>Feb</v>
      </c>
      <c r="H24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39" s="4">
        <v>1</v>
      </c>
      <c r="J2439" t="s">
        <v>32</v>
      </c>
      <c r="K2439" t="s">
        <v>46</v>
      </c>
      <c r="L2439">
        <v>909.29</v>
      </c>
      <c r="M2439">
        <v>66.17</v>
      </c>
      <c r="N2439">
        <v>60167.719299999997</v>
      </c>
      <c r="O2439">
        <v>26</v>
      </c>
      <c r="P2439" t="s">
        <v>34</v>
      </c>
      <c r="Q2439" s="1">
        <v>44577</v>
      </c>
      <c r="R2439" s="1">
        <v>44603</v>
      </c>
      <c r="S2439">
        <v>342</v>
      </c>
      <c r="T2439">
        <v>66.52</v>
      </c>
      <c r="U2439">
        <v>22749.84</v>
      </c>
      <c r="V2439" t="s">
        <v>61</v>
      </c>
      <c r="W2439" t="s">
        <v>29</v>
      </c>
      <c r="X2439">
        <v>567</v>
      </c>
      <c r="Y2439">
        <v>97.11</v>
      </c>
      <c r="Z2439">
        <v>149.32</v>
      </c>
    </row>
    <row r="2440" spans="1:26" x14ac:dyDescent="0.25">
      <c r="A2440" t="s">
        <v>44</v>
      </c>
      <c r="B2440">
        <v>422.11</v>
      </c>
      <c r="C2440">
        <v>42</v>
      </c>
      <c r="D2440" t="s">
        <v>40</v>
      </c>
      <c r="E2440" s="1">
        <v>44391</v>
      </c>
      <c r="F2440">
        <f>YEAR(dairy_dataset[[#This Row],[Date]])</f>
        <v>2021</v>
      </c>
      <c r="G2440" s="4" t="str">
        <f>TEXT(dairy_dataset[[#This Row],[Date]],"mmm")</f>
        <v>Jul</v>
      </c>
      <c r="H24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40" s="4">
        <v>1</v>
      </c>
      <c r="J2440" t="s">
        <v>32</v>
      </c>
      <c r="K2440" t="s">
        <v>50</v>
      </c>
      <c r="L2440">
        <v>814.72</v>
      </c>
      <c r="M2440">
        <v>56.52</v>
      </c>
      <c r="N2440">
        <v>46047.974400000006</v>
      </c>
      <c r="O2440">
        <v>1</v>
      </c>
      <c r="P2440" t="s">
        <v>63</v>
      </c>
      <c r="Q2440" s="1">
        <v>44334</v>
      </c>
      <c r="R2440" s="1">
        <v>44335</v>
      </c>
      <c r="S2440">
        <v>552</v>
      </c>
      <c r="T2440">
        <v>53.5</v>
      </c>
      <c r="U2440">
        <v>29532</v>
      </c>
      <c r="V2440" t="s">
        <v>52</v>
      </c>
      <c r="W2440" t="s">
        <v>29</v>
      </c>
      <c r="X2440">
        <v>262</v>
      </c>
      <c r="Y2440">
        <v>63.02</v>
      </c>
      <c r="Z2440">
        <v>199.16</v>
      </c>
    </row>
    <row r="2441" spans="1:26" x14ac:dyDescent="0.25">
      <c r="A2441" t="s">
        <v>35</v>
      </c>
      <c r="B2441">
        <v>452.22</v>
      </c>
      <c r="C2441">
        <v>79</v>
      </c>
      <c r="D2441" t="s">
        <v>40</v>
      </c>
      <c r="E2441" s="1">
        <v>43532</v>
      </c>
      <c r="F2441">
        <f>YEAR(dairy_dataset[[#This Row],[Date]])</f>
        <v>2019</v>
      </c>
      <c r="G2441" s="4" t="str">
        <f>TEXT(dairy_dataset[[#This Row],[Date]],"mmm")</f>
        <v>Mar</v>
      </c>
      <c r="H24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41" s="4">
        <v>6</v>
      </c>
      <c r="J2441" t="s">
        <v>49</v>
      </c>
      <c r="K2441" t="s">
        <v>33</v>
      </c>
      <c r="L2441">
        <v>989.32</v>
      </c>
      <c r="M2441">
        <v>66.959999999999994</v>
      </c>
      <c r="N2441">
        <v>66244.867199999993</v>
      </c>
      <c r="O2441">
        <v>5</v>
      </c>
      <c r="P2441" t="s">
        <v>38</v>
      </c>
      <c r="Q2441" s="1">
        <v>43525</v>
      </c>
      <c r="R2441" s="1">
        <v>43530</v>
      </c>
      <c r="S2441">
        <v>109</v>
      </c>
      <c r="T2441">
        <v>62.11</v>
      </c>
      <c r="U2441">
        <v>6769.99</v>
      </c>
      <c r="V2441" t="s">
        <v>54</v>
      </c>
      <c r="W2441" t="s">
        <v>39</v>
      </c>
      <c r="X2441">
        <v>880</v>
      </c>
      <c r="Y2441">
        <v>28.42</v>
      </c>
      <c r="Z2441">
        <v>138.91</v>
      </c>
    </row>
    <row r="2442" spans="1:26" x14ac:dyDescent="0.25">
      <c r="A2442" t="s">
        <v>52</v>
      </c>
      <c r="B2442">
        <v>598.87</v>
      </c>
      <c r="C2442">
        <v>42</v>
      </c>
      <c r="D2442" t="s">
        <v>40</v>
      </c>
      <c r="E2442" s="1">
        <v>44455</v>
      </c>
      <c r="F2442">
        <f>YEAR(dairy_dataset[[#This Row],[Date]])</f>
        <v>2021</v>
      </c>
      <c r="G2442" s="4" t="str">
        <f>TEXT(dairy_dataset[[#This Row],[Date]],"mmm")</f>
        <v>Sep</v>
      </c>
      <c r="H24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42" s="4">
        <v>10</v>
      </c>
      <c r="J2442" t="s">
        <v>64</v>
      </c>
      <c r="K2442" t="s">
        <v>50</v>
      </c>
      <c r="L2442">
        <v>194.18</v>
      </c>
      <c r="M2442">
        <v>64.63</v>
      </c>
      <c r="N2442">
        <v>12549.8534</v>
      </c>
      <c r="O2442">
        <v>142</v>
      </c>
      <c r="P2442" t="s">
        <v>65</v>
      </c>
      <c r="Q2442" s="1">
        <v>44408</v>
      </c>
      <c r="R2442" s="1">
        <v>44550</v>
      </c>
      <c r="S2442">
        <v>58</v>
      </c>
      <c r="T2442">
        <v>63.28</v>
      </c>
      <c r="U2442">
        <v>3670.24</v>
      </c>
      <c r="V2442" t="s">
        <v>28</v>
      </c>
      <c r="W2442" t="s">
        <v>29</v>
      </c>
      <c r="X2442">
        <v>136</v>
      </c>
      <c r="Y2442">
        <v>27.54</v>
      </c>
      <c r="Z2442">
        <v>159.68</v>
      </c>
    </row>
    <row r="2443" spans="1:26" x14ac:dyDescent="0.25">
      <c r="A2443" t="s">
        <v>28</v>
      </c>
      <c r="B2443">
        <v>252.69</v>
      </c>
      <c r="C2443">
        <v>54</v>
      </c>
      <c r="D2443" t="s">
        <v>40</v>
      </c>
      <c r="E2443" s="1">
        <v>43856</v>
      </c>
      <c r="F2443">
        <f>YEAR(dairy_dataset[[#This Row],[Date]])</f>
        <v>2020</v>
      </c>
      <c r="G2443" s="4" t="str">
        <f>TEXT(dairy_dataset[[#This Row],[Date]],"mmm")</f>
        <v>Jan</v>
      </c>
      <c r="H24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43" s="4">
        <v>7</v>
      </c>
      <c r="J2443" t="s">
        <v>59</v>
      </c>
      <c r="K2443" t="s">
        <v>33</v>
      </c>
      <c r="L2443">
        <v>704.51</v>
      </c>
      <c r="M2443">
        <v>73.599999999999994</v>
      </c>
      <c r="N2443">
        <v>51851.935999999994</v>
      </c>
      <c r="O2443">
        <v>17</v>
      </c>
      <c r="P2443" t="s">
        <v>38</v>
      </c>
      <c r="Q2443" s="1">
        <v>43811</v>
      </c>
      <c r="R2443" s="1">
        <v>43828</v>
      </c>
      <c r="S2443">
        <v>552</v>
      </c>
      <c r="T2443">
        <v>77.739999999999995</v>
      </c>
      <c r="U2443">
        <v>42912.480000000003</v>
      </c>
      <c r="V2443" t="s">
        <v>61</v>
      </c>
      <c r="W2443" t="s">
        <v>48</v>
      </c>
      <c r="X2443">
        <v>152</v>
      </c>
      <c r="Y2443">
        <v>24.02</v>
      </c>
      <c r="Z2443">
        <v>195.89</v>
      </c>
    </row>
    <row r="2444" spans="1:26" x14ac:dyDescent="0.25">
      <c r="A2444" t="s">
        <v>36</v>
      </c>
      <c r="B2444">
        <v>298.41000000000003</v>
      </c>
      <c r="C2444">
        <v>61</v>
      </c>
      <c r="D2444" t="s">
        <v>40</v>
      </c>
      <c r="E2444" s="1">
        <v>44633</v>
      </c>
      <c r="F2444">
        <f>YEAR(dairy_dataset[[#This Row],[Date]])</f>
        <v>2022</v>
      </c>
      <c r="G2444" s="4" t="str">
        <f>TEXT(dairy_dataset[[#This Row],[Date]],"mmm")</f>
        <v>Mar</v>
      </c>
      <c r="H24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44" s="4">
        <v>3</v>
      </c>
      <c r="J2444" t="s">
        <v>41</v>
      </c>
      <c r="K2444" t="s">
        <v>42</v>
      </c>
      <c r="L2444">
        <v>213.37</v>
      </c>
      <c r="M2444">
        <v>87.85</v>
      </c>
      <c r="N2444">
        <v>18744.554499999998</v>
      </c>
      <c r="O2444">
        <v>45</v>
      </c>
      <c r="P2444" t="s">
        <v>38</v>
      </c>
      <c r="Q2444" s="1">
        <v>44573</v>
      </c>
      <c r="R2444" s="1">
        <v>44618</v>
      </c>
      <c r="S2444">
        <v>170</v>
      </c>
      <c r="T2444">
        <v>86.92</v>
      </c>
      <c r="U2444">
        <v>14776.4</v>
      </c>
      <c r="V2444" t="s">
        <v>61</v>
      </c>
      <c r="W2444" t="s">
        <v>29</v>
      </c>
      <c r="X2444">
        <v>43</v>
      </c>
      <c r="Y2444">
        <v>23.18</v>
      </c>
      <c r="Z2444">
        <v>20.04</v>
      </c>
    </row>
    <row r="2445" spans="1:26" x14ac:dyDescent="0.25">
      <c r="A2445" t="s">
        <v>36</v>
      </c>
      <c r="B2445">
        <v>278.26</v>
      </c>
      <c r="C2445">
        <v>87</v>
      </c>
      <c r="D2445" t="s">
        <v>40</v>
      </c>
      <c r="E2445" s="1">
        <v>44119</v>
      </c>
      <c r="F2445">
        <f>YEAR(dairy_dataset[[#This Row],[Date]])</f>
        <v>2020</v>
      </c>
      <c r="G2445" s="4" t="str">
        <f>TEXT(dairy_dataset[[#This Row],[Date]],"mmm")</f>
        <v>Oct</v>
      </c>
      <c r="H24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45" s="4">
        <v>3</v>
      </c>
      <c r="J2445" t="s">
        <v>41</v>
      </c>
      <c r="K2445" t="s">
        <v>62</v>
      </c>
      <c r="L2445">
        <v>945.88</v>
      </c>
      <c r="M2445">
        <v>46.62</v>
      </c>
      <c r="N2445">
        <v>44096.925599999995</v>
      </c>
      <c r="O2445">
        <v>80</v>
      </c>
      <c r="P2445" t="s">
        <v>38</v>
      </c>
      <c r="Q2445" s="1">
        <v>44065</v>
      </c>
      <c r="R2445" s="1">
        <v>44145</v>
      </c>
      <c r="S2445">
        <v>261</v>
      </c>
      <c r="T2445">
        <v>42.7</v>
      </c>
      <c r="U2445">
        <v>11144.7</v>
      </c>
      <c r="V2445" t="s">
        <v>36</v>
      </c>
      <c r="W2445" t="s">
        <v>29</v>
      </c>
      <c r="X2445">
        <v>684</v>
      </c>
      <c r="Y2445">
        <v>99.74</v>
      </c>
      <c r="Z2445">
        <v>133.53</v>
      </c>
    </row>
    <row r="2446" spans="1:26" x14ac:dyDescent="0.25">
      <c r="A2446" t="s">
        <v>61</v>
      </c>
      <c r="B2446">
        <v>484.08</v>
      </c>
      <c r="C2446">
        <v>37</v>
      </c>
      <c r="D2446" t="s">
        <v>40</v>
      </c>
      <c r="E2446" s="1">
        <v>44219</v>
      </c>
      <c r="F2446">
        <f>YEAR(dairy_dataset[[#This Row],[Date]])</f>
        <v>2021</v>
      </c>
      <c r="G2446" s="4" t="str">
        <f>TEXT(dairy_dataset[[#This Row],[Date]],"mmm")</f>
        <v>Jan</v>
      </c>
      <c r="H24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46" s="4">
        <v>2</v>
      </c>
      <c r="J2446" t="s">
        <v>66</v>
      </c>
      <c r="K2446" t="s">
        <v>33</v>
      </c>
      <c r="L2446">
        <v>20.38</v>
      </c>
      <c r="M2446">
        <v>52.93</v>
      </c>
      <c r="N2446">
        <v>1078.7133999999999</v>
      </c>
      <c r="O2446">
        <v>39</v>
      </c>
      <c r="P2446" t="s">
        <v>38</v>
      </c>
      <c r="Q2446" s="1">
        <v>44201</v>
      </c>
      <c r="R2446" s="1">
        <v>44240</v>
      </c>
      <c r="S2446">
        <v>11</v>
      </c>
      <c r="T2446">
        <v>55.79</v>
      </c>
      <c r="U2446">
        <v>613.69000000000005</v>
      </c>
      <c r="V2446" t="s">
        <v>54</v>
      </c>
      <c r="W2446" t="s">
        <v>48</v>
      </c>
      <c r="X2446">
        <v>9</v>
      </c>
      <c r="Y2446">
        <v>97.58</v>
      </c>
      <c r="Z2446">
        <v>128.37</v>
      </c>
    </row>
    <row r="2447" spans="1:26" x14ac:dyDescent="0.25">
      <c r="A2447" t="s">
        <v>47</v>
      </c>
      <c r="B2447">
        <v>742.26</v>
      </c>
      <c r="C2447">
        <v>26</v>
      </c>
      <c r="D2447" t="s">
        <v>31</v>
      </c>
      <c r="E2447" s="1">
        <v>43714</v>
      </c>
      <c r="F2447">
        <f>YEAR(dairy_dataset[[#This Row],[Date]])</f>
        <v>2019</v>
      </c>
      <c r="G2447" s="4" t="str">
        <f>TEXT(dairy_dataset[[#This Row],[Date]],"mmm")</f>
        <v>Sep</v>
      </c>
      <c r="H24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47" s="4">
        <v>7</v>
      </c>
      <c r="J2447" t="s">
        <v>59</v>
      </c>
      <c r="K2447" t="s">
        <v>33</v>
      </c>
      <c r="L2447">
        <v>894.86</v>
      </c>
      <c r="M2447">
        <v>51.96</v>
      </c>
      <c r="N2447">
        <v>46496.925600000002</v>
      </c>
      <c r="O2447">
        <v>12</v>
      </c>
      <c r="P2447" t="s">
        <v>38</v>
      </c>
      <c r="Q2447" s="1">
        <v>43671</v>
      </c>
      <c r="R2447" s="1">
        <v>43683</v>
      </c>
      <c r="S2447">
        <v>178</v>
      </c>
      <c r="T2447">
        <v>49.12</v>
      </c>
      <c r="U2447">
        <v>8743.36</v>
      </c>
      <c r="V2447" t="s">
        <v>30</v>
      </c>
      <c r="W2447" t="s">
        <v>29</v>
      </c>
      <c r="X2447">
        <v>716</v>
      </c>
      <c r="Y2447">
        <v>80.489999999999995</v>
      </c>
      <c r="Z2447">
        <v>123.89</v>
      </c>
    </row>
    <row r="2448" spans="1:26" x14ac:dyDescent="0.25">
      <c r="A2448" t="s">
        <v>35</v>
      </c>
      <c r="B2448">
        <v>268.35000000000002</v>
      </c>
      <c r="C2448">
        <v>16</v>
      </c>
      <c r="D2448" t="s">
        <v>40</v>
      </c>
      <c r="E2448" s="1">
        <v>43658</v>
      </c>
      <c r="F2448">
        <f>YEAR(dairy_dataset[[#This Row],[Date]])</f>
        <v>2019</v>
      </c>
      <c r="G2448" s="4" t="str">
        <f>TEXT(dairy_dataset[[#This Row],[Date]],"mmm")</f>
        <v>Jul</v>
      </c>
      <c r="H24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48" s="4">
        <v>3</v>
      </c>
      <c r="J2448" t="s">
        <v>41</v>
      </c>
      <c r="K2448" t="s">
        <v>33</v>
      </c>
      <c r="L2448">
        <v>532.04999999999995</v>
      </c>
      <c r="M2448">
        <v>95.54</v>
      </c>
      <c r="N2448">
        <v>50832.057000000001</v>
      </c>
      <c r="O2448">
        <v>43</v>
      </c>
      <c r="P2448" t="s">
        <v>27</v>
      </c>
      <c r="Q2448" s="1">
        <v>43606</v>
      </c>
      <c r="R2448" s="1">
        <v>43649</v>
      </c>
      <c r="S2448">
        <v>282</v>
      </c>
      <c r="T2448">
        <v>98.47</v>
      </c>
      <c r="U2448">
        <v>27768.54</v>
      </c>
      <c r="V2448" t="s">
        <v>57</v>
      </c>
      <c r="W2448" t="s">
        <v>29</v>
      </c>
      <c r="X2448">
        <v>250</v>
      </c>
      <c r="Y2448">
        <v>40.57</v>
      </c>
      <c r="Z2448">
        <v>158.83000000000001</v>
      </c>
    </row>
    <row r="2449" spans="1:26" x14ac:dyDescent="0.25">
      <c r="A2449" t="s">
        <v>57</v>
      </c>
      <c r="B2449">
        <v>630.37</v>
      </c>
      <c r="C2449">
        <v>61</v>
      </c>
      <c r="D2449" t="s">
        <v>31</v>
      </c>
      <c r="E2449" s="1">
        <v>43814</v>
      </c>
      <c r="F2449">
        <f>YEAR(dairy_dataset[[#This Row],[Date]])</f>
        <v>2019</v>
      </c>
      <c r="G2449" s="4" t="str">
        <f>TEXT(dairy_dataset[[#This Row],[Date]],"mmm")</f>
        <v>Dec</v>
      </c>
      <c r="H24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49" s="4">
        <v>9</v>
      </c>
      <c r="J2449" t="s">
        <v>55</v>
      </c>
      <c r="K2449" t="s">
        <v>33</v>
      </c>
      <c r="L2449">
        <v>104.3</v>
      </c>
      <c r="M2449">
        <v>96.34</v>
      </c>
      <c r="N2449">
        <v>10048.262000000001</v>
      </c>
      <c r="O2449">
        <v>14</v>
      </c>
      <c r="P2449" t="s">
        <v>38</v>
      </c>
      <c r="Q2449" s="1">
        <v>43758</v>
      </c>
      <c r="R2449" s="1">
        <v>43772</v>
      </c>
      <c r="S2449">
        <v>76</v>
      </c>
      <c r="T2449">
        <v>101.1</v>
      </c>
      <c r="U2449">
        <v>7683.6</v>
      </c>
      <c r="V2449" t="s">
        <v>44</v>
      </c>
      <c r="W2449" t="s">
        <v>39</v>
      </c>
      <c r="X2449">
        <v>28</v>
      </c>
      <c r="Y2449">
        <v>94.35</v>
      </c>
      <c r="Z2449">
        <v>101.3</v>
      </c>
    </row>
    <row r="2450" spans="1:26" x14ac:dyDescent="0.25">
      <c r="A2450" t="s">
        <v>47</v>
      </c>
      <c r="B2450">
        <v>727.36</v>
      </c>
      <c r="C2450">
        <v>89</v>
      </c>
      <c r="D2450" t="s">
        <v>24</v>
      </c>
      <c r="E2450" s="1">
        <v>44564</v>
      </c>
      <c r="F2450">
        <f>YEAR(dairy_dataset[[#This Row],[Date]])</f>
        <v>2022</v>
      </c>
      <c r="G2450" s="4" t="str">
        <f>TEXT(dairy_dataset[[#This Row],[Date]],"mmm")</f>
        <v>Jan</v>
      </c>
      <c r="H24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50" s="4">
        <v>3</v>
      </c>
      <c r="J2450" t="s">
        <v>41</v>
      </c>
      <c r="K2450" t="s">
        <v>62</v>
      </c>
      <c r="L2450">
        <v>651.41</v>
      </c>
      <c r="M2450">
        <v>62.48</v>
      </c>
      <c r="N2450">
        <v>40700.096799999999</v>
      </c>
      <c r="O2450">
        <v>41</v>
      </c>
      <c r="P2450" t="s">
        <v>27</v>
      </c>
      <c r="Q2450" s="1">
        <v>44511</v>
      </c>
      <c r="R2450" s="1">
        <v>44552</v>
      </c>
      <c r="S2450">
        <v>497</v>
      </c>
      <c r="T2450">
        <v>59.66</v>
      </c>
      <c r="U2450">
        <v>29651.02</v>
      </c>
      <c r="V2450" t="s">
        <v>58</v>
      </c>
      <c r="W2450" t="s">
        <v>48</v>
      </c>
      <c r="X2450">
        <v>154</v>
      </c>
      <c r="Y2450">
        <v>68.040000000000006</v>
      </c>
      <c r="Z2450">
        <v>164.13</v>
      </c>
    </row>
    <row r="2451" spans="1:26" x14ac:dyDescent="0.25">
      <c r="A2451" t="s">
        <v>35</v>
      </c>
      <c r="B2451">
        <v>861.5</v>
      </c>
      <c r="C2451">
        <v>22</v>
      </c>
      <c r="D2451" t="s">
        <v>31</v>
      </c>
      <c r="E2451" s="1">
        <v>43637</v>
      </c>
      <c r="F2451">
        <f>YEAR(dairy_dataset[[#This Row],[Date]])</f>
        <v>2019</v>
      </c>
      <c r="G2451" s="4" t="str">
        <f>TEXT(dairy_dataset[[#This Row],[Date]],"mmm")</f>
        <v>Jun</v>
      </c>
      <c r="H24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51" s="4">
        <v>5</v>
      </c>
      <c r="J2451" t="s">
        <v>25</v>
      </c>
      <c r="K2451" t="s">
        <v>26</v>
      </c>
      <c r="L2451">
        <v>701.46</v>
      </c>
      <c r="M2451">
        <v>98.78</v>
      </c>
      <c r="N2451">
        <v>69290.218800000002</v>
      </c>
      <c r="O2451">
        <v>27</v>
      </c>
      <c r="P2451" t="s">
        <v>27</v>
      </c>
      <c r="Q2451" s="1">
        <v>43578</v>
      </c>
      <c r="R2451" s="1">
        <v>43605</v>
      </c>
      <c r="S2451">
        <v>596</v>
      </c>
      <c r="T2451">
        <v>98.09</v>
      </c>
      <c r="U2451">
        <v>58461.64</v>
      </c>
      <c r="V2451" t="s">
        <v>30</v>
      </c>
      <c r="W2451" t="s">
        <v>48</v>
      </c>
      <c r="X2451">
        <v>105</v>
      </c>
      <c r="Y2451">
        <v>72.67</v>
      </c>
      <c r="Z2451">
        <v>115.89</v>
      </c>
    </row>
    <row r="2452" spans="1:26" x14ac:dyDescent="0.25">
      <c r="A2452" t="s">
        <v>52</v>
      </c>
      <c r="B2452">
        <v>431.64</v>
      </c>
      <c r="C2452">
        <v>37</v>
      </c>
      <c r="D2452" t="s">
        <v>40</v>
      </c>
      <c r="E2452" s="1">
        <v>43967</v>
      </c>
      <c r="F2452">
        <f>YEAR(dairy_dataset[[#This Row],[Date]])</f>
        <v>2020</v>
      </c>
      <c r="G2452" s="4" t="str">
        <f>TEXT(dairy_dataset[[#This Row],[Date]],"mmm")</f>
        <v>May</v>
      </c>
      <c r="H24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52" s="4">
        <v>6</v>
      </c>
      <c r="J2452" t="s">
        <v>49</v>
      </c>
      <c r="K2452" t="s">
        <v>33</v>
      </c>
      <c r="L2452">
        <v>103.34</v>
      </c>
      <c r="M2452">
        <v>24.46</v>
      </c>
      <c r="N2452">
        <v>2527.6964000000003</v>
      </c>
      <c r="O2452">
        <v>6</v>
      </c>
      <c r="P2452" t="s">
        <v>38</v>
      </c>
      <c r="Q2452" s="1">
        <v>43916</v>
      </c>
      <c r="R2452" s="1">
        <v>43922</v>
      </c>
      <c r="S2452">
        <v>27</v>
      </c>
      <c r="T2452">
        <v>20.51</v>
      </c>
      <c r="U2452">
        <v>553.77</v>
      </c>
      <c r="V2452" t="s">
        <v>58</v>
      </c>
      <c r="W2452" t="s">
        <v>39</v>
      </c>
      <c r="X2452">
        <v>76</v>
      </c>
      <c r="Y2452">
        <v>47.34</v>
      </c>
      <c r="Z2452">
        <v>55.94</v>
      </c>
    </row>
    <row r="2453" spans="1:26" x14ac:dyDescent="0.25">
      <c r="A2453" t="s">
        <v>58</v>
      </c>
      <c r="B2453">
        <v>774.19</v>
      </c>
      <c r="C2453">
        <v>13</v>
      </c>
      <c r="D2453" t="s">
        <v>24</v>
      </c>
      <c r="E2453" s="1">
        <v>43639</v>
      </c>
      <c r="F2453">
        <f>YEAR(dairy_dataset[[#This Row],[Date]])</f>
        <v>2019</v>
      </c>
      <c r="G2453" s="4" t="str">
        <f>TEXT(dairy_dataset[[#This Row],[Date]],"mmm")</f>
        <v>Jun</v>
      </c>
      <c r="H24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53" s="4">
        <v>10</v>
      </c>
      <c r="J2453" t="s">
        <v>64</v>
      </c>
      <c r="K2453" t="s">
        <v>60</v>
      </c>
      <c r="L2453">
        <v>327.95</v>
      </c>
      <c r="M2453">
        <v>55.03</v>
      </c>
      <c r="N2453">
        <v>18047.088499999998</v>
      </c>
      <c r="O2453">
        <v>63</v>
      </c>
      <c r="P2453" t="s">
        <v>65</v>
      </c>
      <c r="Q2453" s="1">
        <v>43604</v>
      </c>
      <c r="R2453" s="1">
        <v>43667</v>
      </c>
      <c r="S2453">
        <v>129</v>
      </c>
      <c r="T2453">
        <v>54.14</v>
      </c>
      <c r="U2453">
        <v>6984.06</v>
      </c>
      <c r="V2453" t="s">
        <v>57</v>
      </c>
      <c r="W2453" t="s">
        <v>48</v>
      </c>
      <c r="X2453">
        <v>198</v>
      </c>
      <c r="Y2453">
        <v>55.16</v>
      </c>
      <c r="Z2453">
        <v>38.83</v>
      </c>
    </row>
    <row r="2454" spans="1:26" x14ac:dyDescent="0.25">
      <c r="A2454" t="s">
        <v>43</v>
      </c>
      <c r="B2454">
        <v>658.87</v>
      </c>
      <c r="C2454">
        <v>57</v>
      </c>
      <c r="D2454" t="s">
        <v>31</v>
      </c>
      <c r="E2454" s="1">
        <v>44067</v>
      </c>
      <c r="F2454">
        <f>YEAR(dairy_dataset[[#This Row],[Date]])</f>
        <v>2020</v>
      </c>
      <c r="G2454" s="4" t="str">
        <f>TEXT(dairy_dataset[[#This Row],[Date]],"mmm")</f>
        <v>Aug</v>
      </c>
      <c r="H24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54" s="4">
        <v>10</v>
      </c>
      <c r="J2454" t="s">
        <v>64</v>
      </c>
      <c r="K2454" t="s">
        <v>33</v>
      </c>
      <c r="L2454">
        <v>894.53</v>
      </c>
      <c r="M2454">
        <v>84.49</v>
      </c>
      <c r="N2454">
        <v>75578.839699999997</v>
      </c>
      <c r="O2454">
        <v>93</v>
      </c>
      <c r="P2454" t="s">
        <v>65</v>
      </c>
      <c r="Q2454" s="1">
        <v>44024</v>
      </c>
      <c r="R2454" s="1">
        <v>44117</v>
      </c>
      <c r="S2454">
        <v>381</v>
      </c>
      <c r="T2454">
        <v>89.08</v>
      </c>
      <c r="U2454">
        <v>33939.480000000003</v>
      </c>
      <c r="V2454" t="s">
        <v>28</v>
      </c>
      <c r="W2454" t="s">
        <v>39</v>
      </c>
      <c r="X2454">
        <v>513</v>
      </c>
      <c r="Y2454">
        <v>62.57</v>
      </c>
      <c r="Z2454">
        <v>127.4</v>
      </c>
    </row>
    <row r="2455" spans="1:26" x14ac:dyDescent="0.25">
      <c r="A2455" t="s">
        <v>54</v>
      </c>
      <c r="B2455">
        <v>489.15</v>
      </c>
      <c r="C2455">
        <v>80</v>
      </c>
      <c r="D2455" t="s">
        <v>40</v>
      </c>
      <c r="E2455" s="1">
        <v>44394</v>
      </c>
      <c r="F2455">
        <f>YEAR(dairy_dataset[[#This Row],[Date]])</f>
        <v>2021</v>
      </c>
      <c r="G2455" s="4" t="str">
        <f>TEXT(dairy_dataset[[#This Row],[Date]],"mmm")</f>
        <v>Jul</v>
      </c>
      <c r="H24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55" s="4">
        <v>7</v>
      </c>
      <c r="J2455" t="s">
        <v>59</v>
      </c>
      <c r="K2455" t="s">
        <v>50</v>
      </c>
      <c r="L2455">
        <v>256.77</v>
      </c>
      <c r="M2455">
        <v>94.88</v>
      </c>
      <c r="N2455">
        <v>24362.337599999995</v>
      </c>
      <c r="O2455">
        <v>17</v>
      </c>
      <c r="P2455" t="s">
        <v>38</v>
      </c>
      <c r="Q2455" s="1">
        <v>44362</v>
      </c>
      <c r="R2455" s="1">
        <v>44379</v>
      </c>
      <c r="S2455">
        <v>235</v>
      </c>
      <c r="T2455">
        <v>95.07</v>
      </c>
      <c r="U2455">
        <v>22341.45</v>
      </c>
      <c r="V2455" t="s">
        <v>28</v>
      </c>
      <c r="W2455" t="s">
        <v>39</v>
      </c>
      <c r="X2455">
        <v>21</v>
      </c>
      <c r="Y2455">
        <v>64.069999999999993</v>
      </c>
      <c r="Z2455">
        <v>59.23</v>
      </c>
    </row>
    <row r="2456" spans="1:26" x14ac:dyDescent="0.25">
      <c r="A2456" t="s">
        <v>54</v>
      </c>
      <c r="B2456">
        <v>62.57</v>
      </c>
      <c r="C2456">
        <v>31</v>
      </c>
      <c r="D2456" t="s">
        <v>40</v>
      </c>
      <c r="E2456" s="1">
        <v>43715</v>
      </c>
      <c r="F2456">
        <f>YEAR(dairy_dataset[[#This Row],[Date]])</f>
        <v>2019</v>
      </c>
      <c r="G2456" s="4" t="str">
        <f>TEXT(dairy_dataset[[#This Row],[Date]],"mmm")</f>
        <v>Sep</v>
      </c>
      <c r="H24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56" s="4">
        <v>3</v>
      </c>
      <c r="J2456" t="s">
        <v>41</v>
      </c>
      <c r="K2456" t="s">
        <v>62</v>
      </c>
      <c r="L2456">
        <v>221.31</v>
      </c>
      <c r="M2456">
        <v>84.24</v>
      </c>
      <c r="N2456">
        <v>18643.154399999999</v>
      </c>
      <c r="O2456">
        <v>55</v>
      </c>
      <c r="P2456" t="s">
        <v>38</v>
      </c>
      <c r="Q2456" s="1">
        <v>43670</v>
      </c>
      <c r="R2456" s="1">
        <v>43725</v>
      </c>
      <c r="S2456">
        <v>200</v>
      </c>
      <c r="T2456">
        <v>89.22</v>
      </c>
      <c r="U2456">
        <v>17844</v>
      </c>
      <c r="V2456" t="s">
        <v>58</v>
      </c>
      <c r="W2456" t="s">
        <v>39</v>
      </c>
      <c r="X2456">
        <v>21</v>
      </c>
      <c r="Y2456">
        <v>51.34</v>
      </c>
      <c r="Z2456">
        <v>90.31</v>
      </c>
    </row>
    <row r="2457" spans="1:26" x14ac:dyDescent="0.25">
      <c r="A2457" t="s">
        <v>58</v>
      </c>
      <c r="B2457">
        <v>67.36</v>
      </c>
      <c r="C2457">
        <v>49</v>
      </c>
      <c r="D2457" t="s">
        <v>40</v>
      </c>
      <c r="E2457" s="1">
        <v>44885</v>
      </c>
      <c r="F2457">
        <f>YEAR(dairy_dataset[[#This Row],[Date]])</f>
        <v>2022</v>
      </c>
      <c r="G2457" s="4" t="str">
        <f>TEXT(dairy_dataset[[#This Row],[Date]],"mmm")</f>
        <v>Nov</v>
      </c>
      <c r="H24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57" s="4">
        <v>8</v>
      </c>
      <c r="J2457" t="s">
        <v>45</v>
      </c>
      <c r="K2457" t="s">
        <v>33</v>
      </c>
      <c r="L2457">
        <v>362.51</v>
      </c>
      <c r="M2457">
        <v>95.74</v>
      </c>
      <c r="N2457">
        <v>34706.707399999999</v>
      </c>
      <c r="O2457">
        <v>7</v>
      </c>
      <c r="P2457" t="s">
        <v>38</v>
      </c>
      <c r="Q2457" s="1">
        <v>44836</v>
      </c>
      <c r="R2457" s="1">
        <v>44843</v>
      </c>
      <c r="S2457">
        <v>293</v>
      </c>
      <c r="T2457">
        <v>94.48</v>
      </c>
      <c r="U2457">
        <v>27682.639999999999</v>
      </c>
      <c r="V2457" t="s">
        <v>47</v>
      </c>
      <c r="W2457" t="s">
        <v>39</v>
      </c>
      <c r="X2457">
        <v>69</v>
      </c>
      <c r="Y2457">
        <v>21.61</v>
      </c>
      <c r="Z2457">
        <v>149.61000000000001</v>
      </c>
    </row>
    <row r="2458" spans="1:26" x14ac:dyDescent="0.25">
      <c r="A2458" t="s">
        <v>58</v>
      </c>
      <c r="B2458">
        <v>69.73</v>
      </c>
      <c r="C2458">
        <v>23</v>
      </c>
      <c r="D2458" t="s">
        <v>31</v>
      </c>
      <c r="E2458" s="1">
        <v>44091</v>
      </c>
      <c r="F2458">
        <f>YEAR(dairy_dataset[[#This Row],[Date]])</f>
        <v>2020</v>
      </c>
      <c r="G2458" s="4" t="str">
        <f>TEXT(dairy_dataset[[#This Row],[Date]],"mmm")</f>
        <v>Sep</v>
      </c>
      <c r="H24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58" s="4">
        <v>2</v>
      </c>
      <c r="J2458" t="s">
        <v>66</v>
      </c>
      <c r="K2458" t="s">
        <v>33</v>
      </c>
      <c r="L2458">
        <v>596.83000000000004</v>
      </c>
      <c r="M2458">
        <v>97.03</v>
      </c>
      <c r="N2458">
        <v>57910.414900000003</v>
      </c>
      <c r="O2458">
        <v>25</v>
      </c>
      <c r="P2458" t="s">
        <v>38</v>
      </c>
      <c r="Q2458" s="1">
        <v>44049</v>
      </c>
      <c r="R2458" s="1">
        <v>44074</v>
      </c>
      <c r="S2458">
        <v>303</v>
      </c>
      <c r="T2458">
        <v>99.95</v>
      </c>
      <c r="U2458">
        <v>30284.85</v>
      </c>
      <c r="V2458" t="s">
        <v>28</v>
      </c>
      <c r="W2458" t="s">
        <v>39</v>
      </c>
      <c r="X2458">
        <v>293</v>
      </c>
      <c r="Y2458">
        <v>91.7</v>
      </c>
      <c r="Z2458">
        <v>141.46</v>
      </c>
    </row>
    <row r="2459" spans="1:26" x14ac:dyDescent="0.25">
      <c r="A2459" t="s">
        <v>47</v>
      </c>
      <c r="B2459">
        <v>697.61</v>
      </c>
      <c r="C2459">
        <v>32</v>
      </c>
      <c r="D2459" t="s">
        <v>24</v>
      </c>
      <c r="E2459" s="1">
        <v>44721</v>
      </c>
      <c r="F2459">
        <f>YEAR(dairy_dataset[[#This Row],[Date]])</f>
        <v>2022</v>
      </c>
      <c r="G2459" s="4" t="str">
        <f>TEXT(dairy_dataset[[#This Row],[Date]],"mmm")</f>
        <v>Jun</v>
      </c>
      <c r="H24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59" s="4">
        <v>1</v>
      </c>
      <c r="J2459" t="s">
        <v>32</v>
      </c>
      <c r="K2459" t="s">
        <v>60</v>
      </c>
      <c r="L2459">
        <v>880.17</v>
      </c>
      <c r="M2459">
        <v>47.88</v>
      </c>
      <c r="N2459">
        <v>42142.539600000004</v>
      </c>
      <c r="O2459">
        <v>2</v>
      </c>
      <c r="P2459" t="s">
        <v>63</v>
      </c>
      <c r="Q2459" s="1">
        <v>44715</v>
      </c>
      <c r="R2459" s="1">
        <v>44717</v>
      </c>
      <c r="S2459">
        <v>575</v>
      </c>
      <c r="T2459">
        <v>52.4</v>
      </c>
      <c r="U2459">
        <v>30130</v>
      </c>
      <c r="V2459" t="s">
        <v>58</v>
      </c>
      <c r="W2459" t="s">
        <v>48</v>
      </c>
      <c r="X2459">
        <v>305</v>
      </c>
      <c r="Y2459">
        <v>12.99</v>
      </c>
      <c r="Z2459">
        <v>126.88</v>
      </c>
    </row>
    <row r="2460" spans="1:26" x14ac:dyDescent="0.25">
      <c r="A2460" t="s">
        <v>58</v>
      </c>
      <c r="B2460">
        <v>324.01</v>
      </c>
      <c r="C2460">
        <v>77</v>
      </c>
      <c r="D2460" t="s">
        <v>31</v>
      </c>
      <c r="E2460" s="1">
        <v>44582</v>
      </c>
      <c r="F2460">
        <f>YEAR(dairy_dataset[[#This Row],[Date]])</f>
        <v>2022</v>
      </c>
      <c r="G2460" s="4" t="str">
        <f>TEXT(dairy_dataset[[#This Row],[Date]],"mmm")</f>
        <v>Jan</v>
      </c>
      <c r="H24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60" s="4">
        <v>4</v>
      </c>
      <c r="J2460" t="s">
        <v>37</v>
      </c>
      <c r="K2460" t="s">
        <v>46</v>
      </c>
      <c r="L2460">
        <v>860.39</v>
      </c>
      <c r="M2460">
        <v>40.86</v>
      </c>
      <c r="N2460">
        <v>35155.535400000001</v>
      </c>
      <c r="O2460">
        <v>23</v>
      </c>
      <c r="P2460" t="s">
        <v>38</v>
      </c>
      <c r="Q2460" s="1">
        <v>44525</v>
      </c>
      <c r="R2460" s="1">
        <v>44548</v>
      </c>
      <c r="S2460">
        <v>228</v>
      </c>
      <c r="T2460">
        <v>39.75</v>
      </c>
      <c r="U2460">
        <v>9063</v>
      </c>
      <c r="V2460" t="s">
        <v>47</v>
      </c>
      <c r="W2460" t="s">
        <v>48</v>
      </c>
      <c r="X2460">
        <v>632</v>
      </c>
      <c r="Y2460">
        <v>29.89</v>
      </c>
      <c r="Z2460">
        <v>39.06</v>
      </c>
    </row>
    <row r="2461" spans="1:26" x14ac:dyDescent="0.25">
      <c r="A2461" t="s">
        <v>28</v>
      </c>
      <c r="B2461">
        <v>795.25</v>
      </c>
      <c r="C2461">
        <v>62</v>
      </c>
      <c r="D2461" t="s">
        <v>40</v>
      </c>
      <c r="E2461" s="1">
        <v>44429</v>
      </c>
      <c r="F2461">
        <f>YEAR(dairy_dataset[[#This Row],[Date]])</f>
        <v>2021</v>
      </c>
      <c r="G2461" s="4" t="str">
        <f>TEXT(dairy_dataset[[#This Row],[Date]],"mmm")</f>
        <v>Aug</v>
      </c>
      <c r="H24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61" s="4">
        <v>10</v>
      </c>
      <c r="J2461" t="s">
        <v>64</v>
      </c>
      <c r="K2461" t="s">
        <v>50</v>
      </c>
      <c r="L2461">
        <v>706.78</v>
      </c>
      <c r="M2461">
        <v>30.39</v>
      </c>
      <c r="N2461">
        <v>21479.0442</v>
      </c>
      <c r="O2461">
        <v>63</v>
      </c>
      <c r="P2461" t="s">
        <v>65</v>
      </c>
      <c r="Q2461" s="1">
        <v>44386</v>
      </c>
      <c r="R2461" s="1">
        <v>44449</v>
      </c>
      <c r="S2461">
        <v>364</v>
      </c>
      <c r="T2461">
        <v>29.1</v>
      </c>
      <c r="U2461">
        <v>10592.4</v>
      </c>
      <c r="V2461" t="s">
        <v>44</v>
      </c>
      <c r="W2461" t="s">
        <v>39</v>
      </c>
      <c r="X2461">
        <v>342</v>
      </c>
      <c r="Y2461">
        <v>16.63</v>
      </c>
      <c r="Z2461">
        <v>176.95</v>
      </c>
    </row>
    <row r="2462" spans="1:26" x14ac:dyDescent="0.25">
      <c r="A2462" t="s">
        <v>61</v>
      </c>
      <c r="B2462">
        <v>908.75</v>
      </c>
      <c r="C2462">
        <v>51</v>
      </c>
      <c r="D2462" t="s">
        <v>40</v>
      </c>
      <c r="E2462" s="1">
        <v>44334</v>
      </c>
      <c r="F2462">
        <f>YEAR(dairy_dataset[[#This Row],[Date]])</f>
        <v>2021</v>
      </c>
      <c r="G2462" s="4" t="str">
        <f>TEXT(dairy_dataset[[#This Row],[Date]],"mmm")</f>
        <v>May</v>
      </c>
      <c r="H24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62" s="4">
        <v>10</v>
      </c>
      <c r="J2462" t="s">
        <v>64</v>
      </c>
      <c r="K2462" t="s">
        <v>46</v>
      </c>
      <c r="L2462">
        <v>268.08999999999997</v>
      </c>
      <c r="M2462">
        <v>33.54</v>
      </c>
      <c r="N2462">
        <v>8991.7385999999988</v>
      </c>
      <c r="O2462">
        <v>113</v>
      </c>
      <c r="P2462" t="s">
        <v>65</v>
      </c>
      <c r="Q2462" s="1">
        <v>44280</v>
      </c>
      <c r="R2462" s="1">
        <v>44393</v>
      </c>
      <c r="S2462">
        <v>232</v>
      </c>
      <c r="T2462">
        <v>29.41</v>
      </c>
      <c r="U2462">
        <v>6823.12</v>
      </c>
      <c r="V2462" t="s">
        <v>58</v>
      </c>
      <c r="W2462" t="s">
        <v>39</v>
      </c>
      <c r="X2462">
        <v>36</v>
      </c>
      <c r="Y2462">
        <v>20.28</v>
      </c>
      <c r="Z2462">
        <v>196</v>
      </c>
    </row>
    <row r="2463" spans="1:26" x14ac:dyDescent="0.25">
      <c r="A2463" t="s">
        <v>36</v>
      </c>
      <c r="B2463">
        <v>117.82</v>
      </c>
      <c r="C2463">
        <v>55</v>
      </c>
      <c r="D2463" t="s">
        <v>24</v>
      </c>
      <c r="E2463" s="1">
        <v>44888</v>
      </c>
      <c r="F2463">
        <f>YEAR(dairy_dataset[[#This Row],[Date]])</f>
        <v>2022</v>
      </c>
      <c r="G2463" s="4" t="str">
        <f>TEXT(dairy_dataset[[#This Row],[Date]],"mmm")</f>
        <v>Nov</v>
      </c>
      <c r="H24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63" s="4">
        <v>1</v>
      </c>
      <c r="J2463" t="s">
        <v>32</v>
      </c>
      <c r="K2463" t="s">
        <v>46</v>
      </c>
      <c r="L2463">
        <v>107.48</v>
      </c>
      <c r="M2463">
        <v>94.8</v>
      </c>
      <c r="N2463">
        <v>10189.103999999999</v>
      </c>
      <c r="O2463">
        <v>24</v>
      </c>
      <c r="P2463" t="s">
        <v>34</v>
      </c>
      <c r="Q2463" s="1">
        <v>44829</v>
      </c>
      <c r="R2463" s="1">
        <v>44853</v>
      </c>
      <c r="S2463">
        <v>58</v>
      </c>
      <c r="T2463">
        <v>92.81</v>
      </c>
      <c r="U2463">
        <v>5382.98</v>
      </c>
      <c r="V2463" t="s">
        <v>44</v>
      </c>
      <c r="W2463" t="s">
        <v>29</v>
      </c>
      <c r="X2463">
        <v>49</v>
      </c>
      <c r="Y2463">
        <v>46.95</v>
      </c>
      <c r="Z2463">
        <v>186.56</v>
      </c>
    </row>
    <row r="2464" spans="1:26" x14ac:dyDescent="0.25">
      <c r="A2464" t="s">
        <v>44</v>
      </c>
      <c r="B2464">
        <v>843.07</v>
      </c>
      <c r="C2464">
        <v>77</v>
      </c>
      <c r="D2464" t="s">
        <v>24</v>
      </c>
      <c r="E2464" s="1">
        <v>43605</v>
      </c>
      <c r="F2464">
        <f>YEAR(dairy_dataset[[#This Row],[Date]])</f>
        <v>2019</v>
      </c>
      <c r="G2464" s="4" t="str">
        <f>TEXT(dairy_dataset[[#This Row],[Date]],"mmm")</f>
        <v>May</v>
      </c>
      <c r="H24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64" s="4">
        <v>5</v>
      </c>
      <c r="J2464" t="s">
        <v>25</v>
      </c>
      <c r="K2464" t="s">
        <v>46</v>
      </c>
      <c r="L2464">
        <v>945.02</v>
      </c>
      <c r="M2464">
        <v>10.76</v>
      </c>
      <c r="N2464">
        <v>10168.415199999999</v>
      </c>
      <c r="O2464">
        <v>30</v>
      </c>
      <c r="P2464" t="s">
        <v>27</v>
      </c>
      <c r="Q2464" s="1">
        <v>43567</v>
      </c>
      <c r="R2464" s="1">
        <v>43597</v>
      </c>
      <c r="S2464">
        <v>122</v>
      </c>
      <c r="T2464">
        <v>13.38</v>
      </c>
      <c r="U2464">
        <v>1632.36</v>
      </c>
      <c r="V2464" t="s">
        <v>44</v>
      </c>
      <c r="W2464" t="s">
        <v>29</v>
      </c>
      <c r="X2464">
        <v>823</v>
      </c>
      <c r="Y2464">
        <v>72.03</v>
      </c>
      <c r="Z2464">
        <v>68.099999999999994</v>
      </c>
    </row>
    <row r="2465" spans="1:26" x14ac:dyDescent="0.25">
      <c r="A2465" t="s">
        <v>61</v>
      </c>
      <c r="B2465">
        <v>576.38</v>
      </c>
      <c r="C2465">
        <v>86</v>
      </c>
      <c r="D2465" t="s">
        <v>40</v>
      </c>
      <c r="E2465" s="1">
        <v>43948</v>
      </c>
      <c r="F2465">
        <f>YEAR(dairy_dataset[[#This Row],[Date]])</f>
        <v>2020</v>
      </c>
      <c r="G2465" s="4" t="str">
        <f>TEXT(dairy_dataset[[#This Row],[Date]],"mmm")</f>
        <v>Apr</v>
      </c>
      <c r="H24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65" s="4">
        <v>3</v>
      </c>
      <c r="J2465" t="s">
        <v>41</v>
      </c>
      <c r="K2465" t="s">
        <v>33</v>
      </c>
      <c r="L2465">
        <v>265.07</v>
      </c>
      <c r="M2465">
        <v>25.71</v>
      </c>
      <c r="N2465">
        <v>6814.9497000000001</v>
      </c>
      <c r="O2465">
        <v>69</v>
      </c>
      <c r="P2465" t="s">
        <v>38</v>
      </c>
      <c r="Q2465" s="1">
        <v>43947</v>
      </c>
      <c r="R2465" s="1">
        <v>44016</v>
      </c>
      <c r="S2465">
        <v>81</v>
      </c>
      <c r="T2465">
        <v>21.38</v>
      </c>
      <c r="U2465">
        <v>1731.78</v>
      </c>
      <c r="V2465" t="s">
        <v>30</v>
      </c>
      <c r="W2465" t="s">
        <v>48</v>
      </c>
      <c r="X2465">
        <v>184</v>
      </c>
      <c r="Y2465">
        <v>78.31</v>
      </c>
      <c r="Z2465">
        <v>146.96</v>
      </c>
    </row>
    <row r="2466" spans="1:26" x14ac:dyDescent="0.25">
      <c r="A2466" t="s">
        <v>23</v>
      </c>
      <c r="B2466">
        <v>360.91</v>
      </c>
      <c r="C2466">
        <v>71</v>
      </c>
      <c r="D2466" t="s">
        <v>31</v>
      </c>
      <c r="E2466" s="1">
        <v>44199</v>
      </c>
      <c r="F2466">
        <f>YEAR(dairy_dataset[[#This Row],[Date]])</f>
        <v>2021</v>
      </c>
      <c r="G2466" s="4" t="str">
        <f>TEXT(dairy_dataset[[#This Row],[Date]],"mmm")</f>
        <v>Jan</v>
      </c>
      <c r="H24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66" s="4">
        <v>2</v>
      </c>
      <c r="J2466" t="s">
        <v>66</v>
      </c>
      <c r="K2466" t="s">
        <v>33</v>
      </c>
      <c r="L2466">
        <v>462.49</v>
      </c>
      <c r="M2466">
        <v>66.489999999999995</v>
      </c>
      <c r="N2466">
        <v>30750.960099999997</v>
      </c>
      <c r="O2466">
        <v>38</v>
      </c>
      <c r="P2466" t="s">
        <v>27</v>
      </c>
      <c r="Q2466" s="1">
        <v>44163</v>
      </c>
      <c r="R2466" s="1">
        <v>44201</v>
      </c>
      <c r="S2466">
        <v>110</v>
      </c>
      <c r="T2466">
        <v>71.38</v>
      </c>
      <c r="U2466">
        <v>7851.8</v>
      </c>
      <c r="V2466" t="s">
        <v>36</v>
      </c>
      <c r="W2466" t="s">
        <v>48</v>
      </c>
      <c r="X2466">
        <v>352</v>
      </c>
      <c r="Y2466">
        <v>94.94</v>
      </c>
      <c r="Z2466">
        <v>82.36</v>
      </c>
    </row>
    <row r="2467" spans="1:26" x14ac:dyDescent="0.25">
      <c r="A2467" t="s">
        <v>58</v>
      </c>
      <c r="B2467">
        <v>702.76</v>
      </c>
      <c r="C2467">
        <v>90</v>
      </c>
      <c r="D2467" t="s">
        <v>31</v>
      </c>
      <c r="E2467" s="1">
        <v>44734</v>
      </c>
      <c r="F2467">
        <f>YEAR(dairy_dataset[[#This Row],[Date]])</f>
        <v>2022</v>
      </c>
      <c r="G2467" s="4" t="str">
        <f>TEXT(dairy_dataset[[#This Row],[Date]],"mmm")</f>
        <v>Jun</v>
      </c>
      <c r="H24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67" s="4">
        <v>2</v>
      </c>
      <c r="J2467" t="s">
        <v>66</v>
      </c>
      <c r="K2467" t="s">
        <v>46</v>
      </c>
      <c r="L2467">
        <v>501.16</v>
      </c>
      <c r="M2467">
        <v>24.45</v>
      </c>
      <c r="N2467">
        <v>12253.362000000001</v>
      </c>
      <c r="O2467">
        <v>27</v>
      </c>
      <c r="P2467" t="s">
        <v>38</v>
      </c>
      <c r="Q2467" s="1">
        <v>44683</v>
      </c>
      <c r="R2467" s="1">
        <v>44710</v>
      </c>
      <c r="S2467">
        <v>290</v>
      </c>
      <c r="T2467">
        <v>21.08</v>
      </c>
      <c r="U2467">
        <v>6113.2</v>
      </c>
      <c r="V2467" t="s">
        <v>51</v>
      </c>
      <c r="W2467" t="s">
        <v>29</v>
      </c>
      <c r="X2467">
        <v>211</v>
      </c>
      <c r="Y2467">
        <v>54.16</v>
      </c>
      <c r="Z2467">
        <v>179.66</v>
      </c>
    </row>
    <row r="2468" spans="1:26" x14ac:dyDescent="0.25">
      <c r="A2468" t="s">
        <v>43</v>
      </c>
      <c r="B2468">
        <v>18.84</v>
      </c>
      <c r="C2468">
        <v>57</v>
      </c>
      <c r="D2468" t="s">
        <v>40</v>
      </c>
      <c r="E2468" s="1">
        <v>43784</v>
      </c>
      <c r="F2468">
        <f>YEAR(dairy_dataset[[#This Row],[Date]])</f>
        <v>2019</v>
      </c>
      <c r="G2468" s="4" t="str">
        <f>TEXT(dairy_dataset[[#This Row],[Date]],"mmm")</f>
        <v>Nov</v>
      </c>
      <c r="H24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68" s="4">
        <v>10</v>
      </c>
      <c r="J2468" t="s">
        <v>64</v>
      </c>
      <c r="K2468" t="s">
        <v>46</v>
      </c>
      <c r="L2468">
        <v>347.15</v>
      </c>
      <c r="M2468">
        <v>56.1</v>
      </c>
      <c r="N2468">
        <v>19475.114999999998</v>
      </c>
      <c r="O2468">
        <v>143</v>
      </c>
      <c r="P2468" t="s">
        <v>65</v>
      </c>
      <c r="Q2468" s="1">
        <v>43782</v>
      </c>
      <c r="R2468" s="1">
        <v>43925</v>
      </c>
      <c r="S2468">
        <v>174</v>
      </c>
      <c r="T2468">
        <v>58.06</v>
      </c>
      <c r="U2468">
        <v>10102.44</v>
      </c>
      <c r="V2468" t="s">
        <v>30</v>
      </c>
      <c r="W2468" t="s">
        <v>48</v>
      </c>
      <c r="X2468">
        <v>173</v>
      </c>
      <c r="Y2468">
        <v>28.07</v>
      </c>
      <c r="Z2468">
        <v>143.61000000000001</v>
      </c>
    </row>
    <row r="2469" spans="1:26" x14ac:dyDescent="0.25">
      <c r="A2469" t="s">
        <v>47</v>
      </c>
      <c r="B2469">
        <v>349.94</v>
      </c>
      <c r="C2469">
        <v>92</v>
      </c>
      <c r="D2469" t="s">
        <v>24</v>
      </c>
      <c r="E2469" s="1">
        <v>43852</v>
      </c>
      <c r="F2469">
        <f>YEAR(dairy_dataset[[#This Row],[Date]])</f>
        <v>2020</v>
      </c>
      <c r="G2469" s="4" t="str">
        <f>TEXT(dairy_dataset[[#This Row],[Date]],"mmm")</f>
        <v>Jan</v>
      </c>
      <c r="H24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69" s="4">
        <v>1</v>
      </c>
      <c r="J2469" t="s">
        <v>32</v>
      </c>
      <c r="K2469" t="s">
        <v>60</v>
      </c>
      <c r="L2469">
        <v>558.02</v>
      </c>
      <c r="M2469">
        <v>55.91</v>
      </c>
      <c r="N2469">
        <v>31198.898199999996</v>
      </c>
      <c r="O2469">
        <v>26</v>
      </c>
      <c r="P2469" t="s">
        <v>34</v>
      </c>
      <c r="Q2469" s="1">
        <v>43798</v>
      </c>
      <c r="R2469" s="1">
        <v>43824</v>
      </c>
      <c r="S2469">
        <v>520</v>
      </c>
      <c r="T2469">
        <v>51.26</v>
      </c>
      <c r="U2469">
        <v>26655.200000000001</v>
      </c>
      <c r="V2469" t="s">
        <v>36</v>
      </c>
      <c r="W2469" t="s">
        <v>29</v>
      </c>
      <c r="X2469">
        <v>38</v>
      </c>
      <c r="Y2469">
        <v>38.89</v>
      </c>
      <c r="Z2469">
        <v>20.25</v>
      </c>
    </row>
    <row r="2470" spans="1:26" x14ac:dyDescent="0.25">
      <c r="A2470" t="s">
        <v>35</v>
      </c>
      <c r="B2470">
        <v>92.74</v>
      </c>
      <c r="C2470">
        <v>100</v>
      </c>
      <c r="D2470" t="s">
        <v>40</v>
      </c>
      <c r="E2470" s="1">
        <v>44600</v>
      </c>
      <c r="F2470">
        <f>YEAR(dairy_dataset[[#This Row],[Date]])</f>
        <v>2022</v>
      </c>
      <c r="G2470" s="4" t="str">
        <f>TEXT(dairy_dataset[[#This Row],[Date]],"mmm")</f>
        <v>Feb</v>
      </c>
      <c r="H24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70" s="4">
        <v>9</v>
      </c>
      <c r="J2470" t="s">
        <v>55</v>
      </c>
      <c r="K2470" t="s">
        <v>60</v>
      </c>
      <c r="L2470">
        <v>689.89</v>
      </c>
      <c r="M2470">
        <v>96.78</v>
      </c>
      <c r="N2470">
        <v>66767.554199999999</v>
      </c>
      <c r="O2470">
        <v>9</v>
      </c>
      <c r="P2470" t="s">
        <v>38</v>
      </c>
      <c r="Q2470" s="1">
        <v>44580</v>
      </c>
      <c r="R2470" s="1">
        <v>44589</v>
      </c>
      <c r="S2470">
        <v>561</v>
      </c>
      <c r="T2470">
        <v>92.37</v>
      </c>
      <c r="U2470">
        <v>51819.57</v>
      </c>
      <c r="V2470" t="s">
        <v>58</v>
      </c>
      <c r="W2470" t="s">
        <v>29</v>
      </c>
      <c r="X2470">
        <v>128</v>
      </c>
      <c r="Y2470">
        <v>43.43</v>
      </c>
      <c r="Z2470">
        <v>88.15</v>
      </c>
    </row>
    <row r="2471" spans="1:26" x14ac:dyDescent="0.25">
      <c r="A2471" t="s">
        <v>51</v>
      </c>
      <c r="B2471">
        <v>517.38</v>
      </c>
      <c r="C2471">
        <v>34</v>
      </c>
      <c r="D2471" t="s">
        <v>24</v>
      </c>
      <c r="E2471" s="1">
        <v>43851</v>
      </c>
      <c r="F2471">
        <f>YEAR(dairy_dataset[[#This Row],[Date]])</f>
        <v>2020</v>
      </c>
      <c r="G2471" s="4" t="str">
        <f>TEXT(dairy_dataset[[#This Row],[Date]],"mmm")</f>
        <v>Jan</v>
      </c>
      <c r="H24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71" s="4">
        <v>5</v>
      </c>
      <c r="J2471" t="s">
        <v>25</v>
      </c>
      <c r="K2471" t="s">
        <v>68</v>
      </c>
      <c r="L2471">
        <v>493.51</v>
      </c>
      <c r="M2471">
        <v>22.71</v>
      </c>
      <c r="N2471">
        <v>11207.6121</v>
      </c>
      <c r="O2471">
        <v>24</v>
      </c>
      <c r="P2471" t="s">
        <v>27</v>
      </c>
      <c r="Q2471" s="1">
        <v>43812</v>
      </c>
      <c r="R2471" s="1">
        <v>43836</v>
      </c>
      <c r="S2471">
        <v>349</v>
      </c>
      <c r="T2471">
        <v>20.7</v>
      </c>
      <c r="U2471">
        <v>7224.3</v>
      </c>
      <c r="V2471" t="s">
        <v>36</v>
      </c>
      <c r="W2471" t="s">
        <v>39</v>
      </c>
      <c r="X2471">
        <v>144</v>
      </c>
      <c r="Y2471">
        <v>97.82</v>
      </c>
      <c r="Z2471">
        <v>187.18</v>
      </c>
    </row>
    <row r="2472" spans="1:26" x14ac:dyDescent="0.25">
      <c r="A2472" t="s">
        <v>36</v>
      </c>
      <c r="B2472">
        <v>242.06</v>
      </c>
      <c r="C2472">
        <v>19</v>
      </c>
      <c r="D2472" t="s">
        <v>24</v>
      </c>
      <c r="E2472" s="1">
        <v>43801</v>
      </c>
      <c r="F2472">
        <f>YEAR(dairy_dataset[[#This Row],[Date]])</f>
        <v>2019</v>
      </c>
      <c r="G2472" s="4" t="str">
        <f>TEXT(dairy_dataset[[#This Row],[Date]],"mmm")</f>
        <v>Dec</v>
      </c>
      <c r="H24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72" s="4">
        <v>10</v>
      </c>
      <c r="J2472" t="s">
        <v>64</v>
      </c>
      <c r="K2472" t="s">
        <v>50</v>
      </c>
      <c r="L2472">
        <v>825.29</v>
      </c>
      <c r="M2472">
        <v>80.150000000000006</v>
      </c>
      <c r="N2472">
        <v>66146.993499999997</v>
      </c>
      <c r="O2472">
        <v>146</v>
      </c>
      <c r="P2472" t="s">
        <v>65</v>
      </c>
      <c r="Q2472" s="1">
        <v>43796</v>
      </c>
      <c r="R2472" s="1">
        <v>43942</v>
      </c>
      <c r="S2472">
        <v>414</v>
      </c>
      <c r="T2472">
        <v>78.569999999999993</v>
      </c>
      <c r="U2472">
        <v>32527.98</v>
      </c>
      <c r="V2472" t="s">
        <v>36</v>
      </c>
      <c r="W2472" t="s">
        <v>29</v>
      </c>
      <c r="X2472">
        <v>411</v>
      </c>
      <c r="Y2472">
        <v>97.51</v>
      </c>
      <c r="Z2472">
        <v>135.44</v>
      </c>
    </row>
    <row r="2473" spans="1:26" x14ac:dyDescent="0.25">
      <c r="A2473" t="s">
        <v>36</v>
      </c>
      <c r="B2473">
        <v>770.55</v>
      </c>
      <c r="C2473">
        <v>62</v>
      </c>
      <c r="D2473" t="s">
        <v>40</v>
      </c>
      <c r="E2473" s="1">
        <v>43827</v>
      </c>
      <c r="F2473">
        <f>YEAR(dairy_dataset[[#This Row],[Date]])</f>
        <v>2019</v>
      </c>
      <c r="G2473" s="4" t="str">
        <f>TEXT(dairy_dataset[[#This Row],[Date]],"mmm")</f>
        <v>Dec</v>
      </c>
      <c r="H24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73" s="4">
        <v>3</v>
      </c>
      <c r="J2473" t="s">
        <v>41</v>
      </c>
      <c r="K2473" t="s">
        <v>62</v>
      </c>
      <c r="L2473">
        <v>898.13</v>
      </c>
      <c r="M2473">
        <v>84.48</v>
      </c>
      <c r="N2473">
        <v>75874.022400000002</v>
      </c>
      <c r="O2473">
        <v>47</v>
      </c>
      <c r="P2473" t="s">
        <v>27</v>
      </c>
      <c r="Q2473" s="1">
        <v>43804</v>
      </c>
      <c r="R2473" s="1">
        <v>43851</v>
      </c>
      <c r="S2473">
        <v>354</v>
      </c>
      <c r="T2473">
        <v>83.36</v>
      </c>
      <c r="U2473">
        <v>29509.439999999999</v>
      </c>
      <c r="V2473" t="s">
        <v>36</v>
      </c>
      <c r="W2473" t="s">
        <v>39</v>
      </c>
      <c r="X2473">
        <v>544</v>
      </c>
      <c r="Y2473">
        <v>88.24</v>
      </c>
      <c r="Z2473">
        <v>82.6</v>
      </c>
    </row>
    <row r="2474" spans="1:26" x14ac:dyDescent="0.25">
      <c r="A2474" t="s">
        <v>28</v>
      </c>
      <c r="B2474">
        <v>541.70000000000005</v>
      </c>
      <c r="C2474">
        <v>68</v>
      </c>
      <c r="D2474" t="s">
        <v>40</v>
      </c>
      <c r="E2474" s="1">
        <v>43493</v>
      </c>
      <c r="F2474">
        <f>YEAR(dairy_dataset[[#This Row],[Date]])</f>
        <v>2019</v>
      </c>
      <c r="G2474" s="4" t="str">
        <f>TEXT(dairy_dataset[[#This Row],[Date]],"mmm")</f>
        <v>Jan</v>
      </c>
      <c r="H24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74" s="4">
        <v>5</v>
      </c>
      <c r="J2474" t="s">
        <v>25</v>
      </c>
      <c r="K2474" t="s">
        <v>33</v>
      </c>
      <c r="L2474">
        <v>568.75</v>
      </c>
      <c r="M2474">
        <v>85.41</v>
      </c>
      <c r="N2474">
        <v>48576.9375</v>
      </c>
      <c r="O2474">
        <v>21</v>
      </c>
      <c r="P2474" t="s">
        <v>27</v>
      </c>
      <c r="Q2474" s="1">
        <v>43461</v>
      </c>
      <c r="R2474" s="1">
        <v>43482</v>
      </c>
      <c r="S2474">
        <v>303</v>
      </c>
      <c r="T2474">
        <v>88.05</v>
      </c>
      <c r="U2474">
        <v>26679.15</v>
      </c>
      <c r="V2474" t="s">
        <v>56</v>
      </c>
      <c r="W2474" t="s">
        <v>48</v>
      </c>
      <c r="X2474">
        <v>265</v>
      </c>
      <c r="Y2474">
        <v>13.86</v>
      </c>
      <c r="Z2474">
        <v>62.67</v>
      </c>
    </row>
    <row r="2475" spans="1:26" x14ac:dyDescent="0.25">
      <c r="A2475" t="s">
        <v>43</v>
      </c>
      <c r="B2475">
        <v>655.45</v>
      </c>
      <c r="C2475">
        <v>50</v>
      </c>
      <c r="D2475" t="s">
        <v>40</v>
      </c>
      <c r="E2475" s="1">
        <v>43795</v>
      </c>
      <c r="F2475">
        <f>YEAR(dairy_dataset[[#This Row],[Date]])</f>
        <v>2019</v>
      </c>
      <c r="G2475" s="4" t="str">
        <f>TEXT(dairy_dataset[[#This Row],[Date]],"mmm")</f>
        <v>Nov</v>
      </c>
      <c r="H24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75" s="4">
        <v>3</v>
      </c>
      <c r="J2475" t="s">
        <v>41</v>
      </c>
      <c r="K2475" t="s">
        <v>42</v>
      </c>
      <c r="L2475">
        <v>434.67</v>
      </c>
      <c r="M2475">
        <v>47.16</v>
      </c>
      <c r="N2475">
        <v>20499.037199999999</v>
      </c>
      <c r="O2475">
        <v>42</v>
      </c>
      <c r="P2475" t="s">
        <v>38</v>
      </c>
      <c r="Q2475" s="1">
        <v>43784</v>
      </c>
      <c r="R2475" s="1">
        <v>43826</v>
      </c>
      <c r="S2475">
        <v>219</v>
      </c>
      <c r="T2475">
        <v>48.93</v>
      </c>
      <c r="U2475">
        <v>10715.67</v>
      </c>
      <c r="V2475" t="s">
        <v>54</v>
      </c>
      <c r="W2475" t="s">
        <v>48</v>
      </c>
      <c r="X2475">
        <v>215</v>
      </c>
      <c r="Y2475">
        <v>70.59</v>
      </c>
      <c r="Z2475">
        <v>47.13</v>
      </c>
    </row>
    <row r="2476" spans="1:26" x14ac:dyDescent="0.25">
      <c r="A2476" t="s">
        <v>23</v>
      </c>
      <c r="B2476">
        <v>757.81</v>
      </c>
      <c r="C2476">
        <v>34</v>
      </c>
      <c r="D2476" t="s">
        <v>24</v>
      </c>
      <c r="E2476" s="1">
        <v>43687</v>
      </c>
      <c r="F2476">
        <f>YEAR(dairy_dataset[[#This Row],[Date]])</f>
        <v>2019</v>
      </c>
      <c r="G2476" s="4" t="str">
        <f>TEXT(dairy_dataset[[#This Row],[Date]],"mmm")</f>
        <v>Aug</v>
      </c>
      <c r="H24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76" s="4">
        <v>5</v>
      </c>
      <c r="J2476" t="s">
        <v>25</v>
      </c>
      <c r="K2476" t="s">
        <v>26</v>
      </c>
      <c r="L2476">
        <v>411.24</v>
      </c>
      <c r="M2476">
        <v>46.45</v>
      </c>
      <c r="N2476">
        <v>19102.098000000002</v>
      </c>
      <c r="O2476">
        <v>23</v>
      </c>
      <c r="P2476" t="s">
        <v>27</v>
      </c>
      <c r="Q2476" s="1">
        <v>43641</v>
      </c>
      <c r="R2476" s="1">
        <v>43664</v>
      </c>
      <c r="S2476">
        <v>381</v>
      </c>
      <c r="T2476">
        <v>50.08</v>
      </c>
      <c r="U2476">
        <v>19080.48</v>
      </c>
      <c r="V2476" t="s">
        <v>35</v>
      </c>
      <c r="W2476" t="s">
        <v>39</v>
      </c>
      <c r="X2476">
        <v>30</v>
      </c>
      <c r="Y2476">
        <v>96.02</v>
      </c>
      <c r="Z2476">
        <v>120.16</v>
      </c>
    </row>
    <row r="2477" spans="1:26" x14ac:dyDescent="0.25">
      <c r="A2477" t="s">
        <v>61</v>
      </c>
      <c r="B2477">
        <v>115.29</v>
      </c>
      <c r="C2477">
        <v>54</v>
      </c>
      <c r="D2477" t="s">
        <v>31</v>
      </c>
      <c r="E2477" s="1">
        <v>44180</v>
      </c>
      <c r="F2477">
        <f>YEAR(dairy_dataset[[#This Row],[Date]])</f>
        <v>2020</v>
      </c>
      <c r="G2477" s="4" t="str">
        <f>TEXT(dairy_dataset[[#This Row],[Date]],"mmm")</f>
        <v>Dec</v>
      </c>
      <c r="H24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77" s="4">
        <v>9</v>
      </c>
      <c r="J2477" t="s">
        <v>55</v>
      </c>
      <c r="K2477" t="s">
        <v>33</v>
      </c>
      <c r="L2477">
        <v>28.99</v>
      </c>
      <c r="M2477">
        <v>40.75</v>
      </c>
      <c r="N2477">
        <v>1181.3425</v>
      </c>
      <c r="O2477">
        <v>7</v>
      </c>
      <c r="P2477" t="s">
        <v>38</v>
      </c>
      <c r="Q2477" s="1">
        <v>44134</v>
      </c>
      <c r="R2477" s="1">
        <v>44141</v>
      </c>
      <c r="S2477">
        <v>20</v>
      </c>
      <c r="T2477">
        <v>41.88</v>
      </c>
      <c r="U2477">
        <v>837.6</v>
      </c>
      <c r="V2477" t="s">
        <v>44</v>
      </c>
      <c r="W2477" t="s">
        <v>29</v>
      </c>
      <c r="X2477">
        <v>8</v>
      </c>
      <c r="Y2477">
        <v>72.88</v>
      </c>
      <c r="Z2477">
        <v>143.01</v>
      </c>
    </row>
    <row r="2478" spans="1:26" x14ac:dyDescent="0.25">
      <c r="A2478" t="s">
        <v>61</v>
      </c>
      <c r="B2478">
        <v>624.5</v>
      </c>
      <c r="C2478">
        <v>17</v>
      </c>
      <c r="D2478" t="s">
        <v>40</v>
      </c>
      <c r="E2478" s="1">
        <v>44301</v>
      </c>
      <c r="F2478">
        <f>YEAR(dairy_dataset[[#This Row],[Date]])</f>
        <v>2021</v>
      </c>
      <c r="G2478" s="4" t="str">
        <f>TEXT(dairy_dataset[[#This Row],[Date]],"mmm")</f>
        <v>Apr</v>
      </c>
      <c r="H24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78" s="4">
        <v>3</v>
      </c>
      <c r="J2478" t="s">
        <v>41</v>
      </c>
      <c r="K2478" t="s">
        <v>42</v>
      </c>
      <c r="L2478">
        <v>385.07</v>
      </c>
      <c r="M2478">
        <v>75.28</v>
      </c>
      <c r="N2478">
        <v>28988.069599999999</v>
      </c>
      <c r="O2478">
        <v>55</v>
      </c>
      <c r="P2478" t="s">
        <v>27</v>
      </c>
      <c r="Q2478" s="1">
        <v>44277</v>
      </c>
      <c r="R2478" s="1">
        <v>44332</v>
      </c>
      <c r="S2478">
        <v>356</v>
      </c>
      <c r="T2478">
        <v>75.36</v>
      </c>
      <c r="U2478">
        <v>26828.16</v>
      </c>
      <c r="V2478" t="s">
        <v>30</v>
      </c>
      <c r="W2478" t="s">
        <v>48</v>
      </c>
      <c r="X2478">
        <v>29</v>
      </c>
      <c r="Y2478">
        <v>11.49</v>
      </c>
      <c r="Z2478">
        <v>186.06</v>
      </c>
    </row>
    <row r="2479" spans="1:26" x14ac:dyDescent="0.25">
      <c r="A2479" t="s">
        <v>57</v>
      </c>
      <c r="B2479">
        <v>655.03</v>
      </c>
      <c r="C2479">
        <v>24</v>
      </c>
      <c r="D2479" t="s">
        <v>40</v>
      </c>
      <c r="E2479" s="1">
        <v>44189</v>
      </c>
      <c r="F2479">
        <f>YEAR(dairy_dataset[[#This Row],[Date]])</f>
        <v>2020</v>
      </c>
      <c r="G2479" s="4" t="str">
        <f>TEXT(dairy_dataset[[#This Row],[Date]],"mmm")</f>
        <v>Dec</v>
      </c>
      <c r="H24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79" s="4">
        <v>4</v>
      </c>
      <c r="J2479" t="s">
        <v>37</v>
      </c>
      <c r="K2479" t="s">
        <v>68</v>
      </c>
      <c r="L2479">
        <v>140.84</v>
      </c>
      <c r="M2479">
        <v>25.75</v>
      </c>
      <c r="N2479">
        <v>3626.63</v>
      </c>
      <c r="O2479">
        <v>30</v>
      </c>
      <c r="P2479" t="s">
        <v>38</v>
      </c>
      <c r="Q2479" s="1">
        <v>44143</v>
      </c>
      <c r="R2479" s="1">
        <v>44173</v>
      </c>
      <c r="S2479">
        <v>34</v>
      </c>
      <c r="T2479">
        <v>26.98</v>
      </c>
      <c r="U2479">
        <v>917.32</v>
      </c>
      <c r="V2479" t="s">
        <v>35</v>
      </c>
      <c r="W2479" t="s">
        <v>29</v>
      </c>
      <c r="X2479">
        <v>106</v>
      </c>
      <c r="Y2479">
        <v>64.48</v>
      </c>
      <c r="Z2479">
        <v>98.98</v>
      </c>
    </row>
    <row r="2480" spans="1:26" x14ac:dyDescent="0.25">
      <c r="A2480" t="s">
        <v>52</v>
      </c>
      <c r="B2480">
        <v>545.83000000000004</v>
      </c>
      <c r="C2480">
        <v>33</v>
      </c>
      <c r="D2480" t="s">
        <v>31</v>
      </c>
      <c r="E2480" s="1">
        <v>44330</v>
      </c>
      <c r="F2480">
        <f>YEAR(dairy_dataset[[#This Row],[Date]])</f>
        <v>2021</v>
      </c>
      <c r="G2480" s="4" t="str">
        <f>TEXT(dairy_dataset[[#This Row],[Date]],"mmm")</f>
        <v>May</v>
      </c>
      <c r="H24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80" s="4">
        <v>4</v>
      </c>
      <c r="J2480" t="s">
        <v>37</v>
      </c>
      <c r="K2480" t="s">
        <v>46</v>
      </c>
      <c r="L2480">
        <v>816.86</v>
      </c>
      <c r="M2480">
        <v>41.63</v>
      </c>
      <c r="N2480">
        <v>34005.881800000003</v>
      </c>
      <c r="O2480">
        <v>29</v>
      </c>
      <c r="P2480" t="s">
        <v>27</v>
      </c>
      <c r="Q2480" s="1">
        <v>44274</v>
      </c>
      <c r="R2480" s="1">
        <v>44303</v>
      </c>
      <c r="S2480">
        <v>656</v>
      </c>
      <c r="T2480">
        <v>44.57</v>
      </c>
      <c r="U2480">
        <v>29237.919999999998</v>
      </c>
      <c r="V2480" t="s">
        <v>58</v>
      </c>
      <c r="W2480" t="s">
        <v>48</v>
      </c>
      <c r="X2480">
        <v>160</v>
      </c>
      <c r="Y2480">
        <v>73.28</v>
      </c>
      <c r="Z2480">
        <v>89.98</v>
      </c>
    </row>
    <row r="2481" spans="1:26" x14ac:dyDescent="0.25">
      <c r="A2481" t="s">
        <v>58</v>
      </c>
      <c r="B2481">
        <v>932.2</v>
      </c>
      <c r="C2481">
        <v>54</v>
      </c>
      <c r="D2481" t="s">
        <v>24</v>
      </c>
      <c r="E2481" s="1">
        <v>44053</v>
      </c>
      <c r="F2481">
        <f>YEAR(dairy_dataset[[#This Row],[Date]])</f>
        <v>2020</v>
      </c>
      <c r="G2481" s="4" t="str">
        <f>TEXT(dairy_dataset[[#This Row],[Date]],"mmm")</f>
        <v>Aug</v>
      </c>
      <c r="H24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81" s="4">
        <v>7</v>
      </c>
      <c r="J2481" t="s">
        <v>59</v>
      </c>
      <c r="K2481" t="s">
        <v>33</v>
      </c>
      <c r="L2481">
        <v>681.03</v>
      </c>
      <c r="M2481">
        <v>86.95</v>
      </c>
      <c r="N2481">
        <v>59215.558499999999</v>
      </c>
      <c r="O2481">
        <v>17</v>
      </c>
      <c r="P2481" t="s">
        <v>38</v>
      </c>
      <c r="Q2481" s="1">
        <v>43998</v>
      </c>
      <c r="R2481" s="1">
        <v>44015</v>
      </c>
      <c r="S2481">
        <v>303</v>
      </c>
      <c r="T2481">
        <v>86.41</v>
      </c>
      <c r="U2481">
        <v>26182.23</v>
      </c>
      <c r="V2481" t="s">
        <v>61</v>
      </c>
      <c r="W2481" t="s">
        <v>29</v>
      </c>
      <c r="X2481">
        <v>378</v>
      </c>
      <c r="Y2481">
        <v>57.44</v>
      </c>
      <c r="Z2481">
        <v>180.27</v>
      </c>
    </row>
    <row r="2482" spans="1:26" x14ac:dyDescent="0.25">
      <c r="A2482" t="s">
        <v>56</v>
      </c>
      <c r="B2482">
        <v>411.34</v>
      </c>
      <c r="C2482">
        <v>24</v>
      </c>
      <c r="D2482" t="s">
        <v>24</v>
      </c>
      <c r="E2482" s="1">
        <v>44048</v>
      </c>
      <c r="F2482">
        <f>YEAR(dairy_dataset[[#This Row],[Date]])</f>
        <v>2020</v>
      </c>
      <c r="G2482" s="4" t="str">
        <f>TEXT(dairy_dataset[[#This Row],[Date]],"mmm")</f>
        <v>Aug</v>
      </c>
      <c r="H24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82" s="4">
        <v>2</v>
      </c>
      <c r="J2482" t="s">
        <v>66</v>
      </c>
      <c r="K2482" t="s">
        <v>69</v>
      </c>
      <c r="L2482">
        <v>893.76</v>
      </c>
      <c r="M2482">
        <v>96.28</v>
      </c>
      <c r="N2482">
        <v>86051.212799999994</v>
      </c>
      <c r="O2482">
        <v>33</v>
      </c>
      <c r="P2482" t="s">
        <v>38</v>
      </c>
      <c r="Q2482" s="1">
        <v>44023</v>
      </c>
      <c r="R2482" s="1">
        <v>44056</v>
      </c>
      <c r="S2482">
        <v>126</v>
      </c>
      <c r="T2482">
        <v>95.73</v>
      </c>
      <c r="U2482">
        <v>12061.98</v>
      </c>
      <c r="V2482" t="s">
        <v>57</v>
      </c>
      <c r="W2482" t="s">
        <v>29</v>
      </c>
      <c r="X2482">
        <v>767</v>
      </c>
      <c r="Y2482">
        <v>11.63</v>
      </c>
      <c r="Z2482">
        <v>190.64</v>
      </c>
    </row>
    <row r="2483" spans="1:26" x14ac:dyDescent="0.25">
      <c r="A2483" t="s">
        <v>61</v>
      </c>
      <c r="B2483">
        <v>750.67</v>
      </c>
      <c r="C2483">
        <v>87</v>
      </c>
      <c r="D2483" t="s">
        <v>24</v>
      </c>
      <c r="E2483" s="1">
        <v>43720</v>
      </c>
      <c r="F2483">
        <f>YEAR(dairy_dataset[[#This Row],[Date]])</f>
        <v>2019</v>
      </c>
      <c r="G2483" s="4" t="str">
        <f>TEXT(dairy_dataset[[#This Row],[Date]],"mmm")</f>
        <v>Sep</v>
      </c>
      <c r="H24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83" s="4">
        <v>2</v>
      </c>
      <c r="J2483" t="s">
        <v>66</v>
      </c>
      <c r="K2483" t="s">
        <v>69</v>
      </c>
      <c r="L2483">
        <v>74.209999999999994</v>
      </c>
      <c r="M2483">
        <v>28.63</v>
      </c>
      <c r="N2483">
        <v>2124.6322999999998</v>
      </c>
      <c r="O2483">
        <v>39</v>
      </c>
      <c r="P2483" t="s">
        <v>38</v>
      </c>
      <c r="Q2483" s="1">
        <v>43679</v>
      </c>
      <c r="R2483" s="1">
        <v>43718</v>
      </c>
      <c r="S2483">
        <v>1</v>
      </c>
      <c r="T2483">
        <v>30.38</v>
      </c>
      <c r="U2483">
        <v>30.38</v>
      </c>
      <c r="V2483" t="s">
        <v>43</v>
      </c>
      <c r="W2483" t="s">
        <v>48</v>
      </c>
      <c r="X2483">
        <v>73</v>
      </c>
      <c r="Y2483">
        <v>14.02</v>
      </c>
      <c r="Z2483">
        <v>130.97999999999999</v>
      </c>
    </row>
    <row r="2484" spans="1:26" x14ac:dyDescent="0.25">
      <c r="A2484" t="s">
        <v>28</v>
      </c>
      <c r="B2484">
        <v>18.850000000000001</v>
      </c>
      <c r="C2484">
        <v>29</v>
      </c>
      <c r="D2484" t="s">
        <v>40</v>
      </c>
      <c r="E2484" s="1">
        <v>43627</v>
      </c>
      <c r="F2484">
        <f>YEAR(dairy_dataset[[#This Row],[Date]])</f>
        <v>2019</v>
      </c>
      <c r="G2484" s="4" t="str">
        <f>TEXT(dairy_dataset[[#This Row],[Date]],"mmm")</f>
        <v>Jun</v>
      </c>
      <c r="H24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84" s="4">
        <v>7</v>
      </c>
      <c r="J2484" t="s">
        <v>59</v>
      </c>
      <c r="K2484" t="s">
        <v>50</v>
      </c>
      <c r="L2484">
        <v>150.65</v>
      </c>
      <c r="M2484">
        <v>28</v>
      </c>
      <c r="N2484">
        <v>4218.2</v>
      </c>
      <c r="O2484">
        <v>14</v>
      </c>
      <c r="P2484" t="s">
        <v>38</v>
      </c>
      <c r="Q2484" s="1">
        <v>43581</v>
      </c>
      <c r="R2484" s="1">
        <v>43595</v>
      </c>
      <c r="S2484">
        <v>2</v>
      </c>
      <c r="T2484">
        <v>31.75</v>
      </c>
      <c r="U2484">
        <v>63.5</v>
      </c>
      <c r="V2484" t="s">
        <v>23</v>
      </c>
      <c r="W2484" t="s">
        <v>39</v>
      </c>
      <c r="X2484">
        <v>148</v>
      </c>
      <c r="Y2484">
        <v>63.96</v>
      </c>
      <c r="Z2484">
        <v>169.48</v>
      </c>
    </row>
    <row r="2485" spans="1:26" x14ac:dyDescent="0.25">
      <c r="A2485" t="s">
        <v>58</v>
      </c>
      <c r="B2485">
        <v>516.52</v>
      </c>
      <c r="C2485">
        <v>100</v>
      </c>
      <c r="D2485" t="s">
        <v>40</v>
      </c>
      <c r="E2485" s="1">
        <v>44540</v>
      </c>
      <c r="F2485">
        <f>YEAR(dairy_dataset[[#This Row],[Date]])</f>
        <v>2021</v>
      </c>
      <c r="G2485" s="4" t="str">
        <f>TEXT(dairy_dataset[[#This Row],[Date]],"mmm")</f>
        <v>Dec</v>
      </c>
      <c r="H24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85" s="4">
        <v>9</v>
      </c>
      <c r="J2485" t="s">
        <v>55</v>
      </c>
      <c r="K2485" t="s">
        <v>33</v>
      </c>
      <c r="L2485">
        <v>585.51</v>
      </c>
      <c r="M2485">
        <v>90.25</v>
      </c>
      <c r="N2485">
        <v>52842.277499999997</v>
      </c>
      <c r="O2485">
        <v>13</v>
      </c>
      <c r="P2485" t="s">
        <v>38</v>
      </c>
      <c r="Q2485" s="1">
        <v>44511</v>
      </c>
      <c r="R2485" s="1">
        <v>44524</v>
      </c>
      <c r="S2485">
        <v>27</v>
      </c>
      <c r="T2485">
        <v>88.23</v>
      </c>
      <c r="U2485">
        <v>2382.21</v>
      </c>
      <c r="V2485" t="s">
        <v>57</v>
      </c>
      <c r="W2485" t="s">
        <v>29</v>
      </c>
      <c r="X2485">
        <v>558</v>
      </c>
      <c r="Y2485">
        <v>10.11</v>
      </c>
      <c r="Z2485">
        <v>89.93</v>
      </c>
    </row>
    <row r="2486" spans="1:26" x14ac:dyDescent="0.25">
      <c r="A2486" t="s">
        <v>44</v>
      </c>
      <c r="B2486">
        <v>270.72000000000003</v>
      </c>
      <c r="C2486">
        <v>66</v>
      </c>
      <c r="D2486" t="s">
        <v>40</v>
      </c>
      <c r="E2486" s="1">
        <v>44627</v>
      </c>
      <c r="F2486">
        <f>YEAR(dairy_dataset[[#This Row],[Date]])</f>
        <v>2022</v>
      </c>
      <c r="G2486" s="4" t="str">
        <f>TEXT(dairy_dataset[[#This Row],[Date]],"mmm")</f>
        <v>Mar</v>
      </c>
      <c r="H24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86" s="4">
        <v>3</v>
      </c>
      <c r="J2486" t="s">
        <v>41</v>
      </c>
      <c r="K2486" t="s">
        <v>53</v>
      </c>
      <c r="L2486">
        <v>650.13</v>
      </c>
      <c r="M2486">
        <v>32.97</v>
      </c>
      <c r="N2486">
        <v>21434.786099999998</v>
      </c>
      <c r="O2486">
        <v>58</v>
      </c>
      <c r="P2486" t="s">
        <v>38</v>
      </c>
      <c r="Q2486" s="1">
        <v>44584</v>
      </c>
      <c r="R2486" s="1">
        <v>44642</v>
      </c>
      <c r="S2486">
        <v>39</v>
      </c>
      <c r="T2486">
        <v>35.54</v>
      </c>
      <c r="U2486">
        <v>1386.06</v>
      </c>
      <c r="V2486" t="s">
        <v>35</v>
      </c>
      <c r="W2486" t="s">
        <v>39</v>
      </c>
      <c r="X2486">
        <v>611</v>
      </c>
      <c r="Y2486">
        <v>22.51</v>
      </c>
      <c r="Z2486">
        <v>171.58</v>
      </c>
    </row>
    <row r="2487" spans="1:26" x14ac:dyDescent="0.25">
      <c r="A2487" t="s">
        <v>54</v>
      </c>
      <c r="B2487">
        <v>955.47</v>
      </c>
      <c r="C2487">
        <v>13</v>
      </c>
      <c r="D2487" t="s">
        <v>24</v>
      </c>
      <c r="E2487" s="1">
        <v>44600</v>
      </c>
      <c r="F2487">
        <f>YEAR(dairy_dataset[[#This Row],[Date]])</f>
        <v>2022</v>
      </c>
      <c r="G2487" s="4" t="str">
        <f>TEXT(dairy_dataset[[#This Row],[Date]],"mmm")</f>
        <v>Feb</v>
      </c>
      <c r="H24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487" s="4">
        <v>1</v>
      </c>
      <c r="J2487" t="s">
        <v>32</v>
      </c>
      <c r="K2487" t="s">
        <v>33</v>
      </c>
      <c r="L2487">
        <v>696.97</v>
      </c>
      <c r="M2487">
        <v>96.65</v>
      </c>
      <c r="N2487">
        <v>67362.150500000003</v>
      </c>
      <c r="O2487">
        <v>2</v>
      </c>
      <c r="P2487" t="s">
        <v>63</v>
      </c>
      <c r="Q2487" s="1">
        <v>44550</v>
      </c>
      <c r="R2487" s="1">
        <v>44552</v>
      </c>
      <c r="S2487">
        <v>47</v>
      </c>
      <c r="T2487">
        <v>101.5</v>
      </c>
      <c r="U2487">
        <v>4770.5</v>
      </c>
      <c r="V2487" t="s">
        <v>35</v>
      </c>
      <c r="W2487" t="s">
        <v>48</v>
      </c>
      <c r="X2487">
        <v>649</v>
      </c>
      <c r="Y2487">
        <v>12.16</v>
      </c>
      <c r="Z2487">
        <v>32.04</v>
      </c>
    </row>
    <row r="2488" spans="1:26" x14ac:dyDescent="0.25">
      <c r="A2488" t="s">
        <v>61</v>
      </c>
      <c r="B2488">
        <v>396.72</v>
      </c>
      <c r="C2488">
        <v>18</v>
      </c>
      <c r="D2488" t="s">
        <v>40</v>
      </c>
      <c r="E2488" s="1">
        <v>43825</v>
      </c>
      <c r="F2488">
        <f>YEAR(dairy_dataset[[#This Row],[Date]])</f>
        <v>2019</v>
      </c>
      <c r="G2488" s="4" t="str">
        <f>TEXT(dairy_dataset[[#This Row],[Date]],"mmm")</f>
        <v>Dec</v>
      </c>
      <c r="H24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88" s="4">
        <v>4</v>
      </c>
      <c r="J2488" t="s">
        <v>37</v>
      </c>
      <c r="K2488" t="s">
        <v>33</v>
      </c>
      <c r="L2488">
        <v>837.82</v>
      </c>
      <c r="M2488">
        <v>30.79</v>
      </c>
      <c r="N2488">
        <v>25796.477800000001</v>
      </c>
      <c r="O2488">
        <v>21</v>
      </c>
      <c r="P2488" t="s">
        <v>38</v>
      </c>
      <c r="Q2488" s="1">
        <v>43783</v>
      </c>
      <c r="R2488" s="1">
        <v>43804</v>
      </c>
      <c r="S2488">
        <v>272</v>
      </c>
      <c r="T2488">
        <v>32.85</v>
      </c>
      <c r="U2488">
        <v>8935.2000000000007</v>
      </c>
      <c r="V2488" t="s">
        <v>23</v>
      </c>
      <c r="W2488" t="s">
        <v>48</v>
      </c>
      <c r="X2488">
        <v>565</v>
      </c>
      <c r="Y2488">
        <v>75.33</v>
      </c>
      <c r="Z2488">
        <v>29.76</v>
      </c>
    </row>
    <row r="2489" spans="1:26" x14ac:dyDescent="0.25">
      <c r="A2489" t="s">
        <v>47</v>
      </c>
      <c r="B2489">
        <v>354.44</v>
      </c>
      <c r="C2489">
        <v>48</v>
      </c>
      <c r="D2489" t="s">
        <v>40</v>
      </c>
      <c r="E2489" s="1">
        <v>44040</v>
      </c>
      <c r="F2489">
        <f>YEAR(dairy_dataset[[#This Row],[Date]])</f>
        <v>2020</v>
      </c>
      <c r="G2489" s="4" t="str">
        <f>TEXT(dairy_dataset[[#This Row],[Date]],"mmm")</f>
        <v>Jul</v>
      </c>
      <c r="H24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89" s="4">
        <v>7</v>
      </c>
      <c r="J2489" t="s">
        <v>59</v>
      </c>
      <c r="K2489" t="s">
        <v>46</v>
      </c>
      <c r="L2489">
        <v>349.84</v>
      </c>
      <c r="M2489">
        <v>37.090000000000003</v>
      </c>
      <c r="N2489">
        <v>12975.5656</v>
      </c>
      <c r="O2489">
        <v>17</v>
      </c>
      <c r="P2489" t="s">
        <v>38</v>
      </c>
      <c r="Q2489" s="1">
        <v>44031</v>
      </c>
      <c r="R2489" s="1">
        <v>44048</v>
      </c>
      <c r="S2489">
        <v>243</v>
      </c>
      <c r="T2489">
        <v>38.270000000000003</v>
      </c>
      <c r="U2489">
        <v>9299.61</v>
      </c>
      <c r="V2489" t="s">
        <v>35</v>
      </c>
      <c r="W2489" t="s">
        <v>29</v>
      </c>
      <c r="X2489">
        <v>106</v>
      </c>
      <c r="Y2489">
        <v>76.430000000000007</v>
      </c>
      <c r="Z2489">
        <v>37.020000000000003</v>
      </c>
    </row>
    <row r="2490" spans="1:26" x14ac:dyDescent="0.25">
      <c r="A2490" t="s">
        <v>44</v>
      </c>
      <c r="B2490">
        <v>810.88</v>
      </c>
      <c r="C2490">
        <v>15</v>
      </c>
      <c r="D2490" t="s">
        <v>31</v>
      </c>
      <c r="E2490" s="1">
        <v>43797</v>
      </c>
      <c r="F2490">
        <f>YEAR(dairy_dataset[[#This Row],[Date]])</f>
        <v>2019</v>
      </c>
      <c r="G2490" s="4" t="str">
        <f>TEXT(dairy_dataset[[#This Row],[Date]],"mmm")</f>
        <v>Nov</v>
      </c>
      <c r="H24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90" s="4">
        <v>5</v>
      </c>
      <c r="J2490" t="s">
        <v>25</v>
      </c>
      <c r="K2490" t="s">
        <v>68</v>
      </c>
      <c r="L2490">
        <v>95.78</v>
      </c>
      <c r="M2490">
        <v>15.04</v>
      </c>
      <c r="N2490">
        <v>1440.5311999999999</v>
      </c>
      <c r="O2490">
        <v>29</v>
      </c>
      <c r="P2490" t="s">
        <v>27</v>
      </c>
      <c r="Q2490" s="1">
        <v>43761</v>
      </c>
      <c r="R2490" s="1">
        <v>43790</v>
      </c>
      <c r="S2490">
        <v>41</v>
      </c>
      <c r="T2490">
        <v>19.7</v>
      </c>
      <c r="U2490">
        <v>807.7</v>
      </c>
      <c r="V2490" t="s">
        <v>56</v>
      </c>
      <c r="W2490" t="s">
        <v>48</v>
      </c>
      <c r="X2490">
        <v>54</v>
      </c>
      <c r="Y2490">
        <v>61.56</v>
      </c>
      <c r="Z2490">
        <v>24.6</v>
      </c>
    </row>
    <row r="2491" spans="1:26" x14ac:dyDescent="0.25">
      <c r="A2491" t="s">
        <v>30</v>
      </c>
      <c r="B2491">
        <v>669.41</v>
      </c>
      <c r="C2491">
        <v>70</v>
      </c>
      <c r="D2491" t="s">
        <v>31</v>
      </c>
      <c r="E2491" s="1">
        <v>44157</v>
      </c>
      <c r="F2491">
        <f>YEAR(dairy_dataset[[#This Row],[Date]])</f>
        <v>2020</v>
      </c>
      <c r="G2491" s="4" t="str">
        <f>TEXT(dairy_dataset[[#This Row],[Date]],"mmm")</f>
        <v>Nov</v>
      </c>
      <c r="H24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91" s="4">
        <v>1</v>
      </c>
      <c r="J2491" t="s">
        <v>32</v>
      </c>
      <c r="K2491" t="s">
        <v>60</v>
      </c>
      <c r="L2491">
        <v>77.900000000000006</v>
      </c>
      <c r="M2491">
        <v>14.63</v>
      </c>
      <c r="N2491">
        <v>1139.6770000000001</v>
      </c>
      <c r="O2491">
        <v>2</v>
      </c>
      <c r="P2491" t="s">
        <v>63</v>
      </c>
      <c r="Q2491" s="1">
        <v>44118</v>
      </c>
      <c r="R2491" s="1">
        <v>44120</v>
      </c>
      <c r="S2491">
        <v>24</v>
      </c>
      <c r="T2491">
        <v>14.85</v>
      </c>
      <c r="U2491">
        <v>356.4</v>
      </c>
      <c r="V2491" t="s">
        <v>43</v>
      </c>
      <c r="W2491" t="s">
        <v>48</v>
      </c>
      <c r="X2491">
        <v>53</v>
      </c>
      <c r="Y2491">
        <v>87.45</v>
      </c>
      <c r="Z2491">
        <v>43.06</v>
      </c>
    </row>
    <row r="2492" spans="1:26" x14ac:dyDescent="0.25">
      <c r="A2492" t="s">
        <v>58</v>
      </c>
      <c r="B2492">
        <v>147.66999999999999</v>
      </c>
      <c r="C2492">
        <v>17</v>
      </c>
      <c r="D2492" t="s">
        <v>24</v>
      </c>
      <c r="E2492" s="1">
        <v>44460</v>
      </c>
      <c r="F2492">
        <f>YEAR(dairy_dataset[[#This Row],[Date]])</f>
        <v>2021</v>
      </c>
      <c r="G2492" s="4" t="str">
        <f>TEXT(dairy_dataset[[#This Row],[Date]],"mmm")</f>
        <v>Sep</v>
      </c>
      <c r="H24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492" s="4">
        <v>5</v>
      </c>
      <c r="J2492" t="s">
        <v>25</v>
      </c>
      <c r="K2492" t="s">
        <v>46</v>
      </c>
      <c r="L2492">
        <v>144.18</v>
      </c>
      <c r="M2492">
        <v>11.33</v>
      </c>
      <c r="N2492">
        <v>1633.5594000000001</v>
      </c>
      <c r="O2492">
        <v>28</v>
      </c>
      <c r="P2492" t="s">
        <v>27</v>
      </c>
      <c r="Q2492" s="1">
        <v>44441</v>
      </c>
      <c r="R2492" s="1">
        <v>44469</v>
      </c>
      <c r="S2492">
        <v>51</v>
      </c>
      <c r="T2492">
        <v>11.14</v>
      </c>
      <c r="U2492">
        <v>568.14</v>
      </c>
      <c r="V2492" t="s">
        <v>58</v>
      </c>
      <c r="W2492" t="s">
        <v>29</v>
      </c>
      <c r="X2492">
        <v>93</v>
      </c>
      <c r="Y2492">
        <v>90.89</v>
      </c>
      <c r="Z2492">
        <v>124.7</v>
      </c>
    </row>
    <row r="2493" spans="1:26" x14ac:dyDescent="0.25">
      <c r="A2493" t="s">
        <v>58</v>
      </c>
      <c r="B2493">
        <v>698.48</v>
      </c>
      <c r="C2493">
        <v>66</v>
      </c>
      <c r="D2493" t="s">
        <v>40</v>
      </c>
      <c r="E2493" s="1">
        <v>44348</v>
      </c>
      <c r="F2493">
        <f>YEAR(dairy_dataset[[#This Row],[Date]])</f>
        <v>2021</v>
      </c>
      <c r="G2493" s="4" t="str">
        <f>TEXT(dairy_dataset[[#This Row],[Date]],"mmm")</f>
        <v>Jun</v>
      </c>
      <c r="H24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93" s="4">
        <v>5</v>
      </c>
      <c r="J2493" t="s">
        <v>25</v>
      </c>
      <c r="K2493" t="s">
        <v>68</v>
      </c>
      <c r="L2493">
        <v>198.71</v>
      </c>
      <c r="M2493">
        <v>99.12</v>
      </c>
      <c r="N2493">
        <v>19696.135200000001</v>
      </c>
      <c r="O2493">
        <v>23</v>
      </c>
      <c r="P2493" t="s">
        <v>27</v>
      </c>
      <c r="Q2493" s="1">
        <v>44342</v>
      </c>
      <c r="R2493" s="1">
        <v>44365</v>
      </c>
      <c r="S2493">
        <v>111</v>
      </c>
      <c r="T2493">
        <v>98.39</v>
      </c>
      <c r="U2493">
        <v>10921.29</v>
      </c>
      <c r="V2493" t="s">
        <v>44</v>
      </c>
      <c r="W2493" t="s">
        <v>29</v>
      </c>
      <c r="X2493">
        <v>87</v>
      </c>
      <c r="Y2493">
        <v>30.35</v>
      </c>
      <c r="Z2493">
        <v>80.72</v>
      </c>
    </row>
    <row r="2494" spans="1:26" x14ac:dyDescent="0.25">
      <c r="A2494" t="s">
        <v>52</v>
      </c>
      <c r="B2494">
        <v>182.47</v>
      </c>
      <c r="C2494">
        <v>17</v>
      </c>
      <c r="D2494" t="s">
        <v>24</v>
      </c>
      <c r="E2494" s="1">
        <v>43600</v>
      </c>
      <c r="F2494">
        <f>YEAR(dairy_dataset[[#This Row],[Date]])</f>
        <v>2019</v>
      </c>
      <c r="G2494" s="4" t="str">
        <f>TEXT(dairy_dataset[[#This Row],[Date]],"mmm")</f>
        <v>May</v>
      </c>
      <c r="H24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94" s="4">
        <v>9</v>
      </c>
      <c r="J2494" t="s">
        <v>55</v>
      </c>
      <c r="K2494" t="s">
        <v>46</v>
      </c>
      <c r="L2494">
        <v>725.54</v>
      </c>
      <c r="M2494">
        <v>31.07</v>
      </c>
      <c r="N2494">
        <v>22542.5278</v>
      </c>
      <c r="O2494">
        <v>7</v>
      </c>
      <c r="P2494" t="s">
        <v>38</v>
      </c>
      <c r="Q2494" s="1">
        <v>43591</v>
      </c>
      <c r="R2494" s="1">
        <v>43598</v>
      </c>
      <c r="S2494">
        <v>214</v>
      </c>
      <c r="T2494">
        <v>28.09</v>
      </c>
      <c r="U2494">
        <v>6011.26</v>
      </c>
      <c r="V2494" t="s">
        <v>23</v>
      </c>
      <c r="W2494" t="s">
        <v>39</v>
      </c>
      <c r="X2494">
        <v>511</v>
      </c>
      <c r="Y2494">
        <v>62.99</v>
      </c>
      <c r="Z2494">
        <v>34.56</v>
      </c>
    </row>
    <row r="2495" spans="1:26" x14ac:dyDescent="0.25">
      <c r="A2495" t="s">
        <v>35</v>
      </c>
      <c r="B2495">
        <v>210.89</v>
      </c>
      <c r="C2495">
        <v>59</v>
      </c>
      <c r="D2495" t="s">
        <v>31</v>
      </c>
      <c r="E2495" s="1">
        <v>43607</v>
      </c>
      <c r="F2495">
        <f>YEAR(dairy_dataset[[#This Row],[Date]])</f>
        <v>2019</v>
      </c>
      <c r="G2495" s="4" t="str">
        <f>TEXT(dairy_dataset[[#This Row],[Date]],"mmm")</f>
        <v>May</v>
      </c>
      <c r="H24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95" s="4">
        <v>10</v>
      </c>
      <c r="J2495" t="s">
        <v>64</v>
      </c>
      <c r="K2495" t="s">
        <v>50</v>
      </c>
      <c r="L2495">
        <v>918.94</v>
      </c>
      <c r="M2495">
        <v>47.46</v>
      </c>
      <c r="N2495">
        <v>43612.892400000004</v>
      </c>
      <c r="O2495">
        <v>98</v>
      </c>
      <c r="P2495" t="s">
        <v>65</v>
      </c>
      <c r="Q2495" s="1">
        <v>43569</v>
      </c>
      <c r="R2495" s="1">
        <v>43667</v>
      </c>
      <c r="S2495">
        <v>345</v>
      </c>
      <c r="T2495">
        <v>44.01</v>
      </c>
      <c r="U2495">
        <v>15183.45</v>
      </c>
      <c r="V2495" t="s">
        <v>51</v>
      </c>
      <c r="W2495" t="s">
        <v>39</v>
      </c>
      <c r="X2495">
        <v>573</v>
      </c>
      <c r="Y2495">
        <v>98.71</v>
      </c>
      <c r="Z2495">
        <v>78.95</v>
      </c>
    </row>
    <row r="2496" spans="1:26" x14ac:dyDescent="0.25">
      <c r="A2496" t="s">
        <v>36</v>
      </c>
      <c r="B2496">
        <v>526.75</v>
      </c>
      <c r="C2496">
        <v>83</v>
      </c>
      <c r="D2496" t="s">
        <v>24</v>
      </c>
      <c r="E2496" s="1">
        <v>43580</v>
      </c>
      <c r="F2496">
        <f>YEAR(dairy_dataset[[#This Row],[Date]])</f>
        <v>2019</v>
      </c>
      <c r="G2496" s="4" t="str">
        <f>TEXT(dairy_dataset[[#This Row],[Date]],"mmm")</f>
        <v>Apr</v>
      </c>
      <c r="H24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496" s="4">
        <v>4</v>
      </c>
      <c r="J2496" t="s">
        <v>37</v>
      </c>
      <c r="K2496" t="s">
        <v>33</v>
      </c>
      <c r="L2496">
        <v>718.41</v>
      </c>
      <c r="M2496">
        <v>55.5</v>
      </c>
      <c r="N2496">
        <v>39871.754999999997</v>
      </c>
      <c r="O2496">
        <v>24</v>
      </c>
      <c r="P2496" t="s">
        <v>27</v>
      </c>
      <c r="Q2496" s="1">
        <v>43567</v>
      </c>
      <c r="R2496" s="1">
        <v>43591</v>
      </c>
      <c r="S2496">
        <v>615</v>
      </c>
      <c r="T2496">
        <v>53.94</v>
      </c>
      <c r="U2496">
        <v>33173.1</v>
      </c>
      <c r="V2496" t="s">
        <v>61</v>
      </c>
      <c r="W2496" t="s">
        <v>48</v>
      </c>
      <c r="X2496">
        <v>103</v>
      </c>
      <c r="Y2496">
        <v>34.909999999999997</v>
      </c>
      <c r="Z2496">
        <v>192.67</v>
      </c>
    </row>
    <row r="2497" spans="1:26" x14ac:dyDescent="0.25">
      <c r="A2497" t="s">
        <v>47</v>
      </c>
      <c r="B2497">
        <v>672.48</v>
      </c>
      <c r="C2497">
        <v>40</v>
      </c>
      <c r="D2497" t="s">
        <v>24</v>
      </c>
      <c r="E2497" s="1">
        <v>44879</v>
      </c>
      <c r="F2497">
        <f>YEAR(dairy_dataset[[#This Row],[Date]])</f>
        <v>2022</v>
      </c>
      <c r="G2497" s="4" t="str">
        <f>TEXT(dairy_dataset[[#This Row],[Date]],"mmm")</f>
        <v>Nov</v>
      </c>
      <c r="H24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97" s="4">
        <v>5</v>
      </c>
      <c r="J2497" t="s">
        <v>25</v>
      </c>
      <c r="K2497" t="s">
        <v>33</v>
      </c>
      <c r="L2497">
        <v>333.69</v>
      </c>
      <c r="M2497">
        <v>97.86</v>
      </c>
      <c r="N2497">
        <v>32654.903399999999</v>
      </c>
      <c r="O2497">
        <v>26</v>
      </c>
      <c r="P2497" t="s">
        <v>27</v>
      </c>
      <c r="Q2497" s="1">
        <v>44825</v>
      </c>
      <c r="R2497" s="1">
        <v>44851</v>
      </c>
      <c r="S2497">
        <v>1</v>
      </c>
      <c r="T2497">
        <v>99.45</v>
      </c>
      <c r="U2497">
        <v>99.45</v>
      </c>
      <c r="V2497" t="s">
        <v>54</v>
      </c>
      <c r="W2497" t="s">
        <v>48</v>
      </c>
      <c r="X2497">
        <v>332</v>
      </c>
      <c r="Y2497">
        <v>58.52</v>
      </c>
      <c r="Z2497">
        <v>171.65</v>
      </c>
    </row>
    <row r="2498" spans="1:26" x14ac:dyDescent="0.25">
      <c r="A2498" t="s">
        <v>43</v>
      </c>
      <c r="B2498">
        <v>316.61</v>
      </c>
      <c r="C2498">
        <v>15</v>
      </c>
      <c r="D2498" t="s">
        <v>24</v>
      </c>
      <c r="E2498" s="1">
        <v>44518</v>
      </c>
      <c r="F2498">
        <f>YEAR(dairy_dataset[[#This Row],[Date]])</f>
        <v>2021</v>
      </c>
      <c r="G2498" s="4" t="str">
        <f>TEXT(dairy_dataset[[#This Row],[Date]],"mmm")</f>
        <v>Nov</v>
      </c>
      <c r="H24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98" s="4">
        <v>9</v>
      </c>
      <c r="J2498" t="s">
        <v>55</v>
      </c>
      <c r="K2498" t="s">
        <v>46</v>
      </c>
      <c r="L2498">
        <v>164.37</v>
      </c>
      <c r="M2498">
        <v>25.82</v>
      </c>
      <c r="N2498">
        <v>4244.0334000000003</v>
      </c>
      <c r="O2498">
        <v>9</v>
      </c>
      <c r="P2498" t="s">
        <v>38</v>
      </c>
      <c r="Q2498" s="1">
        <v>44502</v>
      </c>
      <c r="R2498" s="1">
        <v>44511</v>
      </c>
      <c r="S2498">
        <v>46</v>
      </c>
      <c r="T2498">
        <v>23.32</v>
      </c>
      <c r="U2498">
        <v>1072.72</v>
      </c>
      <c r="V2498" t="s">
        <v>30</v>
      </c>
      <c r="W2498" t="s">
        <v>39</v>
      </c>
      <c r="X2498">
        <v>118</v>
      </c>
      <c r="Y2498">
        <v>39.840000000000003</v>
      </c>
      <c r="Z2498">
        <v>120.15</v>
      </c>
    </row>
    <row r="2499" spans="1:26" x14ac:dyDescent="0.25">
      <c r="A2499" t="s">
        <v>23</v>
      </c>
      <c r="B2499">
        <v>682.4</v>
      </c>
      <c r="C2499">
        <v>38</v>
      </c>
      <c r="D2499" t="s">
        <v>24</v>
      </c>
      <c r="E2499" s="1">
        <v>43789</v>
      </c>
      <c r="F2499">
        <f>YEAR(dairy_dataset[[#This Row],[Date]])</f>
        <v>2019</v>
      </c>
      <c r="G2499" s="4" t="str">
        <f>TEXT(dairy_dataset[[#This Row],[Date]],"mmm")</f>
        <v>Nov</v>
      </c>
      <c r="H24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499" s="4">
        <v>7</v>
      </c>
      <c r="J2499" t="s">
        <v>59</v>
      </c>
      <c r="K2499" t="s">
        <v>60</v>
      </c>
      <c r="L2499">
        <v>798.69</v>
      </c>
      <c r="M2499">
        <v>46.93</v>
      </c>
      <c r="N2499">
        <v>37482.521700000005</v>
      </c>
      <c r="O2499">
        <v>17</v>
      </c>
      <c r="P2499" t="s">
        <v>38</v>
      </c>
      <c r="Q2499" s="1">
        <v>43784</v>
      </c>
      <c r="R2499" s="1">
        <v>43801</v>
      </c>
      <c r="S2499">
        <v>67</v>
      </c>
      <c r="T2499">
        <v>49.36</v>
      </c>
      <c r="U2499">
        <v>3307.12</v>
      </c>
      <c r="V2499" t="s">
        <v>54</v>
      </c>
      <c r="W2499" t="s">
        <v>48</v>
      </c>
      <c r="X2499">
        <v>731</v>
      </c>
      <c r="Y2499">
        <v>17.22</v>
      </c>
      <c r="Z2499">
        <v>150.69</v>
      </c>
    </row>
    <row r="2500" spans="1:26" x14ac:dyDescent="0.25">
      <c r="A2500" t="s">
        <v>52</v>
      </c>
      <c r="B2500">
        <v>397.62</v>
      </c>
      <c r="C2500">
        <v>74</v>
      </c>
      <c r="D2500" t="s">
        <v>31</v>
      </c>
      <c r="E2500" s="1">
        <v>43927</v>
      </c>
      <c r="F2500">
        <f>YEAR(dairy_dataset[[#This Row],[Date]])</f>
        <v>2020</v>
      </c>
      <c r="G2500" s="4" t="str">
        <f>TEXT(dairy_dataset[[#This Row],[Date]],"mmm")</f>
        <v>Apr</v>
      </c>
      <c r="H25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00" s="4">
        <v>8</v>
      </c>
      <c r="J2500" t="s">
        <v>45</v>
      </c>
      <c r="K2500" t="s">
        <v>60</v>
      </c>
      <c r="L2500">
        <v>177.63</v>
      </c>
      <c r="M2500">
        <v>70.83</v>
      </c>
      <c r="N2500">
        <v>12581.5329</v>
      </c>
      <c r="O2500">
        <v>7</v>
      </c>
      <c r="P2500" t="s">
        <v>38</v>
      </c>
      <c r="Q2500" s="1">
        <v>43894</v>
      </c>
      <c r="R2500" s="1">
        <v>43901</v>
      </c>
      <c r="S2500">
        <v>174</v>
      </c>
      <c r="T2500">
        <v>70.12</v>
      </c>
      <c r="U2500">
        <v>12200.88</v>
      </c>
      <c r="V2500" t="s">
        <v>23</v>
      </c>
      <c r="W2500" t="s">
        <v>48</v>
      </c>
      <c r="X2500">
        <v>3</v>
      </c>
      <c r="Y2500">
        <v>46.76</v>
      </c>
      <c r="Z2500">
        <v>186.83</v>
      </c>
    </row>
    <row r="2501" spans="1:26" x14ac:dyDescent="0.25">
      <c r="A2501" t="s">
        <v>52</v>
      </c>
      <c r="B2501">
        <v>505.21</v>
      </c>
      <c r="C2501">
        <v>97</v>
      </c>
      <c r="D2501" t="s">
        <v>40</v>
      </c>
      <c r="E2501" s="1">
        <v>44185</v>
      </c>
      <c r="F2501">
        <f>YEAR(dairy_dataset[[#This Row],[Date]])</f>
        <v>2020</v>
      </c>
      <c r="G2501" s="4" t="str">
        <f>TEXT(dairy_dataset[[#This Row],[Date]],"mmm")</f>
        <v>Dec</v>
      </c>
      <c r="H25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01" s="4">
        <v>6</v>
      </c>
      <c r="J2501" t="s">
        <v>49</v>
      </c>
      <c r="K2501" t="s">
        <v>60</v>
      </c>
      <c r="L2501">
        <v>478.22</v>
      </c>
      <c r="M2501">
        <v>22.54</v>
      </c>
      <c r="N2501">
        <v>10779.078799999999</v>
      </c>
      <c r="O2501">
        <v>7</v>
      </c>
      <c r="P2501" t="s">
        <v>38</v>
      </c>
      <c r="Q2501" s="1">
        <v>44137</v>
      </c>
      <c r="R2501" s="1">
        <v>44144</v>
      </c>
      <c r="S2501">
        <v>477</v>
      </c>
      <c r="T2501">
        <v>22.25</v>
      </c>
      <c r="U2501">
        <v>10613.25</v>
      </c>
      <c r="V2501" t="s">
        <v>61</v>
      </c>
      <c r="W2501" t="s">
        <v>48</v>
      </c>
      <c r="X2501">
        <v>1</v>
      </c>
      <c r="Y2501">
        <v>10.029999999999999</v>
      </c>
      <c r="Z2501">
        <v>104.71</v>
      </c>
    </row>
    <row r="2502" spans="1:26" x14ac:dyDescent="0.25">
      <c r="A2502" t="s">
        <v>56</v>
      </c>
      <c r="B2502">
        <v>532.6</v>
      </c>
      <c r="C2502">
        <v>55</v>
      </c>
      <c r="D2502" t="s">
        <v>40</v>
      </c>
      <c r="E2502" s="1">
        <v>44441</v>
      </c>
      <c r="F2502">
        <f>YEAR(dairy_dataset[[#This Row],[Date]])</f>
        <v>2021</v>
      </c>
      <c r="G2502" s="4" t="str">
        <f>TEXT(dairy_dataset[[#This Row],[Date]],"mmm")</f>
        <v>Sep</v>
      </c>
      <c r="H25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02" s="4">
        <v>3</v>
      </c>
      <c r="J2502" t="s">
        <v>41</v>
      </c>
      <c r="K2502" t="s">
        <v>53</v>
      </c>
      <c r="L2502">
        <v>876.89</v>
      </c>
      <c r="M2502">
        <v>71.709999999999994</v>
      </c>
      <c r="N2502">
        <v>62881.781899999994</v>
      </c>
      <c r="O2502">
        <v>53</v>
      </c>
      <c r="P2502" t="s">
        <v>38</v>
      </c>
      <c r="Q2502" s="1">
        <v>44416</v>
      </c>
      <c r="R2502" s="1">
        <v>44469</v>
      </c>
      <c r="S2502">
        <v>644</v>
      </c>
      <c r="T2502">
        <v>71.86</v>
      </c>
      <c r="U2502">
        <v>46277.84</v>
      </c>
      <c r="V2502" t="s">
        <v>36</v>
      </c>
      <c r="W2502" t="s">
        <v>48</v>
      </c>
      <c r="X2502">
        <v>232</v>
      </c>
      <c r="Y2502">
        <v>39.75</v>
      </c>
      <c r="Z2502">
        <v>150.19999999999999</v>
      </c>
    </row>
    <row r="2503" spans="1:26" x14ac:dyDescent="0.25">
      <c r="A2503" t="s">
        <v>51</v>
      </c>
      <c r="B2503">
        <v>444.48</v>
      </c>
      <c r="C2503">
        <v>79</v>
      </c>
      <c r="D2503" t="s">
        <v>31</v>
      </c>
      <c r="E2503" s="1">
        <v>44416</v>
      </c>
      <c r="F2503">
        <f>YEAR(dairy_dataset[[#This Row],[Date]])</f>
        <v>2021</v>
      </c>
      <c r="G2503" s="4" t="str">
        <f>TEXT(dairy_dataset[[#This Row],[Date]],"mmm")</f>
        <v>Aug</v>
      </c>
      <c r="H25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03" s="4">
        <v>2</v>
      </c>
      <c r="J2503" t="s">
        <v>66</v>
      </c>
      <c r="K2503" t="s">
        <v>69</v>
      </c>
      <c r="L2503">
        <v>714.01</v>
      </c>
      <c r="M2503">
        <v>62.24</v>
      </c>
      <c r="N2503">
        <v>44439.982400000001</v>
      </c>
      <c r="O2503">
        <v>38</v>
      </c>
      <c r="P2503" t="s">
        <v>38</v>
      </c>
      <c r="Q2503" s="1">
        <v>44394</v>
      </c>
      <c r="R2503" s="1">
        <v>44432</v>
      </c>
      <c r="S2503">
        <v>34</v>
      </c>
      <c r="T2503">
        <v>61.19</v>
      </c>
      <c r="U2503">
        <v>2080.46</v>
      </c>
      <c r="V2503" t="s">
        <v>28</v>
      </c>
      <c r="W2503" t="s">
        <v>48</v>
      </c>
      <c r="X2503">
        <v>680</v>
      </c>
      <c r="Y2503">
        <v>38.89</v>
      </c>
      <c r="Z2503">
        <v>91.57</v>
      </c>
    </row>
    <row r="2504" spans="1:26" x14ac:dyDescent="0.25">
      <c r="A2504" t="s">
        <v>61</v>
      </c>
      <c r="B2504">
        <v>895.89</v>
      </c>
      <c r="C2504">
        <v>28</v>
      </c>
      <c r="D2504" t="s">
        <v>24</v>
      </c>
      <c r="E2504" s="1">
        <v>43849</v>
      </c>
      <c r="F2504">
        <f>YEAR(dairy_dataset[[#This Row],[Date]])</f>
        <v>2020</v>
      </c>
      <c r="G2504" s="4" t="str">
        <f>TEXT(dairy_dataset[[#This Row],[Date]],"mmm")</f>
        <v>Jan</v>
      </c>
      <c r="H25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04" s="4">
        <v>4</v>
      </c>
      <c r="J2504" t="s">
        <v>37</v>
      </c>
      <c r="K2504" t="s">
        <v>26</v>
      </c>
      <c r="L2504">
        <v>903.79</v>
      </c>
      <c r="M2504">
        <v>60.39</v>
      </c>
      <c r="N2504">
        <v>54579.878100000002</v>
      </c>
      <c r="O2504">
        <v>27</v>
      </c>
      <c r="P2504" t="s">
        <v>27</v>
      </c>
      <c r="Q2504" s="1">
        <v>43794</v>
      </c>
      <c r="R2504" s="1">
        <v>43821</v>
      </c>
      <c r="S2504">
        <v>885</v>
      </c>
      <c r="T2504">
        <v>62.94</v>
      </c>
      <c r="U2504">
        <v>55701.9</v>
      </c>
      <c r="V2504" t="s">
        <v>23</v>
      </c>
      <c r="W2504" t="s">
        <v>48</v>
      </c>
      <c r="X2504">
        <v>18</v>
      </c>
      <c r="Y2504">
        <v>84.13</v>
      </c>
      <c r="Z2504">
        <v>178.95</v>
      </c>
    </row>
    <row r="2505" spans="1:26" x14ac:dyDescent="0.25">
      <c r="A2505" t="s">
        <v>54</v>
      </c>
      <c r="B2505">
        <v>181.54</v>
      </c>
      <c r="C2505">
        <v>95</v>
      </c>
      <c r="D2505" t="s">
        <v>24</v>
      </c>
      <c r="E2505" s="1">
        <v>43953</v>
      </c>
      <c r="F2505">
        <f>YEAR(dairy_dataset[[#This Row],[Date]])</f>
        <v>2020</v>
      </c>
      <c r="G2505" s="4" t="str">
        <f>TEXT(dairy_dataset[[#This Row],[Date]],"mmm")</f>
        <v>May</v>
      </c>
      <c r="H25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05" s="4">
        <v>9</v>
      </c>
      <c r="J2505" t="s">
        <v>55</v>
      </c>
      <c r="K2505" t="s">
        <v>50</v>
      </c>
      <c r="L2505">
        <v>359.94</v>
      </c>
      <c r="M2505">
        <v>88.41</v>
      </c>
      <c r="N2505">
        <v>31822.295399999999</v>
      </c>
      <c r="O2505">
        <v>10</v>
      </c>
      <c r="P2505" t="s">
        <v>38</v>
      </c>
      <c r="Q2505" s="1">
        <v>43930</v>
      </c>
      <c r="R2505" s="1">
        <v>43940</v>
      </c>
      <c r="S2505">
        <v>279</v>
      </c>
      <c r="T2505">
        <v>87.42</v>
      </c>
      <c r="U2505">
        <v>24390.18</v>
      </c>
      <c r="V2505" t="s">
        <v>58</v>
      </c>
      <c r="W2505" t="s">
        <v>29</v>
      </c>
      <c r="X2505">
        <v>80</v>
      </c>
      <c r="Y2505">
        <v>15.99</v>
      </c>
      <c r="Z2505">
        <v>172.81</v>
      </c>
    </row>
    <row r="2506" spans="1:26" x14ac:dyDescent="0.25">
      <c r="A2506" t="s">
        <v>36</v>
      </c>
      <c r="B2506">
        <v>872.77</v>
      </c>
      <c r="C2506">
        <v>88</v>
      </c>
      <c r="D2506" t="s">
        <v>40</v>
      </c>
      <c r="E2506" s="1">
        <v>44162</v>
      </c>
      <c r="F2506">
        <f>YEAR(dairy_dataset[[#This Row],[Date]])</f>
        <v>2020</v>
      </c>
      <c r="G2506" s="4" t="str">
        <f>TEXT(dairy_dataset[[#This Row],[Date]],"mmm")</f>
        <v>Nov</v>
      </c>
      <c r="H25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06" s="4">
        <v>4</v>
      </c>
      <c r="J2506" t="s">
        <v>37</v>
      </c>
      <c r="K2506" t="s">
        <v>46</v>
      </c>
      <c r="L2506">
        <v>353.46</v>
      </c>
      <c r="M2506">
        <v>27.3</v>
      </c>
      <c r="N2506">
        <v>9649.4580000000005</v>
      </c>
      <c r="O2506">
        <v>28</v>
      </c>
      <c r="P2506" t="s">
        <v>27</v>
      </c>
      <c r="Q2506" s="1">
        <v>44111</v>
      </c>
      <c r="R2506" s="1">
        <v>44139</v>
      </c>
      <c r="S2506">
        <v>237</v>
      </c>
      <c r="T2506">
        <v>28.37</v>
      </c>
      <c r="U2506">
        <v>6723.69</v>
      </c>
      <c r="V2506" t="s">
        <v>36</v>
      </c>
      <c r="W2506" t="s">
        <v>29</v>
      </c>
      <c r="X2506">
        <v>116</v>
      </c>
      <c r="Y2506">
        <v>43.44</v>
      </c>
      <c r="Z2506">
        <v>51.93</v>
      </c>
    </row>
    <row r="2507" spans="1:26" x14ac:dyDescent="0.25">
      <c r="A2507" t="s">
        <v>52</v>
      </c>
      <c r="B2507">
        <v>280.87</v>
      </c>
      <c r="C2507">
        <v>71</v>
      </c>
      <c r="D2507" t="s">
        <v>24</v>
      </c>
      <c r="E2507" s="1">
        <v>44531</v>
      </c>
      <c r="F2507">
        <f>YEAR(dairy_dataset[[#This Row],[Date]])</f>
        <v>2021</v>
      </c>
      <c r="G2507" s="4" t="str">
        <f>TEXT(dairy_dataset[[#This Row],[Date]],"mmm")</f>
        <v>Dec</v>
      </c>
      <c r="H25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07" s="4">
        <v>10</v>
      </c>
      <c r="J2507" t="s">
        <v>64</v>
      </c>
      <c r="K2507" t="s">
        <v>46</v>
      </c>
      <c r="L2507">
        <v>539.17999999999995</v>
      </c>
      <c r="M2507">
        <v>16.38</v>
      </c>
      <c r="N2507">
        <v>8831.768399999999</v>
      </c>
      <c r="O2507">
        <v>72</v>
      </c>
      <c r="P2507" t="s">
        <v>65</v>
      </c>
      <c r="Q2507" s="1">
        <v>44520</v>
      </c>
      <c r="R2507" s="1">
        <v>44592</v>
      </c>
      <c r="S2507">
        <v>35</v>
      </c>
      <c r="T2507">
        <v>11.97</v>
      </c>
      <c r="U2507">
        <v>418.95</v>
      </c>
      <c r="V2507" t="s">
        <v>23</v>
      </c>
      <c r="W2507" t="s">
        <v>48</v>
      </c>
      <c r="X2507">
        <v>504</v>
      </c>
      <c r="Y2507">
        <v>89.88</v>
      </c>
      <c r="Z2507">
        <v>128</v>
      </c>
    </row>
    <row r="2508" spans="1:26" x14ac:dyDescent="0.25">
      <c r="A2508" t="s">
        <v>35</v>
      </c>
      <c r="B2508">
        <v>565.32000000000005</v>
      </c>
      <c r="C2508">
        <v>92</v>
      </c>
      <c r="D2508" t="s">
        <v>31</v>
      </c>
      <c r="E2508" s="1">
        <v>44318</v>
      </c>
      <c r="F2508">
        <f>YEAR(dairy_dataset[[#This Row],[Date]])</f>
        <v>2021</v>
      </c>
      <c r="G2508" s="4" t="str">
        <f>TEXT(dairy_dataset[[#This Row],[Date]],"mmm")</f>
        <v>May</v>
      </c>
      <c r="H25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08" s="4">
        <v>4</v>
      </c>
      <c r="J2508" t="s">
        <v>37</v>
      </c>
      <c r="K2508" t="s">
        <v>33</v>
      </c>
      <c r="L2508">
        <v>710.78</v>
      </c>
      <c r="M2508">
        <v>45.28</v>
      </c>
      <c r="N2508">
        <v>32184.118399999999</v>
      </c>
      <c r="O2508">
        <v>27</v>
      </c>
      <c r="P2508" t="s">
        <v>38</v>
      </c>
      <c r="Q2508" s="1">
        <v>44312</v>
      </c>
      <c r="R2508" s="1">
        <v>44339</v>
      </c>
      <c r="S2508">
        <v>455</v>
      </c>
      <c r="T2508">
        <v>43.53</v>
      </c>
      <c r="U2508">
        <v>19806.150000000001</v>
      </c>
      <c r="V2508" t="s">
        <v>61</v>
      </c>
      <c r="W2508" t="s">
        <v>48</v>
      </c>
      <c r="X2508">
        <v>255</v>
      </c>
      <c r="Y2508">
        <v>26</v>
      </c>
      <c r="Z2508">
        <v>149.96</v>
      </c>
    </row>
    <row r="2509" spans="1:26" x14ac:dyDescent="0.25">
      <c r="A2509" t="s">
        <v>28</v>
      </c>
      <c r="B2509">
        <v>897.49</v>
      </c>
      <c r="C2509">
        <v>99</v>
      </c>
      <c r="D2509" t="s">
        <v>24</v>
      </c>
      <c r="E2509" s="1">
        <v>43963</v>
      </c>
      <c r="F2509">
        <f>YEAR(dairy_dataset[[#This Row],[Date]])</f>
        <v>2020</v>
      </c>
      <c r="G2509" s="4" t="str">
        <f>TEXT(dairy_dataset[[#This Row],[Date]],"mmm")</f>
        <v>May</v>
      </c>
      <c r="H25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09" s="4">
        <v>3</v>
      </c>
      <c r="J2509" t="s">
        <v>41</v>
      </c>
      <c r="K2509" t="s">
        <v>53</v>
      </c>
      <c r="L2509">
        <v>702.76</v>
      </c>
      <c r="M2509">
        <v>30.2</v>
      </c>
      <c r="N2509">
        <v>21223.351999999999</v>
      </c>
      <c r="O2509">
        <v>76</v>
      </c>
      <c r="P2509" t="s">
        <v>38</v>
      </c>
      <c r="Q2509" s="1">
        <v>43959</v>
      </c>
      <c r="R2509" s="1">
        <v>44035</v>
      </c>
      <c r="S2509">
        <v>143</v>
      </c>
      <c r="T2509">
        <v>34.299999999999997</v>
      </c>
      <c r="U2509">
        <v>4904.8999999999996</v>
      </c>
      <c r="V2509" t="s">
        <v>58</v>
      </c>
      <c r="W2509" t="s">
        <v>29</v>
      </c>
      <c r="X2509">
        <v>559</v>
      </c>
      <c r="Y2509">
        <v>61.64</v>
      </c>
      <c r="Z2509">
        <v>148.72</v>
      </c>
    </row>
    <row r="2510" spans="1:26" x14ac:dyDescent="0.25">
      <c r="A2510" t="s">
        <v>51</v>
      </c>
      <c r="B2510">
        <v>671.74</v>
      </c>
      <c r="C2510">
        <v>95</v>
      </c>
      <c r="D2510" t="s">
        <v>40</v>
      </c>
      <c r="E2510" s="1">
        <v>44426</v>
      </c>
      <c r="F2510">
        <f>YEAR(dairy_dataset[[#This Row],[Date]])</f>
        <v>2021</v>
      </c>
      <c r="G2510" s="4" t="str">
        <f>TEXT(dairy_dataset[[#This Row],[Date]],"mmm")</f>
        <v>Aug</v>
      </c>
      <c r="H25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10" s="4">
        <v>3</v>
      </c>
      <c r="J2510" t="s">
        <v>41</v>
      </c>
      <c r="K2510" t="s">
        <v>53</v>
      </c>
      <c r="L2510">
        <v>491.7</v>
      </c>
      <c r="M2510">
        <v>66.849999999999994</v>
      </c>
      <c r="N2510">
        <v>32870.144999999997</v>
      </c>
      <c r="O2510">
        <v>58</v>
      </c>
      <c r="P2510" t="s">
        <v>27</v>
      </c>
      <c r="Q2510" s="1">
        <v>44383</v>
      </c>
      <c r="R2510" s="1">
        <v>44441</v>
      </c>
      <c r="S2510">
        <v>61</v>
      </c>
      <c r="T2510">
        <v>62.2</v>
      </c>
      <c r="U2510">
        <v>3794.2</v>
      </c>
      <c r="V2510" t="s">
        <v>54</v>
      </c>
      <c r="W2510" t="s">
        <v>39</v>
      </c>
      <c r="X2510">
        <v>430</v>
      </c>
      <c r="Y2510">
        <v>40.06</v>
      </c>
      <c r="Z2510">
        <v>23.24</v>
      </c>
    </row>
    <row r="2511" spans="1:26" x14ac:dyDescent="0.25">
      <c r="A2511" t="s">
        <v>52</v>
      </c>
      <c r="B2511">
        <v>835.76</v>
      </c>
      <c r="C2511">
        <v>62</v>
      </c>
      <c r="D2511" t="s">
        <v>40</v>
      </c>
      <c r="E2511" s="1">
        <v>43855</v>
      </c>
      <c r="F2511">
        <f>YEAR(dairy_dataset[[#This Row],[Date]])</f>
        <v>2020</v>
      </c>
      <c r="G2511" s="4" t="str">
        <f>TEXT(dairy_dataset[[#This Row],[Date]],"mmm")</f>
        <v>Jan</v>
      </c>
      <c r="H25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11" s="4">
        <v>3</v>
      </c>
      <c r="J2511" t="s">
        <v>41</v>
      </c>
      <c r="K2511" t="s">
        <v>53</v>
      </c>
      <c r="L2511">
        <v>76.489999999999995</v>
      </c>
      <c r="M2511">
        <v>89.23</v>
      </c>
      <c r="N2511">
        <v>6825.2026999999998</v>
      </c>
      <c r="O2511">
        <v>34</v>
      </c>
      <c r="P2511" t="s">
        <v>38</v>
      </c>
      <c r="Q2511" s="1">
        <v>43827</v>
      </c>
      <c r="R2511" s="1">
        <v>43861</v>
      </c>
      <c r="S2511">
        <v>53</v>
      </c>
      <c r="T2511">
        <v>87.97</v>
      </c>
      <c r="U2511">
        <v>4662.41</v>
      </c>
      <c r="V2511" t="s">
        <v>44</v>
      </c>
      <c r="W2511" t="s">
        <v>48</v>
      </c>
      <c r="X2511">
        <v>23</v>
      </c>
      <c r="Y2511">
        <v>48.53</v>
      </c>
      <c r="Z2511">
        <v>187.98</v>
      </c>
    </row>
    <row r="2512" spans="1:26" x14ac:dyDescent="0.25">
      <c r="A2512" t="s">
        <v>58</v>
      </c>
      <c r="B2512">
        <v>12</v>
      </c>
      <c r="C2512">
        <v>70</v>
      </c>
      <c r="D2512" t="s">
        <v>24</v>
      </c>
      <c r="E2512" s="1">
        <v>43672</v>
      </c>
      <c r="F2512">
        <f>YEAR(dairy_dataset[[#This Row],[Date]])</f>
        <v>2019</v>
      </c>
      <c r="G2512" s="4" t="str">
        <f>TEXT(dairy_dataset[[#This Row],[Date]],"mmm")</f>
        <v>Jul</v>
      </c>
      <c r="H25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12" s="4">
        <v>2</v>
      </c>
      <c r="J2512" t="s">
        <v>66</v>
      </c>
      <c r="K2512" t="s">
        <v>46</v>
      </c>
      <c r="L2512">
        <v>728.14</v>
      </c>
      <c r="M2512">
        <v>19.23</v>
      </c>
      <c r="N2512">
        <v>14002.1322</v>
      </c>
      <c r="O2512">
        <v>27</v>
      </c>
      <c r="P2512" t="s">
        <v>27</v>
      </c>
      <c r="Q2512" s="1">
        <v>43653</v>
      </c>
      <c r="R2512" s="1">
        <v>43680</v>
      </c>
      <c r="S2512">
        <v>374</v>
      </c>
      <c r="T2512">
        <v>18.93</v>
      </c>
      <c r="U2512">
        <v>7079.82</v>
      </c>
      <c r="V2512" t="s">
        <v>43</v>
      </c>
      <c r="W2512" t="s">
        <v>39</v>
      </c>
      <c r="X2512">
        <v>354</v>
      </c>
      <c r="Y2512">
        <v>15.19</v>
      </c>
      <c r="Z2512">
        <v>43.08</v>
      </c>
    </row>
    <row r="2513" spans="1:26" x14ac:dyDescent="0.25">
      <c r="A2513" t="s">
        <v>30</v>
      </c>
      <c r="B2513">
        <v>370.7</v>
      </c>
      <c r="C2513">
        <v>10</v>
      </c>
      <c r="D2513" t="s">
        <v>31</v>
      </c>
      <c r="E2513" s="1">
        <v>44146</v>
      </c>
      <c r="F2513">
        <f>YEAR(dairy_dataset[[#This Row],[Date]])</f>
        <v>2020</v>
      </c>
      <c r="G2513" s="4" t="str">
        <f>TEXT(dairy_dataset[[#This Row],[Date]],"mmm")</f>
        <v>Nov</v>
      </c>
      <c r="H25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13" s="4">
        <v>4</v>
      </c>
      <c r="J2513" t="s">
        <v>37</v>
      </c>
      <c r="K2513" t="s">
        <v>33</v>
      </c>
      <c r="L2513">
        <v>769.71</v>
      </c>
      <c r="M2513">
        <v>12</v>
      </c>
      <c r="N2513">
        <v>9236.52</v>
      </c>
      <c r="O2513">
        <v>28</v>
      </c>
      <c r="P2513" t="s">
        <v>27</v>
      </c>
      <c r="Q2513" s="1">
        <v>44118</v>
      </c>
      <c r="R2513" s="1">
        <v>44146</v>
      </c>
      <c r="S2513">
        <v>677</v>
      </c>
      <c r="T2513">
        <v>16.77</v>
      </c>
      <c r="U2513">
        <v>11353.29</v>
      </c>
      <c r="V2513" t="s">
        <v>52</v>
      </c>
      <c r="W2513" t="s">
        <v>29</v>
      </c>
      <c r="X2513">
        <v>92</v>
      </c>
      <c r="Y2513">
        <v>43.32</v>
      </c>
      <c r="Z2513">
        <v>35</v>
      </c>
    </row>
    <row r="2514" spans="1:26" x14ac:dyDescent="0.25">
      <c r="A2514" t="s">
        <v>58</v>
      </c>
      <c r="B2514">
        <v>638.59</v>
      </c>
      <c r="C2514">
        <v>36</v>
      </c>
      <c r="D2514" t="s">
        <v>40</v>
      </c>
      <c r="E2514" s="1">
        <v>43940</v>
      </c>
      <c r="F2514">
        <f>YEAR(dairy_dataset[[#This Row],[Date]])</f>
        <v>2020</v>
      </c>
      <c r="G2514" s="4" t="str">
        <f>TEXT(dairy_dataset[[#This Row],[Date]],"mmm")</f>
        <v>Apr</v>
      </c>
      <c r="H25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14" s="4">
        <v>6</v>
      </c>
      <c r="J2514" t="s">
        <v>49</v>
      </c>
      <c r="K2514" t="s">
        <v>60</v>
      </c>
      <c r="L2514">
        <v>617.70000000000005</v>
      </c>
      <c r="M2514">
        <v>81.260000000000005</v>
      </c>
      <c r="N2514">
        <v>50194.302000000003</v>
      </c>
      <c r="O2514">
        <v>6</v>
      </c>
      <c r="P2514" t="s">
        <v>38</v>
      </c>
      <c r="Q2514" s="1">
        <v>43903</v>
      </c>
      <c r="R2514" s="1">
        <v>43909</v>
      </c>
      <c r="S2514">
        <v>443</v>
      </c>
      <c r="T2514">
        <v>84.61</v>
      </c>
      <c r="U2514">
        <v>37482.230000000003</v>
      </c>
      <c r="V2514" t="s">
        <v>23</v>
      </c>
      <c r="W2514" t="s">
        <v>48</v>
      </c>
      <c r="X2514">
        <v>174</v>
      </c>
      <c r="Y2514">
        <v>34.58</v>
      </c>
      <c r="Z2514">
        <v>89.7</v>
      </c>
    </row>
    <row r="2515" spans="1:26" x14ac:dyDescent="0.25">
      <c r="A2515" t="s">
        <v>30</v>
      </c>
      <c r="B2515">
        <v>783.08</v>
      </c>
      <c r="C2515">
        <v>36</v>
      </c>
      <c r="D2515" t="s">
        <v>24</v>
      </c>
      <c r="E2515" s="1">
        <v>44000</v>
      </c>
      <c r="F2515">
        <f>YEAR(dairy_dataset[[#This Row],[Date]])</f>
        <v>2020</v>
      </c>
      <c r="G2515" s="4" t="str">
        <f>TEXT(dairy_dataset[[#This Row],[Date]],"mmm")</f>
        <v>Jun</v>
      </c>
      <c r="H25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15" s="4">
        <v>2</v>
      </c>
      <c r="J2515" t="s">
        <v>66</v>
      </c>
      <c r="K2515" t="s">
        <v>69</v>
      </c>
      <c r="L2515">
        <v>889.09</v>
      </c>
      <c r="M2515">
        <v>42.82</v>
      </c>
      <c r="N2515">
        <v>38070.8338</v>
      </c>
      <c r="O2515">
        <v>26</v>
      </c>
      <c r="P2515" t="s">
        <v>27</v>
      </c>
      <c r="Q2515" s="1">
        <v>43966</v>
      </c>
      <c r="R2515" s="1">
        <v>43992</v>
      </c>
      <c r="S2515">
        <v>58</v>
      </c>
      <c r="T2515">
        <v>45.42</v>
      </c>
      <c r="U2515">
        <v>2634.36</v>
      </c>
      <c r="V2515" t="s">
        <v>51</v>
      </c>
      <c r="W2515" t="s">
        <v>29</v>
      </c>
      <c r="X2515">
        <v>831</v>
      </c>
      <c r="Y2515">
        <v>95.71</v>
      </c>
      <c r="Z2515">
        <v>55.92</v>
      </c>
    </row>
    <row r="2516" spans="1:26" x14ac:dyDescent="0.25">
      <c r="A2516" t="s">
        <v>61</v>
      </c>
      <c r="B2516">
        <v>692.67</v>
      </c>
      <c r="C2516">
        <v>69</v>
      </c>
      <c r="D2516" t="s">
        <v>24</v>
      </c>
      <c r="E2516" s="1">
        <v>44090</v>
      </c>
      <c r="F2516">
        <f>YEAR(dairy_dataset[[#This Row],[Date]])</f>
        <v>2020</v>
      </c>
      <c r="G2516" s="4" t="str">
        <f>TEXT(dairy_dataset[[#This Row],[Date]],"mmm")</f>
        <v>Sep</v>
      </c>
      <c r="H25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16" s="4">
        <v>3</v>
      </c>
      <c r="J2516" t="s">
        <v>41</v>
      </c>
      <c r="K2516" t="s">
        <v>62</v>
      </c>
      <c r="L2516">
        <v>83.87</v>
      </c>
      <c r="M2516">
        <v>56.2</v>
      </c>
      <c r="N2516">
        <v>4713.4940000000006</v>
      </c>
      <c r="O2516">
        <v>62</v>
      </c>
      <c r="P2516" t="s">
        <v>38</v>
      </c>
      <c r="Q2516" s="1">
        <v>44087</v>
      </c>
      <c r="R2516" s="1">
        <v>44149</v>
      </c>
      <c r="S2516">
        <v>68</v>
      </c>
      <c r="T2516">
        <v>52.18</v>
      </c>
      <c r="U2516">
        <v>3548.24</v>
      </c>
      <c r="V2516" t="s">
        <v>56</v>
      </c>
      <c r="W2516" t="s">
        <v>39</v>
      </c>
      <c r="X2516">
        <v>15</v>
      </c>
      <c r="Y2516">
        <v>87.41</v>
      </c>
      <c r="Z2516">
        <v>91.21</v>
      </c>
    </row>
    <row r="2517" spans="1:26" x14ac:dyDescent="0.25">
      <c r="A2517" t="s">
        <v>56</v>
      </c>
      <c r="B2517">
        <v>486.4</v>
      </c>
      <c r="C2517">
        <v>13</v>
      </c>
      <c r="D2517" t="s">
        <v>24</v>
      </c>
      <c r="E2517" s="1">
        <v>43734</v>
      </c>
      <c r="F2517">
        <f>YEAR(dairy_dataset[[#This Row],[Date]])</f>
        <v>2019</v>
      </c>
      <c r="G2517" s="4" t="str">
        <f>TEXT(dairy_dataset[[#This Row],[Date]],"mmm")</f>
        <v>Sep</v>
      </c>
      <c r="H25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17" s="4">
        <v>4</v>
      </c>
      <c r="J2517" t="s">
        <v>37</v>
      </c>
      <c r="K2517" t="s">
        <v>26</v>
      </c>
      <c r="L2517">
        <v>30.1</v>
      </c>
      <c r="M2517">
        <v>90.89</v>
      </c>
      <c r="N2517">
        <v>2735.7890000000002</v>
      </c>
      <c r="O2517">
        <v>25</v>
      </c>
      <c r="P2517" t="s">
        <v>27</v>
      </c>
      <c r="Q2517" s="1">
        <v>43717</v>
      </c>
      <c r="R2517" s="1">
        <v>43742</v>
      </c>
      <c r="S2517">
        <v>9</v>
      </c>
      <c r="T2517">
        <v>88.05</v>
      </c>
      <c r="U2517">
        <v>792.45</v>
      </c>
      <c r="V2517" t="s">
        <v>61</v>
      </c>
      <c r="W2517" t="s">
        <v>29</v>
      </c>
      <c r="X2517">
        <v>21</v>
      </c>
      <c r="Y2517">
        <v>17</v>
      </c>
      <c r="Z2517">
        <v>126.16</v>
      </c>
    </row>
    <row r="2518" spans="1:26" x14ac:dyDescent="0.25">
      <c r="A2518" t="s">
        <v>36</v>
      </c>
      <c r="B2518">
        <v>550.45000000000005</v>
      </c>
      <c r="C2518">
        <v>38</v>
      </c>
      <c r="D2518" t="s">
        <v>40</v>
      </c>
      <c r="E2518" s="1">
        <v>44606</v>
      </c>
      <c r="F2518">
        <f>YEAR(dairy_dataset[[#This Row],[Date]])</f>
        <v>2022</v>
      </c>
      <c r="G2518" s="4" t="str">
        <f>TEXT(dairy_dataset[[#This Row],[Date]],"mmm")</f>
        <v>Feb</v>
      </c>
      <c r="H25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18" s="4">
        <v>6</v>
      </c>
      <c r="J2518" t="s">
        <v>49</v>
      </c>
      <c r="K2518" t="s">
        <v>46</v>
      </c>
      <c r="L2518">
        <v>308.60000000000002</v>
      </c>
      <c r="M2518">
        <v>64.819999999999993</v>
      </c>
      <c r="N2518">
        <v>20003.452000000001</v>
      </c>
      <c r="O2518">
        <v>6</v>
      </c>
      <c r="P2518" t="s">
        <v>38</v>
      </c>
      <c r="Q2518" s="1">
        <v>44570</v>
      </c>
      <c r="R2518" s="1">
        <v>44576</v>
      </c>
      <c r="S2518">
        <v>58</v>
      </c>
      <c r="T2518">
        <v>62.69</v>
      </c>
      <c r="U2518">
        <v>3636.02</v>
      </c>
      <c r="V2518" t="s">
        <v>58</v>
      </c>
      <c r="W2518" t="s">
        <v>29</v>
      </c>
      <c r="X2518">
        <v>250</v>
      </c>
      <c r="Y2518">
        <v>18.34</v>
      </c>
      <c r="Z2518">
        <v>73.05</v>
      </c>
    </row>
    <row r="2519" spans="1:26" x14ac:dyDescent="0.25">
      <c r="A2519" t="s">
        <v>52</v>
      </c>
      <c r="B2519">
        <v>69.069999999999993</v>
      </c>
      <c r="C2519">
        <v>79</v>
      </c>
      <c r="D2519" t="s">
        <v>31</v>
      </c>
      <c r="E2519" s="1">
        <v>43536</v>
      </c>
      <c r="F2519">
        <f>YEAR(dairy_dataset[[#This Row],[Date]])</f>
        <v>2019</v>
      </c>
      <c r="G2519" s="4" t="str">
        <f>TEXT(dairy_dataset[[#This Row],[Date]],"mmm")</f>
        <v>Mar</v>
      </c>
      <c r="H25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19" s="4">
        <v>5</v>
      </c>
      <c r="J2519" t="s">
        <v>25</v>
      </c>
      <c r="K2519" t="s">
        <v>26</v>
      </c>
      <c r="L2519">
        <v>657.01</v>
      </c>
      <c r="M2519">
        <v>91.15</v>
      </c>
      <c r="N2519">
        <v>59886.461500000005</v>
      </c>
      <c r="O2519">
        <v>24</v>
      </c>
      <c r="P2519" t="s">
        <v>27</v>
      </c>
      <c r="Q2519" s="1">
        <v>43514</v>
      </c>
      <c r="R2519" s="1">
        <v>43538</v>
      </c>
      <c r="S2519">
        <v>128</v>
      </c>
      <c r="T2519">
        <v>90.78</v>
      </c>
      <c r="U2519">
        <v>11619.84</v>
      </c>
      <c r="V2519" t="s">
        <v>56</v>
      </c>
      <c r="W2519" t="s">
        <v>39</v>
      </c>
      <c r="X2519">
        <v>529</v>
      </c>
      <c r="Y2519">
        <v>83.19</v>
      </c>
      <c r="Z2519">
        <v>25.84</v>
      </c>
    </row>
    <row r="2520" spans="1:26" x14ac:dyDescent="0.25">
      <c r="A2520" t="s">
        <v>58</v>
      </c>
      <c r="B2520">
        <v>755.65</v>
      </c>
      <c r="C2520">
        <v>46</v>
      </c>
      <c r="D2520" t="s">
        <v>40</v>
      </c>
      <c r="E2520" s="1">
        <v>44625</v>
      </c>
      <c r="F2520">
        <f>YEAR(dairy_dataset[[#This Row],[Date]])</f>
        <v>2022</v>
      </c>
      <c r="G2520" s="4" t="str">
        <f>TEXT(dairy_dataset[[#This Row],[Date]],"mmm")</f>
        <v>Mar</v>
      </c>
      <c r="H25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20" s="4">
        <v>3</v>
      </c>
      <c r="J2520" t="s">
        <v>41</v>
      </c>
      <c r="K2520" t="s">
        <v>62</v>
      </c>
      <c r="L2520">
        <v>115.31</v>
      </c>
      <c r="M2520">
        <v>11.09</v>
      </c>
      <c r="N2520">
        <v>1278.7879</v>
      </c>
      <c r="O2520">
        <v>82</v>
      </c>
      <c r="P2520" t="s">
        <v>27</v>
      </c>
      <c r="Q2520" s="1">
        <v>44621</v>
      </c>
      <c r="R2520" s="1">
        <v>44703</v>
      </c>
      <c r="S2520">
        <v>63</v>
      </c>
      <c r="T2520">
        <v>12.96</v>
      </c>
      <c r="U2520">
        <v>816.48</v>
      </c>
      <c r="V2520" t="s">
        <v>61</v>
      </c>
      <c r="W2520" t="s">
        <v>39</v>
      </c>
      <c r="X2520">
        <v>52</v>
      </c>
      <c r="Y2520">
        <v>24.94</v>
      </c>
      <c r="Z2520">
        <v>126.09</v>
      </c>
    </row>
    <row r="2521" spans="1:26" x14ac:dyDescent="0.25">
      <c r="A2521" t="s">
        <v>52</v>
      </c>
      <c r="B2521">
        <v>873.64</v>
      </c>
      <c r="C2521">
        <v>98</v>
      </c>
      <c r="D2521" t="s">
        <v>40</v>
      </c>
      <c r="E2521" s="1">
        <v>44501</v>
      </c>
      <c r="F2521">
        <f>YEAR(dairy_dataset[[#This Row],[Date]])</f>
        <v>2021</v>
      </c>
      <c r="G2521" s="4" t="str">
        <f>TEXT(dairy_dataset[[#This Row],[Date]],"mmm")</f>
        <v>Nov</v>
      </c>
      <c r="H25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21" s="4">
        <v>10</v>
      </c>
      <c r="J2521" t="s">
        <v>64</v>
      </c>
      <c r="K2521" t="s">
        <v>33</v>
      </c>
      <c r="L2521">
        <v>655.55</v>
      </c>
      <c r="M2521">
        <v>22.15</v>
      </c>
      <c r="N2521">
        <v>14520.432499999997</v>
      </c>
      <c r="O2521">
        <v>61</v>
      </c>
      <c r="P2521" t="s">
        <v>65</v>
      </c>
      <c r="Q2521" s="1">
        <v>44448</v>
      </c>
      <c r="R2521" s="1">
        <v>44509</v>
      </c>
      <c r="S2521">
        <v>429</v>
      </c>
      <c r="T2521">
        <v>24.31</v>
      </c>
      <c r="U2521">
        <v>10428.99</v>
      </c>
      <c r="V2521" t="s">
        <v>61</v>
      </c>
      <c r="W2521" t="s">
        <v>48</v>
      </c>
      <c r="X2521">
        <v>226</v>
      </c>
      <c r="Y2521">
        <v>16.350000000000001</v>
      </c>
      <c r="Z2521">
        <v>80.709999999999994</v>
      </c>
    </row>
    <row r="2522" spans="1:26" x14ac:dyDescent="0.25">
      <c r="A2522" t="s">
        <v>52</v>
      </c>
      <c r="B2522">
        <v>516.46</v>
      </c>
      <c r="C2522">
        <v>11</v>
      </c>
      <c r="D2522" t="s">
        <v>40</v>
      </c>
      <c r="E2522" s="1">
        <v>44251</v>
      </c>
      <c r="F2522">
        <f>YEAR(dairy_dataset[[#This Row],[Date]])</f>
        <v>2021</v>
      </c>
      <c r="G2522" s="4" t="str">
        <f>TEXT(dairy_dataset[[#This Row],[Date]],"mmm")</f>
        <v>Feb</v>
      </c>
      <c r="H25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22" s="4">
        <v>8</v>
      </c>
      <c r="J2522" t="s">
        <v>45</v>
      </c>
      <c r="K2522" t="s">
        <v>33</v>
      </c>
      <c r="L2522">
        <v>547.65</v>
      </c>
      <c r="M2522">
        <v>32.64</v>
      </c>
      <c r="N2522">
        <v>17875.295999999998</v>
      </c>
      <c r="O2522">
        <v>7</v>
      </c>
      <c r="P2522" t="s">
        <v>38</v>
      </c>
      <c r="Q2522" s="1">
        <v>44209</v>
      </c>
      <c r="R2522" s="1">
        <v>44216</v>
      </c>
      <c r="S2522">
        <v>516</v>
      </c>
      <c r="T2522">
        <v>28.55</v>
      </c>
      <c r="U2522">
        <v>14731.8</v>
      </c>
      <c r="V2522" t="s">
        <v>57</v>
      </c>
      <c r="W2522" t="s">
        <v>39</v>
      </c>
      <c r="X2522">
        <v>31</v>
      </c>
      <c r="Y2522">
        <v>85.51</v>
      </c>
      <c r="Z2522">
        <v>155.99</v>
      </c>
    </row>
    <row r="2523" spans="1:26" x14ac:dyDescent="0.25">
      <c r="A2523" t="s">
        <v>58</v>
      </c>
      <c r="B2523">
        <v>585.41999999999996</v>
      </c>
      <c r="C2523">
        <v>54</v>
      </c>
      <c r="D2523" t="s">
        <v>31</v>
      </c>
      <c r="E2523" s="1">
        <v>43468</v>
      </c>
      <c r="F2523">
        <f>YEAR(dairy_dataset[[#This Row],[Date]])</f>
        <v>2019</v>
      </c>
      <c r="G2523" s="4" t="str">
        <f>TEXT(dairy_dataset[[#This Row],[Date]],"mmm")</f>
        <v>Jan</v>
      </c>
      <c r="H25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23" s="4">
        <v>7</v>
      </c>
      <c r="J2523" t="s">
        <v>59</v>
      </c>
      <c r="K2523" t="s">
        <v>50</v>
      </c>
      <c r="L2523">
        <v>188.84</v>
      </c>
      <c r="M2523">
        <v>88.87</v>
      </c>
      <c r="N2523">
        <v>16782.210800000001</v>
      </c>
      <c r="O2523">
        <v>13</v>
      </c>
      <c r="P2523" t="s">
        <v>38</v>
      </c>
      <c r="Q2523" s="1">
        <v>43438</v>
      </c>
      <c r="R2523" s="1">
        <v>43451</v>
      </c>
      <c r="S2523">
        <v>51</v>
      </c>
      <c r="T2523">
        <v>89.91</v>
      </c>
      <c r="U2523">
        <v>4585.41</v>
      </c>
      <c r="V2523" t="s">
        <v>51</v>
      </c>
      <c r="W2523" t="s">
        <v>29</v>
      </c>
      <c r="X2523">
        <v>137</v>
      </c>
      <c r="Y2523">
        <v>72.09</v>
      </c>
      <c r="Z2523">
        <v>147.43</v>
      </c>
    </row>
    <row r="2524" spans="1:26" x14ac:dyDescent="0.25">
      <c r="A2524" t="s">
        <v>51</v>
      </c>
      <c r="B2524">
        <v>678.61</v>
      </c>
      <c r="C2524">
        <v>25</v>
      </c>
      <c r="D2524" t="s">
        <v>40</v>
      </c>
      <c r="E2524" s="1">
        <v>44390</v>
      </c>
      <c r="F2524">
        <f>YEAR(dairy_dataset[[#This Row],[Date]])</f>
        <v>2021</v>
      </c>
      <c r="G2524" s="4" t="str">
        <f>TEXT(dairy_dataset[[#This Row],[Date]],"mmm")</f>
        <v>Jul</v>
      </c>
      <c r="H25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24" s="4">
        <v>5</v>
      </c>
      <c r="J2524" t="s">
        <v>25</v>
      </c>
      <c r="K2524" t="s">
        <v>26</v>
      </c>
      <c r="L2524">
        <v>967.17</v>
      </c>
      <c r="M2524">
        <v>21.61</v>
      </c>
      <c r="N2524">
        <v>20900.543699999998</v>
      </c>
      <c r="O2524">
        <v>21</v>
      </c>
      <c r="P2524" t="s">
        <v>27</v>
      </c>
      <c r="Q2524" s="1">
        <v>44389</v>
      </c>
      <c r="R2524" s="1">
        <v>44410</v>
      </c>
      <c r="S2524">
        <v>353</v>
      </c>
      <c r="T2524">
        <v>18.87</v>
      </c>
      <c r="U2524">
        <v>6661.11</v>
      </c>
      <c r="V2524" t="s">
        <v>47</v>
      </c>
      <c r="W2524" t="s">
        <v>48</v>
      </c>
      <c r="X2524">
        <v>614</v>
      </c>
      <c r="Y2524">
        <v>10.59</v>
      </c>
      <c r="Z2524">
        <v>33.54</v>
      </c>
    </row>
    <row r="2525" spans="1:26" x14ac:dyDescent="0.25">
      <c r="A2525" t="s">
        <v>43</v>
      </c>
      <c r="B2525">
        <v>764.81</v>
      </c>
      <c r="C2525">
        <v>75</v>
      </c>
      <c r="D2525" t="s">
        <v>31</v>
      </c>
      <c r="E2525" s="1">
        <v>43826</v>
      </c>
      <c r="F2525">
        <f>YEAR(dairy_dataset[[#This Row],[Date]])</f>
        <v>2019</v>
      </c>
      <c r="G2525" s="4" t="str">
        <f>TEXT(dairy_dataset[[#This Row],[Date]],"mmm")</f>
        <v>Dec</v>
      </c>
      <c r="H25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25" s="4">
        <v>3</v>
      </c>
      <c r="J2525" t="s">
        <v>41</v>
      </c>
      <c r="K2525" t="s">
        <v>62</v>
      </c>
      <c r="L2525">
        <v>397.23</v>
      </c>
      <c r="M2525">
        <v>78.11</v>
      </c>
      <c r="N2525">
        <v>31027.635300000002</v>
      </c>
      <c r="O2525">
        <v>70</v>
      </c>
      <c r="P2525" t="s">
        <v>38</v>
      </c>
      <c r="Q2525" s="1">
        <v>43772</v>
      </c>
      <c r="R2525" s="1">
        <v>43842</v>
      </c>
      <c r="S2525">
        <v>315</v>
      </c>
      <c r="T2525">
        <v>77.87</v>
      </c>
      <c r="U2525">
        <v>24529.05</v>
      </c>
      <c r="V2525" t="s">
        <v>61</v>
      </c>
      <c r="W2525" t="s">
        <v>39</v>
      </c>
      <c r="X2525">
        <v>82</v>
      </c>
      <c r="Y2525">
        <v>91.98</v>
      </c>
      <c r="Z2525">
        <v>96.14</v>
      </c>
    </row>
    <row r="2526" spans="1:26" x14ac:dyDescent="0.25">
      <c r="A2526" t="s">
        <v>44</v>
      </c>
      <c r="B2526">
        <v>616.62</v>
      </c>
      <c r="C2526">
        <v>12</v>
      </c>
      <c r="D2526" t="s">
        <v>40</v>
      </c>
      <c r="E2526" s="1">
        <v>44458</v>
      </c>
      <c r="F2526">
        <f>YEAR(dairy_dataset[[#This Row],[Date]])</f>
        <v>2021</v>
      </c>
      <c r="G2526" s="4" t="str">
        <f>TEXT(dairy_dataset[[#This Row],[Date]],"mmm")</f>
        <v>Sep</v>
      </c>
      <c r="H25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26" s="4">
        <v>1</v>
      </c>
      <c r="J2526" t="s">
        <v>32</v>
      </c>
      <c r="K2526" t="s">
        <v>33</v>
      </c>
      <c r="L2526">
        <v>949.75</v>
      </c>
      <c r="M2526">
        <v>95.76</v>
      </c>
      <c r="N2526">
        <v>90948.06</v>
      </c>
      <c r="O2526">
        <v>1</v>
      </c>
      <c r="P2526" t="s">
        <v>63</v>
      </c>
      <c r="Q2526" s="1">
        <v>44398</v>
      </c>
      <c r="R2526" s="1">
        <v>44399</v>
      </c>
      <c r="S2526">
        <v>441</v>
      </c>
      <c r="T2526">
        <v>99.5</v>
      </c>
      <c r="U2526">
        <v>43879.5</v>
      </c>
      <c r="V2526" t="s">
        <v>44</v>
      </c>
      <c r="W2526" t="s">
        <v>29</v>
      </c>
      <c r="X2526">
        <v>508</v>
      </c>
      <c r="Y2526">
        <v>83.51</v>
      </c>
      <c r="Z2526">
        <v>138.93</v>
      </c>
    </row>
    <row r="2527" spans="1:26" x14ac:dyDescent="0.25">
      <c r="A2527" t="s">
        <v>54</v>
      </c>
      <c r="B2527">
        <v>635.39</v>
      </c>
      <c r="C2527">
        <v>42</v>
      </c>
      <c r="D2527" t="s">
        <v>40</v>
      </c>
      <c r="E2527" s="1">
        <v>44433</v>
      </c>
      <c r="F2527">
        <f>YEAR(dairy_dataset[[#This Row],[Date]])</f>
        <v>2021</v>
      </c>
      <c r="G2527" s="4" t="str">
        <f>TEXT(dairy_dataset[[#This Row],[Date]],"mmm")</f>
        <v>Aug</v>
      </c>
      <c r="H25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27" s="4">
        <v>1</v>
      </c>
      <c r="J2527" t="s">
        <v>32</v>
      </c>
      <c r="K2527" t="s">
        <v>33</v>
      </c>
      <c r="L2527">
        <v>343.98</v>
      </c>
      <c r="M2527">
        <v>93.8</v>
      </c>
      <c r="N2527">
        <v>32265.324000000001</v>
      </c>
      <c r="O2527">
        <v>1</v>
      </c>
      <c r="P2527" t="s">
        <v>63</v>
      </c>
      <c r="Q2527" s="1">
        <v>44381</v>
      </c>
      <c r="R2527" s="1">
        <v>44382</v>
      </c>
      <c r="S2527">
        <v>11</v>
      </c>
      <c r="T2527">
        <v>90.41</v>
      </c>
      <c r="U2527">
        <v>994.51</v>
      </c>
      <c r="V2527" t="s">
        <v>58</v>
      </c>
      <c r="W2527" t="s">
        <v>39</v>
      </c>
      <c r="X2527">
        <v>332</v>
      </c>
      <c r="Y2527">
        <v>65.63</v>
      </c>
      <c r="Z2527">
        <v>128.49</v>
      </c>
    </row>
    <row r="2528" spans="1:26" x14ac:dyDescent="0.25">
      <c r="A2528" t="s">
        <v>58</v>
      </c>
      <c r="B2528">
        <v>602.67999999999995</v>
      </c>
      <c r="C2528">
        <v>99</v>
      </c>
      <c r="D2528" t="s">
        <v>31</v>
      </c>
      <c r="E2528" s="1">
        <v>44314</v>
      </c>
      <c r="F2528">
        <f>YEAR(dairy_dataset[[#This Row],[Date]])</f>
        <v>2021</v>
      </c>
      <c r="G2528" s="4" t="str">
        <f>TEXT(dairy_dataset[[#This Row],[Date]],"mmm")</f>
        <v>Apr</v>
      </c>
      <c r="H25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28" s="4">
        <v>3</v>
      </c>
      <c r="J2528" t="s">
        <v>41</v>
      </c>
      <c r="K2528" t="s">
        <v>33</v>
      </c>
      <c r="L2528">
        <v>517.99</v>
      </c>
      <c r="M2528">
        <v>35.25</v>
      </c>
      <c r="N2528">
        <v>18259.147499999999</v>
      </c>
      <c r="O2528">
        <v>82</v>
      </c>
      <c r="P2528" t="s">
        <v>38</v>
      </c>
      <c r="Q2528" s="1">
        <v>44286</v>
      </c>
      <c r="R2528" s="1">
        <v>44368</v>
      </c>
      <c r="S2528">
        <v>91</v>
      </c>
      <c r="T2528">
        <v>35.94</v>
      </c>
      <c r="U2528">
        <v>3270.54</v>
      </c>
      <c r="V2528" t="s">
        <v>44</v>
      </c>
      <c r="W2528" t="s">
        <v>39</v>
      </c>
      <c r="X2528">
        <v>426</v>
      </c>
      <c r="Y2528">
        <v>16.760000000000002</v>
      </c>
      <c r="Z2528">
        <v>199.4</v>
      </c>
    </row>
    <row r="2529" spans="1:26" x14ac:dyDescent="0.25">
      <c r="A2529" t="s">
        <v>56</v>
      </c>
      <c r="B2529">
        <v>191.05</v>
      </c>
      <c r="C2529">
        <v>42</v>
      </c>
      <c r="D2529" t="s">
        <v>24</v>
      </c>
      <c r="E2529" s="1">
        <v>44745</v>
      </c>
      <c r="F2529">
        <f>YEAR(dairy_dataset[[#This Row],[Date]])</f>
        <v>2022</v>
      </c>
      <c r="G2529" s="4" t="str">
        <f>TEXT(dairy_dataset[[#This Row],[Date]],"mmm")</f>
        <v>Jul</v>
      </c>
      <c r="H25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29" s="4">
        <v>10</v>
      </c>
      <c r="J2529" t="s">
        <v>64</v>
      </c>
      <c r="K2529" t="s">
        <v>50</v>
      </c>
      <c r="L2529">
        <v>991.49</v>
      </c>
      <c r="M2529">
        <v>20.56</v>
      </c>
      <c r="N2529">
        <v>20385.0344</v>
      </c>
      <c r="O2529">
        <v>123</v>
      </c>
      <c r="P2529" t="s">
        <v>65</v>
      </c>
      <c r="Q2529" s="1">
        <v>44714</v>
      </c>
      <c r="R2529" s="1">
        <v>44837</v>
      </c>
      <c r="S2529">
        <v>131</v>
      </c>
      <c r="T2529">
        <v>16.61</v>
      </c>
      <c r="U2529">
        <v>2175.91</v>
      </c>
      <c r="V2529" t="s">
        <v>43</v>
      </c>
      <c r="W2529" t="s">
        <v>29</v>
      </c>
      <c r="X2529">
        <v>860</v>
      </c>
      <c r="Y2529">
        <v>71.510000000000005</v>
      </c>
      <c r="Z2529">
        <v>24.24</v>
      </c>
    </row>
    <row r="2530" spans="1:26" x14ac:dyDescent="0.25">
      <c r="A2530" t="s">
        <v>56</v>
      </c>
      <c r="B2530">
        <v>300.73</v>
      </c>
      <c r="C2530">
        <v>59</v>
      </c>
      <c r="D2530" t="s">
        <v>40</v>
      </c>
      <c r="E2530" s="1">
        <v>43788</v>
      </c>
      <c r="F2530">
        <f>YEAR(dairy_dataset[[#This Row],[Date]])</f>
        <v>2019</v>
      </c>
      <c r="G2530" s="4" t="str">
        <f>TEXT(dairy_dataset[[#This Row],[Date]],"mmm")</f>
        <v>Nov</v>
      </c>
      <c r="H25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30" s="4">
        <v>1</v>
      </c>
      <c r="J2530" t="s">
        <v>32</v>
      </c>
      <c r="K2530" t="s">
        <v>33</v>
      </c>
      <c r="L2530">
        <v>36.479999999999997</v>
      </c>
      <c r="M2530">
        <v>77.09</v>
      </c>
      <c r="N2530">
        <v>2812.2431999999999</v>
      </c>
      <c r="O2530">
        <v>25</v>
      </c>
      <c r="P2530" t="s">
        <v>34</v>
      </c>
      <c r="Q2530" s="1">
        <v>43755</v>
      </c>
      <c r="R2530" s="1">
        <v>43780</v>
      </c>
      <c r="S2530">
        <v>14</v>
      </c>
      <c r="T2530">
        <v>72.930000000000007</v>
      </c>
      <c r="U2530">
        <v>1021.02</v>
      </c>
      <c r="V2530" t="s">
        <v>51</v>
      </c>
      <c r="W2530" t="s">
        <v>48</v>
      </c>
      <c r="X2530">
        <v>22</v>
      </c>
      <c r="Y2530">
        <v>79.69</v>
      </c>
      <c r="Z2530">
        <v>192.48</v>
      </c>
    </row>
    <row r="2531" spans="1:26" x14ac:dyDescent="0.25">
      <c r="A2531" t="s">
        <v>58</v>
      </c>
      <c r="B2531">
        <v>245</v>
      </c>
      <c r="C2531">
        <v>43</v>
      </c>
      <c r="D2531" t="s">
        <v>40</v>
      </c>
      <c r="E2531" s="1">
        <v>43717</v>
      </c>
      <c r="F2531">
        <f>YEAR(dairy_dataset[[#This Row],[Date]])</f>
        <v>2019</v>
      </c>
      <c r="G2531" s="4" t="str">
        <f>TEXT(dairy_dataset[[#This Row],[Date]],"mmm")</f>
        <v>Sep</v>
      </c>
      <c r="H25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31" s="4">
        <v>2</v>
      </c>
      <c r="J2531" t="s">
        <v>66</v>
      </c>
      <c r="K2531" t="s">
        <v>33</v>
      </c>
      <c r="L2531">
        <v>771.48</v>
      </c>
      <c r="M2531">
        <v>94.49</v>
      </c>
      <c r="N2531">
        <v>72897.145199999999</v>
      </c>
      <c r="O2531">
        <v>38</v>
      </c>
      <c r="P2531" t="s">
        <v>27</v>
      </c>
      <c r="Q2531" s="1">
        <v>43714</v>
      </c>
      <c r="R2531" s="1">
        <v>43752</v>
      </c>
      <c r="S2531">
        <v>123</v>
      </c>
      <c r="T2531">
        <v>90.11</v>
      </c>
      <c r="U2531">
        <v>11083.53</v>
      </c>
      <c r="V2531" t="s">
        <v>54</v>
      </c>
      <c r="W2531" t="s">
        <v>39</v>
      </c>
      <c r="X2531">
        <v>648</v>
      </c>
      <c r="Y2531">
        <v>94.96</v>
      </c>
      <c r="Z2531">
        <v>129.09</v>
      </c>
    </row>
    <row r="2532" spans="1:26" x14ac:dyDescent="0.25">
      <c r="A2532" t="s">
        <v>58</v>
      </c>
      <c r="B2532">
        <v>367.92</v>
      </c>
      <c r="C2532">
        <v>17</v>
      </c>
      <c r="D2532" t="s">
        <v>40</v>
      </c>
      <c r="E2532" s="1">
        <v>44124</v>
      </c>
      <c r="F2532">
        <f>YEAR(dairy_dataset[[#This Row],[Date]])</f>
        <v>2020</v>
      </c>
      <c r="G2532" s="4" t="str">
        <f>TEXT(dairy_dataset[[#This Row],[Date]],"mmm")</f>
        <v>Oct</v>
      </c>
      <c r="H25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32" s="4">
        <v>8</v>
      </c>
      <c r="J2532" t="s">
        <v>45</v>
      </c>
      <c r="K2532" t="s">
        <v>50</v>
      </c>
      <c r="L2532">
        <v>967.83</v>
      </c>
      <c r="M2532">
        <v>87.23</v>
      </c>
      <c r="N2532">
        <v>84423.810900000011</v>
      </c>
      <c r="O2532">
        <v>7</v>
      </c>
      <c r="P2532" t="s">
        <v>38</v>
      </c>
      <c r="Q2532" s="1">
        <v>44065</v>
      </c>
      <c r="R2532" s="1">
        <v>44072</v>
      </c>
      <c r="S2532">
        <v>519</v>
      </c>
      <c r="T2532">
        <v>82.45</v>
      </c>
      <c r="U2532">
        <v>42791.55</v>
      </c>
      <c r="V2532" t="s">
        <v>35</v>
      </c>
      <c r="W2532" t="s">
        <v>39</v>
      </c>
      <c r="X2532">
        <v>448</v>
      </c>
      <c r="Y2532">
        <v>79.680000000000007</v>
      </c>
      <c r="Z2532">
        <v>170.86</v>
      </c>
    </row>
    <row r="2533" spans="1:26" x14ac:dyDescent="0.25">
      <c r="A2533" t="s">
        <v>54</v>
      </c>
      <c r="B2533">
        <v>11.86</v>
      </c>
      <c r="C2533">
        <v>80</v>
      </c>
      <c r="D2533" t="s">
        <v>24</v>
      </c>
      <c r="E2533" s="1">
        <v>44896</v>
      </c>
      <c r="F2533">
        <f>YEAR(dairy_dataset[[#This Row],[Date]])</f>
        <v>2022</v>
      </c>
      <c r="G2533" s="4" t="str">
        <f>TEXT(dairy_dataset[[#This Row],[Date]],"mmm")</f>
        <v>Dec</v>
      </c>
      <c r="H25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33" s="4">
        <v>6</v>
      </c>
      <c r="J2533" t="s">
        <v>49</v>
      </c>
      <c r="K2533" t="s">
        <v>60</v>
      </c>
      <c r="L2533">
        <v>665.4</v>
      </c>
      <c r="M2533">
        <v>48.21</v>
      </c>
      <c r="N2533">
        <v>32078.934000000001</v>
      </c>
      <c r="O2533">
        <v>5</v>
      </c>
      <c r="P2533" t="s">
        <v>38</v>
      </c>
      <c r="Q2533" s="1">
        <v>44846</v>
      </c>
      <c r="R2533" s="1">
        <v>44851</v>
      </c>
      <c r="S2533">
        <v>228</v>
      </c>
      <c r="T2533">
        <v>47.4</v>
      </c>
      <c r="U2533">
        <v>10807.2</v>
      </c>
      <c r="V2533" t="s">
        <v>52</v>
      </c>
      <c r="W2533" t="s">
        <v>29</v>
      </c>
      <c r="X2533">
        <v>437</v>
      </c>
      <c r="Y2533">
        <v>33.46</v>
      </c>
      <c r="Z2533">
        <v>160.19999999999999</v>
      </c>
    </row>
    <row r="2534" spans="1:26" x14ac:dyDescent="0.25">
      <c r="A2534" t="s">
        <v>44</v>
      </c>
      <c r="B2534">
        <v>262.57</v>
      </c>
      <c r="C2534">
        <v>82</v>
      </c>
      <c r="D2534" t="s">
        <v>31</v>
      </c>
      <c r="E2534" s="1">
        <v>44567</v>
      </c>
      <c r="F2534">
        <f>YEAR(dairy_dataset[[#This Row],[Date]])</f>
        <v>2022</v>
      </c>
      <c r="G2534" s="4" t="str">
        <f>TEXT(dairy_dataset[[#This Row],[Date]],"mmm")</f>
        <v>Jan</v>
      </c>
      <c r="H25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34" s="4">
        <v>2</v>
      </c>
      <c r="J2534" t="s">
        <v>66</v>
      </c>
      <c r="K2534" t="s">
        <v>46</v>
      </c>
      <c r="L2534">
        <v>994.25</v>
      </c>
      <c r="M2534">
        <v>42.35</v>
      </c>
      <c r="N2534">
        <v>42106.487500000003</v>
      </c>
      <c r="O2534">
        <v>31</v>
      </c>
      <c r="P2534" t="s">
        <v>38</v>
      </c>
      <c r="Q2534" s="1">
        <v>44560</v>
      </c>
      <c r="R2534" s="1">
        <v>44591</v>
      </c>
      <c r="S2534">
        <v>640</v>
      </c>
      <c r="T2534">
        <v>46.56</v>
      </c>
      <c r="U2534">
        <v>29798.400000000001</v>
      </c>
      <c r="V2534" t="s">
        <v>54</v>
      </c>
      <c r="W2534" t="s">
        <v>39</v>
      </c>
      <c r="X2534">
        <v>354</v>
      </c>
      <c r="Y2534">
        <v>94.39</v>
      </c>
      <c r="Z2534">
        <v>125.76</v>
      </c>
    </row>
    <row r="2535" spans="1:26" x14ac:dyDescent="0.25">
      <c r="A2535" t="s">
        <v>28</v>
      </c>
      <c r="B2535">
        <v>513.4</v>
      </c>
      <c r="C2535">
        <v>42</v>
      </c>
      <c r="D2535" t="s">
        <v>24</v>
      </c>
      <c r="E2535" s="1">
        <v>44335</v>
      </c>
      <c r="F2535">
        <f>YEAR(dairy_dataset[[#This Row],[Date]])</f>
        <v>2021</v>
      </c>
      <c r="G2535" s="4" t="str">
        <f>TEXT(dairy_dataset[[#This Row],[Date]],"mmm")</f>
        <v>May</v>
      </c>
      <c r="H25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35" s="4">
        <v>10</v>
      </c>
      <c r="J2535" t="s">
        <v>64</v>
      </c>
      <c r="K2535" t="s">
        <v>33</v>
      </c>
      <c r="L2535">
        <v>373.77</v>
      </c>
      <c r="M2535">
        <v>11.82</v>
      </c>
      <c r="N2535">
        <v>4417.9614000000001</v>
      </c>
      <c r="O2535">
        <v>139</v>
      </c>
      <c r="P2535" t="s">
        <v>65</v>
      </c>
      <c r="Q2535" s="1">
        <v>44294</v>
      </c>
      <c r="R2535" s="1">
        <v>44433</v>
      </c>
      <c r="S2535">
        <v>182</v>
      </c>
      <c r="T2535">
        <v>12.68</v>
      </c>
      <c r="U2535">
        <v>2307.7600000000002</v>
      </c>
      <c r="V2535" t="s">
        <v>54</v>
      </c>
      <c r="W2535" t="s">
        <v>29</v>
      </c>
      <c r="X2535">
        <v>191</v>
      </c>
      <c r="Y2535">
        <v>13.13</v>
      </c>
      <c r="Z2535">
        <v>147.6</v>
      </c>
    </row>
    <row r="2536" spans="1:26" x14ac:dyDescent="0.25">
      <c r="A2536" t="s">
        <v>28</v>
      </c>
      <c r="B2536">
        <v>375.45</v>
      </c>
      <c r="C2536">
        <v>77</v>
      </c>
      <c r="D2536" t="s">
        <v>31</v>
      </c>
      <c r="E2536" s="1">
        <v>44577</v>
      </c>
      <c r="F2536">
        <f>YEAR(dairy_dataset[[#This Row],[Date]])</f>
        <v>2022</v>
      </c>
      <c r="G2536" s="4" t="str">
        <f>TEXT(dairy_dataset[[#This Row],[Date]],"mmm")</f>
        <v>Jan</v>
      </c>
      <c r="H25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36" s="4">
        <v>4</v>
      </c>
      <c r="J2536" t="s">
        <v>37</v>
      </c>
      <c r="K2536" t="s">
        <v>26</v>
      </c>
      <c r="L2536">
        <v>612.4</v>
      </c>
      <c r="M2536">
        <v>30.78</v>
      </c>
      <c r="N2536">
        <v>18849.671999999999</v>
      </c>
      <c r="O2536">
        <v>24</v>
      </c>
      <c r="P2536" t="s">
        <v>27</v>
      </c>
      <c r="Q2536" s="1">
        <v>44567</v>
      </c>
      <c r="R2536" s="1">
        <v>44591</v>
      </c>
      <c r="S2536">
        <v>58</v>
      </c>
      <c r="T2536">
        <v>33.17</v>
      </c>
      <c r="U2536">
        <v>1923.86</v>
      </c>
      <c r="V2536" t="s">
        <v>54</v>
      </c>
      <c r="W2536" t="s">
        <v>48</v>
      </c>
      <c r="X2536">
        <v>554</v>
      </c>
      <c r="Y2536">
        <v>19.97</v>
      </c>
      <c r="Z2536">
        <v>96.86</v>
      </c>
    </row>
    <row r="2537" spans="1:26" x14ac:dyDescent="0.25">
      <c r="A2537" t="s">
        <v>54</v>
      </c>
      <c r="B2537">
        <v>260.45</v>
      </c>
      <c r="C2537">
        <v>45</v>
      </c>
      <c r="D2537" t="s">
        <v>24</v>
      </c>
      <c r="E2537" s="1">
        <v>44140</v>
      </c>
      <c r="F2537">
        <f>YEAR(dairy_dataset[[#This Row],[Date]])</f>
        <v>2020</v>
      </c>
      <c r="G2537" s="4" t="str">
        <f>TEXT(dairy_dataset[[#This Row],[Date]],"mmm")</f>
        <v>Nov</v>
      </c>
      <c r="H25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37" s="4">
        <v>8</v>
      </c>
      <c r="J2537" t="s">
        <v>45</v>
      </c>
      <c r="K2537" t="s">
        <v>33</v>
      </c>
      <c r="L2537">
        <v>706.55</v>
      </c>
      <c r="M2537">
        <v>35.630000000000003</v>
      </c>
      <c r="N2537">
        <v>25174.376499999998</v>
      </c>
      <c r="O2537">
        <v>12</v>
      </c>
      <c r="P2537" t="s">
        <v>38</v>
      </c>
      <c r="Q2537" s="1">
        <v>44126</v>
      </c>
      <c r="R2537" s="1">
        <v>44138</v>
      </c>
      <c r="S2537">
        <v>599</v>
      </c>
      <c r="T2537">
        <v>37.74</v>
      </c>
      <c r="U2537">
        <v>22606.26</v>
      </c>
      <c r="V2537" t="s">
        <v>58</v>
      </c>
      <c r="W2537" t="s">
        <v>39</v>
      </c>
      <c r="X2537">
        <v>107</v>
      </c>
      <c r="Y2537">
        <v>14.29</v>
      </c>
      <c r="Z2537">
        <v>120.63</v>
      </c>
    </row>
    <row r="2538" spans="1:26" x14ac:dyDescent="0.25">
      <c r="A2538" t="s">
        <v>30</v>
      </c>
      <c r="B2538">
        <v>292.08</v>
      </c>
      <c r="C2538">
        <v>67</v>
      </c>
      <c r="D2538" t="s">
        <v>24</v>
      </c>
      <c r="E2538" s="1">
        <v>44880</v>
      </c>
      <c r="F2538">
        <f>YEAR(dairy_dataset[[#This Row],[Date]])</f>
        <v>2022</v>
      </c>
      <c r="G2538" s="4" t="str">
        <f>TEXT(dairy_dataset[[#This Row],[Date]],"mmm")</f>
        <v>Nov</v>
      </c>
      <c r="H25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38" s="4">
        <v>10</v>
      </c>
      <c r="J2538" t="s">
        <v>64</v>
      </c>
      <c r="K2538" t="s">
        <v>60</v>
      </c>
      <c r="L2538">
        <v>953.11</v>
      </c>
      <c r="M2538">
        <v>52.21</v>
      </c>
      <c r="N2538">
        <v>49761.873100000004</v>
      </c>
      <c r="O2538">
        <v>113</v>
      </c>
      <c r="P2538" t="s">
        <v>65</v>
      </c>
      <c r="Q2538" s="1">
        <v>44872</v>
      </c>
      <c r="R2538" s="1">
        <v>44985</v>
      </c>
      <c r="S2538">
        <v>40</v>
      </c>
      <c r="T2538">
        <v>53.97</v>
      </c>
      <c r="U2538">
        <v>2158.8000000000002</v>
      </c>
      <c r="V2538" t="s">
        <v>58</v>
      </c>
      <c r="W2538" t="s">
        <v>29</v>
      </c>
      <c r="X2538">
        <v>913</v>
      </c>
      <c r="Y2538">
        <v>48.3</v>
      </c>
      <c r="Z2538">
        <v>66.53</v>
      </c>
    </row>
    <row r="2539" spans="1:26" x14ac:dyDescent="0.25">
      <c r="A2539" t="s">
        <v>61</v>
      </c>
      <c r="B2539">
        <v>803.21</v>
      </c>
      <c r="C2539">
        <v>72</v>
      </c>
      <c r="D2539" t="s">
        <v>24</v>
      </c>
      <c r="E2539" s="1">
        <v>43694</v>
      </c>
      <c r="F2539">
        <f>YEAR(dairy_dataset[[#This Row],[Date]])</f>
        <v>2019</v>
      </c>
      <c r="G2539" s="4" t="str">
        <f>TEXT(dairy_dataset[[#This Row],[Date]],"mmm")</f>
        <v>Aug</v>
      </c>
      <c r="H25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39" s="4">
        <v>8</v>
      </c>
      <c r="J2539" t="s">
        <v>45</v>
      </c>
      <c r="K2539" t="s">
        <v>33</v>
      </c>
      <c r="L2539">
        <v>718.53</v>
      </c>
      <c r="M2539">
        <v>20.2</v>
      </c>
      <c r="N2539">
        <v>14514.305999999999</v>
      </c>
      <c r="O2539">
        <v>11</v>
      </c>
      <c r="P2539" t="s">
        <v>38</v>
      </c>
      <c r="Q2539" s="1">
        <v>43658</v>
      </c>
      <c r="R2539" s="1">
        <v>43669</v>
      </c>
      <c r="S2539">
        <v>326</v>
      </c>
      <c r="T2539">
        <v>23.25</v>
      </c>
      <c r="U2539">
        <v>7579.5</v>
      </c>
      <c r="V2539" t="s">
        <v>54</v>
      </c>
      <c r="W2539" t="s">
        <v>48</v>
      </c>
      <c r="X2539">
        <v>392</v>
      </c>
      <c r="Y2539">
        <v>75.34</v>
      </c>
      <c r="Z2539">
        <v>182.03</v>
      </c>
    </row>
    <row r="2540" spans="1:26" x14ac:dyDescent="0.25">
      <c r="A2540" t="s">
        <v>30</v>
      </c>
      <c r="B2540">
        <v>214.26</v>
      </c>
      <c r="C2540">
        <v>91</v>
      </c>
      <c r="D2540" t="s">
        <v>31</v>
      </c>
      <c r="E2540" s="1">
        <v>44198</v>
      </c>
      <c r="F2540">
        <f>YEAR(dairy_dataset[[#This Row],[Date]])</f>
        <v>2021</v>
      </c>
      <c r="G2540" s="4" t="str">
        <f>TEXT(dairy_dataset[[#This Row],[Date]],"mmm")</f>
        <v>Jan</v>
      </c>
      <c r="H25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40" s="4">
        <v>9</v>
      </c>
      <c r="J2540" t="s">
        <v>55</v>
      </c>
      <c r="K2540" t="s">
        <v>60</v>
      </c>
      <c r="L2540">
        <v>720.23</v>
      </c>
      <c r="M2540">
        <v>83.29</v>
      </c>
      <c r="N2540">
        <v>59987.956700000002</v>
      </c>
      <c r="O2540">
        <v>9</v>
      </c>
      <c r="P2540" t="s">
        <v>38</v>
      </c>
      <c r="Q2540" s="1">
        <v>44169</v>
      </c>
      <c r="R2540" s="1">
        <v>44178</v>
      </c>
      <c r="S2540">
        <v>596</v>
      </c>
      <c r="T2540">
        <v>82.38</v>
      </c>
      <c r="U2540">
        <v>49098.48</v>
      </c>
      <c r="V2540" t="s">
        <v>36</v>
      </c>
      <c r="W2540" t="s">
        <v>29</v>
      </c>
      <c r="X2540">
        <v>124</v>
      </c>
      <c r="Y2540">
        <v>52.84</v>
      </c>
      <c r="Z2540">
        <v>36.92</v>
      </c>
    </row>
    <row r="2541" spans="1:26" x14ac:dyDescent="0.25">
      <c r="A2541" t="s">
        <v>56</v>
      </c>
      <c r="B2541">
        <v>778.21</v>
      </c>
      <c r="C2541">
        <v>19</v>
      </c>
      <c r="D2541" t="s">
        <v>31</v>
      </c>
      <c r="E2541" s="1">
        <v>44270</v>
      </c>
      <c r="F2541">
        <f>YEAR(dairy_dataset[[#This Row],[Date]])</f>
        <v>2021</v>
      </c>
      <c r="G2541" s="4" t="str">
        <f>TEXT(dairy_dataset[[#This Row],[Date]],"mmm")</f>
        <v>Mar</v>
      </c>
      <c r="H25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41" s="4">
        <v>10</v>
      </c>
      <c r="J2541" t="s">
        <v>64</v>
      </c>
      <c r="K2541" t="s">
        <v>60</v>
      </c>
      <c r="L2541">
        <v>556.64</v>
      </c>
      <c r="M2541">
        <v>50.81</v>
      </c>
      <c r="N2541">
        <v>28282.878400000001</v>
      </c>
      <c r="O2541">
        <v>106</v>
      </c>
      <c r="P2541" t="s">
        <v>65</v>
      </c>
      <c r="Q2541" s="1">
        <v>44229</v>
      </c>
      <c r="R2541" s="1">
        <v>44335</v>
      </c>
      <c r="S2541">
        <v>177</v>
      </c>
      <c r="T2541">
        <v>54.8</v>
      </c>
      <c r="U2541">
        <v>9699.6</v>
      </c>
      <c r="V2541" t="s">
        <v>54</v>
      </c>
      <c r="W2541" t="s">
        <v>29</v>
      </c>
      <c r="X2541">
        <v>379</v>
      </c>
      <c r="Y2541">
        <v>40.950000000000003</v>
      </c>
      <c r="Z2541">
        <v>146.94999999999999</v>
      </c>
    </row>
    <row r="2542" spans="1:26" x14ac:dyDescent="0.25">
      <c r="A2542" t="s">
        <v>61</v>
      </c>
      <c r="B2542">
        <v>938.16</v>
      </c>
      <c r="C2542">
        <v>26</v>
      </c>
      <c r="D2542" t="s">
        <v>24</v>
      </c>
      <c r="E2542" s="1">
        <v>43731</v>
      </c>
      <c r="F2542">
        <f>YEAR(dairy_dataset[[#This Row],[Date]])</f>
        <v>2019</v>
      </c>
      <c r="G2542" s="4" t="str">
        <f>TEXT(dairy_dataset[[#This Row],[Date]],"mmm")</f>
        <v>Sep</v>
      </c>
      <c r="H25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42" s="4">
        <v>3</v>
      </c>
      <c r="J2542" t="s">
        <v>41</v>
      </c>
      <c r="K2542" t="s">
        <v>62</v>
      </c>
      <c r="L2542">
        <v>782.55</v>
      </c>
      <c r="M2542">
        <v>22.4</v>
      </c>
      <c r="N2542">
        <v>17529.12</v>
      </c>
      <c r="O2542">
        <v>48</v>
      </c>
      <c r="P2542" t="s">
        <v>27</v>
      </c>
      <c r="Q2542" s="1">
        <v>43687</v>
      </c>
      <c r="R2542" s="1">
        <v>43735</v>
      </c>
      <c r="S2542">
        <v>191</v>
      </c>
      <c r="T2542">
        <v>20</v>
      </c>
      <c r="U2542">
        <v>3820</v>
      </c>
      <c r="V2542" t="s">
        <v>54</v>
      </c>
      <c r="W2542" t="s">
        <v>39</v>
      </c>
      <c r="X2542">
        <v>591</v>
      </c>
      <c r="Y2542">
        <v>28.22</v>
      </c>
      <c r="Z2542">
        <v>162.85</v>
      </c>
    </row>
    <row r="2543" spans="1:26" x14ac:dyDescent="0.25">
      <c r="A2543" t="s">
        <v>30</v>
      </c>
      <c r="B2543">
        <v>22.37</v>
      </c>
      <c r="C2543">
        <v>41</v>
      </c>
      <c r="D2543" t="s">
        <v>40</v>
      </c>
      <c r="E2543" s="1">
        <v>43566</v>
      </c>
      <c r="F2543">
        <f>YEAR(dairy_dataset[[#This Row],[Date]])</f>
        <v>2019</v>
      </c>
      <c r="G2543" s="4" t="str">
        <f>TEXT(dairy_dataset[[#This Row],[Date]],"mmm")</f>
        <v>Apr</v>
      </c>
      <c r="H25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43" s="4">
        <v>9</v>
      </c>
      <c r="J2543" t="s">
        <v>55</v>
      </c>
      <c r="K2543" t="s">
        <v>60</v>
      </c>
      <c r="L2543">
        <v>47.86</v>
      </c>
      <c r="M2543">
        <v>29.78</v>
      </c>
      <c r="N2543">
        <v>1425.2708</v>
      </c>
      <c r="O2543">
        <v>11</v>
      </c>
      <c r="P2543" t="s">
        <v>38</v>
      </c>
      <c r="Q2543" s="1">
        <v>43547</v>
      </c>
      <c r="R2543" s="1">
        <v>43558</v>
      </c>
      <c r="S2543">
        <v>16</v>
      </c>
      <c r="T2543">
        <v>27.46</v>
      </c>
      <c r="U2543">
        <v>439.36</v>
      </c>
      <c r="V2543" t="s">
        <v>56</v>
      </c>
      <c r="W2543" t="s">
        <v>39</v>
      </c>
      <c r="X2543">
        <v>31</v>
      </c>
      <c r="Y2543">
        <v>66.25</v>
      </c>
      <c r="Z2543">
        <v>31.16</v>
      </c>
    </row>
    <row r="2544" spans="1:26" x14ac:dyDescent="0.25">
      <c r="A2544" t="s">
        <v>30</v>
      </c>
      <c r="B2544">
        <v>870.03</v>
      </c>
      <c r="C2544">
        <v>48</v>
      </c>
      <c r="D2544" t="s">
        <v>31</v>
      </c>
      <c r="E2544" s="1">
        <v>43877</v>
      </c>
      <c r="F2544">
        <f>YEAR(dairy_dataset[[#This Row],[Date]])</f>
        <v>2020</v>
      </c>
      <c r="G2544" s="4" t="str">
        <f>TEXT(dairy_dataset[[#This Row],[Date]],"mmm")</f>
        <v>Feb</v>
      </c>
      <c r="H25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44" s="4">
        <v>6</v>
      </c>
      <c r="J2544" t="s">
        <v>49</v>
      </c>
      <c r="K2544" t="s">
        <v>50</v>
      </c>
      <c r="L2544">
        <v>424.45</v>
      </c>
      <c r="M2544">
        <v>39.340000000000003</v>
      </c>
      <c r="N2544">
        <v>16697.863000000001</v>
      </c>
      <c r="O2544">
        <v>7</v>
      </c>
      <c r="P2544" t="s">
        <v>38</v>
      </c>
      <c r="Q2544" s="1">
        <v>43842</v>
      </c>
      <c r="R2544" s="1">
        <v>43849</v>
      </c>
      <c r="S2544">
        <v>7</v>
      </c>
      <c r="T2544">
        <v>41.87</v>
      </c>
      <c r="U2544">
        <v>293.08999999999997</v>
      </c>
      <c r="V2544" t="s">
        <v>61</v>
      </c>
      <c r="W2544" t="s">
        <v>29</v>
      </c>
      <c r="X2544">
        <v>417</v>
      </c>
      <c r="Y2544">
        <v>82.64</v>
      </c>
      <c r="Z2544">
        <v>171.4</v>
      </c>
    </row>
    <row r="2545" spans="1:26" x14ac:dyDescent="0.25">
      <c r="A2545" t="s">
        <v>61</v>
      </c>
      <c r="B2545">
        <v>562.42999999999995</v>
      </c>
      <c r="C2545">
        <v>24</v>
      </c>
      <c r="D2545" t="s">
        <v>31</v>
      </c>
      <c r="E2545" s="1">
        <v>44367</v>
      </c>
      <c r="F2545">
        <f>YEAR(dairy_dataset[[#This Row],[Date]])</f>
        <v>2021</v>
      </c>
      <c r="G2545" s="4" t="str">
        <f>TEXT(dairy_dataset[[#This Row],[Date]],"mmm")</f>
        <v>Jun</v>
      </c>
      <c r="H25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45" s="4">
        <v>6</v>
      </c>
      <c r="J2545" t="s">
        <v>49</v>
      </c>
      <c r="K2545" t="s">
        <v>60</v>
      </c>
      <c r="L2545">
        <v>741.88</v>
      </c>
      <c r="M2545">
        <v>31.67</v>
      </c>
      <c r="N2545">
        <v>23495.339599999999</v>
      </c>
      <c r="O2545">
        <v>6</v>
      </c>
      <c r="P2545" t="s">
        <v>38</v>
      </c>
      <c r="Q2545" s="1">
        <v>44312</v>
      </c>
      <c r="R2545" s="1">
        <v>44318</v>
      </c>
      <c r="S2545">
        <v>104</v>
      </c>
      <c r="T2545">
        <v>32.299999999999997</v>
      </c>
      <c r="U2545">
        <v>3359.2</v>
      </c>
      <c r="V2545" t="s">
        <v>52</v>
      </c>
      <c r="W2545" t="s">
        <v>39</v>
      </c>
      <c r="X2545">
        <v>637</v>
      </c>
      <c r="Y2545">
        <v>33.07</v>
      </c>
      <c r="Z2545">
        <v>97.77</v>
      </c>
    </row>
    <row r="2546" spans="1:26" x14ac:dyDescent="0.25">
      <c r="A2546" t="s">
        <v>23</v>
      </c>
      <c r="B2546">
        <v>747.46</v>
      </c>
      <c r="C2546">
        <v>28</v>
      </c>
      <c r="D2546" t="s">
        <v>24</v>
      </c>
      <c r="E2546" s="1">
        <v>43545</v>
      </c>
      <c r="F2546">
        <f>YEAR(dairy_dataset[[#This Row],[Date]])</f>
        <v>2019</v>
      </c>
      <c r="G2546" s="4" t="str">
        <f>TEXT(dairy_dataset[[#This Row],[Date]],"mmm")</f>
        <v>Mar</v>
      </c>
      <c r="H25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46" s="4">
        <v>6</v>
      </c>
      <c r="J2546" t="s">
        <v>49</v>
      </c>
      <c r="K2546" t="s">
        <v>33</v>
      </c>
      <c r="L2546">
        <v>209.35</v>
      </c>
      <c r="M2546">
        <v>97.73</v>
      </c>
      <c r="N2546">
        <v>20459.7755</v>
      </c>
      <c r="O2546">
        <v>5</v>
      </c>
      <c r="P2546" t="s">
        <v>38</v>
      </c>
      <c r="Q2546" s="1">
        <v>43542</v>
      </c>
      <c r="R2546" s="1">
        <v>43547</v>
      </c>
      <c r="S2546">
        <v>90</v>
      </c>
      <c r="T2546">
        <v>94.33</v>
      </c>
      <c r="U2546">
        <v>8489.7000000000007</v>
      </c>
      <c r="V2546" t="s">
        <v>52</v>
      </c>
      <c r="W2546" t="s">
        <v>29</v>
      </c>
      <c r="X2546">
        <v>119</v>
      </c>
      <c r="Y2546">
        <v>56.91</v>
      </c>
      <c r="Z2546">
        <v>177.65</v>
      </c>
    </row>
    <row r="2547" spans="1:26" x14ac:dyDescent="0.25">
      <c r="A2547" t="s">
        <v>43</v>
      </c>
      <c r="B2547">
        <v>300.55</v>
      </c>
      <c r="C2547">
        <v>95</v>
      </c>
      <c r="D2547" t="s">
        <v>40</v>
      </c>
      <c r="E2547" s="1">
        <v>44778</v>
      </c>
      <c r="F2547">
        <f>YEAR(dairy_dataset[[#This Row],[Date]])</f>
        <v>2022</v>
      </c>
      <c r="G2547" s="4" t="str">
        <f>TEXT(dairy_dataset[[#This Row],[Date]],"mmm")</f>
        <v>Aug</v>
      </c>
      <c r="H25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47" s="4">
        <v>10</v>
      </c>
      <c r="J2547" t="s">
        <v>64</v>
      </c>
      <c r="K2547" t="s">
        <v>60</v>
      </c>
      <c r="L2547">
        <v>193.8</v>
      </c>
      <c r="M2547">
        <v>29.74</v>
      </c>
      <c r="N2547">
        <v>5763.6120000000001</v>
      </c>
      <c r="O2547">
        <v>104</v>
      </c>
      <c r="P2547" t="s">
        <v>65</v>
      </c>
      <c r="Q2547" s="1">
        <v>44752</v>
      </c>
      <c r="R2547" s="1">
        <v>44856</v>
      </c>
      <c r="S2547">
        <v>130</v>
      </c>
      <c r="T2547">
        <v>30.34</v>
      </c>
      <c r="U2547">
        <v>3944.2</v>
      </c>
      <c r="V2547" t="s">
        <v>52</v>
      </c>
      <c r="W2547" t="s">
        <v>48</v>
      </c>
      <c r="X2547">
        <v>63</v>
      </c>
      <c r="Y2547">
        <v>65.34</v>
      </c>
      <c r="Z2547">
        <v>28.82</v>
      </c>
    </row>
    <row r="2548" spans="1:26" x14ac:dyDescent="0.25">
      <c r="A2548" t="s">
        <v>36</v>
      </c>
      <c r="B2548">
        <v>465.31</v>
      </c>
      <c r="C2548">
        <v>39</v>
      </c>
      <c r="D2548" t="s">
        <v>31</v>
      </c>
      <c r="E2548" s="1">
        <v>44580</v>
      </c>
      <c r="F2548">
        <f>YEAR(dairy_dataset[[#This Row],[Date]])</f>
        <v>2022</v>
      </c>
      <c r="G2548" s="4" t="str">
        <f>TEXT(dairy_dataset[[#This Row],[Date]],"mmm")</f>
        <v>Jan</v>
      </c>
      <c r="H25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48" s="4">
        <v>6</v>
      </c>
      <c r="J2548" t="s">
        <v>49</v>
      </c>
      <c r="K2548" t="s">
        <v>50</v>
      </c>
      <c r="L2548">
        <v>673.6</v>
      </c>
      <c r="M2548">
        <v>22.77</v>
      </c>
      <c r="N2548">
        <v>15337.871999999999</v>
      </c>
      <c r="O2548">
        <v>7</v>
      </c>
      <c r="P2548" t="s">
        <v>38</v>
      </c>
      <c r="Q2548" s="1">
        <v>44529</v>
      </c>
      <c r="R2548" s="1">
        <v>44536</v>
      </c>
      <c r="S2548">
        <v>166</v>
      </c>
      <c r="T2548">
        <v>27.65</v>
      </c>
      <c r="U2548">
        <v>4589.8999999999996</v>
      </c>
      <c r="V2548" t="s">
        <v>56</v>
      </c>
      <c r="W2548" t="s">
        <v>29</v>
      </c>
      <c r="X2548">
        <v>507</v>
      </c>
      <c r="Y2548">
        <v>24.54</v>
      </c>
      <c r="Z2548">
        <v>46.36</v>
      </c>
    </row>
    <row r="2549" spans="1:26" x14ac:dyDescent="0.25">
      <c r="A2549" t="s">
        <v>52</v>
      </c>
      <c r="B2549">
        <v>423.09</v>
      </c>
      <c r="C2549">
        <v>87</v>
      </c>
      <c r="D2549" t="s">
        <v>24</v>
      </c>
      <c r="E2549" s="1">
        <v>43806</v>
      </c>
      <c r="F2549">
        <f>YEAR(dairy_dataset[[#This Row],[Date]])</f>
        <v>2019</v>
      </c>
      <c r="G2549" s="4" t="str">
        <f>TEXT(dairy_dataset[[#This Row],[Date]],"mmm")</f>
        <v>Dec</v>
      </c>
      <c r="H25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49" s="4">
        <v>1</v>
      </c>
      <c r="J2549" t="s">
        <v>32</v>
      </c>
      <c r="K2549" t="s">
        <v>46</v>
      </c>
      <c r="L2549">
        <v>860.94</v>
      </c>
      <c r="M2549">
        <v>86.13</v>
      </c>
      <c r="N2549">
        <v>74152.762199999997</v>
      </c>
      <c r="O2549">
        <v>29</v>
      </c>
      <c r="P2549" t="s">
        <v>34</v>
      </c>
      <c r="Q2549" s="1">
        <v>43781</v>
      </c>
      <c r="R2549" s="1">
        <v>43810</v>
      </c>
      <c r="S2549">
        <v>258</v>
      </c>
      <c r="T2549">
        <v>83.57</v>
      </c>
      <c r="U2549">
        <v>21561.06</v>
      </c>
      <c r="V2549" t="s">
        <v>58</v>
      </c>
      <c r="W2549" t="s">
        <v>29</v>
      </c>
      <c r="X2549">
        <v>602</v>
      </c>
      <c r="Y2549">
        <v>66.180000000000007</v>
      </c>
      <c r="Z2549">
        <v>193.59</v>
      </c>
    </row>
    <row r="2550" spans="1:26" x14ac:dyDescent="0.25">
      <c r="A2550" t="s">
        <v>44</v>
      </c>
      <c r="B2550">
        <v>188.37</v>
      </c>
      <c r="C2550">
        <v>33</v>
      </c>
      <c r="D2550" t="s">
        <v>24</v>
      </c>
      <c r="E2550" s="1">
        <v>43624</v>
      </c>
      <c r="F2550">
        <f>YEAR(dairy_dataset[[#This Row],[Date]])</f>
        <v>2019</v>
      </c>
      <c r="G2550" s="4" t="str">
        <f>TEXT(dairy_dataset[[#This Row],[Date]],"mmm")</f>
        <v>Jun</v>
      </c>
      <c r="H25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50" s="4">
        <v>1</v>
      </c>
      <c r="J2550" t="s">
        <v>32</v>
      </c>
      <c r="K2550" t="s">
        <v>50</v>
      </c>
      <c r="L2550">
        <v>916.55</v>
      </c>
      <c r="M2550">
        <v>93.72</v>
      </c>
      <c r="N2550">
        <v>85899.065999999992</v>
      </c>
      <c r="O2550">
        <v>26</v>
      </c>
      <c r="P2550" t="s">
        <v>34</v>
      </c>
      <c r="Q2550" s="1">
        <v>43620</v>
      </c>
      <c r="R2550" s="1">
        <v>43646</v>
      </c>
      <c r="S2550">
        <v>71</v>
      </c>
      <c r="T2550">
        <v>88.96</v>
      </c>
      <c r="U2550">
        <v>6316.16</v>
      </c>
      <c r="V2550" t="s">
        <v>54</v>
      </c>
      <c r="W2550" t="s">
        <v>48</v>
      </c>
      <c r="X2550">
        <v>845</v>
      </c>
      <c r="Y2550">
        <v>91</v>
      </c>
      <c r="Z2550">
        <v>144.06</v>
      </c>
    </row>
    <row r="2551" spans="1:26" x14ac:dyDescent="0.25">
      <c r="A2551" t="s">
        <v>51</v>
      </c>
      <c r="B2551">
        <v>201.66</v>
      </c>
      <c r="C2551">
        <v>47</v>
      </c>
      <c r="D2551" t="s">
        <v>24</v>
      </c>
      <c r="E2551" s="1">
        <v>43892</v>
      </c>
      <c r="F2551">
        <f>YEAR(dairy_dataset[[#This Row],[Date]])</f>
        <v>2020</v>
      </c>
      <c r="G2551" s="4" t="str">
        <f>TEXT(dairy_dataset[[#This Row],[Date]],"mmm")</f>
        <v>Mar</v>
      </c>
      <c r="H25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51" s="4">
        <v>7</v>
      </c>
      <c r="J2551" t="s">
        <v>59</v>
      </c>
      <c r="K2551" t="s">
        <v>60</v>
      </c>
      <c r="L2551">
        <v>273.83999999999997</v>
      </c>
      <c r="M2551">
        <v>19.309999999999999</v>
      </c>
      <c r="N2551">
        <v>5287.8503999999994</v>
      </c>
      <c r="O2551">
        <v>18</v>
      </c>
      <c r="P2551" t="s">
        <v>38</v>
      </c>
      <c r="Q2551" s="1">
        <v>43844</v>
      </c>
      <c r="R2551" s="1">
        <v>43862</v>
      </c>
      <c r="S2551">
        <v>168</v>
      </c>
      <c r="T2551">
        <v>15.65</v>
      </c>
      <c r="U2551">
        <v>2629.2</v>
      </c>
      <c r="V2551" t="s">
        <v>23</v>
      </c>
      <c r="W2551" t="s">
        <v>29</v>
      </c>
      <c r="X2551">
        <v>105</v>
      </c>
      <c r="Y2551">
        <v>85.6</v>
      </c>
      <c r="Z2551">
        <v>45.5</v>
      </c>
    </row>
    <row r="2552" spans="1:26" x14ac:dyDescent="0.25">
      <c r="A2552" t="s">
        <v>54</v>
      </c>
      <c r="B2552">
        <v>369.34</v>
      </c>
      <c r="C2552">
        <v>70</v>
      </c>
      <c r="D2552" t="s">
        <v>31</v>
      </c>
      <c r="E2552" s="1">
        <v>44553</v>
      </c>
      <c r="F2552">
        <f>YEAR(dairy_dataset[[#This Row],[Date]])</f>
        <v>2021</v>
      </c>
      <c r="G2552" s="4" t="str">
        <f>TEXT(dairy_dataset[[#This Row],[Date]],"mmm")</f>
        <v>Dec</v>
      </c>
      <c r="H25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52" s="4">
        <v>6</v>
      </c>
      <c r="J2552" t="s">
        <v>49</v>
      </c>
      <c r="K2552" t="s">
        <v>50</v>
      </c>
      <c r="L2552">
        <v>964.1</v>
      </c>
      <c r="M2552">
        <v>90.41</v>
      </c>
      <c r="N2552">
        <v>87164.281000000003</v>
      </c>
      <c r="O2552">
        <v>5</v>
      </c>
      <c r="P2552" t="s">
        <v>38</v>
      </c>
      <c r="Q2552" s="1">
        <v>44511</v>
      </c>
      <c r="R2552" s="1">
        <v>44516</v>
      </c>
      <c r="S2552">
        <v>924</v>
      </c>
      <c r="T2552">
        <v>92.98</v>
      </c>
      <c r="U2552">
        <v>85913.52</v>
      </c>
      <c r="V2552" t="s">
        <v>51</v>
      </c>
      <c r="W2552" t="s">
        <v>39</v>
      </c>
      <c r="X2552">
        <v>40</v>
      </c>
      <c r="Y2552">
        <v>56.14</v>
      </c>
      <c r="Z2552">
        <v>117.65</v>
      </c>
    </row>
    <row r="2553" spans="1:26" x14ac:dyDescent="0.25">
      <c r="A2553" t="s">
        <v>61</v>
      </c>
      <c r="B2553">
        <v>912.69</v>
      </c>
      <c r="C2553">
        <v>91</v>
      </c>
      <c r="D2553" t="s">
        <v>24</v>
      </c>
      <c r="E2553" s="1">
        <v>44627</v>
      </c>
      <c r="F2553">
        <f>YEAR(dairy_dataset[[#This Row],[Date]])</f>
        <v>2022</v>
      </c>
      <c r="G2553" s="4" t="str">
        <f>TEXT(dairy_dataset[[#This Row],[Date]],"mmm")</f>
        <v>Mar</v>
      </c>
      <c r="H25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53" s="4">
        <v>10</v>
      </c>
      <c r="J2553" t="s">
        <v>64</v>
      </c>
      <c r="K2553" t="s">
        <v>50</v>
      </c>
      <c r="L2553">
        <v>635.80999999999995</v>
      </c>
      <c r="M2553">
        <v>17.239999999999998</v>
      </c>
      <c r="N2553">
        <v>10961.364399999999</v>
      </c>
      <c r="O2553">
        <v>62</v>
      </c>
      <c r="P2553" t="s">
        <v>65</v>
      </c>
      <c r="Q2553" s="1">
        <v>44620</v>
      </c>
      <c r="R2553" s="1">
        <v>44682</v>
      </c>
      <c r="S2553">
        <v>422</v>
      </c>
      <c r="T2553">
        <v>18.579999999999998</v>
      </c>
      <c r="U2553">
        <v>7840.76</v>
      </c>
      <c r="V2553" t="s">
        <v>28</v>
      </c>
      <c r="W2553" t="s">
        <v>39</v>
      </c>
      <c r="X2553">
        <v>213</v>
      </c>
      <c r="Y2553">
        <v>46.97</v>
      </c>
      <c r="Z2553">
        <v>85.04</v>
      </c>
    </row>
    <row r="2554" spans="1:26" x14ac:dyDescent="0.25">
      <c r="A2554" t="s">
        <v>56</v>
      </c>
      <c r="B2554">
        <v>611.94000000000005</v>
      </c>
      <c r="C2554">
        <v>55</v>
      </c>
      <c r="D2554" t="s">
        <v>24</v>
      </c>
      <c r="E2554" s="1">
        <v>44191</v>
      </c>
      <c r="F2554">
        <f>YEAR(dairy_dataset[[#This Row],[Date]])</f>
        <v>2020</v>
      </c>
      <c r="G2554" s="4" t="str">
        <f>TEXT(dairy_dataset[[#This Row],[Date]],"mmm")</f>
        <v>Dec</v>
      </c>
      <c r="H25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54" s="4">
        <v>4</v>
      </c>
      <c r="J2554" t="s">
        <v>37</v>
      </c>
      <c r="K2554" t="s">
        <v>46</v>
      </c>
      <c r="L2554">
        <v>253.26</v>
      </c>
      <c r="M2554">
        <v>48.36</v>
      </c>
      <c r="N2554">
        <v>12247.6536</v>
      </c>
      <c r="O2554">
        <v>30</v>
      </c>
      <c r="P2554" t="s">
        <v>38</v>
      </c>
      <c r="Q2554" s="1">
        <v>44143</v>
      </c>
      <c r="R2554" s="1">
        <v>44173</v>
      </c>
      <c r="S2554">
        <v>76</v>
      </c>
      <c r="T2554">
        <v>46.03</v>
      </c>
      <c r="U2554">
        <v>3498.28</v>
      </c>
      <c r="V2554" t="s">
        <v>56</v>
      </c>
      <c r="W2554" t="s">
        <v>48</v>
      </c>
      <c r="X2554">
        <v>177</v>
      </c>
      <c r="Y2554">
        <v>67.52</v>
      </c>
      <c r="Z2554">
        <v>178.24</v>
      </c>
    </row>
    <row r="2555" spans="1:26" x14ac:dyDescent="0.25">
      <c r="A2555" t="s">
        <v>54</v>
      </c>
      <c r="B2555">
        <v>777.56</v>
      </c>
      <c r="C2555">
        <v>97</v>
      </c>
      <c r="D2555" t="s">
        <v>40</v>
      </c>
      <c r="E2555" s="1">
        <v>44186</v>
      </c>
      <c r="F2555">
        <f>YEAR(dairy_dataset[[#This Row],[Date]])</f>
        <v>2020</v>
      </c>
      <c r="G2555" s="4" t="str">
        <f>TEXT(dairy_dataset[[#This Row],[Date]],"mmm")</f>
        <v>Dec</v>
      </c>
      <c r="H25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55" s="4">
        <v>10</v>
      </c>
      <c r="J2555" t="s">
        <v>64</v>
      </c>
      <c r="K2555" t="s">
        <v>60</v>
      </c>
      <c r="L2555">
        <v>954.37</v>
      </c>
      <c r="M2555">
        <v>92.38</v>
      </c>
      <c r="N2555">
        <v>88164.700599999996</v>
      </c>
      <c r="O2555">
        <v>146</v>
      </c>
      <c r="P2555" t="s">
        <v>65</v>
      </c>
      <c r="Q2555" s="1">
        <v>44168</v>
      </c>
      <c r="R2555" s="1">
        <v>44314</v>
      </c>
      <c r="S2555">
        <v>309</v>
      </c>
      <c r="T2555">
        <v>88.89</v>
      </c>
      <c r="U2555">
        <v>27467.01</v>
      </c>
      <c r="V2555" t="s">
        <v>30</v>
      </c>
      <c r="W2555" t="s">
        <v>29</v>
      </c>
      <c r="X2555">
        <v>645</v>
      </c>
      <c r="Y2555">
        <v>74.349999999999994</v>
      </c>
      <c r="Z2555">
        <v>63.03</v>
      </c>
    </row>
    <row r="2556" spans="1:26" x14ac:dyDescent="0.25">
      <c r="A2556" t="s">
        <v>58</v>
      </c>
      <c r="B2556">
        <v>258.08999999999997</v>
      </c>
      <c r="C2556">
        <v>67</v>
      </c>
      <c r="D2556" t="s">
        <v>24</v>
      </c>
      <c r="E2556" s="1">
        <v>44032</v>
      </c>
      <c r="F2556">
        <f>YEAR(dairy_dataset[[#This Row],[Date]])</f>
        <v>2020</v>
      </c>
      <c r="G2556" s="4" t="str">
        <f>TEXT(dairy_dataset[[#This Row],[Date]],"mmm")</f>
        <v>Jul</v>
      </c>
      <c r="H25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56" s="4">
        <v>7</v>
      </c>
      <c r="J2556" t="s">
        <v>59</v>
      </c>
      <c r="K2556" t="s">
        <v>33</v>
      </c>
      <c r="L2556">
        <v>326.19</v>
      </c>
      <c r="M2556">
        <v>63.67</v>
      </c>
      <c r="N2556">
        <v>20768.5173</v>
      </c>
      <c r="O2556">
        <v>18</v>
      </c>
      <c r="P2556" t="s">
        <v>38</v>
      </c>
      <c r="Q2556" s="1">
        <v>43998</v>
      </c>
      <c r="R2556" s="1">
        <v>44016</v>
      </c>
      <c r="S2556">
        <v>146</v>
      </c>
      <c r="T2556">
        <v>63.39</v>
      </c>
      <c r="U2556">
        <v>9254.94</v>
      </c>
      <c r="V2556" t="s">
        <v>43</v>
      </c>
      <c r="W2556" t="s">
        <v>29</v>
      </c>
      <c r="X2556">
        <v>180</v>
      </c>
      <c r="Y2556">
        <v>50.06</v>
      </c>
      <c r="Z2556">
        <v>155.74</v>
      </c>
    </row>
    <row r="2557" spans="1:26" x14ac:dyDescent="0.25">
      <c r="A2557" t="s">
        <v>51</v>
      </c>
      <c r="B2557">
        <v>219.65</v>
      </c>
      <c r="C2557">
        <v>69</v>
      </c>
      <c r="D2557" t="s">
        <v>31</v>
      </c>
      <c r="E2557" s="1">
        <v>43985</v>
      </c>
      <c r="F2557">
        <f>YEAR(dairy_dataset[[#This Row],[Date]])</f>
        <v>2020</v>
      </c>
      <c r="G2557" s="4" t="str">
        <f>TEXT(dairy_dataset[[#This Row],[Date]],"mmm")</f>
        <v>Jun</v>
      </c>
      <c r="H25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57" s="4">
        <v>3</v>
      </c>
      <c r="J2557" t="s">
        <v>41</v>
      </c>
      <c r="K2557" t="s">
        <v>62</v>
      </c>
      <c r="L2557">
        <v>755.23</v>
      </c>
      <c r="M2557">
        <v>45</v>
      </c>
      <c r="N2557">
        <v>33985.35</v>
      </c>
      <c r="O2557">
        <v>59</v>
      </c>
      <c r="P2557" t="s">
        <v>38</v>
      </c>
      <c r="Q2557" s="1">
        <v>43959</v>
      </c>
      <c r="R2557" s="1">
        <v>44018</v>
      </c>
      <c r="S2557">
        <v>598</v>
      </c>
      <c r="T2557">
        <v>42.73</v>
      </c>
      <c r="U2557">
        <v>25552.54</v>
      </c>
      <c r="V2557" t="s">
        <v>57</v>
      </c>
      <c r="W2557" t="s">
        <v>29</v>
      </c>
      <c r="X2557">
        <v>157</v>
      </c>
      <c r="Y2557">
        <v>88.19</v>
      </c>
      <c r="Z2557">
        <v>183.47</v>
      </c>
    </row>
    <row r="2558" spans="1:26" x14ac:dyDescent="0.25">
      <c r="A2558" t="s">
        <v>56</v>
      </c>
      <c r="B2558">
        <v>434.26</v>
      </c>
      <c r="C2558">
        <v>14</v>
      </c>
      <c r="D2558" t="s">
        <v>24</v>
      </c>
      <c r="E2558" s="1">
        <v>44843</v>
      </c>
      <c r="F2558">
        <f>YEAR(dairy_dataset[[#This Row],[Date]])</f>
        <v>2022</v>
      </c>
      <c r="G2558" s="4" t="str">
        <f>TEXT(dairy_dataset[[#This Row],[Date]],"mmm")</f>
        <v>Oct</v>
      </c>
      <c r="H25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58" s="4">
        <v>10</v>
      </c>
      <c r="J2558" t="s">
        <v>64</v>
      </c>
      <c r="K2558" t="s">
        <v>50</v>
      </c>
      <c r="L2558">
        <v>393.73</v>
      </c>
      <c r="M2558">
        <v>25.44</v>
      </c>
      <c r="N2558">
        <v>10016.4912</v>
      </c>
      <c r="O2558">
        <v>95</v>
      </c>
      <c r="P2558" t="s">
        <v>65</v>
      </c>
      <c r="Q2558" s="1">
        <v>44786</v>
      </c>
      <c r="R2558" s="1">
        <v>44881</v>
      </c>
      <c r="S2558">
        <v>363</v>
      </c>
      <c r="T2558">
        <v>24.7</v>
      </c>
      <c r="U2558">
        <v>8966.1</v>
      </c>
      <c r="V2558" t="s">
        <v>61</v>
      </c>
      <c r="W2558" t="s">
        <v>29</v>
      </c>
      <c r="X2558">
        <v>30</v>
      </c>
      <c r="Y2558">
        <v>48.38</v>
      </c>
      <c r="Z2558">
        <v>97.27</v>
      </c>
    </row>
    <row r="2559" spans="1:26" x14ac:dyDescent="0.25">
      <c r="A2559" t="s">
        <v>44</v>
      </c>
      <c r="B2559">
        <v>103.94</v>
      </c>
      <c r="C2559">
        <v>42</v>
      </c>
      <c r="D2559" t="s">
        <v>24</v>
      </c>
      <c r="E2559" s="1">
        <v>44018</v>
      </c>
      <c r="F2559">
        <f>YEAR(dairy_dataset[[#This Row],[Date]])</f>
        <v>2020</v>
      </c>
      <c r="G2559" s="4" t="str">
        <f>TEXT(dairy_dataset[[#This Row],[Date]],"mmm")</f>
        <v>Jul</v>
      </c>
      <c r="H25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59" s="4">
        <v>4</v>
      </c>
      <c r="J2559" t="s">
        <v>37</v>
      </c>
      <c r="K2559" t="s">
        <v>46</v>
      </c>
      <c r="L2559">
        <v>467.54</v>
      </c>
      <c r="M2559">
        <v>51.74</v>
      </c>
      <c r="N2559">
        <v>24190.519600000003</v>
      </c>
      <c r="O2559">
        <v>23</v>
      </c>
      <c r="P2559" t="s">
        <v>38</v>
      </c>
      <c r="Q2559" s="1">
        <v>43978</v>
      </c>
      <c r="R2559" s="1">
        <v>44001</v>
      </c>
      <c r="S2559">
        <v>330</v>
      </c>
      <c r="T2559">
        <v>49.91</v>
      </c>
      <c r="U2559">
        <v>16470.3</v>
      </c>
      <c r="V2559" t="s">
        <v>52</v>
      </c>
      <c r="W2559" t="s">
        <v>39</v>
      </c>
      <c r="X2559">
        <v>137</v>
      </c>
      <c r="Y2559">
        <v>58.64</v>
      </c>
      <c r="Z2559">
        <v>149.94999999999999</v>
      </c>
    </row>
    <row r="2560" spans="1:26" x14ac:dyDescent="0.25">
      <c r="A2560" t="s">
        <v>44</v>
      </c>
      <c r="B2560">
        <v>657.27</v>
      </c>
      <c r="C2560">
        <v>38</v>
      </c>
      <c r="D2560" t="s">
        <v>31</v>
      </c>
      <c r="E2560" s="1">
        <v>43732</v>
      </c>
      <c r="F2560">
        <f>YEAR(dairy_dataset[[#This Row],[Date]])</f>
        <v>2019</v>
      </c>
      <c r="G2560" s="4" t="str">
        <f>TEXT(dairy_dataset[[#This Row],[Date]],"mmm")</f>
        <v>Sep</v>
      </c>
      <c r="H25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60" s="4">
        <v>9</v>
      </c>
      <c r="J2560" t="s">
        <v>55</v>
      </c>
      <c r="K2560" t="s">
        <v>33</v>
      </c>
      <c r="L2560">
        <v>271.12</v>
      </c>
      <c r="M2560">
        <v>69.599999999999994</v>
      </c>
      <c r="N2560">
        <v>18869.951999999997</v>
      </c>
      <c r="O2560">
        <v>9</v>
      </c>
      <c r="P2560" t="s">
        <v>38</v>
      </c>
      <c r="Q2560" s="1">
        <v>43673</v>
      </c>
      <c r="R2560" s="1">
        <v>43682</v>
      </c>
      <c r="S2560">
        <v>40</v>
      </c>
      <c r="T2560">
        <v>65.989999999999995</v>
      </c>
      <c r="U2560">
        <v>2639.6</v>
      </c>
      <c r="V2560" t="s">
        <v>36</v>
      </c>
      <c r="W2560" t="s">
        <v>48</v>
      </c>
      <c r="X2560">
        <v>231</v>
      </c>
      <c r="Y2560">
        <v>40.93</v>
      </c>
      <c r="Z2560">
        <v>106.88</v>
      </c>
    </row>
    <row r="2561" spans="1:26" x14ac:dyDescent="0.25">
      <c r="A2561" t="s">
        <v>58</v>
      </c>
      <c r="B2561">
        <v>589.76</v>
      </c>
      <c r="C2561">
        <v>59</v>
      </c>
      <c r="D2561" t="s">
        <v>40</v>
      </c>
      <c r="E2561" s="1">
        <v>43895</v>
      </c>
      <c r="F2561">
        <f>YEAR(dairy_dataset[[#This Row],[Date]])</f>
        <v>2020</v>
      </c>
      <c r="G2561" s="4" t="str">
        <f>TEXT(dairy_dataset[[#This Row],[Date]],"mmm")</f>
        <v>Mar</v>
      </c>
      <c r="H25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61" s="4">
        <v>9</v>
      </c>
      <c r="J2561" t="s">
        <v>55</v>
      </c>
      <c r="K2561" t="s">
        <v>33</v>
      </c>
      <c r="L2561">
        <v>275.2</v>
      </c>
      <c r="M2561">
        <v>27.89</v>
      </c>
      <c r="N2561">
        <v>7675.3279999999995</v>
      </c>
      <c r="O2561">
        <v>12</v>
      </c>
      <c r="P2561" t="s">
        <v>38</v>
      </c>
      <c r="Q2561" s="1">
        <v>43889</v>
      </c>
      <c r="R2561" s="1">
        <v>43901</v>
      </c>
      <c r="S2561">
        <v>222</v>
      </c>
      <c r="T2561">
        <v>30.47</v>
      </c>
      <c r="U2561">
        <v>6764.34</v>
      </c>
      <c r="V2561" t="s">
        <v>58</v>
      </c>
      <c r="W2561" t="s">
        <v>39</v>
      </c>
      <c r="X2561">
        <v>53</v>
      </c>
      <c r="Y2561">
        <v>53.95</v>
      </c>
      <c r="Z2561">
        <v>157.94</v>
      </c>
    </row>
    <row r="2562" spans="1:26" x14ac:dyDescent="0.25">
      <c r="A2562" t="s">
        <v>43</v>
      </c>
      <c r="B2562">
        <v>358.9</v>
      </c>
      <c r="C2562">
        <v>70</v>
      </c>
      <c r="D2562" t="s">
        <v>31</v>
      </c>
      <c r="E2562" s="1">
        <v>44458</v>
      </c>
      <c r="F2562">
        <f>YEAR(dairy_dataset[[#This Row],[Date]])</f>
        <v>2021</v>
      </c>
      <c r="G2562" s="4" t="str">
        <f>TEXT(dairy_dataset[[#This Row],[Date]],"mmm")</f>
        <v>Sep</v>
      </c>
      <c r="H25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62" s="4">
        <v>7</v>
      </c>
      <c r="J2562" t="s">
        <v>59</v>
      </c>
      <c r="K2562" t="s">
        <v>60</v>
      </c>
      <c r="L2562">
        <v>619.99</v>
      </c>
      <c r="M2562">
        <v>29.07</v>
      </c>
      <c r="N2562">
        <v>18023.1093</v>
      </c>
      <c r="O2562">
        <v>12</v>
      </c>
      <c r="P2562" t="s">
        <v>38</v>
      </c>
      <c r="Q2562" s="1">
        <v>44454</v>
      </c>
      <c r="R2562" s="1">
        <v>44466</v>
      </c>
      <c r="S2562">
        <v>118</v>
      </c>
      <c r="T2562">
        <v>25.27</v>
      </c>
      <c r="U2562">
        <v>2981.86</v>
      </c>
      <c r="V2562" t="s">
        <v>57</v>
      </c>
      <c r="W2562" t="s">
        <v>29</v>
      </c>
      <c r="X2562">
        <v>501</v>
      </c>
      <c r="Y2562">
        <v>23.64</v>
      </c>
      <c r="Z2562">
        <v>199.71</v>
      </c>
    </row>
    <row r="2563" spans="1:26" x14ac:dyDescent="0.25">
      <c r="A2563" t="s">
        <v>44</v>
      </c>
      <c r="B2563">
        <v>176.65</v>
      </c>
      <c r="C2563">
        <v>20</v>
      </c>
      <c r="D2563" t="s">
        <v>31</v>
      </c>
      <c r="E2563" s="1">
        <v>44329</v>
      </c>
      <c r="F2563">
        <f>YEAR(dairy_dataset[[#This Row],[Date]])</f>
        <v>2021</v>
      </c>
      <c r="G2563" s="4" t="str">
        <f>TEXT(dairy_dataset[[#This Row],[Date]],"mmm")</f>
        <v>May</v>
      </c>
      <c r="H25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63" s="4">
        <v>6</v>
      </c>
      <c r="J2563" t="s">
        <v>49</v>
      </c>
      <c r="K2563" t="s">
        <v>60</v>
      </c>
      <c r="L2563">
        <v>224.13</v>
      </c>
      <c r="M2563">
        <v>92.35</v>
      </c>
      <c r="N2563">
        <v>20698.405499999997</v>
      </c>
      <c r="O2563">
        <v>7</v>
      </c>
      <c r="P2563" t="s">
        <v>38</v>
      </c>
      <c r="Q2563" s="1">
        <v>44305</v>
      </c>
      <c r="R2563" s="1">
        <v>44312</v>
      </c>
      <c r="S2563">
        <v>212</v>
      </c>
      <c r="T2563">
        <v>88</v>
      </c>
      <c r="U2563">
        <v>18656</v>
      </c>
      <c r="V2563" t="s">
        <v>54</v>
      </c>
      <c r="W2563" t="s">
        <v>29</v>
      </c>
      <c r="X2563">
        <v>12</v>
      </c>
      <c r="Y2563">
        <v>57.79</v>
      </c>
      <c r="Z2563">
        <v>138.97</v>
      </c>
    </row>
    <row r="2564" spans="1:26" x14ac:dyDescent="0.25">
      <c r="A2564" t="s">
        <v>57</v>
      </c>
      <c r="B2564">
        <v>917.54</v>
      </c>
      <c r="C2564">
        <v>66</v>
      </c>
      <c r="D2564" t="s">
        <v>40</v>
      </c>
      <c r="E2564" s="1">
        <v>44332</v>
      </c>
      <c r="F2564">
        <f>YEAR(dairy_dataset[[#This Row],[Date]])</f>
        <v>2021</v>
      </c>
      <c r="G2564" s="4" t="str">
        <f>TEXT(dairy_dataset[[#This Row],[Date]],"mmm")</f>
        <v>May</v>
      </c>
      <c r="H25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64" s="4">
        <v>4</v>
      </c>
      <c r="J2564" t="s">
        <v>37</v>
      </c>
      <c r="K2564" t="s">
        <v>26</v>
      </c>
      <c r="L2564">
        <v>207.62</v>
      </c>
      <c r="M2564">
        <v>89.22</v>
      </c>
      <c r="N2564">
        <v>18523.856400000001</v>
      </c>
      <c r="O2564">
        <v>26</v>
      </c>
      <c r="P2564" t="s">
        <v>38</v>
      </c>
      <c r="Q2564" s="1">
        <v>44277</v>
      </c>
      <c r="R2564" s="1">
        <v>44303</v>
      </c>
      <c r="S2564">
        <v>168</v>
      </c>
      <c r="T2564">
        <v>89.9</v>
      </c>
      <c r="U2564">
        <v>15103.2</v>
      </c>
      <c r="V2564" t="s">
        <v>47</v>
      </c>
      <c r="W2564" t="s">
        <v>39</v>
      </c>
      <c r="X2564">
        <v>39</v>
      </c>
      <c r="Y2564">
        <v>15.48</v>
      </c>
      <c r="Z2564">
        <v>93.89</v>
      </c>
    </row>
    <row r="2565" spans="1:26" x14ac:dyDescent="0.25">
      <c r="A2565" t="s">
        <v>36</v>
      </c>
      <c r="B2565">
        <v>623.12</v>
      </c>
      <c r="C2565">
        <v>74</v>
      </c>
      <c r="D2565" t="s">
        <v>24</v>
      </c>
      <c r="E2565" s="1">
        <v>44916</v>
      </c>
      <c r="F2565">
        <f>YEAR(dairy_dataset[[#This Row],[Date]])</f>
        <v>2022</v>
      </c>
      <c r="G2565" s="4" t="str">
        <f>TEXT(dairy_dataset[[#This Row],[Date]],"mmm")</f>
        <v>Dec</v>
      </c>
      <c r="H25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65" s="4">
        <v>5</v>
      </c>
      <c r="J2565" t="s">
        <v>25</v>
      </c>
      <c r="K2565" t="s">
        <v>33</v>
      </c>
      <c r="L2565">
        <v>898.41</v>
      </c>
      <c r="M2565">
        <v>24.88</v>
      </c>
      <c r="N2565">
        <v>22352.440799999997</v>
      </c>
      <c r="O2565">
        <v>29</v>
      </c>
      <c r="P2565" t="s">
        <v>27</v>
      </c>
      <c r="Q2565" s="1">
        <v>44904</v>
      </c>
      <c r="R2565" s="1">
        <v>44933</v>
      </c>
      <c r="S2565">
        <v>667</v>
      </c>
      <c r="T2565">
        <v>23.03</v>
      </c>
      <c r="U2565">
        <v>15361.01</v>
      </c>
      <c r="V2565" t="s">
        <v>47</v>
      </c>
      <c r="W2565" t="s">
        <v>29</v>
      </c>
      <c r="X2565">
        <v>231</v>
      </c>
      <c r="Y2565">
        <v>54.89</v>
      </c>
      <c r="Z2565">
        <v>49.46</v>
      </c>
    </row>
    <row r="2566" spans="1:26" x14ac:dyDescent="0.25">
      <c r="A2566" t="s">
        <v>28</v>
      </c>
      <c r="B2566">
        <v>31.75</v>
      </c>
      <c r="C2566">
        <v>56</v>
      </c>
      <c r="D2566" t="s">
        <v>40</v>
      </c>
      <c r="E2566" s="1">
        <v>43568</v>
      </c>
      <c r="F2566">
        <f>YEAR(dairy_dataset[[#This Row],[Date]])</f>
        <v>2019</v>
      </c>
      <c r="G2566" s="4" t="str">
        <f>TEXT(dairy_dataset[[#This Row],[Date]],"mmm")</f>
        <v>Apr</v>
      </c>
      <c r="H25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66" s="4">
        <v>4</v>
      </c>
      <c r="J2566" t="s">
        <v>37</v>
      </c>
      <c r="K2566" t="s">
        <v>68</v>
      </c>
      <c r="L2566">
        <v>342.49</v>
      </c>
      <c r="M2566">
        <v>25.44</v>
      </c>
      <c r="N2566">
        <v>8712.9456000000009</v>
      </c>
      <c r="O2566">
        <v>30</v>
      </c>
      <c r="P2566" t="s">
        <v>38</v>
      </c>
      <c r="Q2566" s="1">
        <v>43518</v>
      </c>
      <c r="R2566" s="1">
        <v>43548</v>
      </c>
      <c r="S2566">
        <v>101</v>
      </c>
      <c r="T2566">
        <v>27.02</v>
      </c>
      <c r="U2566">
        <v>2729.02</v>
      </c>
      <c r="V2566" t="s">
        <v>28</v>
      </c>
      <c r="W2566" t="s">
        <v>48</v>
      </c>
      <c r="X2566">
        <v>241</v>
      </c>
      <c r="Y2566">
        <v>79.760000000000005</v>
      </c>
      <c r="Z2566">
        <v>22.98</v>
      </c>
    </row>
    <row r="2567" spans="1:26" x14ac:dyDescent="0.25">
      <c r="A2567" t="s">
        <v>36</v>
      </c>
      <c r="B2567">
        <v>669.47</v>
      </c>
      <c r="C2567">
        <v>34</v>
      </c>
      <c r="D2567" t="s">
        <v>40</v>
      </c>
      <c r="E2567" s="1">
        <v>44546</v>
      </c>
      <c r="F2567">
        <f>YEAR(dairy_dataset[[#This Row],[Date]])</f>
        <v>2021</v>
      </c>
      <c r="G2567" s="4" t="str">
        <f>TEXT(dairy_dataset[[#This Row],[Date]],"mmm")</f>
        <v>Dec</v>
      </c>
      <c r="H25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67" s="4">
        <v>7</v>
      </c>
      <c r="J2567" t="s">
        <v>59</v>
      </c>
      <c r="K2567" t="s">
        <v>33</v>
      </c>
      <c r="L2567">
        <v>884.38</v>
      </c>
      <c r="M2567">
        <v>76.650000000000006</v>
      </c>
      <c r="N2567">
        <v>67787.726999999999</v>
      </c>
      <c r="O2567">
        <v>15</v>
      </c>
      <c r="P2567" t="s">
        <v>38</v>
      </c>
      <c r="Q2567" s="1">
        <v>44534</v>
      </c>
      <c r="R2567" s="1">
        <v>44549</v>
      </c>
      <c r="S2567">
        <v>239</v>
      </c>
      <c r="T2567">
        <v>75.569999999999993</v>
      </c>
      <c r="U2567">
        <v>18061.23</v>
      </c>
      <c r="V2567" t="s">
        <v>61</v>
      </c>
      <c r="W2567" t="s">
        <v>39</v>
      </c>
      <c r="X2567">
        <v>645</v>
      </c>
      <c r="Y2567">
        <v>35.479999999999997</v>
      </c>
      <c r="Z2567">
        <v>170.25</v>
      </c>
    </row>
    <row r="2568" spans="1:26" x14ac:dyDescent="0.25">
      <c r="A2568" t="s">
        <v>28</v>
      </c>
      <c r="B2568">
        <v>94.75</v>
      </c>
      <c r="C2568">
        <v>44</v>
      </c>
      <c r="D2568" t="s">
        <v>40</v>
      </c>
      <c r="E2568" s="1">
        <v>44465</v>
      </c>
      <c r="F2568">
        <f>YEAR(dairy_dataset[[#This Row],[Date]])</f>
        <v>2021</v>
      </c>
      <c r="G2568" s="4" t="str">
        <f>TEXT(dairy_dataset[[#This Row],[Date]],"mmm")</f>
        <v>Sep</v>
      </c>
      <c r="H25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68" s="4">
        <v>1</v>
      </c>
      <c r="J2568" t="s">
        <v>32</v>
      </c>
      <c r="K2568" t="s">
        <v>60</v>
      </c>
      <c r="L2568">
        <v>749.86</v>
      </c>
      <c r="M2568">
        <v>41.99</v>
      </c>
      <c r="N2568">
        <v>31486.621400000004</v>
      </c>
      <c r="O2568">
        <v>2</v>
      </c>
      <c r="P2568" t="s">
        <v>63</v>
      </c>
      <c r="Q2568" s="1">
        <v>44429</v>
      </c>
      <c r="R2568" s="1">
        <v>44431</v>
      </c>
      <c r="S2568">
        <v>672</v>
      </c>
      <c r="T2568">
        <v>38.99</v>
      </c>
      <c r="U2568">
        <v>26201.279999999999</v>
      </c>
      <c r="V2568" t="s">
        <v>61</v>
      </c>
      <c r="W2568" t="s">
        <v>29</v>
      </c>
      <c r="X2568">
        <v>77</v>
      </c>
      <c r="Y2568">
        <v>92.39</v>
      </c>
      <c r="Z2568">
        <v>108.09</v>
      </c>
    </row>
    <row r="2569" spans="1:26" x14ac:dyDescent="0.25">
      <c r="A2569" t="s">
        <v>52</v>
      </c>
      <c r="B2569">
        <v>812.51</v>
      </c>
      <c r="C2569">
        <v>37</v>
      </c>
      <c r="D2569" t="s">
        <v>24</v>
      </c>
      <c r="E2569" s="1">
        <v>43749</v>
      </c>
      <c r="F2569">
        <f>YEAR(dairy_dataset[[#This Row],[Date]])</f>
        <v>2019</v>
      </c>
      <c r="G2569" s="4" t="str">
        <f>TEXT(dairy_dataset[[#This Row],[Date]],"mmm")</f>
        <v>Oct</v>
      </c>
      <c r="H25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69" s="4">
        <v>4</v>
      </c>
      <c r="J2569" t="s">
        <v>37</v>
      </c>
      <c r="K2569" t="s">
        <v>33</v>
      </c>
      <c r="L2569">
        <v>86.08</v>
      </c>
      <c r="M2569">
        <v>90.65</v>
      </c>
      <c r="N2569">
        <v>7803.152</v>
      </c>
      <c r="O2569">
        <v>25</v>
      </c>
      <c r="P2569" t="s">
        <v>38</v>
      </c>
      <c r="Q2569" s="1">
        <v>43695</v>
      </c>
      <c r="R2569" s="1">
        <v>43720</v>
      </c>
      <c r="S2569">
        <v>52</v>
      </c>
      <c r="T2569">
        <v>92.27</v>
      </c>
      <c r="U2569">
        <v>4798.04</v>
      </c>
      <c r="V2569" t="s">
        <v>58</v>
      </c>
      <c r="W2569" t="s">
        <v>48</v>
      </c>
      <c r="X2569">
        <v>34</v>
      </c>
      <c r="Y2569">
        <v>18.5</v>
      </c>
      <c r="Z2569">
        <v>126.01</v>
      </c>
    </row>
    <row r="2570" spans="1:26" x14ac:dyDescent="0.25">
      <c r="A2570" t="s">
        <v>35</v>
      </c>
      <c r="B2570">
        <v>282.52</v>
      </c>
      <c r="C2570">
        <v>12</v>
      </c>
      <c r="D2570" t="s">
        <v>31</v>
      </c>
      <c r="E2570" s="1">
        <v>43606</v>
      </c>
      <c r="F2570">
        <f>YEAR(dairy_dataset[[#This Row],[Date]])</f>
        <v>2019</v>
      </c>
      <c r="G2570" s="4" t="str">
        <f>TEXT(dairy_dataset[[#This Row],[Date]],"mmm")</f>
        <v>May</v>
      </c>
      <c r="H25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70" s="4">
        <v>7</v>
      </c>
      <c r="J2570" t="s">
        <v>59</v>
      </c>
      <c r="K2570" t="s">
        <v>50</v>
      </c>
      <c r="L2570">
        <v>741.04</v>
      </c>
      <c r="M2570">
        <v>74.75</v>
      </c>
      <c r="N2570">
        <v>55392.74</v>
      </c>
      <c r="O2570">
        <v>15</v>
      </c>
      <c r="P2570" t="s">
        <v>38</v>
      </c>
      <c r="Q2570" s="1">
        <v>43550</v>
      </c>
      <c r="R2570" s="1">
        <v>43565</v>
      </c>
      <c r="S2570">
        <v>366</v>
      </c>
      <c r="T2570">
        <v>74.150000000000006</v>
      </c>
      <c r="U2570">
        <v>27138.9</v>
      </c>
      <c r="V2570" t="s">
        <v>30</v>
      </c>
      <c r="W2570" t="s">
        <v>39</v>
      </c>
      <c r="X2570">
        <v>375</v>
      </c>
      <c r="Y2570">
        <v>61.86</v>
      </c>
      <c r="Z2570">
        <v>116.73</v>
      </c>
    </row>
    <row r="2571" spans="1:26" x14ac:dyDescent="0.25">
      <c r="A2571" t="s">
        <v>44</v>
      </c>
      <c r="B2571">
        <v>340.9</v>
      </c>
      <c r="C2571">
        <v>83</v>
      </c>
      <c r="D2571" t="s">
        <v>24</v>
      </c>
      <c r="E2571" s="1">
        <v>44008</v>
      </c>
      <c r="F2571">
        <f>YEAR(dairy_dataset[[#This Row],[Date]])</f>
        <v>2020</v>
      </c>
      <c r="G2571" s="4" t="str">
        <f>TEXT(dairy_dataset[[#This Row],[Date]],"mmm")</f>
        <v>Jun</v>
      </c>
      <c r="H25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71" s="4">
        <v>6</v>
      </c>
      <c r="J2571" t="s">
        <v>49</v>
      </c>
      <c r="K2571" t="s">
        <v>33</v>
      </c>
      <c r="L2571">
        <v>904.28</v>
      </c>
      <c r="M2571">
        <v>50.05</v>
      </c>
      <c r="N2571">
        <v>45259.213999999993</v>
      </c>
      <c r="O2571">
        <v>5</v>
      </c>
      <c r="P2571" t="s">
        <v>38</v>
      </c>
      <c r="Q2571" s="1">
        <v>43948</v>
      </c>
      <c r="R2571" s="1">
        <v>43953</v>
      </c>
      <c r="S2571">
        <v>376</v>
      </c>
      <c r="T2571">
        <v>51.13</v>
      </c>
      <c r="U2571">
        <v>19224.88</v>
      </c>
      <c r="V2571" t="s">
        <v>58</v>
      </c>
      <c r="W2571" t="s">
        <v>39</v>
      </c>
      <c r="X2571">
        <v>528</v>
      </c>
      <c r="Y2571">
        <v>22.97</v>
      </c>
      <c r="Z2571">
        <v>102.84</v>
      </c>
    </row>
    <row r="2572" spans="1:26" x14ac:dyDescent="0.25">
      <c r="A2572" t="s">
        <v>56</v>
      </c>
      <c r="B2572">
        <v>231.47</v>
      </c>
      <c r="C2572">
        <v>22</v>
      </c>
      <c r="D2572" t="s">
        <v>24</v>
      </c>
      <c r="E2572" s="1">
        <v>44584</v>
      </c>
      <c r="F2572">
        <f>YEAR(dairy_dataset[[#This Row],[Date]])</f>
        <v>2022</v>
      </c>
      <c r="G2572" s="4" t="str">
        <f>TEXT(dairy_dataset[[#This Row],[Date]],"mmm")</f>
        <v>Jan</v>
      </c>
      <c r="H25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72" s="4">
        <v>5</v>
      </c>
      <c r="J2572" t="s">
        <v>25</v>
      </c>
      <c r="K2572" t="s">
        <v>46</v>
      </c>
      <c r="L2572">
        <v>380.22</v>
      </c>
      <c r="M2572">
        <v>58.6</v>
      </c>
      <c r="N2572">
        <v>22280.892000000003</v>
      </c>
      <c r="O2572">
        <v>26</v>
      </c>
      <c r="P2572" t="s">
        <v>27</v>
      </c>
      <c r="Q2572" s="1">
        <v>44533</v>
      </c>
      <c r="R2572" s="1">
        <v>44559</v>
      </c>
      <c r="S2572">
        <v>254</v>
      </c>
      <c r="T2572">
        <v>63.34</v>
      </c>
      <c r="U2572">
        <v>16088.36</v>
      </c>
      <c r="V2572" t="s">
        <v>61</v>
      </c>
      <c r="W2572" t="s">
        <v>48</v>
      </c>
      <c r="X2572">
        <v>126</v>
      </c>
      <c r="Y2572">
        <v>12.84</v>
      </c>
      <c r="Z2572">
        <v>20.89</v>
      </c>
    </row>
    <row r="2573" spans="1:26" x14ac:dyDescent="0.25">
      <c r="A2573" t="s">
        <v>23</v>
      </c>
      <c r="B2573">
        <v>931.19</v>
      </c>
      <c r="C2573">
        <v>76</v>
      </c>
      <c r="D2573" t="s">
        <v>40</v>
      </c>
      <c r="E2573" s="1">
        <v>43543</v>
      </c>
      <c r="F2573">
        <f>YEAR(dairy_dataset[[#This Row],[Date]])</f>
        <v>2019</v>
      </c>
      <c r="G2573" s="4" t="str">
        <f>TEXT(dairy_dataset[[#This Row],[Date]],"mmm")</f>
        <v>Mar</v>
      </c>
      <c r="H25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73" s="4">
        <v>1</v>
      </c>
      <c r="J2573" t="s">
        <v>32</v>
      </c>
      <c r="K2573" t="s">
        <v>46</v>
      </c>
      <c r="L2573">
        <v>21.76</v>
      </c>
      <c r="M2573">
        <v>11.79</v>
      </c>
      <c r="N2573">
        <v>256.55040000000002</v>
      </c>
      <c r="O2573">
        <v>1</v>
      </c>
      <c r="P2573" t="s">
        <v>63</v>
      </c>
      <c r="Q2573" s="1">
        <v>43496</v>
      </c>
      <c r="R2573" s="1">
        <v>43497</v>
      </c>
      <c r="S2573">
        <v>4</v>
      </c>
      <c r="T2573">
        <v>12.78</v>
      </c>
      <c r="U2573">
        <v>51.12</v>
      </c>
      <c r="V2573" t="s">
        <v>58</v>
      </c>
      <c r="W2573" t="s">
        <v>29</v>
      </c>
      <c r="X2573">
        <v>17</v>
      </c>
      <c r="Y2573">
        <v>94.36</v>
      </c>
      <c r="Z2573">
        <v>63.76</v>
      </c>
    </row>
    <row r="2574" spans="1:26" x14ac:dyDescent="0.25">
      <c r="A2574" t="s">
        <v>61</v>
      </c>
      <c r="B2574">
        <v>139.09</v>
      </c>
      <c r="C2574">
        <v>66</v>
      </c>
      <c r="D2574" t="s">
        <v>31</v>
      </c>
      <c r="E2574" s="1">
        <v>44790</v>
      </c>
      <c r="F2574">
        <f>YEAR(dairy_dataset[[#This Row],[Date]])</f>
        <v>2022</v>
      </c>
      <c r="G2574" s="4" t="str">
        <f>TEXT(dairy_dataset[[#This Row],[Date]],"mmm")</f>
        <v>Aug</v>
      </c>
      <c r="H25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74" s="4">
        <v>1</v>
      </c>
      <c r="J2574" t="s">
        <v>32</v>
      </c>
      <c r="K2574" t="s">
        <v>46</v>
      </c>
      <c r="L2574">
        <v>791.33</v>
      </c>
      <c r="M2574">
        <v>95.75</v>
      </c>
      <c r="N2574">
        <v>75769.847500000003</v>
      </c>
      <c r="O2574">
        <v>21</v>
      </c>
      <c r="P2574" t="s">
        <v>34</v>
      </c>
      <c r="Q2574" s="1">
        <v>44757</v>
      </c>
      <c r="R2574" s="1">
        <v>44778</v>
      </c>
      <c r="S2574">
        <v>691</v>
      </c>
      <c r="T2574">
        <v>93.58</v>
      </c>
      <c r="U2574">
        <v>64663.78</v>
      </c>
      <c r="V2574" t="s">
        <v>52</v>
      </c>
      <c r="W2574" t="s">
        <v>48</v>
      </c>
      <c r="X2574">
        <v>100</v>
      </c>
      <c r="Y2574">
        <v>70.67</v>
      </c>
      <c r="Z2574">
        <v>93.33</v>
      </c>
    </row>
    <row r="2575" spans="1:26" x14ac:dyDescent="0.25">
      <c r="A2575" t="s">
        <v>30</v>
      </c>
      <c r="B2575">
        <v>167.37</v>
      </c>
      <c r="C2575">
        <v>68</v>
      </c>
      <c r="D2575" t="s">
        <v>24</v>
      </c>
      <c r="E2575" s="1">
        <v>43789</v>
      </c>
      <c r="F2575">
        <f>YEAR(dairy_dataset[[#This Row],[Date]])</f>
        <v>2019</v>
      </c>
      <c r="G2575" s="4" t="str">
        <f>TEXT(dairy_dataset[[#This Row],[Date]],"mmm")</f>
        <v>Nov</v>
      </c>
      <c r="H25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75" s="4">
        <v>4</v>
      </c>
      <c r="J2575" t="s">
        <v>37</v>
      </c>
      <c r="K2575" t="s">
        <v>26</v>
      </c>
      <c r="L2575">
        <v>437.02</v>
      </c>
      <c r="M2575">
        <v>26.19</v>
      </c>
      <c r="N2575">
        <v>11445.5538</v>
      </c>
      <c r="O2575">
        <v>23</v>
      </c>
      <c r="P2575" t="s">
        <v>38</v>
      </c>
      <c r="Q2575" s="1">
        <v>43747</v>
      </c>
      <c r="R2575" s="1">
        <v>43770</v>
      </c>
      <c r="S2575">
        <v>98</v>
      </c>
      <c r="T2575">
        <v>24.17</v>
      </c>
      <c r="U2575">
        <v>2368.66</v>
      </c>
      <c r="V2575" t="s">
        <v>23</v>
      </c>
      <c r="W2575" t="s">
        <v>29</v>
      </c>
      <c r="X2575">
        <v>339</v>
      </c>
      <c r="Y2575">
        <v>15.39</v>
      </c>
      <c r="Z2575">
        <v>106.17</v>
      </c>
    </row>
    <row r="2576" spans="1:26" x14ac:dyDescent="0.25">
      <c r="A2576" t="s">
        <v>44</v>
      </c>
      <c r="B2576">
        <v>881.05</v>
      </c>
      <c r="C2576">
        <v>51</v>
      </c>
      <c r="D2576" t="s">
        <v>24</v>
      </c>
      <c r="E2576" s="1">
        <v>44593</v>
      </c>
      <c r="F2576">
        <f>YEAR(dairy_dataset[[#This Row],[Date]])</f>
        <v>2022</v>
      </c>
      <c r="G2576" s="4" t="str">
        <f>TEXT(dairy_dataset[[#This Row],[Date]],"mmm")</f>
        <v>Feb</v>
      </c>
      <c r="H25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76" s="4">
        <v>8</v>
      </c>
      <c r="J2576" t="s">
        <v>45</v>
      </c>
      <c r="K2576" t="s">
        <v>60</v>
      </c>
      <c r="L2576">
        <v>756.83</v>
      </c>
      <c r="M2576">
        <v>60.1</v>
      </c>
      <c r="N2576">
        <v>45485.483</v>
      </c>
      <c r="O2576">
        <v>12</v>
      </c>
      <c r="P2576" t="s">
        <v>38</v>
      </c>
      <c r="Q2576" s="1">
        <v>44584</v>
      </c>
      <c r="R2576" s="1">
        <v>44596</v>
      </c>
      <c r="S2576">
        <v>539</v>
      </c>
      <c r="T2576">
        <v>61.15</v>
      </c>
      <c r="U2576">
        <v>32959.85</v>
      </c>
      <c r="V2576" t="s">
        <v>36</v>
      </c>
      <c r="W2576" t="s">
        <v>48</v>
      </c>
      <c r="X2576">
        <v>217</v>
      </c>
      <c r="Y2576">
        <v>46.74</v>
      </c>
      <c r="Z2576">
        <v>152.78</v>
      </c>
    </row>
    <row r="2577" spans="1:26" x14ac:dyDescent="0.25">
      <c r="A2577" t="s">
        <v>56</v>
      </c>
      <c r="B2577">
        <v>118.3</v>
      </c>
      <c r="C2577">
        <v>61</v>
      </c>
      <c r="D2577" t="s">
        <v>31</v>
      </c>
      <c r="E2577" s="1">
        <v>43644</v>
      </c>
      <c r="F2577">
        <f>YEAR(dairy_dataset[[#This Row],[Date]])</f>
        <v>2019</v>
      </c>
      <c r="G2577" s="4" t="str">
        <f>TEXT(dairy_dataset[[#This Row],[Date]],"mmm")</f>
        <v>Jun</v>
      </c>
      <c r="H25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77" s="4">
        <v>8</v>
      </c>
      <c r="J2577" t="s">
        <v>45</v>
      </c>
      <c r="K2577" t="s">
        <v>33</v>
      </c>
      <c r="L2577">
        <v>863.69</v>
      </c>
      <c r="M2577">
        <v>60.21</v>
      </c>
      <c r="N2577">
        <v>52002.774900000004</v>
      </c>
      <c r="O2577">
        <v>12</v>
      </c>
      <c r="P2577" t="s">
        <v>38</v>
      </c>
      <c r="Q2577" s="1">
        <v>43618</v>
      </c>
      <c r="R2577" s="1">
        <v>43630</v>
      </c>
      <c r="S2577">
        <v>653</v>
      </c>
      <c r="T2577">
        <v>59.88</v>
      </c>
      <c r="U2577">
        <v>39101.64</v>
      </c>
      <c r="V2577" t="s">
        <v>43</v>
      </c>
      <c r="W2577" t="s">
        <v>48</v>
      </c>
      <c r="X2577">
        <v>210</v>
      </c>
      <c r="Y2577">
        <v>32</v>
      </c>
      <c r="Z2577">
        <v>68.650000000000006</v>
      </c>
    </row>
    <row r="2578" spans="1:26" x14ac:dyDescent="0.25">
      <c r="A2578" t="s">
        <v>35</v>
      </c>
      <c r="B2578">
        <v>20</v>
      </c>
      <c r="C2578">
        <v>19</v>
      </c>
      <c r="D2578" t="s">
        <v>31</v>
      </c>
      <c r="E2578" s="1">
        <v>43748</v>
      </c>
      <c r="F2578">
        <f>YEAR(dairy_dataset[[#This Row],[Date]])</f>
        <v>2019</v>
      </c>
      <c r="G2578" s="4" t="str">
        <f>TEXT(dairy_dataset[[#This Row],[Date]],"mmm")</f>
        <v>Oct</v>
      </c>
      <c r="H25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78" s="4">
        <v>7</v>
      </c>
      <c r="J2578" t="s">
        <v>59</v>
      </c>
      <c r="K2578" t="s">
        <v>50</v>
      </c>
      <c r="L2578">
        <v>300.10000000000002</v>
      </c>
      <c r="M2578">
        <v>46.24</v>
      </c>
      <c r="N2578">
        <v>13876.624000000002</v>
      </c>
      <c r="O2578">
        <v>18</v>
      </c>
      <c r="P2578" t="s">
        <v>38</v>
      </c>
      <c r="Q2578" s="1">
        <v>43697</v>
      </c>
      <c r="R2578" s="1">
        <v>43715</v>
      </c>
      <c r="S2578">
        <v>74</v>
      </c>
      <c r="T2578">
        <v>45.92</v>
      </c>
      <c r="U2578">
        <v>3398.08</v>
      </c>
      <c r="V2578" t="s">
        <v>52</v>
      </c>
      <c r="W2578" t="s">
        <v>39</v>
      </c>
      <c r="X2578">
        <v>226</v>
      </c>
      <c r="Y2578">
        <v>72.37</v>
      </c>
      <c r="Z2578">
        <v>48.93</v>
      </c>
    </row>
    <row r="2579" spans="1:26" x14ac:dyDescent="0.25">
      <c r="A2579" t="s">
        <v>52</v>
      </c>
      <c r="B2579">
        <v>778.91</v>
      </c>
      <c r="C2579">
        <v>98</v>
      </c>
      <c r="D2579" t="s">
        <v>31</v>
      </c>
      <c r="E2579" s="1">
        <v>43622</v>
      </c>
      <c r="F2579">
        <f>YEAR(dairy_dataset[[#This Row],[Date]])</f>
        <v>2019</v>
      </c>
      <c r="G2579" s="4" t="str">
        <f>TEXT(dairy_dataset[[#This Row],[Date]],"mmm")</f>
        <v>Jun</v>
      </c>
      <c r="H25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79" s="4">
        <v>6</v>
      </c>
      <c r="J2579" t="s">
        <v>49</v>
      </c>
      <c r="K2579" t="s">
        <v>46</v>
      </c>
      <c r="L2579">
        <v>931.22</v>
      </c>
      <c r="M2579">
        <v>47.94</v>
      </c>
      <c r="N2579">
        <v>44642.686799999996</v>
      </c>
      <c r="O2579">
        <v>6</v>
      </c>
      <c r="P2579" t="s">
        <v>38</v>
      </c>
      <c r="Q2579" s="1">
        <v>43616</v>
      </c>
      <c r="R2579" s="1">
        <v>43622</v>
      </c>
      <c r="S2579">
        <v>820</v>
      </c>
      <c r="T2579">
        <v>45.18</v>
      </c>
      <c r="U2579">
        <v>37047.599999999999</v>
      </c>
      <c r="V2579" t="s">
        <v>61</v>
      </c>
      <c r="W2579" t="s">
        <v>48</v>
      </c>
      <c r="X2579">
        <v>111</v>
      </c>
      <c r="Y2579">
        <v>32.479999999999997</v>
      </c>
      <c r="Z2579">
        <v>170.14</v>
      </c>
    </row>
    <row r="2580" spans="1:26" x14ac:dyDescent="0.25">
      <c r="A2580" t="s">
        <v>44</v>
      </c>
      <c r="B2580">
        <v>572.27</v>
      </c>
      <c r="C2580">
        <v>41</v>
      </c>
      <c r="D2580" t="s">
        <v>24</v>
      </c>
      <c r="E2580" s="1">
        <v>43522</v>
      </c>
      <c r="F2580">
        <f>YEAR(dairy_dataset[[#This Row],[Date]])</f>
        <v>2019</v>
      </c>
      <c r="G2580" s="4" t="str">
        <f>TEXT(dairy_dataset[[#This Row],[Date]],"mmm")</f>
        <v>Feb</v>
      </c>
      <c r="H25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80" s="4">
        <v>7</v>
      </c>
      <c r="J2580" t="s">
        <v>59</v>
      </c>
      <c r="K2580" t="s">
        <v>60</v>
      </c>
      <c r="L2580">
        <v>897.05</v>
      </c>
      <c r="M2580">
        <v>69.3</v>
      </c>
      <c r="N2580">
        <v>62165.564999999995</v>
      </c>
      <c r="O2580">
        <v>16</v>
      </c>
      <c r="P2580" t="s">
        <v>38</v>
      </c>
      <c r="Q2580" s="1">
        <v>43496</v>
      </c>
      <c r="R2580" s="1">
        <v>43512</v>
      </c>
      <c r="S2580">
        <v>605</v>
      </c>
      <c r="T2580">
        <v>70.92</v>
      </c>
      <c r="U2580">
        <v>42906.6</v>
      </c>
      <c r="V2580" t="s">
        <v>23</v>
      </c>
      <c r="W2580" t="s">
        <v>39</v>
      </c>
      <c r="X2580">
        <v>292</v>
      </c>
      <c r="Y2580">
        <v>59.76</v>
      </c>
      <c r="Z2580">
        <v>49.56</v>
      </c>
    </row>
    <row r="2581" spans="1:26" x14ac:dyDescent="0.25">
      <c r="A2581" t="s">
        <v>44</v>
      </c>
      <c r="B2581">
        <v>797.39</v>
      </c>
      <c r="C2581">
        <v>78</v>
      </c>
      <c r="D2581" t="s">
        <v>24</v>
      </c>
      <c r="E2581" s="1">
        <v>43797</v>
      </c>
      <c r="F2581">
        <f>YEAR(dairy_dataset[[#This Row],[Date]])</f>
        <v>2019</v>
      </c>
      <c r="G2581" s="4" t="str">
        <f>TEXT(dairy_dataset[[#This Row],[Date]],"mmm")</f>
        <v>Nov</v>
      </c>
      <c r="H25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81" s="4">
        <v>9</v>
      </c>
      <c r="J2581" t="s">
        <v>55</v>
      </c>
      <c r="K2581" t="s">
        <v>46</v>
      </c>
      <c r="L2581">
        <v>598.07000000000005</v>
      </c>
      <c r="M2581">
        <v>85.04</v>
      </c>
      <c r="N2581">
        <v>50859.872800000005</v>
      </c>
      <c r="O2581">
        <v>11</v>
      </c>
      <c r="P2581" t="s">
        <v>38</v>
      </c>
      <c r="Q2581" s="1">
        <v>43783</v>
      </c>
      <c r="R2581" s="1">
        <v>43794</v>
      </c>
      <c r="S2581">
        <v>517</v>
      </c>
      <c r="T2581">
        <v>88.03</v>
      </c>
      <c r="U2581">
        <v>45511.51</v>
      </c>
      <c r="V2581" t="s">
        <v>57</v>
      </c>
      <c r="W2581" t="s">
        <v>39</v>
      </c>
      <c r="X2581">
        <v>81</v>
      </c>
      <c r="Y2581">
        <v>55.69</v>
      </c>
      <c r="Z2581">
        <v>146.65</v>
      </c>
    </row>
    <row r="2582" spans="1:26" x14ac:dyDescent="0.25">
      <c r="A2582" t="s">
        <v>61</v>
      </c>
      <c r="B2582">
        <v>864.28</v>
      </c>
      <c r="C2582">
        <v>55</v>
      </c>
      <c r="D2582" t="s">
        <v>24</v>
      </c>
      <c r="E2582" s="1">
        <v>44425</v>
      </c>
      <c r="F2582">
        <f>YEAR(dairy_dataset[[#This Row],[Date]])</f>
        <v>2021</v>
      </c>
      <c r="G2582" s="4" t="str">
        <f>TEXT(dairy_dataset[[#This Row],[Date]],"mmm")</f>
        <v>Aug</v>
      </c>
      <c r="H25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82" s="4">
        <v>7</v>
      </c>
      <c r="J2582" t="s">
        <v>59</v>
      </c>
      <c r="K2582" t="s">
        <v>46</v>
      </c>
      <c r="L2582">
        <v>294</v>
      </c>
      <c r="M2582">
        <v>13.85</v>
      </c>
      <c r="N2582">
        <v>4071.9</v>
      </c>
      <c r="O2582">
        <v>15</v>
      </c>
      <c r="P2582" t="s">
        <v>38</v>
      </c>
      <c r="Q2582" s="1">
        <v>44398</v>
      </c>
      <c r="R2582" s="1">
        <v>44413</v>
      </c>
      <c r="S2582">
        <v>258</v>
      </c>
      <c r="T2582">
        <v>16.14</v>
      </c>
      <c r="U2582">
        <v>4164.12</v>
      </c>
      <c r="V2582" t="s">
        <v>54</v>
      </c>
      <c r="W2582" t="s">
        <v>29</v>
      </c>
      <c r="X2582">
        <v>36</v>
      </c>
      <c r="Y2582">
        <v>34.96</v>
      </c>
      <c r="Z2582">
        <v>112.77</v>
      </c>
    </row>
    <row r="2583" spans="1:26" x14ac:dyDescent="0.25">
      <c r="A2583" t="s">
        <v>58</v>
      </c>
      <c r="B2583">
        <v>681.13</v>
      </c>
      <c r="C2583">
        <v>39</v>
      </c>
      <c r="D2583" t="s">
        <v>40</v>
      </c>
      <c r="E2583" s="1">
        <v>44185</v>
      </c>
      <c r="F2583">
        <f>YEAR(dairy_dataset[[#This Row],[Date]])</f>
        <v>2020</v>
      </c>
      <c r="G2583" s="4" t="str">
        <f>TEXT(dairy_dataset[[#This Row],[Date]],"mmm")</f>
        <v>Dec</v>
      </c>
      <c r="H25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83" s="4">
        <v>2</v>
      </c>
      <c r="J2583" t="s">
        <v>66</v>
      </c>
      <c r="K2583" t="s">
        <v>33</v>
      </c>
      <c r="L2583">
        <v>332.75</v>
      </c>
      <c r="M2583">
        <v>11.91</v>
      </c>
      <c r="N2583">
        <v>3963.0525000000002</v>
      </c>
      <c r="O2583">
        <v>34</v>
      </c>
      <c r="P2583" t="s">
        <v>27</v>
      </c>
      <c r="Q2583" s="1">
        <v>44130</v>
      </c>
      <c r="R2583" s="1">
        <v>44164</v>
      </c>
      <c r="S2583">
        <v>29</v>
      </c>
      <c r="T2583">
        <v>9.52</v>
      </c>
      <c r="U2583">
        <v>276.08</v>
      </c>
      <c r="V2583" t="s">
        <v>30</v>
      </c>
      <c r="W2583" t="s">
        <v>48</v>
      </c>
      <c r="X2583">
        <v>303</v>
      </c>
      <c r="Y2583">
        <v>66.11</v>
      </c>
      <c r="Z2583">
        <v>86.42</v>
      </c>
    </row>
    <row r="2584" spans="1:26" x14ac:dyDescent="0.25">
      <c r="A2584" t="s">
        <v>61</v>
      </c>
      <c r="B2584">
        <v>840.02</v>
      </c>
      <c r="C2584">
        <v>85</v>
      </c>
      <c r="D2584" t="s">
        <v>24</v>
      </c>
      <c r="E2584" s="1">
        <v>44476</v>
      </c>
      <c r="F2584">
        <f>YEAR(dairy_dataset[[#This Row],[Date]])</f>
        <v>2021</v>
      </c>
      <c r="G2584" s="4" t="str">
        <f>TEXT(dairy_dataset[[#This Row],[Date]],"mmm")</f>
        <v>Oct</v>
      </c>
      <c r="H25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84" s="4">
        <v>10</v>
      </c>
      <c r="J2584" t="s">
        <v>64</v>
      </c>
      <c r="K2584" t="s">
        <v>33</v>
      </c>
      <c r="L2584">
        <v>275.49</v>
      </c>
      <c r="M2584">
        <v>38.06</v>
      </c>
      <c r="N2584">
        <v>10485.1494</v>
      </c>
      <c r="O2584">
        <v>132</v>
      </c>
      <c r="P2584" t="s">
        <v>65</v>
      </c>
      <c r="Q2584" s="1">
        <v>44456</v>
      </c>
      <c r="R2584" s="1">
        <v>44588</v>
      </c>
      <c r="S2584">
        <v>142</v>
      </c>
      <c r="T2584">
        <v>38.409999999999997</v>
      </c>
      <c r="U2584">
        <v>5454.22</v>
      </c>
      <c r="V2584" t="s">
        <v>28</v>
      </c>
      <c r="W2584" t="s">
        <v>29</v>
      </c>
      <c r="X2584">
        <v>133</v>
      </c>
      <c r="Y2584">
        <v>52.06</v>
      </c>
      <c r="Z2584">
        <v>182.69</v>
      </c>
    </row>
    <row r="2585" spans="1:26" x14ac:dyDescent="0.25">
      <c r="A2585" t="s">
        <v>58</v>
      </c>
      <c r="B2585">
        <v>391.76</v>
      </c>
      <c r="C2585">
        <v>34</v>
      </c>
      <c r="D2585" t="s">
        <v>24</v>
      </c>
      <c r="E2585" s="1">
        <v>44785</v>
      </c>
      <c r="F2585">
        <f>YEAR(dairy_dataset[[#This Row],[Date]])</f>
        <v>2022</v>
      </c>
      <c r="G2585" s="4" t="str">
        <f>TEXT(dairy_dataset[[#This Row],[Date]],"mmm")</f>
        <v>Aug</v>
      </c>
      <c r="H25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85" s="4">
        <v>4</v>
      </c>
      <c r="J2585" t="s">
        <v>37</v>
      </c>
      <c r="K2585" t="s">
        <v>68</v>
      </c>
      <c r="L2585">
        <v>580.07000000000005</v>
      </c>
      <c r="M2585">
        <v>24.71</v>
      </c>
      <c r="N2585">
        <v>14333.529700000001</v>
      </c>
      <c r="O2585">
        <v>29</v>
      </c>
      <c r="P2585" t="s">
        <v>27</v>
      </c>
      <c r="Q2585" s="1">
        <v>44742</v>
      </c>
      <c r="R2585" s="1">
        <v>44771</v>
      </c>
      <c r="S2585">
        <v>86</v>
      </c>
      <c r="T2585">
        <v>27.68</v>
      </c>
      <c r="U2585">
        <v>2380.48</v>
      </c>
      <c r="V2585" t="s">
        <v>61</v>
      </c>
      <c r="W2585" t="s">
        <v>29</v>
      </c>
      <c r="X2585">
        <v>494</v>
      </c>
      <c r="Y2585">
        <v>29.24</v>
      </c>
      <c r="Z2585">
        <v>128.21</v>
      </c>
    </row>
    <row r="2586" spans="1:26" x14ac:dyDescent="0.25">
      <c r="A2586" t="s">
        <v>58</v>
      </c>
      <c r="B2586">
        <v>86</v>
      </c>
      <c r="C2586">
        <v>26</v>
      </c>
      <c r="D2586" t="s">
        <v>24</v>
      </c>
      <c r="E2586" s="1">
        <v>43837</v>
      </c>
      <c r="F2586">
        <f>YEAR(dairy_dataset[[#This Row],[Date]])</f>
        <v>2020</v>
      </c>
      <c r="G2586" s="4" t="str">
        <f>TEXT(dairy_dataset[[#This Row],[Date]],"mmm")</f>
        <v>Jan</v>
      </c>
      <c r="H25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86" s="4">
        <v>4</v>
      </c>
      <c r="J2586" t="s">
        <v>37</v>
      </c>
      <c r="K2586" t="s">
        <v>46</v>
      </c>
      <c r="L2586">
        <v>103.44</v>
      </c>
      <c r="M2586">
        <v>17.82</v>
      </c>
      <c r="N2586">
        <v>1843.3008</v>
      </c>
      <c r="O2586">
        <v>22</v>
      </c>
      <c r="P2586" t="s">
        <v>27</v>
      </c>
      <c r="Q2586" s="1">
        <v>43799</v>
      </c>
      <c r="R2586" s="1">
        <v>43821</v>
      </c>
      <c r="S2586">
        <v>4</v>
      </c>
      <c r="T2586">
        <v>22.01</v>
      </c>
      <c r="U2586">
        <v>88.04</v>
      </c>
      <c r="V2586" t="s">
        <v>52</v>
      </c>
      <c r="W2586" t="s">
        <v>29</v>
      </c>
      <c r="X2586">
        <v>99</v>
      </c>
      <c r="Y2586">
        <v>49.55</v>
      </c>
      <c r="Z2586">
        <v>80.14</v>
      </c>
    </row>
    <row r="2587" spans="1:26" x14ac:dyDescent="0.25">
      <c r="A2587" t="s">
        <v>58</v>
      </c>
      <c r="B2587">
        <v>208.02</v>
      </c>
      <c r="C2587">
        <v>63</v>
      </c>
      <c r="D2587" t="s">
        <v>24</v>
      </c>
      <c r="E2587" s="1">
        <v>44063</v>
      </c>
      <c r="F2587">
        <f>YEAR(dairy_dataset[[#This Row],[Date]])</f>
        <v>2020</v>
      </c>
      <c r="G2587" s="4" t="str">
        <f>TEXT(dairy_dataset[[#This Row],[Date]],"mmm")</f>
        <v>Aug</v>
      </c>
      <c r="H25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87" s="4">
        <v>3</v>
      </c>
      <c r="J2587" t="s">
        <v>41</v>
      </c>
      <c r="K2587" t="s">
        <v>62</v>
      </c>
      <c r="L2587">
        <v>340.09</v>
      </c>
      <c r="M2587">
        <v>69.28</v>
      </c>
      <c r="N2587">
        <v>23561.4352</v>
      </c>
      <c r="O2587">
        <v>42</v>
      </c>
      <c r="P2587" t="s">
        <v>38</v>
      </c>
      <c r="Q2587" s="1">
        <v>44039</v>
      </c>
      <c r="R2587" s="1">
        <v>44081</v>
      </c>
      <c r="S2587">
        <v>324</v>
      </c>
      <c r="T2587">
        <v>69.010000000000005</v>
      </c>
      <c r="U2587">
        <v>22359.24</v>
      </c>
      <c r="V2587" t="s">
        <v>35</v>
      </c>
      <c r="W2587" t="s">
        <v>29</v>
      </c>
      <c r="X2587">
        <v>16</v>
      </c>
      <c r="Y2587">
        <v>47.92</v>
      </c>
      <c r="Z2587">
        <v>141.54</v>
      </c>
    </row>
    <row r="2588" spans="1:26" x14ac:dyDescent="0.25">
      <c r="A2588" t="s">
        <v>56</v>
      </c>
      <c r="B2588">
        <v>184.34</v>
      </c>
      <c r="C2588">
        <v>95</v>
      </c>
      <c r="D2588" t="s">
        <v>31</v>
      </c>
      <c r="E2588" s="1">
        <v>44297</v>
      </c>
      <c r="F2588">
        <f>YEAR(dairy_dataset[[#This Row],[Date]])</f>
        <v>2021</v>
      </c>
      <c r="G2588" s="4" t="str">
        <f>TEXT(dairy_dataset[[#This Row],[Date]],"mmm")</f>
        <v>Apr</v>
      </c>
      <c r="H25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88" s="4">
        <v>4</v>
      </c>
      <c r="J2588" t="s">
        <v>37</v>
      </c>
      <c r="K2588" t="s">
        <v>26</v>
      </c>
      <c r="L2588">
        <v>85.51</v>
      </c>
      <c r="M2588">
        <v>19.100000000000001</v>
      </c>
      <c r="N2588">
        <v>1633.2410000000002</v>
      </c>
      <c r="O2588">
        <v>28</v>
      </c>
      <c r="P2588" t="s">
        <v>27</v>
      </c>
      <c r="Q2588" s="1">
        <v>44256</v>
      </c>
      <c r="R2588" s="1">
        <v>44284</v>
      </c>
      <c r="S2588">
        <v>74</v>
      </c>
      <c r="T2588">
        <v>21.9</v>
      </c>
      <c r="U2588">
        <v>1620.6</v>
      </c>
      <c r="V2588" t="s">
        <v>43</v>
      </c>
      <c r="W2588" t="s">
        <v>29</v>
      </c>
      <c r="X2588">
        <v>11</v>
      </c>
      <c r="Y2588">
        <v>91.08</v>
      </c>
      <c r="Z2588">
        <v>70.819999999999993</v>
      </c>
    </row>
    <row r="2589" spans="1:26" x14ac:dyDescent="0.25">
      <c r="A2589" t="s">
        <v>30</v>
      </c>
      <c r="B2589">
        <v>231.75</v>
      </c>
      <c r="C2589">
        <v>67</v>
      </c>
      <c r="D2589" t="s">
        <v>31</v>
      </c>
      <c r="E2589" s="1">
        <v>43778</v>
      </c>
      <c r="F2589">
        <f>YEAR(dairy_dataset[[#This Row],[Date]])</f>
        <v>2019</v>
      </c>
      <c r="G2589" s="4" t="str">
        <f>TEXT(dairy_dataset[[#This Row],[Date]],"mmm")</f>
        <v>Nov</v>
      </c>
      <c r="H25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89" s="4">
        <v>7</v>
      </c>
      <c r="J2589" t="s">
        <v>59</v>
      </c>
      <c r="K2589" t="s">
        <v>50</v>
      </c>
      <c r="L2589">
        <v>259.20999999999998</v>
      </c>
      <c r="M2589">
        <v>86.98</v>
      </c>
      <c r="N2589">
        <v>22546.085800000001</v>
      </c>
      <c r="O2589">
        <v>17</v>
      </c>
      <c r="P2589" t="s">
        <v>38</v>
      </c>
      <c r="Q2589" s="1">
        <v>43741</v>
      </c>
      <c r="R2589" s="1">
        <v>43758</v>
      </c>
      <c r="S2589">
        <v>46</v>
      </c>
      <c r="T2589">
        <v>86.54</v>
      </c>
      <c r="U2589">
        <v>3980.84</v>
      </c>
      <c r="V2589" t="s">
        <v>61</v>
      </c>
      <c r="W2589" t="s">
        <v>39</v>
      </c>
      <c r="X2589">
        <v>213</v>
      </c>
      <c r="Y2589">
        <v>25.38</v>
      </c>
      <c r="Z2589">
        <v>145.21</v>
      </c>
    </row>
    <row r="2590" spans="1:26" x14ac:dyDescent="0.25">
      <c r="A2590" t="s">
        <v>61</v>
      </c>
      <c r="B2590">
        <v>789.97</v>
      </c>
      <c r="C2590">
        <v>13</v>
      </c>
      <c r="D2590" t="s">
        <v>40</v>
      </c>
      <c r="E2590" s="1">
        <v>43898</v>
      </c>
      <c r="F2590">
        <f>YEAR(dairy_dataset[[#This Row],[Date]])</f>
        <v>2020</v>
      </c>
      <c r="G2590" s="4" t="str">
        <f>TEXT(dairy_dataset[[#This Row],[Date]],"mmm")</f>
        <v>Mar</v>
      </c>
      <c r="H25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90" s="4">
        <v>2</v>
      </c>
      <c r="J2590" t="s">
        <v>66</v>
      </c>
      <c r="K2590" t="s">
        <v>69</v>
      </c>
      <c r="L2590">
        <v>723.71</v>
      </c>
      <c r="M2590">
        <v>39.409999999999997</v>
      </c>
      <c r="N2590">
        <v>28521.411099999998</v>
      </c>
      <c r="O2590">
        <v>26</v>
      </c>
      <c r="P2590" t="s">
        <v>27</v>
      </c>
      <c r="Q2590" s="1">
        <v>43851</v>
      </c>
      <c r="R2590" s="1">
        <v>43877</v>
      </c>
      <c r="S2590">
        <v>361</v>
      </c>
      <c r="T2590">
        <v>36.380000000000003</v>
      </c>
      <c r="U2590">
        <v>13133.18</v>
      </c>
      <c r="V2590" t="s">
        <v>61</v>
      </c>
      <c r="W2590" t="s">
        <v>48</v>
      </c>
      <c r="X2590">
        <v>362</v>
      </c>
      <c r="Y2590">
        <v>97.76</v>
      </c>
      <c r="Z2590">
        <v>136.93</v>
      </c>
    </row>
    <row r="2591" spans="1:26" x14ac:dyDescent="0.25">
      <c r="A2591" t="s">
        <v>52</v>
      </c>
      <c r="B2591">
        <v>969.8</v>
      </c>
      <c r="C2591">
        <v>27</v>
      </c>
      <c r="D2591" t="s">
        <v>24</v>
      </c>
      <c r="E2591" s="1">
        <v>43968</v>
      </c>
      <c r="F2591">
        <f>YEAR(dairy_dataset[[#This Row],[Date]])</f>
        <v>2020</v>
      </c>
      <c r="G2591" s="4" t="str">
        <f>TEXT(dairy_dataset[[#This Row],[Date]],"mmm")</f>
        <v>May</v>
      </c>
      <c r="H25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91" s="4">
        <v>8</v>
      </c>
      <c r="J2591" t="s">
        <v>45</v>
      </c>
      <c r="K2591" t="s">
        <v>33</v>
      </c>
      <c r="L2591">
        <v>50.07</v>
      </c>
      <c r="M2591">
        <v>57.79</v>
      </c>
      <c r="N2591">
        <v>2893.5452999999998</v>
      </c>
      <c r="O2591">
        <v>10</v>
      </c>
      <c r="P2591" t="s">
        <v>38</v>
      </c>
      <c r="Q2591" s="1">
        <v>43932</v>
      </c>
      <c r="R2591" s="1">
        <v>43942</v>
      </c>
      <c r="S2591">
        <v>6</v>
      </c>
      <c r="T2591">
        <v>54.42</v>
      </c>
      <c r="U2591">
        <v>326.52</v>
      </c>
      <c r="V2591" t="s">
        <v>23</v>
      </c>
      <c r="W2591" t="s">
        <v>39</v>
      </c>
      <c r="X2591">
        <v>44</v>
      </c>
      <c r="Y2591">
        <v>23.78</v>
      </c>
      <c r="Z2591">
        <v>163.76</v>
      </c>
    </row>
    <row r="2592" spans="1:26" x14ac:dyDescent="0.25">
      <c r="A2592" t="s">
        <v>56</v>
      </c>
      <c r="B2592">
        <v>448.35</v>
      </c>
      <c r="C2592">
        <v>61</v>
      </c>
      <c r="D2592" t="s">
        <v>40</v>
      </c>
      <c r="E2592" s="1">
        <v>43877</v>
      </c>
      <c r="F2592">
        <f>YEAR(dairy_dataset[[#This Row],[Date]])</f>
        <v>2020</v>
      </c>
      <c r="G2592" s="4" t="str">
        <f>TEXT(dairy_dataset[[#This Row],[Date]],"mmm")</f>
        <v>Feb</v>
      </c>
      <c r="H25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592" s="4">
        <v>2</v>
      </c>
      <c r="J2592" t="s">
        <v>66</v>
      </c>
      <c r="K2592" t="s">
        <v>33</v>
      </c>
      <c r="L2592">
        <v>66.27</v>
      </c>
      <c r="M2592">
        <v>80.290000000000006</v>
      </c>
      <c r="N2592">
        <v>5320.8182999999999</v>
      </c>
      <c r="O2592">
        <v>25</v>
      </c>
      <c r="P2592" t="s">
        <v>27</v>
      </c>
      <c r="Q2592" s="1">
        <v>43852</v>
      </c>
      <c r="R2592" s="1">
        <v>43877</v>
      </c>
      <c r="S2592">
        <v>3</v>
      </c>
      <c r="T2592">
        <v>77.209999999999994</v>
      </c>
      <c r="U2592">
        <v>231.63</v>
      </c>
      <c r="V2592" t="s">
        <v>23</v>
      </c>
      <c r="W2592" t="s">
        <v>48</v>
      </c>
      <c r="X2592">
        <v>63</v>
      </c>
      <c r="Y2592">
        <v>95.39</v>
      </c>
      <c r="Z2592">
        <v>83.21</v>
      </c>
    </row>
    <row r="2593" spans="1:26" x14ac:dyDescent="0.25">
      <c r="A2593" t="s">
        <v>43</v>
      </c>
      <c r="B2593">
        <v>224.62</v>
      </c>
      <c r="C2593">
        <v>40</v>
      </c>
      <c r="D2593" t="s">
        <v>40</v>
      </c>
      <c r="E2593" s="1">
        <v>44767</v>
      </c>
      <c r="F2593">
        <f>YEAR(dairy_dataset[[#This Row],[Date]])</f>
        <v>2022</v>
      </c>
      <c r="G2593" s="4" t="str">
        <f>TEXT(dairy_dataset[[#This Row],[Date]],"mmm")</f>
        <v>Jul</v>
      </c>
      <c r="H25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93" s="4">
        <v>1</v>
      </c>
      <c r="J2593" t="s">
        <v>32</v>
      </c>
      <c r="K2593" t="s">
        <v>33</v>
      </c>
      <c r="L2593">
        <v>302.07</v>
      </c>
      <c r="M2593">
        <v>45.75</v>
      </c>
      <c r="N2593">
        <v>13819.702499999999</v>
      </c>
      <c r="O2593">
        <v>2</v>
      </c>
      <c r="P2593" t="s">
        <v>63</v>
      </c>
      <c r="Q2593" s="1">
        <v>44723</v>
      </c>
      <c r="R2593" s="1">
        <v>44725</v>
      </c>
      <c r="S2593">
        <v>171</v>
      </c>
      <c r="T2593">
        <v>50.53</v>
      </c>
      <c r="U2593">
        <v>8640.6299999999992</v>
      </c>
      <c r="V2593" t="s">
        <v>61</v>
      </c>
      <c r="W2593" t="s">
        <v>39</v>
      </c>
      <c r="X2593">
        <v>131</v>
      </c>
      <c r="Y2593">
        <v>96.76</v>
      </c>
      <c r="Z2593">
        <v>25.68</v>
      </c>
    </row>
    <row r="2594" spans="1:26" x14ac:dyDescent="0.25">
      <c r="A2594" t="s">
        <v>47</v>
      </c>
      <c r="B2594">
        <v>546.83000000000004</v>
      </c>
      <c r="C2594">
        <v>84</v>
      </c>
      <c r="D2594" t="s">
        <v>40</v>
      </c>
      <c r="E2594" s="1">
        <v>44877</v>
      </c>
      <c r="F2594">
        <f>YEAR(dairy_dataset[[#This Row],[Date]])</f>
        <v>2022</v>
      </c>
      <c r="G2594" s="4" t="str">
        <f>TEXT(dairy_dataset[[#This Row],[Date]],"mmm")</f>
        <v>Nov</v>
      </c>
      <c r="H25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94" s="4">
        <v>9</v>
      </c>
      <c r="J2594" t="s">
        <v>55</v>
      </c>
      <c r="K2594" t="s">
        <v>50</v>
      </c>
      <c r="L2594">
        <v>882.13</v>
      </c>
      <c r="M2594">
        <v>92.27</v>
      </c>
      <c r="N2594">
        <v>81394.1351</v>
      </c>
      <c r="O2594">
        <v>10</v>
      </c>
      <c r="P2594" t="s">
        <v>38</v>
      </c>
      <c r="Q2594" s="1">
        <v>44869</v>
      </c>
      <c r="R2594" s="1">
        <v>44879</v>
      </c>
      <c r="S2594">
        <v>309</v>
      </c>
      <c r="T2594">
        <v>94.4</v>
      </c>
      <c r="U2594">
        <v>29169.599999999999</v>
      </c>
      <c r="V2594" t="s">
        <v>51</v>
      </c>
      <c r="W2594" t="s">
        <v>48</v>
      </c>
      <c r="X2594">
        <v>573</v>
      </c>
      <c r="Y2594">
        <v>39.82</v>
      </c>
      <c r="Z2594">
        <v>142.04</v>
      </c>
    </row>
    <row r="2595" spans="1:26" x14ac:dyDescent="0.25">
      <c r="A2595" t="s">
        <v>43</v>
      </c>
      <c r="B2595">
        <v>798.86</v>
      </c>
      <c r="C2595">
        <v>14</v>
      </c>
      <c r="D2595" t="s">
        <v>31</v>
      </c>
      <c r="E2595" s="1">
        <v>44105</v>
      </c>
      <c r="F2595">
        <f>YEAR(dairy_dataset[[#This Row],[Date]])</f>
        <v>2020</v>
      </c>
      <c r="G2595" s="4" t="str">
        <f>TEXT(dairy_dataset[[#This Row],[Date]],"mmm")</f>
        <v>Oct</v>
      </c>
      <c r="H25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95" s="4">
        <v>4</v>
      </c>
      <c r="J2595" t="s">
        <v>37</v>
      </c>
      <c r="K2595" t="s">
        <v>26</v>
      </c>
      <c r="L2595">
        <v>563.82000000000005</v>
      </c>
      <c r="M2595">
        <v>23.23</v>
      </c>
      <c r="N2595">
        <v>13097.538600000002</v>
      </c>
      <c r="O2595">
        <v>25</v>
      </c>
      <c r="P2595" t="s">
        <v>27</v>
      </c>
      <c r="Q2595" s="1">
        <v>44081</v>
      </c>
      <c r="R2595" s="1">
        <v>44106</v>
      </c>
      <c r="S2595">
        <v>175</v>
      </c>
      <c r="T2595">
        <v>24.79</v>
      </c>
      <c r="U2595">
        <v>4338.25</v>
      </c>
      <c r="V2595" t="s">
        <v>43</v>
      </c>
      <c r="W2595" t="s">
        <v>29</v>
      </c>
      <c r="X2595">
        <v>388</v>
      </c>
      <c r="Y2595">
        <v>15.72</v>
      </c>
      <c r="Z2595">
        <v>138.55000000000001</v>
      </c>
    </row>
    <row r="2596" spans="1:26" x14ac:dyDescent="0.25">
      <c r="A2596" t="s">
        <v>58</v>
      </c>
      <c r="B2596">
        <v>27.78</v>
      </c>
      <c r="C2596">
        <v>39</v>
      </c>
      <c r="D2596" t="s">
        <v>40</v>
      </c>
      <c r="E2596" s="1">
        <v>44899</v>
      </c>
      <c r="F2596">
        <f>YEAR(dairy_dataset[[#This Row],[Date]])</f>
        <v>2022</v>
      </c>
      <c r="G2596" s="4" t="str">
        <f>TEXT(dairy_dataset[[#This Row],[Date]],"mmm")</f>
        <v>Dec</v>
      </c>
      <c r="H25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596" s="4">
        <v>7</v>
      </c>
      <c r="J2596" t="s">
        <v>59</v>
      </c>
      <c r="K2596" t="s">
        <v>33</v>
      </c>
      <c r="L2596">
        <v>863.09</v>
      </c>
      <c r="M2596">
        <v>15.73</v>
      </c>
      <c r="N2596">
        <v>13576.405700000001</v>
      </c>
      <c r="O2596">
        <v>16</v>
      </c>
      <c r="P2596" t="s">
        <v>38</v>
      </c>
      <c r="Q2596" s="1">
        <v>44864</v>
      </c>
      <c r="R2596" s="1">
        <v>44880</v>
      </c>
      <c r="S2596">
        <v>351</v>
      </c>
      <c r="T2596">
        <v>14.15</v>
      </c>
      <c r="U2596">
        <v>4966.6499999999996</v>
      </c>
      <c r="V2596" t="s">
        <v>47</v>
      </c>
      <c r="W2596" t="s">
        <v>29</v>
      </c>
      <c r="X2596">
        <v>512</v>
      </c>
      <c r="Y2596">
        <v>88.61</v>
      </c>
      <c r="Z2596">
        <v>191.02</v>
      </c>
    </row>
    <row r="2597" spans="1:26" x14ac:dyDescent="0.25">
      <c r="A2597" t="s">
        <v>35</v>
      </c>
      <c r="B2597">
        <v>851.94</v>
      </c>
      <c r="C2597">
        <v>52</v>
      </c>
      <c r="D2597" t="s">
        <v>31</v>
      </c>
      <c r="E2597" s="1">
        <v>44655</v>
      </c>
      <c r="F2597">
        <f>YEAR(dairy_dataset[[#This Row],[Date]])</f>
        <v>2022</v>
      </c>
      <c r="G2597" s="4" t="str">
        <f>TEXT(dairy_dataset[[#This Row],[Date]],"mmm")</f>
        <v>Apr</v>
      </c>
      <c r="H25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97" s="4">
        <v>6</v>
      </c>
      <c r="J2597" t="s">
        <v>49</v>
      </c>
      <c r="K2597" t="s">
        <v>60</v>
      </c>
      <c r="L2597">
        <v>674.71</v>
      </c>
      <c r="M2597">
        <v>33.979999999999997</v>
      </c>
      <c r="N2597">
        <v>22926.645799999998</v>
      </c>
      <c r="O2597">
        <v>5</v>
      </c>
      <c r="P2597" t="s">
        <v>38</v>
      </c>
      <c r="Q2597" s="1">
        <v>44654</v>
      </c>
      <c r="R2597" s="1">
        <v>44659</v>
      </c>
      <c r="S2597">
        <v>471</v>
      </c>
      <c r="T2597">
        <v>34.619999999999997</v>
      </c>
      <c r="U2597">
        <v>16306.02</v>
      </c>
      <c r="V2597" t="s">
        <v>58</v>
      </c>
      <c r="W2597" t="s">
        <v>48</v>
      </c>
      <c r="X2597">
        <v>203</v>
      </c>
      <c r="Y2597">
        <v>52.3</v>
      </c>
      <c r="Z2597">
        <v>26.57</v>
      </c>
    </row>
    <row r="2598" spans="1:26" x14ac:dyDescent="0.25">
      <c r="A2598" t="s">
        <v>58</v>
      </c>
      <c r="B2598">
        <v>792.09</v>
      </c>
      <c r="C2598">
        <v>95</v>
      </c>
      <c r="D2598" t="s">
        <v>24</v>
      </c>
      <c r="E2598" s="1">
        <v>44359</v>
      </c>
      <c r="F2598">
        <f>YEAR(dairy_dataset[[#This Row],[Date]])</f>
        <v>2021</v>
      </c>
      <c r="G2598" s="4" t="str">
        <f>TEXT(dairy_dataset[[#This Row],[Date]],"mmm")</f>
        <v>Jun</v>
      </c>
      <c r="H25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598" s="4">
        <v>4</v>
      </c>
      <c r="J2598" t="s">
        <v>37</v>
      </c>
      <c r="K2598" t="s">
        <v>46</v>
      </c>
      <c r="L2598">
        <v>578.76</v>
      </c>
      <c r="M2598">
        <v>52.15</v>
      </c>
      <c r="N2598">
        <v>30182.333999999999</v>
      </c>
      <c r="O2598">
        <v>23</v>
      </c>
      <c r="P2598" t="s">
        <v>27</v>
      </c>
      <c r="Q2598" s="1">
        <v>44344</v>
      </c>
      <c r="R2598" s="1">
        <v>44367</v>
      </c>
      <c r="S2598">
        <v>80</v>
      </c>
      <c r="T2598">
        <v>49.57</v>
      </c>
      <c r="U2598">
        <v>3965.6</v>
      </c>
      <c r="V2598" t="s">
        <v>58</v>
      </c>
      <c r="W2598" t="s">
        <v>48</v>
      </c>
      <c r="X2598">
        <v>498</v>
      </c>
      <c r="Y2598">
        <v>85.05</v>
      </c>
      <c r="Z2598">
        <v>153.66999999999999</v>
      </c>
    </row>
    <row r="2599" spans="1:26" x14ac:dyDescent="0.25">
      <c r="A2599" t="s">
        <v>44</v>
      </c>
      <c r="B2599">
        <v>107.31</v>
      </c>
      <c r="C2599">
        <v>24</v>
      </c>
      <c r="D2599" t="s">
        <v>31</v>
      </c>
      <c r="E2599" s="1">
        <v>44808</v>
      </c>
      <c r="F2599">
        <f>YEAR(dairy_dataset[[#This Row],[Date]])</f>
        <v>2022</v>
      </c>
      <c r="G2599" s="4" t="str">
        <f>TEXT(dairy_dataset[[#This Row],[Date]],"mmm")</f>
        <v>Sep</v>
      </c>
      <c r="H25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599" s="4">
        <v>9</v>
      </c>
      <c r="J2599" t="s">
        <v>55</v>
      </c>
      <c r="K2599" t="s">
        <v>60</v>
      </c>
      <c r="L2599">
        <v>875.44</v>
      </c>
      <c r="M2599">
        <v>28.59</v>
      </c>
      <c r="N2599">
        <v>25028.829600000001</v>
      </c>
      <c r="O2599">
        <v>7</v>
      </c>
      <c r="P2599" t="s">
        <v>38</v>
      </c>
      <c r="Q2599" s="1">
        <v>44767</v>
      </c>
      <c r="R2599" s="1">
        <v>44774</v>
      </c>
      <c r="S2599">
        <v>178</v>
      </c>
      <c r="T2599">
        <v>26.34</v>
      </c>
      <c r="U2599">
        <v>4688.5200000000004</v>
      </c>
      <c r="V2599" t="s">
        <v>51</v>
      </c>
      <c r="W2599" t="s">
        <v>29</v>
      </c>
      <c r="X2599">
        <v>697</v>
      </c>
      <c r="Y2599">
        <v>43.36</v>
      </c>
      <c r="Z2599">
        <v>63.08</v>
      </c>
    </row>
    <row r="2600" spans="1:26" x14ac:dyDescent="0.25">
      <c r="A2600" t="s">
        <v>36</v>
      </c>
      <c r="B2600">
        <v>215.14</v>
      </c>
      <c r="C2600">
        <v>89</v>
      </c>
      <c r="D2600" t="s">
        <v>40</v>
      </c>
      <c r="E2600" s="1">
        <v>44877</v>
      </c>
      <c r="F2600">
        <f>YEAR(dairy_dataset[[#This Row],[Date]])</f>
        <v>2022</v>
      </c>
      <c r="G2600" s="4" t="str">
        <f>TEXT(dairy_dataset[[#This Row],[Date]],"mmm")</f>
        <v>Nov</v>
      </c>
      <c r="H26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00" s="4">
        <v>2</v>
      </c>
      <c r="J2600" t="s">
        <v>66</v>
      </c>
      <c r="K2600" t="s">
        <v>46</v>
      </c>
      <c r="L2600">
        <v>84.88</v>
      </c>
      <c r="M2600">
        <v>57.91</v>
      </c>
      <c r="N2600">
        <v>4915.4007999999994</v>
      </c>
      <c r="O2600">
        <v>33</v>
      </c>
      <c r="P2600" t="s">
        <v>38</v>
      </c>
      <c r="Q2600" s="1">
        <v>44854</v>
      </c>
      <c r="R2600" s="1">
        <v>44887</v>
      </c>
      <c r="S2600">
        <v>62</v>
      </c>
      <c r="T2600">
        <v>56.77</v>
      </c>
      <c r="U2600">
        <v>3519.74</v>
      </c>
      <c r="V2600" t="s">
        <v>58</v>
      </c>
      <c r="W2600" t="s">
        <v>39</v>
      </c>
      <c r="X2600">
        <v>22</v>
      </c>
      <c r="Y2600">
        <v>10.94</v>
      </c>
      <c r="Z2600">
        <v>125.96</v>
      </c>
    </row>
    <row r="2601" spans="1:26" x14ac:dyDescent="0.25">
      <c r="A2601" t="s">
        <v>51</v>
      </c>
      <c r="B2601">
        <v>473.32</v>
      </c>
      <c r="C2601">
        <v>11</v>
      </c>
      <c r="D2601" t="s">
        <v>31</v>
      </c>
      <c r="E2601" s="1">
        <v>43665</v>
      </c>
      <c r="F2601">
        <f>YEAR(dairy_dataset[[#This Row],[Date]])</f>
        <v>2019</v>
      </c>
      <c r="G2601" s="4" t="str">
        <f>TEXT(dairy_dataset[[#This Row],[Date]],"mmm")</f>
        <v>Jul</v>
      </c>
      <c r="H26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01" s="4">
        <v>3</v>
      </c>
      <c r="J2601" t="s">
        <v>41</v>
      </c>
      <c r="K2601" t="s">
        <v>53</v>
      </c>
      <c r="L2601">
        <v>761.06</v>
      </c>
      <c r="M2601">
        <v>34.44</v>
      </c>
      <c r="N2601">
        <v>26210.906399999996</v>
      </c>
      <c r="O2601">
        <v>39</v>
      </c>
      <c r="P2601" t="s">
        <v>27</v>
      </c>
      <c r="Q2601" s="1">
        <v>43622</v>
      </c>
      <c r="R2601" s="1">
        <v>43661</v>
      </c>
      <c r="S2601">
        <v>59</v>
      </c>
      <c r="T2601">
        <v>35.33</v>
      </c>
      <c r="U2601">
        <v>2084.4699999999998</v>
      </c>
      <c r="V2601" t="s">
        <v>35</v>
      </c>
      <c r="W2601" t="s">
        <v>48</v>
      </c>
      <c r="X2601">
        <v>702</v>
      </c>
      <c r="Y2601">
        <v>58.77</v>
      </c>
      <c r="Z2601">
        <v>97.76</v>
      </c>
    </row>
    <row r="2602" spans="1:26" x14ac:dyDescent="0.25">
      <c r="A2602" t="s">
        <v>56</v>
      </c>
      <c r="B2602">
        <v>168.64</v>
      </c>
      <c r="C2602">
        <v>74</v>
      </c>
      <c r="D2602" t="s">
        <v>24</v>
      </c>
      <c r="E2602" s="1">
        <v>44229</v>
      </c>
      <c r="F2602">
        <f>YEAR(dairy_dataset[[#This Row],[Date]])</f>
        <v>2021</v>
      </c>
      <c r="G2602" s="4" t="str">
        <f>TEXT(dairy_dataset[[#This Row],[Date]],"mmm")</f>
        <v>Feb</v>
      </c>
      <c r="H26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02" s="4">
        <v>6</v>
      </c>
      <c r="J2602" t="s">
        <v>49</v>
      </c>
      <c r="K2602" t="s">
        <v>33</v>
      </c>
      <c r="L2602">
        <v>778.99</v>
      </c>
      <c r="M2602">
        <v>52.45</v>
      </c>
      <c r="N2602">
        <v>40858.025500000003</v>
      </c>
      <c r="O2602">
        <v>6</v>
      </c>
      <c r="P2602" t="s">
        <v>38</v>
      </c>
      <c r="Q2602" s="1">
        <v>44214</v>
      </c>
      <c r="R2602" s="1">
        <v>44220</v>
      </c>
      <c r="S2602">
        <v>230</v>
      </c>
      <c r="T2602">
        <v>48.7</v>
      </c>
      <c r="U2602">
        <v>11201</v>
      </c>
      <c r="V2602" t="s">
        <v>61</v>
      </c>
      <c r="W2602" t="s">
        <v>39</v>
      </c>
      <c r="X2602">
        <v>548</v>
      </c>
      <c r="Y2602">
        <v>12.54</v>
      </c>
      <c r="Z2602">
        <v>161.19</v>
      </c>
    </row>
    <row r="2603" spans="1:26" x14ac:dyDescent="0.25">
      <c r="A2603" t="s">
        <v>57</v>
      </c>
      <c r="B2603">
        <v>527.4</v>
      </c>
      <c r="C2603">
        <v>22</v>
      </c>
      <c r="D2603" t="s">
        <v>40</v>
      </c>
      <c r="E2603" s="1">
        <v>44538</v>
      </c>
      <c r="F2603">
        <f>YEAR(dairy_dataset[[#This Row],[Date]])</f>
        <v>2021</v>
      </c>
      <c r="G2603" s="4" t="str">
        <f>TEXT(dairy_dataset[[#This Row],[Date]],"mmm")</f>
        <v>Dec</v>
      </c>
      <c r="H26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03" s="4">
        <v>4</v>
      </c>
      <c r="J2603" t="s">
        <v>37</v>
      </c>
      <c r="K2603" t="s">
        <v>68</v>
      </c>
      <c r="L2603">
        <v>943.23</v>
      </c>
      <c r="M2603">
        <v>62.55</v>
      </c>
      <c r="N2603">
        <v>58999.036500000002</v>
      </c>
      <c r="O2603">
        <v>28</v>
      </c>
      <c r="P2603" t="s">
        <v>38</v>
      </c>
      <c r="Q2603" s="1">
        <v>44513</v>
      </c>
      <c r="R2603" s="1">
        <v>44541</v>
      </c>
      <c r="S2603">
        <v>541</v>
      </c>
      <c r="T2603">
        <v>61.13</v>
      </c>
      <c r="U2603">
        <v>33071.33</v>
      </c>
      <c r="V2603" t="s">
        <v>51</v>
      </c>
      <c r="W2603" t="s">
        <v>39</v>
      </c>
      <c r="X2603">
        <v>402</v>
      </c>
      <c r="Y2603">
        <v>60.48</v>
      </c>
      <c r="Z2603">
        <v>43.42</v>
      </c>
    </row>
    <row r="2604" spans="1:26" x14ac:dyDescent="0.25">
      <c r="A2604" t="s">
        <v>28</v>
      </c>
      <c r="B2604">
        <v>172.61</v>
      </c>
      <c r="C2604">
        <v>73</v>
      </c>
      <c r="D2604" t="s">
        <v>40</v>
      </c>
      <c r="E2604" s="1">
        <v>44596</v>
      </c>
      <c r="F2604">
        <f>YEAR(dairy_dataset[[#This Row],[Date]])</f>
        <v>2022</v>
      </c>
      <c r="G2604" s="4" t="str">
        <f>TEXT(dairy_dataset[[#This Row],[Date]],"mmm")</f>
        <v>Feb</v>
      </c>
      <c r="H26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04" s="4">
        <v>7</v>
      </c>
      <c r="J2604" t="s">
        <v>59</v>
      </c>
      <c r="K2604" t="s">
        <v>60</v>
      </c>
      <c r="L2604">
        <v>350.57</v>
      </c>
      <c r="M2604">
        <v>18.600000000000001</v>
      </c>
      <c r="N2604">
        <v>6520.6020000000008</v>
      </c>
      <c r="O2604">
        <v>14</v>
      </c>
      <c r="P2604" t="s">
        <v>38</v>
      </c>
      <c r="Q2604" s="1">
        <v>44552</v>
      </c>
      <c r="R2604" s="1">
        <v>44566</v>
      </c>
      <c r="S2604">
        <v>142</v>
      </c>
      <c r="T2604">
        <v>16.739999999999998</v>
      </c>
      <c r="U2604">
        <v>2377.08</v>
      </c>
      <c r="V2604" t="s">
        <v>23</v>
      </c>
      <c r="W2604" t="s">
        <v>29</v>
      </c>
      <c r="X2604">
        <v>208</v>
      </c>
      <c r="Y2604">
        <v>84.25</v>
      </c>
      <c r="Z2604">
        <v>187.85</v>
      </c>
    </row>
    <row r="2605" spans="1:26" x14ac:dyDescent="0.25">
      <c r="A2605" t="s">
        <v>52</v>
      </c>
      <c r="B2605">
        <v>33.54</v>
      </c>
      <c r="C2605">
        <v>48</v>
      </c>
      <c r="D2605" t="s">
        <v>31</v>
      </c>
      <c r="E2605" s="1">
        <v>44911</v>
      </c>
      <c r="F2605">
        <f>YEAR(dairy_dataset[[#This Row],[Date]])</f>
        <v>2022</v>
      </c>
      <c r="G2605" s="4" t="str">
        <f>TEXT(dairy_dataset[[#This Row],[Date]],"mmm")</f>
        <v>Dec</v>
      </c>
      <c r="H26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05" s="4">
        <v>9</v>
      </c>
      <c r="J2605" t="s">
        <v>55</v>
      </c>
      <c r="K2605" t="s">
        <v>33</v>
      </c>
      <c r="L2605">
        <v>444.22</v>
      </c>
      <c r="M2605">
        <v>30.03</v>
      </c>
      <c r="N2605">
        <v>13339.926600000001</v>
      </c>
      <c r="O2605">
        <v>9</v>
      </c>
      <c r="P2605" t="s">
        <v>38</v>
      </c>
      <c r="Q2605" s="1">
        <v>44873</v>
      </c>
      <c r="R2605" s="1">
        <v>44882</v>
      </c>
      <c r="S2605">
        <v>73</v>
      </c>
      <c r="T2605">
        <v>34.01</v>
      </c>
      <c r="U2605">
        <v>2482.73</v>
      </c>
      <c r="V2605" t="s">
        <v>44</v>
      </c>
      <c r="W2605" t="s">
        <v>48</v>
      </c>
      <c r="X2605">
        <v>371</v>
      </c>
      <c r="Y2605">
        <v>87.15</v>
      </c>
      <c r="Z2605">
        <v>157.81</v>
      </c>
    </row>
    <row r="2606" spans="1:26" x14ac:dyDescent="0.25">
      <c r="A2606" t="s">
        <v>52</v>
      </c>
      <c r="B2606">
        <v>684.45</v>
      </c>
      <c r="C2606">
        <v>80</v>
      </c>
      <c r="D2606" t="s">
        <v>40</v>
      </c>
      <c r="E2606" s="1">
        <v>44139</v>
      </c>
      <c r="F2606">
        <f>YEAR(dairy_dataset[[#This Row],[Date]])</f>
        <v>2020</v>
      </c>
      <c r="G2606" s="4" t="str">
        <f>TEXT(dairy_dataset[[#This Row],[Date]],"mmm")</f>
        <v>Nov</v>
      </c>
      <c r="H26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06" s="4">
        <v>10</v>
      </c>
      <c r="J2606" t="s">
        <v>64</v>
      </c>
      <c r="K2606" t="s">
        <v>46</v>
      </c>
      <c r="L2606">
        <v>449.28</v>
      </c>
      <c r="M2606">
        <v>57.8</v>
      </c>
      <c r="N2606">
        <v>25968.383999999998</v>
      </c>
      <c r="O2606">
        <v>125</v>
      </c>
      <c r="P2606" t="s">
        <v>65</v>
      </c>
      <c r="Q2606" s="1">
        <v>44085</v>
      </c>
      <c r="R2606" s="1">
        <v>44210</v>
      </c>
      <c r="S2606">
        <v>8</v>
      </c>
      <c r="T2606">
        <v>56.45</v>
      </c>
      <c r="U2606">
        <v>451.6</v>
      </c>
      <c r="V2606" t="s">
        <v>56</v>
      </c>
      <c r="W2606" t="s">
        <v>48</v>
      </c>
      <c r="X2606">
        <v>441</v>
      </c>
      <c r="Y2606">
        <v>19.149999999999999</v>
      </c>
      <c r="Z2606">
        <v>187.79</v>
      </c>
    </row>
    <row r="2607" spans="1:26" x14ac:dyDescent="0.25">
      <c r="A2607" t="s">
        <v>23</v>
      </c>
      <c r="B2607">
        <v>543.77</v>
      </c>
      <c r="C2607">
        <v>83</v>
      </c>
      <c r="D2607" t="s">
        <v>40</v>
      </c>
      <c r="E2607" s="1">
        <v>44472</v>
      </c>
      <c r="F2607">
        <f>YEAR(dairy_dataset[[#This Row],[Date]])</f>
        <v>2021</v>
      </c>
      <c r="G2607" s="4" t="str">
        <f>TEXT(dairy_dataset[[#This Row],[Date]],"mmm")</f>
        <v>Oct</v>
      </c>
      <c r="H26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07" s="4">
        <v>1</v>
      </c>
      <c r="J2607" t="s">
        <v>32</v>
      </c>
      <c r="K2607" t="s">
        <v>33</v>
      </c>
      <c r="L2607">
        <v>164.24</v>
      </c>
      <c r="M2607">
        <v>17.03</v>
      </c>
      <c r="N2607">
        <v>2797.0072000000005</v>
      </c>
      <c r="O2607">
        <v>22</v>
      </c>
      <c r="P2607" t="s">
        <v>34</v>
      </c>
      <c r="Q2607" s="1">
        <v>44448</v>
      </c>
      <c r="R2607" s="1">
        <v>44470</v>
      </c>
      <c r="S2607">
        <v>162</v>
      </c>
      <c r="T2607">
        <v>16.8</v>
      </c>
      <c r="U2607">
        <v>2721.6</v>
      </c>
      <c r="V2607" t="s">
        <v>28</v>
      </c>
      <c r="W2607" t="s">
        <v>39</v>
      </c>
      <c r="X2607">
        <v>2</v>
      </c>
      <c r="Y2607">
        <v>89.6</v>
      </c>
      <c r="Z2607">
        <v>160.97999999999999</v>
      </c>
    </row>
    <row r="2608" spans="1:26" x14ac:dyDescent="0.25">
      <c r="A2608" t="s">
        <v>28</v>
      </c>
      <c r="B2608">
        <v>346.4</v>
      </c>
      <c r="C2608">
        <v>26</v>
      </c>
      <c r="D2608" t="s">
        <v>31</v>
      </c>
      <c r="E2608" s="1">
        <v>44786</v>
      </c>
      <c r="F2608">
        <f>YEAR(dairy_dataset[[#This Row],[Date]])</f>
        <v>2022</v>
      </c>
      <c r="G2608" s="4" t="str">
        <f>TEXT(dairy_dataset[[#This Row],[Date]],"mmm")</f>
        <v>Aug</v>
      </c>
      <c r="H26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08" s="4">
        <v>8</v>
      </c>
      <c r="J2608" t="s">
        <v>45</v>
      </c>
      <c r="K2608" t="s">
        <v>33</v>
      </c>
      <c r="L2608">
        <v>258.19</v>
      </c>
      <c r="M2608">
        <v>89.63</v>
      </c>
      <c r="N2608">
        <v>23141.5697</v>
      </c>
      <c r="O2608">
        <v>13</v>
      </c>
      <c r="P2608" t="s">
        <v>38</v>
      </c>
      <c r="Q2608" s="1">
        <v>44735</v>
      </c>
      <c r="R2608" s="1">
        <v>44748</v>
      </c>
      <c r="S2608">
        <v>47</v>
      </c>
      <c r="T2608">
        <v>93.58</v>
      </c>
      <c r="U2608">
        <v>4398.26</v>
      </c>
      <c r="V2608" t="s">
        <v>52</v>
      </c>
      <c r="W2608" t="s">
        <v>39</v>
      </c>
      <c r="X2608">
        <v>211</v>
      </c>
      <c r="Y2608">
        <v>30.12</v>
      </c>
      <c r="Z2608">
        <v>83.05</v>
      </c>
    </row>
    <row r="2609" spans="1:26" x14ac:dyDescent="0.25">
      <c r="A2609" t="s">
        <v>36</v>
      </c>
      <c r="B2609">
        <v>591.55999999999995</v>
      </c>
      <c r="C2609">
        <v>14</v>
      </c>
      <c r="D2609" t="s">
        <v>40</v>
      </c>
      <c r="E2609" s="1">
        <v>43533</v>
      </c>
      <c r="F2609">
        <f>YEAR(dairy_dataset[[#This Row],[Date]])</f>
        <v>2019</v>
      </c>
      <c r="G2609" s="4" t="str">
        <f>TEXT(dairy_dataset[[#This Row],[Date]],"mmm")</f>
        <v>Mar</v>
      </c>
      <c r="H26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09" s="4">
        <v>5</v>
      </c>
      <c r="J2609" t="s">
        <v>25</v>
      </c>
      <c r="K2609" t="s">
        <v>33</v>
      </c>
      <c r="L2609">
        <v>639.35</v>
      </c>
      <c r="M2609">
        <v>34.340000000000003</v>
      </c>
      <c r="N2609">
        <v>21955.279000000002</v>
      </c>
      <c r="O2609">
        <v>25</v>
      </c>
      <c r="P2609" t="s">
        <v>27</v>
      </c>
      <c r="Q2609" s="1">
        <v>43475</v>
      </c>
      <c r="R2609" s="1">
        <v>43500</v>
      </c>
      <c r="S2609">
        <v>270</v>
      </c>
      <c r="T2609">
        <v>30.58</v>
      </c>
      <c r="U2609">
        <v>8256.6</v>
      </c>
      <c r="V2609" t="s">
        <v>47</v>
      </c>
      <c r="W2609" t="s">
        <v>39</v>
      </c>
      <c r="X2609">
        <v>369</v>
      </c>
      <c r="Y2609">
        <v>67.91</v>
      </c>
      <c r="Z2609">
        <v>111.44</v>
      </c>
    </row>
    <row r="2610" spans="1:26" x14ac:dyDescent="0.25">
      <c r="A2610" t="s">
        <v>51</v>
      </c>
      <c r="B2610">
        <v>534.46</v>
      </c>
      <c r="C2610">
        <v>64</v>
      </c>
      <c r="D2610" t="s">
        <v>24</v>
      </c>
      <c r="E2610" s="1">
        <v>44340</v>
      </c>
      <c r="F2610">
        <f>YEAR(dairy_dataset[[#This Row],[Date]])</f>
        <v>2021</v>
      </c>
      <c r="G2610" s="4" t="str">
        <f>TEXT(dairy_dataset[[#This Row],[Date]],"mmm")</f>
        <v>May</v>
      </c>
      <c r="H26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10" s="4">
        <v>9</v>
      </c>
      <c r="J2610" t="s">
        <v>55</v>
      </c>
      <c r="K2610" t="s">
        <v>46</v>
      </c>
      <c r="L2610">
        <v>703.57</v>
      </c>
      <c r="M2610">
        <v>31.01</v>
      </c>
      <c r="N2610">
        <v>21817.705700000002</v>
      </c>
      <c r="O2610">
        <v>12</v>
      </c>
      <c r="P2610" t="s">
        <v>38</v>
      </c>
      <c r="Q2610" s="1">
        <v>44283</v>
      </c>
      <c r="R2610" s="1">
        <v>44295</v>
      </c>
      <c r="S2610">
        <v>479</v>
      </c>
      <c r="T2610">
        <v>28.41</v>
      </c>
      <c r="U2610">
        <v>13608.39</v>
      </c>
      <c r="V2610" t="s">
        <v>44</v>
      </c>
      <c r="W2610" t="s">
        <v>29</v>
      </c>
      <c r="X2610">
        <v>224</v>
      </c>
      <c r="Y2610">
        <v>74.790000000000006</v>
      </c>
      <c r="Z2610">
        <v>163.52000000000001</v>
      </c>
    </row>
    <row r="2611" spans="1:26" x14ac:dyDescent="0.25">
      <c r="A2611" t="s">
        <v>23</v>
      </c>
      <c r="B2611">
        <v>517.11</v>
      </c>
      <c r="C2611">
        <v>24</v>
      </c>
      <c r="D2611" t="s">
        <v>31</v>
      </c>
      <c r="E2611" s="1">
        <v>44876</v>
      </c>
      <c r="F2611">
        <f>YEAR(dairy_dataset[[#This Row],[Date]])</f>
        <v>2022</v>
      </c>
      <c r="G2611" s="4" t="str">
        <f>TEXT(dairy_dataset[[#This Row],[Date]],"mmm")</f>
        <v>Nov</v>
      </c>
      <c r="H26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11" s="4">
        <v>1</v>
      </c>
      <c r="J2611" t="s">
        <v>32</v>
      </c>
      <c r="K2611" t="s">
        <v>60</v>
      </c>
      <c r="L2611">
        <v>450.39</v>
      </c>
      <c r="M2611">
        <v>30.87</v>
      </c>
      <c r="N2611">
        <v>13903.5393</v>
      </c>
      <c r="O2611">
        <v>2</v>
      </c>
      <c r="P2611" t="s">
        <v>63</v>
      </c>
      <c r="Q2611" s="1">
        <v>44830</v>
      </c>
      <c r="R2611" s="1">
        <v>44832</v>
      </c>
      <c r="S2611">
        <v>118</v>
      </c>
      <c r="T2611">
        <v>27.69</v>
      </c>
      <c r="U2611">
        <v>3267.42</v>
      </c>
      <c r="V2611" t="s">
        <v>30</v>
      </c>
      <c r="W2611" t="s">
        <v>29</v>
      </c>
      <c r="X2611">
        <v>332</v>
      </c>
      <c r="Y2611">
        <v>24.77</v>
      </c>
      <c r="Z2611">
        <v>107.18</v>
      </c>
    </row>
    <row r="2612" spans="1:26" x14ac:dyDescent="0.25">
      <c r="A2612" t="s">
        <v>30</v>
      </c>
      <c r="B2612">
        <v>750.55</v>
      </c>
      <c r="C2612">
        <v>68</v>
      </c>
      <c r="D2612" t="s">
        <v>24</v>
      </c>
      <c r="E2612" s="1">
        <v>44532</v>
      </c>
      <c r="F2612">
        <f>YEAR(dairy_dataset[[#This Row],[Date]])</f>
        <v>2021</v>
      </c>
      <c r="G2612" s="4" t="str">
        <f>TEXT(dairy_dataset[[#This Row],[Date]],"mmm")</f>
        <v>Dec</v>
      </c>
      <c r="H26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12" s="4">
        <v>8</v>
      </c>
      <c r="J2612" t="s">
        <v>45</v>
      </c>
      <c r="K2612" t="s">
        <v>46</v>
      </c>
      <c r="L2612">
        <v>568.69000000000005</v>
      </c>
      <c r="M2612">
        <v>77.989999999999995</v>
      </c>
      <c r="N2612">
        <v>44352.133099999999</v>
      </c>
      <c r="O2612">
        <v>8</v>
      </c>
      <c r="P2612" t="s">
        <v>38</v>
      </c>
      <c r="Q2612" s="1">
        <v>44525</v>
      </c>
      <c r="R2612" s="1">
        <v>44533</v>
      </c>
      <c r="S2612">
        <v>418</v>
      </c>
      <c r="T2612">
        <v>78.69</v>
      </c>
      <c r="U2612">
        <v>32892.42</v>
      </c>
      <c r="V2612" t="s">
        <v>57</v>
      </c>
      <c r="W2612" t="s">
        <v>48</v>
      </c>
      <c r="X2612">
        <v>150</v>
      </c>
      <c r="Y2612">
        <v>88.19</v>
      </c>
      <c r="Z2612">
        <v>170.06</v>
      </c>
    </row>
    <row r="2613" spans="1:26" x14ac:dyDescent="0.25">
      <c r="A2613" t="s">
        <v>30</v>
      </c>
      <c r="B2613">
        <v>60.91</v>
      </c>
      <c r="C2613">
        <v>77</v>
      </c>
      <c r="D2613" t="s">
        <v>31</v>
      </c>
      <c r="E2613" s="1">
        <v>44611</v>
      </c>
      <c r="F2613">
        <f>YEAR(dairy_dataset[[#This Row],[Date]])</f>
        <v>2022</v>
      </c>
      <c r="G2613" s="4" t="str">
        <f>TEXT(dairy_dataset[[#This Row],[Date]],"mmm")</f>
        <v>Feb</v>
      </c>
      <c r="H26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13" s="4">
        <v>4</v>
      </c>
      <c r="J2613" t="s">
        <v>37</v>
      </c>
      <c r="K2613" t="s">
        <v>33</v>
      </c>
      <c r="L2613">
        <v>47.15</v>
      </c>
      <c r="M2613">
        <v>22.22</v>
      </c>
      <c r="N2613">
        <v>1047.673</v>
      </c>
      <c r="O2613">
        <v>27</v>
      </c>
      <c r="P2613" t="s">
        <v>38</v>
      </c>
      <c r="Q2613" s="1">
        <v>44574</v>
      </c>
      <c r="R2613" s="1">
        <v>44601</v>
      </c>
      <c r="S2613">
        <v>10</v>
      </c>
      <c r="T2613">
        <v>19.46</v>
      </c>
      <c r="U2613">
        <v>194.6</v>
      </c>
      <c r="V2613" t="s">
        <v>58</v>
      </c>
      <c r="W2613" t="s">
        <v>29</v>
      </c>
      <c r="X2613">
        <v>37</v>
      </c>
      <c r="Y2613">
        <v>42.55</v>
      </c>
      <c r="Z2613">
        <v>147.28</v>
      </c>
    </row>
    <row r="2614" spans="1:26" x14ac:dyDescent="0.25">
      <c r="A2614" t="s">
        <v>52</v>
      </c>
      <c r="B2614">
        <v>58.47</v>
      </c>
      <c r="C2614">
        <v>49</v>
      </c>
      <c r="D2614" t="s">
        <v>24</v>
      </c>
      <c r="E2614" s="1">
        <v>44515</v>
      </c>
      <c r="F2614">
        <f>YEAR(dairy_dataset[[#This Row],[Date]])</f>
        <v>2021</v>
      </c>
      <c r="G2614" s="4" t="str">
        <f>TEXT(dairy_dataset[[#This Row],[Date]],"mmm")</f>
        <v>Nov</v>
      </c>
      <c r="H26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14" s="4">
        <v>7</v>
      </c>
      <c r="J2614" t="s">
        <v>59</v>
      </c>
      <c r="K2614" t="s">
        <v>50</v>
      </c>
      <c r="L2614">
        <v>817.49</v>
      </c>
      <c r="M2614">
        <v>23.36</v>
      </c>
      <c r="N2614">
        <v>19096.5664</v>
      </c>
      <c r="O2614">
        <v>18</v>
      </c>
      <c r="P2614" t="s">
        <v>38</v>
      </c>
      <c r="Q2614" s="1">
        <v>44478</v>
      </c>
      <c r="R2614" s="1">
        <v>44496</v>
      </c>
      <c r="S2614">
        <v>46</v>
      </c>
      <c r="T2614">
        <v>26.89</v>
      </c>
      <c r="U2614">
        <v>1236.94</v>
      </c>
      <c r="V2614" t="s">
        <v>28</v>
      </c>
      <c r="W2614" t="s">
        <v>29</v>
      </c>
      <c r="X2614">
        <v>771</v>
      </c>
      <c r="Y2614">
        <v>53.09</v>
      </c>
      <c r="Z2614">
        <v>65.88</v>
      </c>
    </row>
    <row r="2615" spans="1:26" x14ac:dyDescent="0.25">
      <c r="A2615" t="s">
        <v>36</v>
      </c>
      <c r="B2615">
        <v>321.82</v>
      </c>
      <c r="C2615">
        <v>63</v>
      </c>
      <c r="D2615" t="s">
        <v>31</v>
      </c>
      <c r="E2615" s="1">
        <v>43659</v>
      </c>
      <c r="F2615">
        <f>YEAR(dairy_dataset[[#This Row],[Date]])</f>
        <v>2019</v>
      </c>
      <c r="G2615" s="4" t="str">
        <f>TEXT(dairy_dataset[[#This Row],[Date]],"mmm")</f>
        <v>Jul</v>
      </c>
      <c r="H26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15" s="4">
        <v>4</v>
      </c>
      <c r="J2615" t="s">
        <v>37</v>
      </c>
      <c r="K2615" t="s">
        <v>33</v>
      </c>
      <c r="L2615">
        <v>948.06</v>
      </c>
      <c r="M2615">
        <v>37.200000000000003</v>
      </c>
      <c r="N2615">
        <v>35267.832000000002</v>
      </c>
      <c r="O2615">
        <v>23</v>
      </c>
      <c r="P2615" t="s">
        <v>27</v>
      </c>
      <c r="Q2615" s="1">
        <v>43617</v>
      </c>
      <c r="R2615" s="1">
        <v>43640</v>
      </c>
      <c r="S2615">
        <v>16</v>
      </c>
      <c r="T2615">
        <v>41.73</v>
      </c>
      <c r="U2615">
        <v>667.68</v>
      </c>
      <c r="V2615" t="s">
        <v>43</v>
      </c>
      <c r="W2615" t="s">
        <v>48</v>
      </c>
      <c r="X2615">
        <v>932</v>
      </c>
      <c r="Y2615">
        <v>87.99</v>
      </c>
      <c r="Z2615">
        <v>63.4</v>
      </c>
    </row>
    <row r="2616" spans="1:26" x14ac:dyDescent="0.25">
      <c r="A2616" t="s">
        <v>28</v>
      </c>
      <c r="B2616">
        <v>364.54</v>
      </c>
      <c r="C2616">
        <v>38</v>
      </c>
      <c r="D2616" t="s">
        <v>24</v>
      </c>
      <c r="E2616" s="1">
        <v>44581</v>
      </c>
      <c r="F2616">
        <f>YEAR(dairy_dataset[[#This Row],[Date]])</f>
        <v>2022</v>
      </c>
      <c r="G2616" s="4" t="str">
        <f>TEXT(dairy_dataset[[#This Row],[Date]],"mmm")</f>
        <v>Jan</v>
      </c>
      <c r="H26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16" s="4">
        <v>8</v>
      </c>
      <c r="J2616" t="s">
        <v>45</v>
      </c>
      <c r="K2616" t="s">
        <v>60</v>
      </c>
      <c r="L2616">
        <v>532.66</v>
      </c>
      <c r="M2616">
        <v>53.14</v>
      </c>
      <c r="N2616">
        <v>28305.552399999997</v>
      </c>
      <c r="O2616">
        <v>12</v>
      </c>
      <c r="P2616" t="s">
        <v>38</v>
      </c>
      <c r="Q2616" s="1">
        <v>44560</v>
      </c>
      <c r="R2616" s="1">
        <v>44572</v>
      </c>
      <c r="S2616">
        <v>171</v>
      </c>
      <c r="T2616">
        <v>48.46</v>
      </c>
      <c r="U2616">
        <v>8286.66</v>
      </c>
      <c r="V2616" t="s">
        <v>57</v>
      </c>
      <c r="W2616" t="s">
        <v>48</v>
      </c>
      <c r="X2616">
        <v>361</v>
      </c>
      <c r="Y2616">
        <v>76.290000000000006</v>
      </c>
      <c r="Z2616">
        <v>88.84</v>
      </c>
    </row>
    <row r="2617" spans="1:26" x14ac:dyDescent="0.25">
      <c r="A2617" t="s">
        <v>36</v>
      </c>
      <c r="B2617">
        <v>350.71</v>
      </c>
      <c r="C2617">
        <v>95</v>
      </c>
      <c r="D2617" t="s">
        <v>40</v>
      </c>
      <c r="E2617" s="1">
        <v>43952</v>
      </c>
      <c r="F2617">
        <f>YEAR(dairy_dataset[[#This Row],[Date]])</f>
        <v>2020</v>
      </c>
      <c r="G2617" s="4" t="str">
        <f>TEXT(dairy_dataset[[#This Row],[Date]],"mmm")</f>
        <v>May</v>
      </c>
      <c r="H26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17" s="4">
        <v>3</v>
      </c>
      <c r="J2617" t="s">
        <v>41</v>
      </c>
      <c r="K2617" t="s">
        <v>33</v>
      </c>
      <c r="L2617">
        <v>227.23</v>
      </c>
      <c r="M2617">
        <v>41.89</v>
      </c>
      <c r="N2617">
        <v>9518.6646999999994</v>
      </c>
      <c r="O2617">
        <v>73</v>
      </c>
      <c r="P2617" t="s">
        <v>38</v>
      </c>
      <c r="Q2617" s="1">
        <v>43948</v>
      </c>
      <c r="R2617" s="1">
        <v>44021</v>
      </c>
      <c r="S2617">
        <v>67</v>
      </c>
      <c r="T2617">
        <v>41.08</v>
      </c>
      <c r="U2617">
        <v>2752.36</v>
      </c>
      <c r="V2617" t="s">
        <v>30</v>
      </c>
      <c r="W2617" t="s">
        <v>48</v>
      </c>
      <c r="X2617">
        <v>160</v>
      </c>
      <c r="Y2617">
        <v>58.88</v>
      </c>
      <c r="Z2617">
        <v>33.03</v>
      </c>
    </row>
    <row r="2618" spans="1:26" x14ac:dyDescent="0.25">
      <c r="A2618" t="s">
        <v>57</v>
      </c>
      <c r="B2618">
        <v>938.25</v>
      </c>
      <c r="C2618">
        <v>20</v>
      </c>
      <c r="D2618" t="s">
        <v>31</v>
      </c>
      <c r="E2618" s="1">
        <v>44281</v>
      </c>
      <c r="F2618">
        <f>YEAR(dairy_dataset[[#This Row],[Date]])</f>
        <v>2021</v>
      </c>
      <c r="G2618" s="4" t="str">
        <f>TEXT(dairy_dataset[[#This Row],[Date]],"mmm")</f>
        <v>Mar</v>
      </c>
      <c r="H26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18" s="4">
        <v>10</v>
      </c>
      <c r="J2618" t="s">
        <v>64</v>
      </c>
      <c r="K2618" t="s">
        <v>60</v>
      </c>
      <c r="L2618">
        <v>492.87</v>
      </c>
      <c r="M2618">
        <v>26.2</v>
      </c>
      <c r="N2618">
        <v>12913.194</v>
      </c>
      <c r="O2618">
        <v>131</v>
      </c>
      <c r="P2618" t="s">
        <v>65</v>
      </c>
      <c r="Q2618" s="1">
        <v>44236</v>
      </c>
      <c r="R2618" s="1">
        <v>44367</v>
      </c>
      <c r="S2618">
        <v>80</v>
      </c>
      <c r="T2618">
        <v>27.03</v>
      </c>
      <c r="U2618">
        <v>2162.4</v>
      </c>
      <c r="V2618" t="s">
        <v>61</v>
      </c>
      <c r="W2618" t="s">
        <v>29</v>
      </c>
      <c r="X2618">
        <v>412</v>
      </c>
      <c r="Y2618">
        <v>85.41</v>
      </c>
      <c r="Z2618">
        <v>60.88</v>
      </c>
    </row>
    <row r="2619" spans="1:26" x14ac:dyDescent="0.25">
      <c r="A2619" t="s">
        <v>58</v>
      </c>
      <c r="B2619">
        <v>242.51</v>
      </c>
      <c r="C2619">
        <v>64</v>
      </c>
      <c r="D2619" t="s">
        <v>31</v>
      </c>
      <c r="E2619" s="1">
        <v>44127</v>
      </c>
      <c r="F2619">
        <f>YEAR(dairy_dataset[[#This Row],[Date]])</f>
        <v>2020</v>
      </c>
      <c r="G2619" s="4" t="str">
        <f>TEXT(dairy_dataset[[#This Row],[Date]],"mmm")</f>
        <v>Oct</v>
      </c>
      <c r="H26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19" s="4">
        <v>5</v>
      </c>
      <c r="J2619" t="s">
        <v>25</v>
      </c>
      <c r="K2619" t="s">
        <v>46</v>
      </c>
      <c r="L2619">
        <v>67.459999999999994</v>
      </c>
      <c r="M2619">
        <v>36.619999999999997</v>
      </c>
      <c r="N2619">
        <v>2470.3851999999997</v>
      </c>
      <c r="O2619">
        <v>26</v>
      </c>
      <c r="P2619" t="s">
        <v>27</v>
      </c>
      <c r="Q2619" s="1">
        <v>44073</v>
      </c>
      <c r="R2619" s="1">
        <v>44099</v>
      </c>
      <c r="S2619">
        <v>58</v>
      </c>
      <c r="T2619">
        <v>35.9</v>
      </c>
      <c r="U2619">
        <v>2082.1999999999998</v>
      </c>
      <c r="V2619" t="s">
        <v>43</v>
      </c>
      <c r="W2619" t="s">
        <v>39</v>
      </c>
      <c r="X2619">
        <v>9</v>
      </c>
      <c r="Y2619">
        <v>56.33</v>
      </c>
      <c r="Z2619">
        <v>86.26</v>
      </c>
    </row>
    <row r="2620" spans="1:26" x14ac:dyDescent="0.25">
      <c r="A2620" t="s">
        <v>58</v>
      </c>
      <c r="B2620">
        <v>548.55999999999995</v>
      </c>
      <c r="C2620">
        <v>92</v>
      </c>
      <c r="D2620" t="s">
        <v>31</v>
      </c>
      <c r="E2620" s="1">
        <v>44768</v>
      </c>
      <c r="F2620">
        <f>YEAR(dairy_dataset[[#This Row],[Date]])</f>
        <v>2022</v>
      </c>
      <c r="G2620" s="4" t="str">
        <f>TEXT(dairy_dataset[[#This Row],[Date]],"mmm")</f>
        <v>Jul</v>
      </c>
      <c r="H26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20" s="4">
        <v>7</v>
      </c>
      <c r="J2620" t="s">
        <v>59</v>
      </c>
      <c r="K2620" t="s">
        <v>46</v>
      </c>
      <c r="L2620">
        <v>66.36</v>
      </c>
      <c r="M2620">
        <v>96.78</v>
      </c>
      <c r="N2620">
        <v>6422.3208000000004</v>
      </c>
      <c r="O2620">
        <v>12</v>
      </c>
      <c r="P2620" t="s">
        <v>38</v>
      </c>
      <c r="Q2620" s="1">
        <v>44762</v>
      </c>
      <c r="R2620" s="1">
        <v>44774</v>
      </c>
      <c r="S2620">
        <v>17</v>
      </c>
      <c r="T2620">
        <v>92.33</v>
      </c>
      <c r="U2620">
        <v>1569.61</v>
      </c>
      <c r="V2620" t="s">
        <v>58</v>
      </c>
      <c r="W2620" t="s">
        <v>39</v>
      </c>
      <c r="X2620">
        <v>49</v>
      </c>
      <c r="Y2620">
        <v>36.94</v>
      </c>
      <c r="Z2620">
        <v>153.66999999999999</v>
      </c>
    </row>
    <row r="2621" spans="1:26" x14ac:dyDescent="0.25">
      <c r="A2621" t="s">
        <v>23</v>
      </c>
      <c r="B2621">
        <v>10.17</v>
      </c>
      <c r="C2621">
        <v>29</v>
      </c>
      <c r="D2621" t="s">
        <v>31</v>
      </c>
      <c r="E2621" s="1">
        <v>44556</v>
      </c>
      <c r="F2621">
        <f>YEAR(dairy_dataset[[#This Row],[Date]])</f>
        <v>2021</v>
      </c>
      <c r="G2621" s="4" t="str">
        <f>TEXT(dairy_dataset[[#This Row],[Date]],"mmm")</f>
        <v>Dec</v>
      </c>
      <c r="H26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21" s="4">
        <v>9</v>
      </c>
      <c r="J2621" t="s">
        <v>55</v>
      </c>
      <c r="K2621" t="s">
        <v>46</v>
      </c>
      <c r="L2621">
        <v>913.76</v>
      </c>
      <c r="M2621">
        <v>92.79</v>
      </c>
      <c r="N2621">
        <v>84787.790399999998</v>
      </c>
      <c r="O2621">
        <v>9</v>
      </c>
      <c r="P2621" t="s">
        <v>38</v>
      </c>
      <c r="Q2621" s="1">
        <v>44530</v>
      </c>
      <c r="R2621" s="1">
        <v>44539</v>
      </c>
      <c r="S2621">
        <v>75</v>
      </c>
      <c r="T2621">
        <v>92.07</v>
      </c>
      <c r="U2621">
        <v>6905.25</v>
      </c>
      <c r="V2621" t="s">
        <v>35</v>
      </c>
      <c r="W2621" t="s">
        <v>48</v>
      </c>
      <c r="X2621">
        <v>838</v>
      </c>
      <c r="Y2621">
        <v>82.14</v>
      </c>
      <c r="Z2621">
        <v>27.93</v>
      </c>
    </row>
    <row r="2622" spans="1:26" x14ac:dyDescent="0.25">
      <c r="A2622" t="s">
        <v>44</v>
      </c>
      <c r="B2622">
        <v>206.53</v>
      </c>
      <c r="C2622">
        <v>37</v>
      </c>
      <c r="D2622" t="s">
        <v>31</v>
      </c>
      <c r="E2622" s="1">
        <v>44312</v>
      </c>
      <c r="F2622">
        <f>YEAR(dairy_dataset[[#This Row],[Date]])</f>
        <v>2021</v>
      </c>
      <c r="G2622" s="4" t="str">
        <f>TEXT(dairy_dataset[[#This Row],[Date]],"mmm")</f>
        <v>Apr</v>
      </c>
      <c r="H26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22" s="4">
        <v>9</v>
      </c>
      <c r="J2622" t="s">
        <v>55</v>
      </c>
      <c r="K2622" t="s">
        <v>46</v>
      </c>
      <c r="L2622">
        <v>7.88</v>
      </c>
      <c r="M2622">
        <v>14.52</v>
      </c>
      <c r="N2622">
        <v>114.41759999999999</v>
      </c>
      <c r="O2622">
        <v>11</v>
      </c>
      <c r="P2622" t="s">
        <v>38</v>
      </c>
      <c r="Q2622" s="1">
        <v>44297</v>
      </c>
      <c r="R2622" s="1">
        <v>44308</v>
      </c>
      <c r="S2622">
        <v>6</v>
      </c>
      <c r="T2622">
        <v>15.07</v>
      </c>
      <c r="U2622">
        <v>90.42</v>
      </c>
      <c r="V2622" t="s">
        <v>36</v>
      </c>
      <c r="W2622" t="s">
        <v>39</v>
      </c>
      <c r="X2622">
        <v>1</v>
      </c>
      <c r="Y2622">
        <v>85.27</v>
      </c>
      <c r="Z2622">
        <v>36.57</v>
      </c>
    </row>
    <row r="2623" spans="1:26" x14ac:dyDescent="0.25">
      <c r="A2623" t="s">
        <v>58</v>
      </c>
      <c r="B2623">
        <v>808.39</v>
      </c>
      <c r="C2623">
        <v>31</v>
      </c>
      <c r="D2623" t="s">
        <v>24</v>
      </c>
      <c r="E2623" s="1">
        <v>44521</v>
      </c>
      <c r="F2623">
        <f>YEAR(dairy_dataset[[#This Row],[Date]])</f>
        <v>2021</v>
      </c>
      <c r="G2623" s="4" t="str">
        <f>TEXT(dairy_dataset[[#This Row],[Date]],"mmm")</f>
        <v>Nov</v>
      </c>
      <c r="H26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23" s="4">
        <v>8</v>
      </c>
      <c r="J2623" t="s">
        <v>45</v>
      </c>
      <c r="K2623" t="s">
        <v>60</v>
      </c>
      <c r="L2623">
        <v>452.2</v>
      </c>
      <c r="M2623">
        <v>31.14</v>
      </c>
      <c r="N2623">
        <v>14081.508</v>
      </c>
      <c r="O2623">
        <v>7</v>
      </c>
      <c r="P2623" t="s">
        <v>38</v>
      </c>
      <c r="Q2623" s="1">
        <v>44513</v>
      </c>
      <c r="R2623" s="1">
        <v>44520</v>
      </c>
      <c r="S2623">
        <v>85</v>
      </c>
      <c r="T2623">
        <v>30.35</v>
      </c>
      <c r="U2623">
        <v>2579.75</v>
      </c>
      <c r="V2623" t="s">
        <v>52</v>
      </c>
      <c r="W2623" t="s">
        <v>29</v>
      </c>
      <c r="X2623">
        <v>367</v>
      </c>
      <c r="Y2623">
        <v>55.82</v>
      </c>
      <c r="Z2623">
        <v>94.66</v>
      </c>
    </row>
    <row r="2624" spans="1:26" x14ac:dyDescent="0.25">
      <c r="A2624" t="s">
        <v>61</v>
      </c>
      <c r="B2624">
        <v>826.11</v>
      </c>
      <c r="C2624">
        <v>68</v>
      </c>
      <c r="D2624" t="s">
        <v>40</v>
      </c>
      <c r="E2624" s="1">
        <v>43574</v>
      </c>
      <c r="F2624">
        <f>YEAR(dairy_dataset[[#This Row],[Date]])</f>
        <v>2019</v>
      </c>
      <c r="G2624" s="4" t="str">
        <f>TEXT(dairy_dataset[[#This Row],[Date]],"mmm")</f>
        <v>Apr</v>
      </c>
      <c r="H26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24" s="4">
        <v>5</v>
      </c>
      <c r="J2624" t="s">
        <v>25</v>
      </c>
      <c r="K2624" t="s">
        <v>46</v>
      </c>
      <c r="L2624">
        <v>501.95</v>
      </c>
      <c r="M2624">
        <v>66.62</v>
      </c>
      <c r="N2624">
        <v>33439.909</v>
      </c>
      <c r="O2624">
        <v>28</v>
      </c>
      <c r="P2624" t="s">
        <v>27</v>
      </c>
      <c r="Q2624" s="1">
        <v>43551</v>
      </c>
      <c r="R2624" s="1">
        <v>43579</v>
      </c>
      <c r="S2624">
        <v>384</v>
      </c>
      <c r="T2624">
        <v>69.73</v>
      </c>
      <c r="U2624">
        <v>26776.32</v>
      </c>
      <c r="V2624" t="s">
        <v>35</v>
      </c>
      <c r="W2624" t="s">
        <v>48</v>
      </c>
      <c r="X2624">
        <v>117</v>
      </c>
      <c r="Y2624">
        <v>48.28</v>
      </c>
      <c r="Z2624">
        <v>197.38</v>
      </c>
    </row>
    <row r="2625" spans="1:26" x14ac:dyDescent="0.25">
      <c r="A2625" t="s">
        <v>61</v>
      </c>
      <c r="B2625">
        <v>662.06</v>
      </c>
      <c r="C2625">
        <v>51</v>
      </c>
      <c r="D2625" t="s">
        <v>40</v>
      </c>
      <c r="E2625" s="1">
        <v>44691</v>
      </c>
      <c r="F2625">
        <f>YEAR(dairy_dataset[[#This Row],[Date]])</f>
        <v>2022</v>
      </c>
      <c r="G2625" s="4" t="str">
        <f>TEXT(dairy_dataset[[#This Row],[Date]],"mmm")</f>
        <v>May</v>
      </c>
      <c r="H26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25" s="4">
        <v>4</v>
      </c>
      <c r="J2625" t="s">
        <v>37</v>
      </c>
      <c r="K2625" t="s">
        <v>26</v>
      </c>
      <c r="L2625">
        <v>775.42</v>
      </c>
      <c r="M2625">
        <v>90.61</v>
      </c>
      <c r="N2625">
        <v>70260.806199999992</v>
      </c>
      <c r="O2625">
        <v>26</v>
      </c>
      <c r="P2625" t="s">
        <v>27</v>
      </c>
      <c r="Q2625" s="1">
        <v>44650</v>
      </c>
      <c r="R2625" s="1">
        <v>44676</v>
      </c>
      <c r="S2625">
        <v>173</v>
      </c>
      <c r="T2625">
        <v>86.22</v>
      </c>
      <c r="U2625">
        <v>14916.06</v>
      </c>
      <c r="V2625" t="s">
        <v>61</v>
      </c>
      <c r="W2625" t="s">
        <v>39</v>
      </c>
      <c r="X2625">
        <v>602</v>
      </c>
      <c r="Y2625">
        <v>66.02</v>
      </c>
      <c r="Z2625">
        <v>134.19999999999999</v>
      </c>
    </row>
    <row r="2626" spans="1:26" x14ac:dyDescent="0.25">
      <c r="A2626" t="s">
        <v>56</v>
      </c>
      <c r="B2626">
        <v>713.27</v>
      </c>
      <c r="C2626">
        <v>54</v>
      </c>
      <c r="D2626" t="s">
        <v>31</v>
      </c>
      <c r="E2626" s="1">
        <v>44519</v>
      </c>
      <c r="F2626">
        <f>YEAR(dairy_dataset[[#This Row],[Date]])</f>
        <v>2021</v>
      </c>
      <c r="G2626" s="4" t="str">
        <f>TEXT(dairy_dataset[[#This Row],[Date]],"mmm")</f>
        <v>Nov</v>
      </c>
      <c r="H26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26" s="4">
        <v>2</v>
      </c>
      <c r="J2626" t="s">
        <v>66</v>
      </c>
      <c r="K2626" t="s">
        <v>46</v>
      </c>
      <c r="L2626">
        <v>66.599999999999994</v>
      </c>
      <c r="M2626">
        <v>69.81</v>
      </c>
      <c r="N2626">
        <v>4649.3459999999995</v>
      </c>
      <c r="O2626">
        <v>36</v>
      </c>
      <c r="P2626" t="s">
        <v>38</v>
      </c>
      <c r="Q2626" s="1">
        <v>44515</v>
      </c>
      <c r="R2626" s="1">
        <v>44551</v>
      </c>
      <c r="S2626">
        <v>48</v>
      </c>
      <c r="T2626">
        <v>69.72</v>
      </c>
      <c r="U2626">
        <v>3346.56</v>
      </c>
      <c r="V2626" t="s">
        <v>28</v>
      </c>
      <c r="W2626" t="s">
        <v>39</v>
      </c>
      <c r="X2626">
        <v>18</v>
      </c>
      <c r="Y2626">
        <v>39.96</v>
      </c>
      <c r="Z2626">
        <v>42.3</v>
      </c>
    </row>
    <row r="2627" spans="1:26" x14ac:dyDescent="0.25">
      <c r="A2627" t="s">
        <v>43</v>
      </c>
      <c r="B2627">
        <v>313.18</v>
      </c>
      <c r="C2627">
        <v>46</v>
      </c>
      <c r="D2627" t="s">
        <v>31</v>
      </c>
      <c r="E2627" s="1">
        <v>43694</v>
      </c>
      <c r="F2627">
        <f>YEAR(dairy_dataset[[#This Row],[Date]])</f>
        <v>2019</v>
      </c>
      <c r="G2627" s="4" t="str">
        <f>TEXT(dairy_dataset[[#This Row],[Date]],"mmm")</f>
        <v>Aug</v>
      </c>
      <c r="H26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27" s="4">
        <v>9</v>
      </c>
      <c r="J2627" t="s">
        <v>55</v>
      </c>
      <c r="K2627" t="s">
        <v>33</v>
      </c>
      <c r="L2627">
        <v>757.81</v>
      </c>
      <c r="M2627">
        <v>88.34</v>
      </c>
      <c r="N2627">
        <v>66944.935400000002</v>
      </c>
      <c r="O2627">
        <v>10</v>
      </c>
      <c r="P2627" t="s">
        <v>38</v>
      </c>
      <c r="Q2627" s="1">
        <v>43638</v>
      </c>
      <c r="R2627" s="1">
        <v>43648</v>
      </c>
      <c r="S2627">
        <v>684</v>
      </c>
      <c r="T2627">
        <v>88.68</v>
      </c>
      <c r="U2627">
        <v>60657.120000000003</v>
      </c>
      <c r="V2627" t="s">
        <v>56</v>
      </c>
      <c r="W2627" t="s">
        <v>39</v>
      </c>
      <c r="X2627">
        <v>73</v>
      </c>
      <c r="Y2627">
        <v>60.1</v>
      </c>
      <c r="Z2627">
        <v>53.4</v>
      </c>
    </row>
    <row r="2628" spans="1:26" x14ac:dyDescent="0.25">
      <c r="A2628" t="s">
        <v>56</v>
      </c>
      <c r="B2628">
        <v>407.16</v>
      </c>
      <c r="C2628">
        <v>96</v>
      </c>
      <c r="D2628" t="s">
        <v>40</v>
      </c>
      <c r="E2628" s="1">
        <v>44015</v>
      </c>
      <c r="F2628">
        <f>YEAR(dairy_dataset[[#This Row],[Date]])</f>
        <v>2020</v>
      </c>
      <c r="G2628" s="4" t="str">
        <f>TEXT(dairy_dataset[[#This Row],[Date]],"mmm")</f>
        <v>Jul</v>
      </c>
      <c r="H26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28" s="4">
        <v>8</v>
      </c>
      <c r="J2628" t="s">
        <v>45</v>
      </c>
      <c r="K2628" t="s">
        <v>60</v>
      </c>
      <c r="L2628">
        <v>558.39</v>
      </c>
      <c r="M2628">
        <v>39.270000000000003</v>
      </c>
      <c r="N2628">
        <v>21927.975300000002</v>
      </c>
      <c r="O2628">
        <v>7</v>
      </c>
      <c r="P2628" t="s">
        <v>38</v>
      </c>
      <c r="Q2628" s="1">
        <v>43974</v>
      </c>
      <c r="R2628" s="1">
        <v>43981</v>
      </c>
      <c r="S2628">
        <v>435</v>
      </c>
      <c r="T2628">
        <v>38.49</v>
      </c>
      <c r="U2628">
        <v>16743.150000000001</v>
      </c>
      <c r="V2628" t="s">
        <v>43</v>
      </c>
      <c r="W2628" t="s">
        <v>39</v>
      </c>
      <c r="X2628">
        <v>123</v>
      </c>
      <c r="Y2628">
        <v>16.98</v>
      </c>
      <c r="Z2628">
        <v>33.86</v>
      </c>
    </row>
    <row r="2629" spans="1:26" x14ac:dyDescent="0.25">
      <c r="A2629" t="s">
        <v>52</v>
      </c>
      <c r="B2629">
        <v>46.01</v>
      </c>
      <c r="C2629">
        <v>55</v>
      </c>
      <c r="D2629" t="s">
        <v>31</v>
      </c>
      <c r="E2629" s="1">
        <v>44002</v>
      </c>
      <c r="F2629">
        <f>YEAR(dairy_dataset[[#This Row],[Date]])</f>
        <v>2020</v>
      </c>
      <c r="G2629" s="4" t="str">
        <f>TEXT(dairy_dataset[[#This Row],[Date]],"mmm")</f>
        <v>Jun</v>
      </c>
      <c r="H26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29" s="4">
        <v>7</v>
      </c>
      <c r="J2629" t="s">
        <v>59</v>
      </c>
      <c r="K2629" t="s">
        <v>50</v>
      </c>
      <c r="L2629">
        <v>87.48</v>
      </c>
      <c r="M2629">
        <v>58.93</v>
      </c>
      <c r="N2629">
        <v>5155.1963999999998</v>
      </c>
      <c r="O2629">
        <v>15</v>
      </c>
      <c r="P2629" t="s">
        <v>38</v>
      </c>
      <c r="Q2629" s="1">
        <v>43945</v>
      </c>
      <c r="R2629" s="1">
        <v>43960</v>
      </c>
      <c r="S2629">
        <v>71</v>
      </c>
      <c r="T2629">
        <v>56.04</v>
      </c>
      <c r="U2629">
        <v>3978.84</v>
      </c>
      <c r="V2629" t="s">
        <v>58</v>
      </c>
      <c r="W2629" t="s">
        <v>39</v>
      </c>
      <c r="X2629">
        <v>16</v>
      </c>
      <c r="Y2629">
        <v>18.03</v>
      </c>
      <c r="Z2629">
        <v>83.59</v>
      </c>
    </row>
    <row r="2630" spans="1:26" x14ac:dyDescent="0.25">
      <c r="A2630" t="s">
        <v>43</v>
      </c>
      <c r="B2630">
        <v>954.22</v>
      </c>
      <c r="C2630">
        <v>78</v>
      </c>
      <c r="D2630" t="s">
        <v>24</v>
      </c>
      <c r="E2630" s="1">
        <v>44660</v>
      </c>
      <c r="F2630">
        <f>YEAR(dairy_dataset[[#This Row],[Date]])</f>
        <v>2022</v>
      </c>
      <c r="G2630" s="4" t="str">
        <f>TEXT(dairy_dataset[[#This Row],[Date]],"mmm")</f>
        <v>Apr</v>
      </c>
      <c r="H26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30" s="4">
        <v>3</v>
      </c>
      <c r="J2630" t="s">
        <v>41</v>
      </c>
      <c r="K2630" t="s">
        <v>42</v>
      </c>
      <c r="L2630">
        <v>139.12</v>
      </c>
      <c r="M2630">
        <v>11.14</v>
      </c>
      <c r="N2630">
        <v>1549.7968000000001</v>
      </c>
      <c r="O2630">
        <v>36</v>
      </c>
      <c r="P2630" t="s">
        <v>38</v>
      </c>
      <c r="Q2630" s="1">
        <v>44645</v>
      </c>
      <c r="R2630" s="1">
        <v>44681</v>
      </c>
      <c r="S2630">
        <v>49</v>
      </c>
      <c r="T2630">
        <v>14.3</v>
      </c>
      <c r="U2630">
        <v>700.7</v>
      </c>
      <c r="V2630" t="s">
        <v>44</v>
      </c>
      <c r="W2630" t="s">
        <v>48</v>
      </c>
      <c r="X2630">
        <v>90</v>
      </c>
      <c r="Y2630">
        <v>86.73</v>
      </c>
      <c r="Z2630">
        <v>50.62</v>
      </c>
    </row>
    <row r="2631" spans="1:26" x14ac:dyDescent="0.25">
      <c r="A2631" t="s">
        <v>30</v>
      </c>
      <c r="B2631">
        <v>598.17999999999995</v>
      </c>
      <c r="C2631">
        <v>42</v>
      </c>
      <c r="D2631" t="s">
        <v>24</v>
      </c>
      <c r="E2631" s="1">
        <v>44008</v>
      </c>
      <c r="F2631">
        <f>YEAR(dairy_dataset[[#This Row],[Date]])</f>
        <v>2020</v>
      </c>
      <c r="G2631" s="4" t="str">
        <f>TEXT(dairy_dataset[[#This Row],[Date]],"mmm")</f>
        <v>Jun</v>
      </c>
      <c r="H26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31" s="4">
        <v>5</v>
      </c>
      <c r="J2631" t="s">
        <v>25</v>
      </c>
      <c r="K2631" t="s">
        <v>26</v>
      </c>
      <c r="L2631">
        <v>463.29</v>
      </c>
      <c r="M2631">
        <v>28.13</v>
      </c>
      <c r="N2631">
        <v>13032.3477</v>
      </c>
      <c r="O2631">
        <v>30</v>
      </c>
      <c r="P2631" t="s">
        <v>27</v>
      </c>
      <c r="Q2631" s="1">
        <v>43985</v>
      </c>
      <c r="R2631" s="1">
        <v>44015</v>
      </c>
      <c r="S2631">
        <v>151</v>
      </c>
      <c r="T2631">
        <v>28.05</v>
      </c>
      <c r="U2631">
        <v>4235.55</v>
      </c>
      <c r="V2631" t="s">
        <v>44</v>
      </c>
      <c r="W2631" t="s">
        <v>29</v>
      </c>
      <c r="X2631">
        <v>312</v>
      </c>
      <c r="Y2631">
        <v>48.38</v>
      </c>
      <c r="Z2631">
        <v>103.51</v>
      </c>
    </row>
    <row r="2632" spans="1:26" x14ac:dyDescent="0.25">
      <c r="A2632" t="s">
        <v>36</v>
      </c>
      <c r="B2632">
        <v>11.48</v>
      </c>
      <c r="C2632">
        <v>96</v>
      </c>
      <c r="D2632" t="s">
        <v>31</v>
      </c>
      <c r="E2632" s="1">
        <v>44385</v>
      </c>
      <c r="F2632">
        <f>YEAR(dairy_dataset[[#This Row],[Date]])</f>
        <v>2021</v>
      </c>
      <c r="G2632" s="4" t="str">
        <f>TEXT(dairy_dataset[[#This Row],[Date]],"mmm")</f>
        <v>Jul</v>
      </c>
      <c r="H26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32" s="4">
        <v>3</v>
      </c>
      <c r="J2632" t="s">
        <v>41</v>
      </c>
      <c r="K2632" t="s">
        <v>33</v>
      </c>
      <c r="L2632">
        <v>824.09</v>
      </c>
      <c r="M2632">
        <v>59.71</v>
      </c>
      <c r="N2632">
        <v>49206.4139</v>
      </c>
      <c r="O2632">
        <v>59</v>
      </c>
      <c r="P2632" t="s">
        <v>27</v>
      </c>
      <c r="Q2632" s="1">
        <v>44338</v>
      </c>
      <c r="R2632" s="1">
        <v>44397</v>
      </c>
      <c r="S2632">
        <v>137</v>
      </c>
      <c r="T2632">
        <v>60.73</v>
      </c>
      <c r="U2632">
        <v>8320.01</v>
      </c>
      <c r="V2632" t="s">
        <v>35</v>
      </c>
      <c r="W2632" t="s">
        <v>29</v>
      </c>
      <c r="X2632">
        <v>687</v>
      </c>
      <c r="Y2632">
        <v>16.22</v>
      </c>
      <c r="Z2632">
        <v>173.99</v>
      </c>
    </row>
    <row r="2633" spans="1:26" x14ac:dyDescent="0.25">
      <c r="A2633" t="s">
        <v>52</v>
      </c>
      <c r="B2633">
        <v>645.30999999999995</v>
      </c>
      <c r="C2633">
        <v>74</v>
      </c>
      <c r="D2633" t="s">
        <v>24</v>
      </c>
      <c r="E2633" s="1">
        <v>43517</v>
      </c>
      <c r="F2633">
        <f>YEAR(dairy_dataset[[#This Row],[Date]])</f>
        <v>2019</v>
      </c>
      <c r="G2633" s="4" t="str">
        <f>TEXT(dairy_dataset[[#This Row],[Date]],"mmm")</f>
        <v>Feb</v>
      </c>
      <c r="H26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33" s="4">
        <v>10</v>
      </c>
      <c r="J2633" t="s">
        <v>64</v>
      </c>
      <c r="K2633" t="s">
        <v>60</v>
      </c>
      <c r="L2633">
        <v>753.79</v>
      </c>
      <c r="M2633">
        <v>78.150000000000006</v>
      </c>
      <c r="N2633">
        <v>58908.688500000004</v>
      </c>
      <c r="O2633">
        <v>100</v>
      </c>
      <c r="P2633" t="s">
        <v>65</v>
      </c>
      <c r="Q2633" s="1">
        <v>43458</v>
      </c>
      <c r="R2633" s="1">
        <v>43558</v>
      </c>
      <c r="S2633">
        <v>62</v>
      </c>
      <c r="T2633">
        <v>75.55</v>
      </c>
      <c r="U2633">
        <v>4684.1000000000004</v>
      </c>
      <c r="V2633" t="s">
        <v>61</v>
      </c>
      <c r="W2633" t="s">
        <v>48</v>
      </c>
      <c r="X2633">
        <v>691</v>
      </c>
      <c r="Y2633">
        <v>77.739999999999995</v>
      </c>
      <c r="Z2633">
        <v>178.83</v>
      </c>
    </row>
    <row r="2634" spans="1:26" x14ac:dyDescent="0.25">
      <c r="A2634" t="s">
        <v>30</v>
      </c>
      <c r="B2634">
        <v>554.89</v>
      </c>
      <c r="C2634">
        <v>68</v>
      </c>
      <c r="D2634" t="s">
        <v>24</v>
      </c>
      <c r="E2634" s="1">
        <v>44535</v>
      </c>
      <c r="F2634">
        <f>YEAR(dairy_dataset[[#This Row],[Date]])</f>
        <v>2021</v>
      </c>
      <c r="G2634" s="4" t="str">
        <f>TEXT(dairy_dataset[[#This Row],[Date]],"mmm")</f>
        <v>Dec</v>
      </c>
      <c r="H26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34" s="4">
        <v>9</v>
      </c>
      <c r="J2634" t="s">
        <v>55</v>
      </c>
      <c r="K2634" t="s">
        <v>50</v>
      </c>
      <c r="L2634">
        <v>608.6</v>
      </c>
      <c r="M2634">
        <v>96.95</v>
      </c>
      <c r="N2634">
        <v>59003.770000000004</v>
      </c>
      <c r="O2634">
        <v>7</v>
      </c>
      <c r="P2634" t="s">
        <v>38</v>
      </c>
      <c r="Q2634" s="1">
        <v>44504</v>
      </c>
      <c r="R2634" s="1">
        <v>44511</v>
      </c>
      <c r="S2634">
        <v>188</v>
      </c>
      <c r="T2634">
        <v>101.4</v>
      </c>
      <c r="U2634">
        <v>19063.2</v>
      </c>
      <c r="V2634" t="s">
        <v>58</v>
      </c>
      <c r="W2634" t="s">
        <v>29</v>
      </c>
      <c r="X2634">
        <v>420</v>
      </c>
      <c r="Y2634">
        <v>39.04</v>
      </c>
      <c r="Z2634">
        <v>190.82</v>
      </c>
    </row>
    <row r="2635" spans="1:26" x14ac:dyDescent="0.25">
      <c r="A2635" t="s">
        <v>51</v>
      </c>
      <c r="B2635">
        <v>515.41</v>
      </c>
      <c r="C2635">
        <v>97</v>
      </c>
      <c r="D2635" t="s">
        <v>24</v>
      </c>
      <c r="E2635" s="1">
        <v>44287</v>
      </c>
      <c r="F2635">
        <f>YEAR(dairy_dataset[[#This Row],[Date]])</f>
        <v>2021</v>
      </c>
      <c r="G2635" s="4" t="str">
        <f>TEXT(dairy_dataset[[#This Row],[Date]],"mmm")</f>
        <v>Apr</v>
      </c>
      <c r="H26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35" s="4">
        <v>6</v>
      </c>
      <c r="J2635" t="s">
        <v>49</v>
      </c>
      <c r="K2635" t="s">
        <v>50</v>
      </c>
      <c r="L2635">
        <v>473.16</v>
      </c>
      <c r="M2635">
        <v>41.2</v>
      </c>
      <c r="N2635">
        <v>19494.192000000003</v>
      </c>
      <c r="O2635">
        <v>7</v>
      </c>
      <c r="P2635" t="s">
        <v>38</v>
      </c>
      <c r="Q2635" s="1">
        <v>44281</v>
      </c>
      <c r="R2635" s="1">
        <v>44288</v>
      </c>
      <c r="S2635">
        <v>419</v>
      </c>
      <c r="T2635">
        <v>43.48</v>
      </c>
      <c r="U2635">
        <v>18218.12</v>
      </c>
      <c r="V2635" t="s">
        <v>43</v>
      </c>
      <c r="W2635" t="s">
        <v>29</v>
      </c>
      <c r="X2635">
        <v>54</v>
      </c>
      <c r="Y2635">
        <v>19.48</v>
      </c>
      <c r="Z2635">
        <v>86.6</v>
      </c>
    </row>
    <row r="2636" spans="1:26" x14ac:dyDescent="0.25">
      <c r="A2636" t="s">
        <v>44</v>
      </c>
      <c r="B2636">
        <v>117.91</v>
      </c>
      <c r="C2636">
        <v>42</v>
      </c>
      <c r="D2636" t="s">
        <v>31</v>
      </c>
      <c r="E2636" s="1">
        <v>44443</v>
      </c>
      <c r="F2636">
        <f>YEAR(dairy_dataset[[#This Row],[Date]])</f>
        <v>2021</v>
      </c>
      <c r="G2636" s="4" t="str">
        <f>TEXT(dairy_dataset[[#This Row],[Date]],"mmm")</f>
        <v>Sep</v>
      </c>
      <c r="H26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36" s="4">
        <v>8</v>
      </c>
      <c r="J2636" t="s">
        <v>45</v>
      </c>
      <c r="K2636" t="s">
        <v>50</v>
      </c>
      <c r="L2636">
        <v>851.11</v>
      </c>
      <c r="M2636">
        <v>31.21</v>
      </c>
      <c r="N2636">
        <v>26563.143100000001</v>
      </c>
      <c r="O2636">
        <v>8</v>
      </c>
      <c r="P2636" t="s">
        <v>38</v>
      </c>
      <c r="Q2636" s="1">
        <v>44421</v>
      </c>
      <c r="R2636" s="1">
        <v>44429</v>
      </c>
      <c r="S2636">
        <v>102</v>
      </c>
      <c r="T2636">
        <v>27.11</v>
      </c>
      <c r="U2636">
        <v>2765.22</v>
      </c>
      <c r="V2636" t="s">
        <v>61</v>
      </c>
      <c r="W2636" t="s">
        <v>39</v>
      </c>
      <c r="X2636">
        <v>749</v>
      </c>
      <c r="Y2636">
        <v>12.45</v>
      </c>
      <c r="Z2636">
        <v>105.5</v>
      </c>
    </row>
    <row r="2637" spans="1:26" x14ac:dyDescent="0.25">
      <c r="A2637" t="s">
        <v>28</v>
      </c>
      <c r="B2637">
        <v>481.66</v>
      </c>
      <c r="C2637">
        <v>47</v>
      </c>
      <c r="D2637" t="s">
        <v>31</v>
      </c>
      <c r="E2637" s="1">
        <v>44892</v>
      </c>
      <c r="F2637">
        <f>YEAR(dairy_dataset[[#This Row],[Date]])</f>
        <v>2022</v>
      </c>
      <c r="G2637" s="4" t="str">
        <f>TEXT(dairy_dataset[[#This Row],[Date]],"mmm")</f>
        <v>Nov</v>
      </c>
      <c r="H26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37" s="4">
        <v>3</v>
      </c>
      <c r="J2637" t="s">
        <v>41</v>
      </c>
      <c r="K2637" t="s">
        <v>33</v>
      </c>
      <c r="L2637">
        <v>225.51</v>
      </c>
      <c r="M2637">
        <v>79.09</v>
      </c>
      <c r="N2637">
        <v>17835.585900000002</v>
      </c>
      <c r="O2637">
        <v>87</v>
      </c>
      <c r="P2637" t="s">
        <v>38</v>
      </c>
      <c r="Q2637" s="1">
        <v>44858</v>
      </c>
      <c r="R2637" s="1">
        <v>44945</v>
      </c>
      <c r="S2637">
        <v>196</v>
      </c>
      <c r="T2637">
        <v>83.72</v>
      </c>
      <c r="U2637">
        <v>16409.12</v>
      </c>
      <c r="V2637" t="s">
        <v>30</v>
      </c>
      <c r="W2637" t="s">
        <v>48</v>
      </c>
      <c r="X2637">
        <v>29</v>
      </c>
      <c r="Y2637">
        <v>19.829999999999998</v>
      </c>
      <c r="Z2637">
        <v>37.49</v>
      </c>
    </row>
    <row r="2638" spans="1:26" x14ac:dyDescent="0.25">
      <c r="A2638" t="s">
        <v>51</v>
      </c>
      <c r="B2638">
        <v>789.97</v>
      </c>
      <c r="C2638">
        <v>35</v>
      </c>
      <c r="D2638" t="s">
        <v>24</v>
      </c>
      <c r="E2638" s="1">
        <v>43935</v>
      </c>
      <c r="F2638">
        <f>YEAR(dairy_dataset[[#This Row],[Date]])</f>
        <v>2020</v>
      </c>
      <c r="G2638" s="4" t="str">
        <f>TEXT(dairy_dataset[[#This Row],[Date]],"mmm")</f>
        <v>Apr</v>
      </c>
      <c r="H26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38" s="4">
        <v>3</v>
      </c>
      <c r="J2638" t="s">
        <v>41</v>
      </c>
      <c r="K2638" t="s">
        <v>33</v>
      </c>
      <c r="L2638">
        <v>959.72</v>
      </c>
      <c r="M2638">
        <v>63.65</v>
      </c>
      <c r="N2638">
        <v>61086.178</v>
      </c>
      <c r="O2638">
        <v>59</v>
      </c>
      <c r="P2638" t="s">
        <v>38</v>
      </c>
      <c r="Q2638" s="1">
        <v>43924</v>
      </c>
      <c r="R2638" s="1">
        <v>43983</v>
      </c>
      <c r="S2638">
        <v>405</v>
      </c>
      <c r="T2638">
        <v>60.63</v>
      </c>
      <c r="U2638">
        <v>24555.15</v>
      </c>
      <c r="V2638" t="s">
        <v>58</v>
      </c>
      <c r="W2638" t="s">
        <v>39</v>
      </c>
      <c r="X2638">
        <v>554</v>
      </c>
      <c r="Y2638">
        <v>83.55</v>
      </c>
      <c r="Z2638">
        <v>196.03</v>
      </c>
    </row>
    <row r="2639" spans="1:26" x14ac:dyDescent="0.25">
      <c r="A2639" t="s">
        <v>43</v>
      </c>
      <c r="B2639">
        <v>180.18</v>
      </c>
      <c r="C2639">
        <v>32</v>
      </c>
      <c r="D2639" t="s">
        <v>31</v>
      </c>
      <c r="E2639" s="1">
        <v>44359</v>
      </c>
      <c r="F2639">
        <f>YEAR(dairy_dataset[[#This Row],[Date]])</f>
        <v>2021</v>
      </c>
      <c r="G2639" s="4" t="str">
        <f>TEXT(dairy_dataset[[#This Row],[Date]],"mmm")</f>
        <v>Jun</v>
      </c>
      <c r="H26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39" s="4">
        <v>4</v>
      </c>
      <c r="J2639" t="s">
        <v>37</v>
      </c>
      <c r="K2639" t="s">
        <v>46</v>
      </c>
      <c r="L2639">
        <v>579.20000000000005</v>
      </c>
      <c r="M2639">
        <v>23.09</v>
      </c>
      <c r="N2639">
        <v>13373.728000000001</v>
      </c>
      <c r="O2639">
        <v>22</v>
      </c>
      <c r="P2639" t="s">
        <v>38</v>
      </c>
      <c r="Q2639" s="1">
        <v>44311</v>
      </c>
      <c r="R2639" s="1">
        <v>44333</v>
      </c>
      <c r="S2639">
        <v>313</v>
      </c>
      <c r="T2639">
        <v>27.11</v>
      </c>
      <c r="U2639">
        <v>8485.43</v>
      </c>
      <c r="V2639" t="s">
        <v>23</v>
      </c>
      <c r="W2639" t="s">
        <v>48</v>
      </c>
      <c r="X2639">
        <v>266</v>
      </c>
      <c r="Y2639">
        <v>20.16</v>
      </c>
      <c r="Z2639">
        <v>31.44</v>
      </c>
    </row>
    <row r="2640" spans="1:26" x14ac:dyDescent="0.25">
      <c r="A2640" t="s">
        <v>36</v>
      </c>
      <c r="B2640">
        <v>269.85000000000002</v>
      </c>
      <c r="C2640">
        <v>82</v>
      </c>
      <c r="D2640" t="s">
        <v>31</v>
      </c>
      <c r="E2640" s="1">
        <v>44472</v>
      </c>
      <c r="F2640">
        <f>YEAR(dairy_dataset[[#This Row],[Date]])</f>
        <v>2021</v>
      </c>
      <c r="G2640" s="4" t="str">
        <f>TEXT(dairy_dataset[[#This Row],[Date]],"mmm")</f>
        <v>Oct</v>
      </c>
      <c r="H26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40" s="4">
        <v>4</v>
      </c>
      <c r="J2640" t="s">
        <v>37</v>
      </c>
      <c r="K2640" t="s">
        <v>68</v>
      </c>
      <c r="L2640">
        <v>947.02</v>
      </c>
      <c r="M2640">
        <v>10.41</v>
      </c>
      <c r="N2640">
        <v>9858.4781999999996</v>
      </c>
      <c r="O2640">
        <v>28</v>
      </c>
      <c r="P2640" t="s">
        <v>38</v>
      </c>
      <c r="Q2640" s="1">
        <v>44463</v>
      </c>
      <c r="R2640" s="1">
        <v>44491</v>
      </c>
      <c r="S2640">
        <v>346</v>
      </c>
      <c r="T2640">
        <v>13.3</v>
      </c>
      <c r="U2640">
        <v>4601.8</v>
      </c>
      <c r="V2640" t="s">
        <v>51</v>
      </c>
      <c r="W2640" t="s">
        <v>29</v>
      </c>
      <c r="X2640">
        <v>601</v>
      </c>
      <c r="Y2640">
        <v>21.72</v>
      </c>
      <c r="Z2640">
        <v>154.19999999999999</v>
      </c>
    </row>
    <row r="2641" spans="1:26" x14ac:dyDescent="0.25">
      <c r="A2641" t="s">
        <v>28</v>
      </c>
      <c r="B2641">
        <v>383.12</v>
      </c>
      <c r="C2641">
        <v>32</v>
      </c>
      <c r="D2641" t="s">
        <v>31</v>
      </c>
      <c r="E2641" s="1">
        <v>44614</v>
      </c>
      <c r="F2641">
        <f>YEAR(dairy_dataset[[#This Row],[Date]])</f>
        <v>2022</v>
      </c>
      <c r="G2641" s="4" t="str">
        <f>TEXT(dairy_dataset[[#This Row],[Date]],"mmm")</f>
        <v>Feb</v>
      </c>
      <c r="H26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41" s="4">
        <v>8</v>
      </c>
      <c r="J2641" t="s">
        <v>45</v>
      </c>
      <c r="K2641" t="s">
        <v>50</v>
      </c>
      <c r="L2641">
        <v>611.84</v>
      </c>
      <c r="M2641">
        <v>92.05</v>
      </c>
      <c r="N2641">
        <v>56319.872000000003</v>
      </c>
      <c r="O2641">
        <v>10</v>
      </c>
      <c r="P2641" t="s">
        <v>38</v>
      </c>
      <c r="Q2641" s="1">
        <v>44557</v>
      </c>
      <c r="R2641" s="1">
        <v>44567</v>
      </c>
      <c r="S2641">
        <v>278</v>
      </c>
      <c r="T2641">
        <v>89.07</v>
      </c>
      <c r="U2641">
        <v>24761.46</v>
      </c>
      <c r="V2641" t="s">
        <v>44</v>
      </c>
      <c r="W2641" t="s">
        <v>48</v>
      </c>
      <c r="X2641">
        <v>333</v>
      </c>
      <c r="Y2641">
        <v>63.9</v>
      </c>
      <c r="Z2641">
        <v>146.30000000000001</v>
      </c>
    </row>
    <row r="2642" spans="1:26" x14ac:dyDescent="0.25">
      <c r="A2642" t="s">
        <v>47</v>
      </c>
      <c r="B2642">
        <v>220.93</v>
      </c>
      <c r="C2642">
        <v>86</v>
      </c>
      <c r="D2642" t="s">
        <v>40</v>
      </c>
      <c r="E2642" s="1">
        <v>44920</v>
      </c>
      <c r="F2642">
        <f>YEAR(dairy_dataset[[#This Row],[Date]])</f>
        <v>2022</v>
      </c>
      <c r="G2642" s="4" t="str">
        <f>TEXT(dairy_dataset[[#This Row],[Date]],"mmm")</f>
        <v>Dec</v>
      </c>
      <c r="H26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42" s="4">
        <v>10</v>
      </c>
      <c r="J2642" t="s">
        <v>64</v>
      </c>
      <c r="K2642" t="s">
        <v>60</v>
      </c>
      <c r="L2642">
        <v>161.61000000000001</v>
      </c>
      <c r="M2642">
        <v>95.12</v>
      </c>
      <c r="N2642">
        <v>15372.343200000001</v>
      </c>
      <c r="O2642">
        <v>119</v>
      </c>
      <c r="P2642" t="s">
        <v>65</v>
      </c>
      <c r="Q2642" s="1">
        <v>44861</v>
      </c>
      <c r="R2642" s="1">
        <v>44980</v>
      </c>
      <c r="S2642">
        <v>119</v>
      </c>
      <c r="T2642">
        <v>95.51</v>
      </c>
      <c r="U2642">
        <v>11365.69</v>
      </c>
      <c r="V2642" t="s">
        <v>58</v>
      </c>
      <c r="W2642" t="s">
        <v>39</v>
      </c>
      <c r="X2642">
        <v>42</v>
      </c>
      <c r="Y2642">
        <v>51.57</v>
      </c>
      <c r="Z2642">
        <v>194.73</v>
      </c>
    </row>
    <row r="2643" spans="1:26" x14ac:dyDescent="0.25">
      <c r="A2643" t="s">
        <v>44</v>
      </c>
      <c r="B2643">
        <v>898.73</v>
      </c>
      <c r="C2643">
        <v>33</v>
      </c>
      <c r="D2643" t="s">
        <v>24</v>
      </c>
      <c r="E2643" s="1">
        <v>43747</v>
      </c>
      <c r="F2643">
        <f>YEAR(dairy_dataset[[#This Row],[Date]])</f>
        <v>2019</v>
      </c>
      <c r="G2643" s="4" t="str">
        <f>TEXT(dairy_dataset[[#This Row],[Date]],"mmm")</f>
        <v>Oct</v>
      </c>
      <c r="H26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43" s="4">
        <v>4</v>
      </c>
      <c r="J2643" t="s">
        <v>37</v>
      </c>
      <c r="K2643" t="s">
        <v>26</v>
      </c>
      <c r="L2643">
        <v>711.94</v>
      </c>
      <c r="M2643">
        <v>36.520000000000003</v>
      </c>
      <c r="N2643">
        <v>26000.048800000004</v>
      </c>
      <c r="O2643">
        <v>24</v>
      </c>
      <c r="P2643" t="s">
        <v>38</v>
      </c>
      <c r="Q2643" s="1">
        <v>43693</v>
      </c>
      <c r="R2643" s="1">
        <v>43717</v>
      </c>
      <c r="S2643">
        <v>343</v>
      </c>
      <c r="T2643">
        <v>33.1</v>
      </c>
      <c r="U2643">
        <v>11353.3</v>
      </c>
      <c r="V2643" t="s">
        <v>23</v>
      </c>
      <c r="W2643" t="s">
        <v>29</v>
      </c>
      <c r="X2643">
        <v>368</v>
      </c>
      <c r="Y2643">
        <v>66.3</v>
      </c>
      <c r="Z2643">
        <v>196.4</v>
      </c>
    </row>
    <row r="2644" spans="1:26" x14ac:dyDescent="0.25">
      <c r="A2644" t="s">
        <v>61</v>
      </c>
      <c r="B2644">
        <v>918.53</v>
      </c>
      <c r="C2644">
        <v>95</v>
      </c>
      <c r="D2644" t="s">
        <v>40</v>
      </c>
      <c r="E2644" s="1">
        <v>44464</v>
      </c>
      <c r="F2644">
        <f>YEAR(dairy_dataset[[#This Row],[Date]])</f>
        <v>2021</v>
      </c>
      <c r="G2644" s="4" t="str">
        <f>TEXT(dairy_dataset[[#This Row],[Date]],"mmm")</f>
        <v>Sep</v>
      </c>
      <c r="H26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44" s="4">
        <v>3</v>
      </c>
      <c r="J2644" t="s">
        <v>41</v>
      </c>
      <c r="K2644" t="s">
        <v>53</v>
      </c>
      <c r="L2644">
        <v>513.61</v>
      </c>
      <c r="M2644">
        <v>62.81</v>
      </c>
      <c r="N2644">
        <v>32259.844100000002</v>
      </c>
      <c r="O2644">
        <v>60</v>
      </c>
      <c r="P2644" t="s">
        <v>38</v>
      </c>
      <c r="Q2644" s="1">
        <v>44449</v>
      </c>
      <c r="R2644" s="1">
        <v>44509</v>
      </c>
      <c r="S2644">
        <v>427</v>
      </c>
      <c r="T2644">
        <v>61.8</v>
      </c>
      <c r="U2644">
        <v>26388.6</v>
      </c>
      <c r="V2644" t="s">
        <v>30</v>
      </c>
      <c r="W2644" t="s">
        <v>39</v>
      </c>
      <c r="X2644">
        <v>86</v>
      </c>
      <c r="Y2644">
        <v>70.489999999999995</v>
      </c>
      <c r="Z2644">
        <v>47.03</v>
      </c>
    </row>
    <row r="2645" spans="1:26" x14ac:dyDescent="0.25">
      <c r="A2645" t="s">
        <v>30</v>
      </c>
      <c r="B2645">
        <v>737.01</v>
      </c>
      <c r="C2645">
        <v>22</v>
      </c>
      <c r="D2645" t="s">
        <v>24</v>
      </c>
      <c r="E2645" s="1">
        <v>43568</v>
      </c>
      <c r="F2645">
        <f>YEAR(dairy_dataset[[#This Row],[Date]])</f>
        <v>2019</v>
      </c>
      <c r="G2645" s="4" t="str">
        <f>TEXT(dairy_dataset[[#This Row],[Date]],"mmm")</f>
        <v>Apr</v>
      </c>
      <c r="H26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45" s="4">
        <v>6</v>
      </c>
      <c r="J2645" t="s">
        <v>49</v>
      </c>
      <c r="K2645" t="s">
        <v>50</v>
      </c>
      <c r="L2645">
        <v>617.72</v>
      </c>
      <c r="M2645">
        <v>40.69</v>
      </c>
      <c r="N2645">
        <v>25135.0268</v>
      </c>
      <c r="O2645">
        <v>5</v>
      </c>
      <c r="P2645" t="s">
        <v>38</v>
      </c>
      <c r="Q2645" s="1">
        <v>43543</v>
      </c>
      <c r="R2645" s="1">
        <v>43548</v>
      </c>
      <c r="S2645">
        <v>190</v>
      </c>
      <c r="T2645">
        <v>45.02</v>
      </c>
      <c r="U2645">
        <v>8553.7999999999993</v>
      </c>
      <c r="V2645" t="s">
        <v>47</v>
      </c>
      <c r="W2645" t="s">
        <v>39</v>
      </c>
      <c r="X2645">
        <v>427</v>
      </c>
      <c r="Y2645">
        <v>21.39</v>
      </c>
      <c r="Z2645">
        <v>150</v>
      </c>
    </row>
    <row r="2646" spans="1:26" x14ac:dyDescent="0.25">
      <c r="A2646" t="s">
        <v>52</v>
      </c>
      <c r="B2646">
        <v>870.34</v>
      </c>
      <c r="C2646">
        <v>34</v>
      </c>
      <c r="D2646" t="s">
        <v>31</v>
      </c>
      <c r="E2646" s="1">
        <v>43863</v>
      </c>
      <c r="F2646">
        <f>YEAR(dairy_dataset[[#This Row],[Date]])</f>
        <v>2020</v>
      </c>
      <c r="G2646" s="4" t="str">
        <f>TEXT(dairy_dataset[[#This Row],[Date]],"mmm")</f>
        <v>Feb</v>
      </c>
      <c r="H26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46" s="4">
        <v>4</v>
      </c>
      <c r="J2646" t="s">
        <v>37</v>
      </c>
      <c r="K2646" t="s">
        <v>68</v>
      </c>
      <c r="L2646">
        <v>225.72</v>
      </c>
      <c r="M2646">
        <v>23.18</v>
      </c>
      <c r="N2646">
        <v>5232.1895999999997</v>
      </c>
      <c r="O2646">
        <v>22</v>
      </c>
      <c r="P2646" t="s">
        <v>38</v>
      </c>
      <c r="Q2646" s="1">
        <v>43806</v>
      </c>
      <c r="R2646" s="1">
        <v>43828</v>
      </c>
      <c r="S2646">
        <v>158</v>
      </c>
      <c r="T2646">
        <v>24.29</v>
      </c>
      <c r="U2646">
        <v>3837.82</v>
      </c>
      <c r="V2646" t="s">
        <v>36</v>
      </c>
      <c r="W2646" t="s">
        <v>48</v>
      </c>
      <c r="X2646">
        <v>67</v>
      </c>
      <c r="Y2646">
        <v>56.92</v>
      </c>
      <c r="Z2646">
        <v>171.16</v>
      </c>
    </row>
    <row r="2647" spans="1:26" x14ac:dyDescent="0.25">
      <c r="A2647" t="s">
        <v>23</v>
      </c>
      <c r="B2647">
        <v>403.23</v>
      </c>
      <c r="C2647">
        <v>39</v>
      </c>
      <c r="D2647" t="s">
        <v>24</v>
      </c>
      <c r="E2647" s="1">
        <v>44013</v>
      </c>
      <c r="F2647">
        <f>YEAR(dairy_dataset[[#This Row],[Date]])</f>
        <v>2020</v>
      </c>
      <c r="G2647" s="4" t="str">
        <f>TEXT(dairy_dataset[[#This Row],[Date]],"mmm")</f>
        <v>Jul</v>
      </c>
      <c r="H26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47" s="4">
        <v>4</v>
      </c>
      <c r="J2647" t="s">
        <v>37</v>
      </c>
      <c r="K2647" t="s">
        <v>68</v>
      </c>
      <c r="L2647">
        <v>306</v>
      </c>
      <c r="M2647">
        <v>14.65</v>
      </c>
      <c r="N2647">
        <v>4482.9000000000015</v>
      </c>
      <c r="O2647">
        <v>25</v>
      </c>
      <c r="P2647" t="s">
        <v>38</v>
      </c>
      <c r="Q2647" s="1">
        <v>43996</v>
      </c>
      <c r="R2647" s="1">
        <v>44021</v>
      </c>
      <c r="S2647">
        <v>95</v>
      </c>
      <c r="T2647">
        <v>9.9700000000000006</v>
      </c>
      <c r="U2647">
        <v>947.15</v>
      </c>
      <c r="V2647" t="s">
        <v>54</v>
      </c>
      <c r="W2647" t="s">
        <v>48</v>
      </c>
      <c r="X2647">
        <v>211</v>
      </c>
      <c r="Y2647">
        <v>18.38</v>
      </c>
      <c r="Z2647">
        <v>37.9</v>
      </c>
    </row>
    <row r="2648" spans="1:26" x14ac:dyDescent="0.25">
      <c r="A2648" t="s">
        <v>61</v>
      </c>
      <c r="B2648">
        <v>310.60000000000002</v>
      </c>
      <c r="C2648">
        <v>59</v>
      </c>
      <c r="D2648" t="s">
        <v>24</v>
      </c>
      <c r="E2648" s="1">
        <v>43526</v>
      </c>
      <c r="F2648">
        <f>YEAR(dairy_dataset[[#This Row],[Date]])</f>
        <v>2019</v>
      </c>
      <c r="G2648" s="4" t="str">
        <f>TEXT(dairy_dataset[[#This Row],[Date]],"mmm")</f>
        <v>Mar</v>
      </c>
      <c r="H26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48" s="4">
        <v>9</v>
      </c>
      <c r="J2648" t="s">
        <v>55</v>
      </c>
      <c r="K2648" t="s">
        <v>60</v>
      </c>
      <c r="L2648">
        <v>655.49</v>
      </c>
      <c r="M2648">
        <v>54.29</v>
      </c>
      <c r="N2648">
        <v>35586.552100000001</v>
      </c>
      <c r="O2648">
        <v>13</v>
      </c>
      <c r="P2648" t="s">
        <v>38</v>
      </c>
      <c r="Q2648" s="1">
        <v>43499</v>
      </c>
      <c r="R2648" s="1">
        <v>43512</v>
      </c>
      <c r="S2648">
        <v>214</v>
      </c>
      <c r="T2648">
        <v>53.87</v>
      </c>
      <c r="U2648">
        <v>11528.18</v>
      </c>
      <c r="V2648" t="s">
        <v>54</v>
      </c>
      <c r="W2648" t="s">
        <v>39</v>
      </c>
      <c r="X2648">
        <v>441</v>
      </c>
      <c r="Y2648">
        <v>73.7</v>
      </c>
      <c r="Z2648">
        <v>147.54</v>
      </c>
    </row>
    <row r="2649" spans="1:26" x14ac:dyDescent="0.25">
      <c r="A2649" t="s">
        <v>58</v>
      </c>
      <c r="B2649">
        <v>727.38</v>
      </c>
      <c r="C2649">
        <v>73</v>
      </c>
      <c r="D2649" t="s">
        <v>31</v>
      </c>
      <c r="E2649" s="1">
        <v>44663</v>
      </c>
      <c r="F2649">
        <f>YEAR(dairy_dataset[[#This Row],[Date]])</f>
        <v>2022</v>
      </c>
      <c r="G2649" s="4" t="str">
        <f>TEXT(dairy_dataset[[#This Row],[Date]],"mmm")</f>
        <v>Apr</v>
      </c>
      <c r="H26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49" s="4">
        <v>4</v>
      </c>
      <c r="J2649" t="s">
        <v>37</v>
      </c>
      <c r="K2649" t="s">
        <v>68</v>
      </c>
      <c r="L2649">
        <v>991.21</v>
      </c>
      <c r="M2649">
        <v>26.89</v>
      </c>
      <c r="N2649">
        <v>26653.636900000001</v>
      </c>
      <c r="O2649">
        <v>27</v>
      </c>
      <c r="P2649" t="s">
        <v>38</v>
      </c>
      <c r="Q2649" s="1">
        <v>44638</v>
      </c>
      <c r="R2649" s="1">
        <v>44665</v>
      </c>
      <c r="S2649">
        <v>253</v>
      </c>
      <c r="T2649">
        <v>30.55</v>
      </c>
      <c r="U2649">
        <v>7729.15</v>
      </c>
      <c r="V2649" t="s">
        <v>61</v>
      </c>
      <c r="W2649" t="s">
        <v>29</v>
      </c>
      <c r="X2649">
        <v>738</v>
      </c>
      <c r="Y2649">
        <v>72.12</v>
      </c>
      <c r="Z2649">
        <v>22.87</v>
      </c>
    </row>
    <row r="2650" spans="1:26" x14ac:dyDescent="0.25">
      <c r="A2650" t="s">
        <v>36</v>
      </c>
      <c r="B2650">
        <v>427.33</v>
      </c>
      <c r="C2650">
        <v>76</v>
      </c>
      <c r="D2650" t="s">
        <v>24</v>
      </c>
      <c r="E2650" s="1">
        <v>44304</v>
      </c>
      <c r="F2650">
        <f>YEAR(dairy_dataset[[#This Row],[Date]])</f>
        <v>2021</v>
      </c>
      <c r="G2650" s="4" t="str">
        <f>TEXT(dairy_dataset[[#This Row],[Date]],"mmm")</f>
        <v>Apr</v>
      </c>
      <c r="H26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50" s="4">
        <v>7</v>
      </c>
      <c r="J2650" t="s">
        <v>59</v>
      </c>
      <c r="K2650" t="s">
        <v>46</v>
      </c>
      <c r="L2650">
        <v>908.34</v>
      </c>
      <c r="M2650">
        <v>81.510000000000005</v>
      </c>
      <c r="N2650">
        <v>74038.79340000001</v>
      </c>
      <c r="O2650">
        <v>13</v>
      </c>
      <c r="P2650" t="s">
        <v>38</v>
      </c>
      <c r="Q2650" s="1">
        <v>44267</v>
      </c>
      <c r="R2650" s="1">
        <v>44280</v>
      </c>
      <c r="S2650">
        <v>166</v>
      </c>
      <c r="T2650">
        <v>81</v>
      </c>
      <c r="U2650">
        <v>13446</v>
      </c>
      <c r="V2650" t="s">
        <v>57</v>
      </c>
      <c r="W2650" t="s">
        <v>39</v>
      </c>
      <c r="X2650">
        <v>742</v>
      </c>
      <c r="Y2650">
        <v>35.950000000000003</v>
      </c>
      <c r="Z2650">
        <v>172.58</v>
      </c>
    </row>
    <row r="2651" spans="1:26" x14ac:dyDescent="0.25">
      <c r="A2651" t="s">
        <v>61</v>
      </c>
      <c r="B2651">
        <v>954.21</v>
      </c>
      <c r="C2651">
        <v>61</v>
      </c>
      <c r="D2651" t="s">
        <v>40</v>
      </c>
      <c r="E2651" s="1">
        <v>43510</v>
      </c>
      <c r="F2651">
        <f>YEAR(dairy_dataset[[#This Row],[Date]])</f>
        <v>2019</v>
      </c>
      <c r="G2651" s="4" t="str">
        <f>TEXT(dairy_dataset[[#This Row],[Date]],"mmm")</f>
        <v>Feb</v>
      </c>
      <c r="H26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51" s="4">
        <v>1</v>
      </c>
      <c r="J2651" t="s">
        <v>32</v>
      </c>
      <c r="K2651" t="s">
        <v>50</v>
      </c>
      <c r="L2651">
        <v>28.96</v>
      </c>
      <c r="M2651">
        <v>89.76</v>
      </c>
      <c r="N2651">
        <v>2599.4496000000004</v>
      </c>
      <c r="O2651">
        <v>1</v>
      </c>
      <c r="P2651" t="s">
        <v>63</v>
      </c>
      <c r="Q2651" s="1">
        <v>43479</v>
      </c>
      <c r="R2651" s="1">
        <v>43480</v>
      </c>
      <c r="S2651">
        <v>5</v>
      </c>
      <c r="T2651">
        <v>89.8</v>
      </c>
      <c r="U2651">
        <v>449</v>
      </c>
      <c r="V2651" t="s">
        <v>51</v>
      </c>
      <c r="W2651" t="s">
        <v>29</v>
      </c>
      <c r="X2651">
        <v>23</v>
      </c>
      <c r="Y2651">
        <v>89.58</v>
      </c>
      <c r="Z2651">
        <v>172.87</v>
      </c>
    </row>
    <row r="2652" spans="1:26" x14ac:dyDescent="0.25">
      <c r="A2652" t="s">
        <v>47</v>
      </c>
      <c r="B2652">
        <v>443.49</v>
      </c>
      <c r="C2652">
        <v>11</v>
      </c>
      <c r="D2652" t="s">
        <v>40</v>
      </c>
      <c r="E2652" s="1">
        <v>44687</v>
      </c>
      <c r="F2652">
        <f>YEAR(dairy_dataset[[#This Row],[Date]])</f>
        <v>2022</v>
      </c>
      <c r="G2652" s="4" t="str">
        <f>TEXT(dairy_dataset[[#This Row],[Date]],"mmm")</f>
        <v>May</v>
      </c>
      <c r="H26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52" s="4">
        <v>4</v>
      </c>
      <c r="J2652" t="s">
        <v>37</v>
      </c>
      <c r="K2652" t="s">
        <v>33</v>
      </c>
      <c r="L2652">
        <v>589</v>
      </c>
      <c r="M2652">
        <v>52.12</v>
      </c>
      <c r="N2652">
        <v>30698.68</v>
      </c>
      <c r="O2652">
        <v>24</v>
      </c>
      <c r="P2652" t="s">
        <v>38</v>
      </c>
      <c r="Q2652" s="1">
        <v>44662</v>
      </c>
      <c r="R2652" s="1">
        <v>44686</v>
      </c>
      <c r="S2652">
        <v>158</v>
      </c>
      <c r="T2652">
        <v>47.51</v>
      </c>
      <c r="U2652">
        <v>7506.58</v>
      </c>
      <c r="V2652" t="s">
        <v>56</v>
      </c>
      <c r="W2652" t="s">
        <v>48</v>
      </c>
      <c r="X2652">
        <v>431</v>
      </c>
      <c r="Y2652">
        <v>14.23</v>
      </c>
      <c r="Z2652">
        <v>126.54</v>
      </c>
    </row>
    <row r="2653" spans="1:26" x14ac:dyDescent="0.25">
      <c r="A2653" t="s">
        <v>57</v>
      </c>
      <c r="B2653">
        <v>561.32000000000005</v>
      </c>
      <c r="C2653">
        <v>56</v>
      </c>
      <c r="D2653" t="s">
        <v>40</v>
      </c>
      <c r="E2653" s="1">
        <v>44215</v>
      </c>
      <c r="F2653">
        <f>YEAR(dairy_dataset[[#This Row],[Date]])</f>
        <v>2021</v>
      </c>
      <c r="G2653" s="4" t="str">
        <f>TEXT(dairy_dataset[[#This Row],[Date]],"mmm")</f>
        <v>Jan</v>
      </c>
      <c r="H26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53" s="4">
        <v>2</v>
      </c>
      <c r="J2653" t="s">
        <v>66</v>
      </c>
      <c r="K2653" t="s">
        <v>33</v>
      </c>
      <c r="L2653">
        <v>480.36</v>
      </c>
      <c r="M2653">
        <v>47.97</v>
      </c>
      <c r="N2653">
        <v>23042.869200000001</v>
      </c>
      <c r="O2653">
        <v>30</v>
      </c>
      <c r="P2653" t="s">
        <v>38</v>
      </c>
      <c r="Q2653" s="1">
        <v>44194</v>
      </c>
      <c r="R2653" s="1">
        <v>44224</v>
      </c>
      <c r="S2653">
        <v>320</v>
      </c>
      <c r="T2653">
        <v>43.56</v>
      </c>
      <c r="U2653">
        <v>13939.2</v>
      </c>
      <c r="V2653" t="s">
        <v>61</v>
      </c>
      <c r="W2653" t="s">
        <v>48</v>
      </c>
      <c r="X2653">
        <v>160</v>
      </c>
      <c r="Y2653">
        <v>68.41</v>
      </c>
      <c r="Z2653">
        <v>139.59</v>
      </c>
    </row>
    <row r="2654" spans="1:26" x14ac:dyDescent="0.25">
      <c r="A2654" t="s">
        <v>36</v>
      </c>
      <c r="B2654">
        <v>167.76</v>
      </c>
      <c r="C2654">
        <v>22</v>
      </c>
      <c r="D2654" t="s">
        <v>31</v>
      </c>
      <c r="E2654" s="1">
        <v>44168</v>
      </c>
      <c r="F2654">
        <f>YEAR(dairy_dataset[[#This Row],[Date]])</f>
        <v>2020</v>
      </c>
      <c r="G2654" s="4" t="str">
        <f>TEXT(dairy_dataset[[#This Row],[Date]],"mmm")</f>
        <v>Dec</v>
      </c>
      <c r="H26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54" s="4">
        <v>8</v>
      </c>
      <c r="J2654" t="s">
        <v>45</v>
      </c>
      <c r="K2654" t="s">
        <v>33</v>
      </c>
      <c r="L2654">
        <v>121.14</v>
      </c>
      <c r="M2654">
        <v>74.98</v>
      </c>
      <c r="N2654">
        <v>9083.0771999999997</v>
      </c>
      <c r="O2654">
        <v>14</v>
      </c>
      <c r="P2654" t="s">
        <v>38</v>
      </c>
      <c r="Q2654" s="1">
        <v>44161</v>
      </c>
      <c r="R2654" s="1">
        <v>44175</v>
      </c>
      <c r="S2654">
        <v>100</v>
      </c>
      <c r="T2654">
        <v>72.8</v>
      </c>
      <c r="U2654">
        <v>7280</v>
      </c>
      <c r="V2654" t="s">
        <v>35</v>
      </c>
      <c r="W2654" t="s">
        <v>39</v>
      </c>
      <c r="X2654">
        <v>21</v>
      </c>
      <c r="Y2654">
        <v>84.54</v>
      </c>
      <c r="Z2654">
        <v>172.41</v>
      </c>
    </row>
    <row r="2655" spans="1:26" x14ac:dyDescent="0.25">
      <c r="A2655" t="s">
        <v>36</v>
      </c>
      <c r="B2655">
        <v>86.92</v>
      </c>
      <c r="C2655">
        <v>62</v>
      </c>
      <c r="D2655" t="s">
        <v>24</v>
      </c>
      <c r="E2655" s="1">
        <v>43639</v>
      </c>
      <c r="F2655">
        <f>YEAR(dairy_dataset[[#This Row],[Date]])</f>
        <v>2019</v>
      </c>
      <c r="G2655" s="4" t="str">
        <f>TEXT(dairy_dataset[[#This Row],[Date]],"mmm")</f>
        <v>Jun</v>
      </c>
      <c r="H26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55" s="4">
        <v>2</v>
      </c>
      <c r="J2655" t="s">
        <v>66</v>
      </c>
      <c r="K2655" t="s">
        <v>67</v>
      </c>
      <c r="L2655">
        <v>804.77</v>
      </c>
      <c r="M2655">
        <v>11.6</v>
      </c>
      <c r="N2655">
        <v>9335.3320000000003</v>
      </c>
      <c r="O2655">
        <v>38</v>
      </c>
      <c r="P2655" t="s">
        <v>38</v>
      </c>
      <c r="Q2655" s="1">
        <v>43611</v>
      </c>
      <c r="R2655" s="1">
        <v>43649</v>
      </c>
      <c r="S2655">
        <v>130</v>
      </c>
      <c r="T2655">
        <v>16.54</v>
      </c>
      <c r="U2655">
        <v>2150.1999999999998</v>
      </c>
      <c r="V2655" t="s">
        <v>35</v>
      </c>
      <c r="W2655" t="s">
        <v>39</v>
      </c>
      <c r="X2655">
        <v>674</v>
      </c>
      <c r="Y2655">
        <v>30.62</v>
      </c>
      <c r="Z2655">
        <v>77.180000000000007</v>
      </c>
    </row>
    <row r="2656" spans="1:26" x14ac:dyDescent="0.25">
      <c r="A2656" t="s">
        <v>61</v>
      </c>
      <c r="B2656">
        <v>989.49</v>
      </c>
      <c r="C2656">
        <v>89</v>
      </c>
      <c r="D2656" t="s">
        <v>40</v>
      </c>
      <c r="E2656" s="1">
        <v>43872</v>
      </c>
      <c r="F2656">
        <f>YEAR(dairy_dataset[[#This Row],[Date]])</f>
        <v>2020</v>
      </c>
      <c r="G2656" s="4" t="str">
        <f>TEXT(dairy_dataset[[#This Row],[Date]],"mmm")</f>
        <v>Feb</v>
      </c>
      <c r="H26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56" s="4">
        <v>1</v>
      </c>
      <c r="J2656" t="s">
        <v>32</v>
      </c>
      <c r="K2656" t="s">
        <v>60</v>
      </c>
      <c r="L2656">
        <v>100.88</v>
      </c>
      <c r="M2656">
        <v>15.9</v>
      </c>
      <c r="N2656">
        <v>1603.992</v>
      </c>
      <c r="O2656">
        <v>26</v>
      </c>
      <c r="P2656" t="s">
        <v>34</v>
      </c>
      <c r="Q2656" s="1">
        <v>43828</v>
      </c>
      <c r="R2656" s="1">
        <v>43854</v>
      </c>
      <c r="S2656">
        <v>27</v>
      </c>
      <c r="T2656">
        <v>16.690000000000001</v>
      </c>
      <c r="U2656">
        <v>450.63</v>
      </c>
      <c r="V2656" t="s">
        <v>58</v>
      </c>
      <c r="W2656" t="s">
        <v>39</v>
      </c>
      <c r="X2656">
        <v>73</v>
      </c>
      <c r="Y2656">
        <v>75.89</v>
      </c>
      <c r="Z2656">
        <v>103.06</v>
      </c>
    </row>
    <row r="2657" spans="1:26" x14ac:dyDescent="0.25">
      <c r="A2657" t="s">
        <v>56</v>
      </c>
      <c r="B2657">
        <v>18.260000000000002</v>
      </c>
      <c r="C2657">
        <v>65</v>
      </c>
      <c r="D2657" t="s">
        <v>31</v>
      </c>
      <c r="E2657" s="1">
        <v>43649</v>
      </c>
      <c r="F2657">
        <f>YEAR(dairy_dataset[[#This Row],[Date]])</f>
        <v>2019</v>
      </c>
      <c r="G2657" s="4" t="str">
        <f>TEXT(dairy_dataset[[#This Row],[Date]],"mmm")</f>
        <v>Jul</v>
      </c>
      <c r="H26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57" s="4">
        <v>6</v>
      </c>
      <c r="J2657" t="s">
        <v>49</v>
      </c>
      <c r="K2657" t="s">
        <v>50</v>
      </c>
      <c r="L2657">
        <v>456.42</v>
      </c>
      <c r="M2657">
        <v>97.36</v>
      </c>
      <c r="N2657">
        <v>44437.051200000002</v>
      </c>
      <c r="O2657">
        <v>7</v>
      </c>
      <c r="P2657" t="s">
        <v>38</v>
      </c>
      <c r="Q2657" s="1">
        <v>43594</v>
      </c>
      <c r="R2657" s="1">
        <v>43601</v>
      </c>
      <c r="S2657">
        <v>37</v>
      </c>
      <c r="T2657">
        <v>99.51</v>
      </c>
      <c r="U2657">
        <v>3681.87</v>
      </c>
      <c r="V2657" t="s">
        <v>30</v>
      </c>
      <c r="W2657" t="s">
        <v>29</v>
      </c>
      <c r="X2657">
        <v>419</v>
      </c>
      <c r="Y2657">
        <v>79.64</v>
      </c>
      <c r="Z2657">
        <v>142.93</v>
      </c>
    </row>
    <row r="2658" spans="1:26" x14ac:dyDescent="0.25">
      <c r="A2658" t="s">
        <v>44</v>
      </c>
      <c r="B2658">
        <v>357.32</v>
      </c>
      <c r="C2658">
        <v>77</v>
      </c>
      <c r="D2658" t="s">
        <v>24</v>
      </c>
      <c r="E2658" s="1">
        <v>43606</v>
      </c>
      <c r="F2658">
        <f>YEAR(dairy_dataset[[#This Row],[Date]])</f>
        <v>2019</v>
      </c>
      <c r="G2658" s="4" t="str">
        <f>TEXT(dairy_dataset[[#This Row],[Date]],"mmm")</f>
        <v>May</v>
      </c>
      <c r="H26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58" s="4">
        <v>7</v>
      </c>
      <c r="J2658" t="s">
        <v>59</v>
      </c>
      <c r="K2658" t="s">
        <v>33</v>
      </c>
      <c r="L2658">
        <v>401.44</v>
      </c>
      <c r="M2658">
        <v>28.82</v>
      </c>
      <c r="N2658">
        <v>11569.5008</v>
      </c>
      <c r="O2658">
        <v>15</v>
      </c>
      <c r="P2658" t="s">
        <v>38</v>
      </c>
      <c r="Q2658" s="1">
        <v>43569</v>
      </c>
      <c r="R2658" s="1">
        <v>43584</v>
      </c>
      <c r="S2658">
        <v>94</v>
      </c>
      <c r="T2658">
        <v>30.21</v>
      </c>
      <c r="U2658">
        <v>2839.74</v>
      </c>
      <c r="V2658" t="s">
        <v>51</v>
      </c>
      <c r="W2658" t="s">
        <v>48</v>
      </c>
      <c r="X2658">
        <v>307</v>
      </c>
      <c r="Y2658">
        <v>59.2</v>
      </c>
      <c r="Z2658">
        <v>165.16</v>
      </c>
    </row>
    <row r="2659" spans="1:26" x14ac:dyDescent="0.25">
      <c r="A2659" t="s">
        <v>44</v>
      </c>
      <c r="B2659">
        <v>771.76</v>
      </c>
      <c r="C2659">
        <v>62</v>
      </c>
      <c r="D2659" t="s">
        <v>31</v>
      </c>
      <c r="E2659" s="1">
        <v>44117</v>
      </c>
      <c r="F2659">
        <f>YEAR(dairy_dataset[[#This Row],[Date]])</f>
        <v>2020</v>
      </c>
      <c r="G2659" s="4" t="str">
        <f>TEXT(dairy_dataset[[#This Row],[Date]],"mmm")</f>
        <v>Oct</v>
      </c>
      <c r="H26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59" s="4">
        <v>2</v>
      </c>
      <c r="J2659" t="s">
        <v>66</v>
      </c>
      <c r="K2659" t="s">
        <v>67</v>
      </c>
      <c r="L2659">
        <v>4.13</v>
      </c>
      <c r="M2659">
        <v>85.72</v>
      </c>
      <c r="N2659">
        <v>354.02359999999999</v>
      </c>
      <c r="O2659">
        <v>31</v>
      </c>
      <c r="P2659" t="s">
        <v>38</v>
      </c>
      <c r="Q2659" s="1">
        <v>44093</v>
      </c>
      <c r="R2659" s="1">
        <v>44124</v>
      </c>
      <c r="S2659">
        <v>3</v>
      </c>
      <c r="T2659">
        <v>85.62</v>
      </c>
      <c r="U2659">
        <v>256.86</v>
      </c>
      <c r="V2659" t="s">
        <v>51</v>
      </c>
      <c r="W2659" t="s">
        <v>39</v>
      </c>
      <c r="X2659">
        <v>1</v>
      </c>
      <c r="Y2659">
        <v>88.13</v>
      </c>
      <c r="Z2659">
        <v>171.66</v>
      </c>
    </row>
    <row r="2660" spans="1:26" x14ac:dyDescent="0.25">
      <c r="A2660" t="s">
        <v>61</v>
      </c>
      <c r="B2660">
        <v>234.9</v>
      </c>
      <c r="C2660">
        <v>25</v>
      </c>
      <c r="D2660" t="s">
        <v>24</v>
      </c>
      <c r="E2660" s="1">
        <v>44668</v>
      </c>
      <c r="F2660">
        <f>YEAR(dairy_dataset[[#This Row],[Date]])</f>
        <v>2022</v>
      </c>
      <c r="G2660" s="4" t="str">
        <f>TEXT(dairy_dataset[[#This Row],[Date]],"mmm")</f>
        <v>Apr</v>
      </c>
      <c r="H26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60" s="4">
        <v>3</v>
      </c>
      <c r="J2660" t="s">
        <v>41</v>
      </c>
      <c r="K2660" t="s">
        <v>42</v>
      </c>
      <c r="L2660">
        <v>999.8</v>
      </c>
      <c r="M2660">
        <v>25.33</v>
      </c>
      <c r="N2660">
        <v>25324.933999999997</v>
      </c>
      <c r="O2660">
        <v>88</v>
      </c>
      <c r="P2660" t="s">
        <v>27</v>
      </c>
      <c r="Q2660" s="1">
        <v>44642</v>
      </c>
      <c r="R2660" s="1">
        <v>44730</v>
      </c>
      <c r="S2660">
        <v>298</v>
      </c>
      <c r="T2660">
        <v>29.05</v>
      </c>
      <c r="U2660">
        <v>8656.9</v>
      </c>
      <c r="V2660" t="s">
        <v>52</v>
      </c>
      <c r="W2660" t="s">
        <v>48</v>
      </c>
      <c r="X2660">
        <v>701</v>
      </c>
      <c r="Y2660">
        <v>25.02</v>
      </c>
      <c r="Z2660">
        <v>60.19</v>
      </c>
    </row>
    <row r="2661" spans="1:26" x14ac:dyDescent="0.25">
      <c r="A2661" t="s">
        <v>56</v>
      </c>
      <c r="B2661">
        <v>98.04</v>
      </c>
      <c r="C2661">
        <v>59</v>
      </c>
      <c r="D2661" t="s">
        <v>24</v>
      </c>
      <c r="E2661" s="1">
        <v>44457</v>
      </c>
      <c r="F2661">
        <f>YEAR(dairy_dataset[[#This Row],[Date]])</f>
        <v>2021</v>
      </c>
      <c r="G2661" s="4" t="str">
        <f>TEXT(dairy_dataset[[#This Row],[Date]],"mmm")</f>
        <v>Sep</v>
      </c>
      <c r="H26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61" s="4">
        <v>7</v>
      </c>
      <c r="J2661" t="s">
        <v>59</v>
      </c>
      <c r="K2661" t="s">
        <v>46</v>
      </c>
      <c r="L2661">
        <v>219.93</v>
      </c>
      <c r="M2661">
        <v>32.090000000000003</v>
      </c>
      <c r="N2661">
        <v>7057.5537000000013</v>
      </c>
      <c r="O2661">
        <v>15</v>
      </c>
      <c r="P2661" t="s">
        <v>38</v>
      </c>
      <c r="Q2661" s="1">
        <v>44423</v>
      </c>
      <c r="R2661" s="1">
        <v>44438</v>
      </c>
      <c r="S2661">
        <v>129</v>
      </c>
      <c r="T2661">
        <v>27.13</v>
      </c>
      <c r="U2661">
        <v>3499.77</v>
      </c>
      <c r="V2661" t="s">
        <v>28</v>
      </c>
      <c r="W2661" t="s">
        <v>29</v>
      </c>
      <c r="X2661">
        <v>90</v>
      </c>
      <c r="Y2661">
        <v>21.38</v>
      </c>
      <c r="Z2661">
        <v>114.69</v>
      </c>
    </row>
    <row r="2662" spans="1:26" x14ac:dyDescent="0.25">
      <c r="A2662" t="s">
        <v>58</v>
      </c>
      <c r="B2662">
        <v>990.17</v>
      </c>
      <c r="C2662">
        <v>51</v>
      </c>
      <c r="D2662" t="s">
        <v>31</v>
      </c>
      <c r="E2662" s="1">
        <v>44049</v>
      </c>
      <c r="F2662">
        <f>YEAR(dairy_dataset[[#This Row],[Date]])</f>
        <v>2020</v>
      </c>
      <c r="G2662" s="4" t="str">
        <f>TEXT(dairy_dataset[[#This Row],[Date]],"mmm")</f>
        <v>Aug</v>
      </c>
      <c r="H26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62" s="4">
        <v>3</v>
      </c>
      <c r="J2662" t="s">
        <v>41</v>
      </c>
      <c r="K2662" t="s">
        <v>62</v>
      </c>
      <c r="L2662">
        <v>910.56</v>
      </c>
      <c r="M2662">
        <v>16.399999999999999</v>
      </c>
      <c r="N2662">
        <v>14933.183999999997</v>
      </c>
      <c r="O2662">
        <v>64</v>
      </c>
      <c r="P2662" t="s">
        <v>38</v>
      </c>
      <c r="Q2662" s="1">
        <v>44006</v>
      </c>
      <c r="R2662" s="1">
        <v>44070</v>
      </c>
      <c r="S2662">
        <v>2</v>
      </c>
      <c r="T2662">
        <v>17.11</v>
      </c>
      <c r="U2662">
        <v>34.22</v>
      </c>
      <c r="V2662" t="s">
        <v>58</v>
      </c>
      <c r="W2662" t="s">
        <v>39</v>
      </c>
      <c r="X2662">
        <v>908</v>
      </c>
      <c r="Y2662">
        <v>31.44</v>
      </c>
      <c r="Z2662">
        <v>120.08</v>
      </c>
    </row>
    <row r="2663" spans="1:26" x14ac:dyDescent="0.25">
      <c r="A2663" t="s">
        <v>51</v>
      </c>
      <c r="B2663">
        <v>469.15</v>
      </c>
      <c r="C2663">
        <v>12</v>
      </c>
      <c r="D2663" t="s">
        <v>31</v>
      </c>
      <c r="E2663" s="1">
        <v>43669</v>
      </c>
      <c r="F2663">
        <f>YEAR(dairy_dataset[[#This Row],[Date]])</f>
        <v>2019</v>
      </c>
      <c r="G2663" s="4" t="str">
        <f>TEXT(dairy_dataset[[#This Row],[Date]],"mmm")</f>
        <v>Jul</v>
      </c>
      <c r="H26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63" s="4">
        <v>10</v>
      </c>
      <c r="J2663" t="s">
        <v>64</v>
      </c>
      <c r="K2663" t="s">
        <v>60</v>
      </c>
      <c r="L2663">
        <v>583.54999999999995</v>
      </c>
      <c r="M2663">
        <v>50.85</v>
      </c>
      <c r="N2663">
        <v>29673.517499999998</v>
      </c>
      <c r="O2663">
        <v>70</v>
      </c>
      <c r="P2663" t="s">
        <v>65</v>
      </c>
      <c r="Q2663" s="1">
        <v>43653</v>
      </c>
      <c r="R2663" s="1">
        <v>43723</v>
      </c>
      <c r="S2663">
        <v>55</v>
      </c>
      <c r="T2663">
        <v>53.03</v>
      </c>
      <c r="U2663">
        <v>2916.65</v>
      </c>
      <c r="V2663" t="s">
        <v>58</v>
      </c>
      <c r="W2663" t="s">
        <v>48</v>
      </c>
      <c r="X2663">
        <v>528</v>
      </c>
      <c r="Y2663">
        <v>57.39</v>
      </c>
      <c r="Z2663">
        <v>192.8</v>
      </c>
    </row>
    <row r="2664" spans="1:26" x14ac:dyDescent="0.25">
      <c r="A2664" t="s">
        <v>54</v>
      </c>
      <c r="B2664">
        <v>646.72</v>
      </c>
      <c r="C2664">
        <v>89</v>
      </c>
      <c r="D2664" t="s">
        <v>40</v>
      </c>
      <c r="E2664" s="1">
        <v>43918</v>
      </c>
      <c r="F2664">
        <f>YEAR(dairy_dataset[[#This Row],[Date]])</f>
        <v>2020</v>
      </c>
      <c r="G2664" s="4" t="str">
        <f>TEXT(dairy_dataset[[#This Row],[Date]],"mmm")</f>
        <v>Mar</v>
      </c>
      <c r="H26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64" s="4">
        <v>4</v>
      </c>
      <c r="J2664" t="s">
        <v>37</v>
      </c>
      <c r="K2664" t="s">
        <v>46</v>
      </c>
      <c r="L2664">
        <v>507.81</v>
      </c>
      <c r="M2664">
        <v>49.69</v>
      </c>
      <c r="N2664">
        <v>25233.0789</v>
      </c>
      <c r="O2664">
        <v>29</v>
      </c>
      <c r="P2664" t="s">
        <v>27</v>
      </c>
      <c r="Q2664" s="1">
        <v>43904</v>
      </c>
      <c r="R2664" s="1">
        <v>43933</v>
      </c>
      <c r="S2664">
        <v>385</v>
      </c>
      <c r="T2664">
        <v>49.08</v>
      </c>
      <c r="U2664">
        <v>18895.8</v>
      </c>
      <c r="V2664" t="s">
        <v>61</v>
      </c>
      <c r="W2664" t="s">
        <v>39</v>
      </c>
      <c r="X2664">
        <v>122</v>
      </c>
      <c r="Y2664">
        <v>77.12</v>
      </c>
      <c r="Z2664">
        <v>114.38</v>
      </c>
    </row>
    <row r="2665" spans="1:26" x14ac:dyDescent="0.25">
      <c r="A2665" t="s">
        <v>47</v>
      </c>
      <c r="B2665">
        <v>549.77</v>
      </c>
      <c r="C2665">
        <v>18</v>
      </c>
      <c r="D2665" t="s">
        <v>24</v>
      </c>
      <c r="E2665" s="1">
        <v>43681</v>
      </c>
      <c r="F2665">
        <f>YEAR(dairy_dataset[[#This Row],[Date]])</f>
        <v>2019</v>
      </c>
      <c r="G2665" s="4" t="str">
        <f>TEXT(dairy_dataset[[#This Row],[Date]],"mmm")</f>
        <v>Aug</v>
      </c>
      <c r="H26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65" s="4">
        <v>2</v>
      </c>
      <c r="J2665" t="s">
        <v>66</v>
      </c>
      <c r="K2665" t="s">
        <v>46</v>
      </c>
      <c r="L2665">
        <v>674.29</v>
      </c>
      <c r="M2665">
        <v>92.33</v>
      </c>
      <c r="N2665">
        <v>62257.195699999997</v>
      </c>
      <c r="O2665">
        <v>32</v>
      </c>
      <c r="P2665" t="s">
        <v>27</v>
      </c>
      <c r="Q2665" s="1">
        <v>43641</v>
      </c>
      <c r="R2665" s="1">
        <v>43673</v>
      </c>
      <c r="S2665">
        <v>521</v>
      </c>
      <c r="T2665">
        <v>90.25</v>
      </c>
      <c r="U2665">
        <v>47020.25</v>
      </c>
      <c r="V2665" t="s">
        <v>57</v>
      </c>
      <c r="W2665" t="s">
        <v>29</v>
      </c>
      <c r="X2665">
        <v>153</v>
      </c>
      <c r="Y2665">
        <v>61.44</v>
      </c>
      <c r="Z2665">
        <v>134.25</v>
      </c>
    </row>
    <row r="2666" spans="1:26" x14ac:dyDescent="0.25">
      <c r="A2666" t="s">
        <v>61</v>
      </c>
      <c r="B2666">
        <v>477.65</v>
      </c>
      <c r="C2666">
        <v>100</v>
      </c>
      <c r="D2666" t="s">
        <v>24</v>
      </c>
      <c r="E2666" s="1">
        <v>43606</v>
      </c>
      <c r="F2666">
        <f>YEAR(dairy_dataset[[#This Row],[Date]])</f>
        <v>2019</v>
      </c>
      <c r="G2666" s="4" t="str">
        <f>TEXT(dairy_dataset[[#This Row],[Date]],"mmm")</f>
        <v>May</v>
      </c>
      <c r="H26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66" s="4">
        <v>4</v>
      </c>
      <c r="J2666" t="s">
        <v>37</v>
      </c>
      <c r="K2666" t="s">
        <v>26</v>
      </c>
      <c r="L2666">
        <v>423.6</v>
      </c>
      <c r="M2666">
        <v>35.42</v>
      </c>
      <c r="N2666">
        <v>15003.912000000002</v>
      </c>
      <c r="O2666">
        <v>24</v>
      </c>
      <c r="P2666" t="s">
        <v>38</v>
      </c>
      <c r="Q2666" s="1">
        <v>43561</v>
      </c>
      <c r="R2666" s="1">
        <v>43585</v>
      </c>
      <c r="S2666">
        <v>355</v>
      </c>
      <c r="T2666">
        <v>34.380000000000003</v>
      </c>
      <c r="U2666">
        <v>12204.9</v>
      </c>
      <c r="V2666" t="s">
        <v>61</v>
      </c>
      <c r="W2666" t="s">
        <v>29</v>
      </c>
      <c r="X2666">
        <v>68</v>
      </c>
      <c r="Y2666">
        <v>66.75</v>
      </c>
      <c r="Z2666">
        <v>135.5</v>
      </c>
    </row>
    <row r="2667" spans="1:26" x14ac:dyDescent="0.25">
      <c r="A2667" t="s">
        <v>58</v>
      </c>
      <c r="B2667">
        <v>999.53</v>
      </c>
      <c r="C2667">
        <v>64</v>
      </c>
      <c r="D2667" t="s">
        <v>24</v>
      </c>
      <c r="E2667" s="1">
        <v>44068</v>
      </c>
      <c r="F2667">
        <f>YEAR(dairy_dataset[[#This Row],[Date]])</f>
        <v>2020</v>
      </c>
      <c r="G2667" s="4" t="str">
        <f>TEXT(dairy_dataset[[#This Row],[Date]],"mmm")</f>
        <v>Aug</v>
      </c>
      <c r="H26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67" s="4">
        <v>2</v>
      </c>
      <c r="J2667" t="s">
        <v>66</v>
      </c>
      <c r="K2667" t="s">
        <v>33</v>
      </c>
      <c r="L2667">
        <v>671.56</v>
      </c>
      <c r="M2667">
        <v>33.57</v>
      </c>
      <c r="N2667">
        <v>22544.269199999999</v>
      </c>
      <c r="O2667">
        <v>33</v>
      </c>
      <c r="P2667" t="s">
        <v>27</v>
      </c>
      <c r="Q2667" s="1">
        <v>44023</v>
      </c>
      <c r="R2667" s="1">
        <v>44056</v>
      </c>
      <c r="S2667">
        <v>16</v>
      </c>
      <c r="T2667">
        <v>36.61</v>
      </c>
      <c r="U2667">
        <v>585.76</v>
      </c>
      <c r="V2667" t="s">
        <v>61</v>
      </c>
      <c r="W2667" t="s">
        <v>48</v>
      </c>
      <c r="X2667">
        <v>655</v>
      </c>
      <c r="Y2667">
        <v>71.53</v>
      </c>
      <c r="Z2667">
        <v>82.84</v>
      </c>
    </row>
    <row r="2668" spans="1:26" x14ac:dyDescent="0.25">
      <c r="A2668" t="s">
        <v>43</v>
      </c>
      <c r="B2668">
        <v>77.78</v>
      </c>
      <c r="C2668">
        <v>83</v>
      </c>
      <c r="D2668" t="s">
        <v>24</v>
      </c>
      <c r="E2668" s="1">
        <v>44891</v>
      </c>
      <c r="F2668">
        <f>YEAR(dairy_dataset[[#This Row],[Date]])</f>
        <v>2022</v>
      </c>
      <c r="G2668" s="4" t="str">
        <f>TEXT(dairy_dataset[[#This Row],[Date]],"mmm")</f>
        <v>Nov</v>
      </c>
      <c r="H26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68" s="4">
        <v>2</v>
      </c>
      <c r="J2668" t="s">
        <v>66</v>
      </c>
      <c r="K2668" t="s">
        <v>67</v>
      </c>
      <c r="L2668">
        <v>831.72</v>
      </c>
      <c r="M2668">
        <v>38.24</v>
      </c>
      <c r="N2668">
        <v>31804.972800000003</v>
      </c>
      <c r="O2668">
        <v>35</v>
      </c>
      <c r="P2668" t="s">
        <v>27</v>
      </c>
      <c r="Q2668" s="1">
        <v>44883</v>
      </c>
      <c r="R2668" s="1">
        <v>44918</v>
      </c>
      <c r="S2668">
        <v>814</v>
      </c>
      <c r="T2668">
        <v>35.659999999999997</v>
      </c>
      <c r="U2668">
        <v>29027.24</v>
      </c>
      <c r="V2668" t="s">
        <v>57</v>
      </c>
      <c r="W2668" t="s">
        <v>48</v>
      </c>
      <c r="X2668">
        <v>17</v>
      </c>
      <c r="Y2668">
        <v>67.16</v>
      </c>
      <c r="Z2668">
        <v>124.61</v>
      </c>
    </row>
    <row r="2669" spans="1:26" x14ac:dyDescent="0.25">
      <c r="A2669" t="s">
        <v>35</v>
      </c>
      <c r="B2669">
        <v>134.74</v>
      </c>
      <c r="C2669">
        <v>67</v>
      </c>
      <c r="D2669" t="s">
        <v>31</v>
      </c>
      <c r="E2669" s="1">
        <v>44637</v>
      </c>
      <c r="F2669">
        <f>YEAR(dairy_dataset[[#This Row],[Date]])</f>
        <v>2022</v>
      </c>
      <c r="G2669" s="4" t="str">
        <f>TEXT(dairy_dataset[[#This Row],[Date]],"mmm")</f>
        <v>Mar</v>
      </c>
      <c r="H26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69" s="4">
        <v>4</v>
      </c>
      <c r="J2669" t="s">
        <v>37</v>
      </c>
      <c r="K2669" t="s">
        <v>46</v>
      </c>
      <c r="L2669">
        <v>54.02</v>
      </c>
      <c r="M2669">
        <v>39.86</v>
      </c>
      <c r="N2669">
        <v>2153.2372</v>
      </c>
      <c r="O2669">
        <v>29</v>
      </c>
      <c r="P2669" t="s">
        <v>38</v>
      </c>
      <c r="Q2669" s="1">
        <v>44634</v>
      </c>
      <c r="R2669" s="1">
        <v>44663</v>
      </c>
      <c r="S2669">
        <v>32</v>
      </c>
      <c r="T2669">
        <v>43.03</v>
      </c>
      <c r="U2669">
        <v>1376.96</v>
      </c>
      <c r="V2669" t="s">
        <v>47</v>
      </c>
      <c r="W2669" t="s">
        <v>29</v>
      </c>
      <c r="X2669">
        <v>22</v>
      </c>
      <c r="Y2669">
        <v>79.69</v>
      </c>
      <c r="Z2669">
        <v>137.54</v>
      </c>
    </row>
    <row r="2670" spans="1:26" x14ac:dyDescent="0.25">
      <c r="A2670" t="s">
        <v>58</v>
      </c>
      <c r="B2670">
        <v>902.59</v>
      </c>
      <c r="C2670">
        <v>44</v>
      </c>
      <c r="D2670" t="s">
        <v>24</v>
      </c>
      <c r="E2670" s="1">
        <v>43979</v>
      </c>
      <c r="F2670">
        <f>YEAR(dairy_dataset[[#This Row],[Date]])</f>
        <v>2020</v>
      </c>
      <c r="G2670" s="4" t="str">
        <f>TEXT(dairy_dataset[[#This Row],[Date]],"mmm")</f>
        <v>May</v>
      </c>
      <c r="H26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70" s="4">
        <v>3</v>
      </c>
      <c r="J2670" t="s">
        <v>41</v>
      </c>
      <c r="K2670" t="s">
        <v>53</v>
      </c>
      <c r="L2670">
        <v>535.87</v>
      </c>
      <c r="M2670">
        <v>16.850000000000001</v>
      </c>
      <c r="N2670">
        <v>9029.4095000000016</v>
      </c>
      <c r="O2670">
        <v>77</v>
      </c>
      <c r="P2670" t="s">
        <v>38</v>
      </c>
      <c r="Q2670" s="1">
        <v>43950</v>
      </c>
      <c r="R2670" s="1">
        <v>44027</v>
      </c>
      <c r="S2670">
        <v>181</v>
      </c>
      <c r="T2670">
        <v>19.38</v>
      </c>
      <c r="U2670">
        <v>3507.78</v>
      </c>
      <c r="V2670" t="s">
        <v>35</v>
      </c>
      <c r="W2670" t="s">
        <v>48</v>
      </c>
      <c r="X2670">
        <v>354</v>
      </c>
      <c r="Y2670">
        <v>35.68</v>
      </c>
      <c r="Z2670">
        <v>162.41999999999999</v>
      </c>
    </row>
    <row r="2671" spans="1:26" x14ac:dyDescent="0.25">
      <c r="A2671" t="s">
        <v>58</v>
      </c>
      <c r="B2671">
        <v>536.57000000000005</v>
      </c>
      <c r="C2671">
        <v>37</v>
      </c>
      <c r="D2671" t="s">
        <v>24</v>
      </c>
      <c r="E2671" s="1">
        <v>44061</v>
      </c>
      <c r="F2671">
        <f>YEAR(dairy_dataset[[#This Row],[Date]])</f>
        <v>2020</v>
      </c>
      <c r="G2671" s="4" t="str">
        <f>TEXT(dairy_dataset[[#This Row],[Date]],"mmm")</f>
        <v>Aug</v>
      </c>
      <c r="H26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71" s="4">
        <v>9</v>
      </c>
      <c r="J2671" t="s">
        <v>55</v>
      </c>
      <c r="K2671" t="s">
        <v>33</v>
      </c>
      <c r="L2671">
        <v>569.54</v>
      </c>
      <c r="M2671">
        <v>13.09</v>
      </c>
      <c r="N2671">
        <v>7455.2785999999996</v>
      </c>
      <c r="O2671">
        <v>12</v>
      </c>
      <c r="P2671" t="s">
        <v>38</v>
      </c>
      <c r="Q2671" s="1">
        <v>44013</v>
      </c>
      <c r="R2671" s="1">
        <v>44025</v>
      </c>
      <c r="S2671">
        <v>469</v>
      </c>
      <c r="T2671">
        <v>10.9</v>
      </c>
      <c r="U2671">
        <v>5112.1000000000004</v>
      </c>
      <c r="V2671" t="s">
        <v>36</v>
      </c>
      <c r="W2671" t="s">
        <v>29</v>
      </c>
      <c r="X2671">
        <v>100</v>
      </c>
      <c r="Y2671">
        <v>16.07</v>
      </c>
      <c r="Z2671">
        <v>122.65</v>
      </c>
    </row>
    <row r="2672" spans="1:26" x14ac:dyDescent="0.25">
      <c r="A2672" t="s">
        <v>28</v>
      </c>
      <c r="B2672">
        <v>924.5</v>
      </c>
      <c r="C2672">
        <v>81</v>
      </c>
      <c r="D2672" t="s">
        <v>40</v>
      </c>
      <c r="E2672" s="1">
        <v>44231</v>
      </c>
      <c r="F2672">
        <f>YEAR(dairy_dataset[[#This Row],[Date]])</f>
        <v>2021</v>
      </c>
      <c r="G2672" s="4" t="str">
        <f>TEXT(dairy_dataset[[#This Row],[Date]],"mmm")</f>
        <v>Feb</v>
      </c>
      <c r="H26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72" s="4">
        <v>6</v>
      </c>
      <c r="J2672" t="s">
        <v>49</v>
      </c>
      <c r="K2672" t="s">
        <v>60</v>
      </c>
      <c r="L2672">
        <v>32.83</v>
      </c>
      <c r="M2672">
        <v>92.6</v>
      </c>
      <c r="N2672">
        <v>3040.0579999999995</v>
      </c>
      <c r="O2672">
        <v>6</v>
      </c>
      <c r="P2672" t="s">
        <v>38</v>
      </c>
      <c r="Q2672" s="1">
        <v>44214</v>
      </c>
      <c r="R2672" s="1">
        <v>44220</v>
      </c>
      <c r="S2672">
        <v>25</v>
      </c>
      <c r="T2672">
        <v>87.94</v>
      </c>
      <c r="U2672">
        <v>2198.5</v>
      </c>
      <c r="V2672" t="s">
        <v>30</v>
      </c>
      <c r="W2672" t="s">
        <v>29</v>
      </c>
      <c r="X2672">
        <v>7</v>
      </c>
      <c r="Y2672">
        <v>85.79</v>
      </c>
      <c r="Z2672">
        <v>28.71</v>
      </c>
    </row>
    <row r="2673" spans="1:26" x14ac:dyDescent="0.25">
      <c r="A2673" t="s">
        <v>30</v>
      </c>
      <c r="B2673">
        <v>975.47</v>
      </c>
      <c r="C2673">
        <v>71</v>
      </c>
      <c r="D2673" t="s">
        <v>40</v>
      </c>
      <c r="E2673" s="1">
        <v>44034</v>
      </c>
      <c r="F2673">
        <f>YEAR(dairy_dataset[[#This Row],[Date]])</f>
        <v>2020</v>
      </c>
      <c r="G2673" s="4" t="str">
        <f>TEXT(dairy_dataset[[#This Row],[Date]],"mmm")</f>
        <v>Jul</v>
      </c>
      <c r="H26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73" s="4">
        <v>1</v>
      </c>
      <c r="J2673" t="s">
        <v>32</v>
      </c>
      <c r="K2673" t="s">
        <v>46</v>
      </c>
      <c r="L2673">
        <v>658.25</v>
      </c>
      <c r="M2673">
        <v>48.08</v>
      </c>
      <c r="N2673">
        <v>31648.66</v>
      </c>
      <c r="O2673">
        <v>29</v>
      </c>
      <c r="P2673" t="s">
        <v>34</v>
      </c>
      <c r="Q2673" s="1">
        <v>43994</v>
      </c>
      <c r="R2673" s="1">
        <v>44023</v>
      </c>
      <c r="S2673">
        <v>520</v>
      </c>
      <c r="T2673">
        <v>51.54</v>
      </c>
      <c r="U2673">
        <v>26800.799999999999</v>
      </c>
      <c r="V2673" t="s">
        <v>30</v>
      </c>
      <c r="W2673" t="s">
        <v>29</v>
      </c>
      <c r="X2673">
        <v>138</v>
      </c>
      <c r="Y2673">
        <v>59.62</v>
      </c>
      <c r="Z2673">
        <v>92.17</v>
      </c>
    </row>
    <row r="2674" spans="1:26" x14ac:dyDescent="0.25">
      <c r="A2674" t="s">
        <v>58</v>
      </c>
      <c r="B2674">
        <v>262.49</v>
      </c>
      <c r="C2674">
        <v>41</v>
      </c>
      <c r="D2674" t="s">
        <v>40</v>
      </c>
      <c r="E2674" s="1">
        <v>44025</v>
      </c>
      <c r="F2674">
        <f>YEAR(dairy_dataset[[#This Row],[Date]])</f>
        <v>2020</v>
      </c>
      <c r="G2674" s="4" t="str">
        <f>TEXT(dairy_dataset[[#This Row],[Date]],"mmm")</f>
        <v>Jul</v>
      </c>
      <c r="H26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74" s="4">
        <v>9</v>
      </c>
      <c r="J2674" t="s">
        <v>55</v>
      </c>
      <c r="K2674" t="s">
        <v>46</v>
      </c>
      <c r="L2674">
        <v>463.14</v>
      </c>
      <c r="M2674">
        <v>23.38</v>
      </c>
      <c r="N2674">
        <v>10828.213199999998</v>
      </c>
      <c r="O2674">
        <v>8</v>
      </c>
      <c r="P2674" t="s">
        <v>38</v>
      </c>
      <c r="Q2674" s="1">
        <v>43968</v>
      </c>
      <c r="R2674" s="1">
        <v>43976</v>
      </c>
      <c r="S2674">
        <v>143</v>
      </c>
      <c r="T2674">
        <v>21.79</v>
      </c>
      <c r="U2674">
        <v>3115.97</v>
      </c>
      <c r="V2674" t="s">
        <v>52</v>
      </c>
      <c r="W2674" t="s">
        <v>39</v>
      </c>
      <c r="X2674">
        <v>320</v>
      </c>
      <c r="Y2674">
        <v>40.89</v>
      </c>
      <c r="Z2674">
        <v>126.65</v>
      </c>
    </row>
    <row r="2675" spans="1:26" x14ac:dyDescent="0.25">
      <c r="A2675" t="s">
        <v>58</v>
      </c>
      <c r="B2675">
        <v>132.81</v>
      </c>
      <c r="C2675">
        <v>62</v>
      </c>
      <c r="D2675" t="s">
        <v>31</v>
      </c>
      <c r="E2675" s="1">
        <v>44068</v>
      </c>
      <c r="F2675">
        <f>YEAR(dairy_dataset[[#This Row],[Date]])</f>
        <v>2020</v>
      </c>
      <c r="G2675" s="4" t="str">
        <f>TEXT(dairy_dataset[[#This Row],[Date]],"mmm")</f>
        <v>Aug</v>
      </c>
      <c r="H26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75" s="4">
        <v>2</v>
      </c>
      <c r="J2675" t="s">
        <v>66</v>
      </c>
      <c r="K2675" t="s">
        <v>46</v>
      </c>
      <c r="L2675">
        <v>169.36</v>
      </c>
      <c r="M2675">
        <v>38.11</v>
      </c>
      <c r="N2675">
        <v>6454.3096000000005</v>
      </c>
      <c r="O2675">
        <v>28</v>
      </c>
      <c r="P2675" t="s">
        <v>38</v>
      </c>
      <c r="Q2675" s="1">
        <v>44033</v>
      </c>
      <c r="R2675" s="1">
        <v>44061</v>
      </c>
      <c r="S2675">
        <v>50</v>
      </c>
      <c r="T2675">
        <v>38.4</v>
      </c>
      <c r="U2675">
        <v>1920</v>
      </c>
      <c r="V2675" t="s">
        <v>36</v>
      </c>
      <c r="W2675" t="s">
        <v>48</v>
      </c>
      <c r="X2675">
        <v>119</v>
      </c>
      <c r="Y2675">
        <v>16.11</v>
      </c>
      <c r="Z2675">
        <v>81.650000000000006</v>
      </c>
    </row>
    <row r="2676" spans="1:26" x14ac:dyDescent="0.25">
      <c r="A2676" t="s">
        <v>57</v>
      </c>
      <c r="B2676">
        <v>875.07</v>
      </c>
      <c r="C2676">
        <v>65</v>
      </c>
      <c r="D2676" t="s">
        <v>40</v>
      </c>
      <c r="E2676" s="1">
        <v>44517</v>
      </c>
      <c r="F2676">
        <f>YEAR(dairy_dataset[[#This Row],[Date]])</f>
        <v>2021</v>
      </c>
      <c r="G2676" s="4" t="str">
        <f>TEXT(dairy_dataset[[#This Row],[Date]],"mmm")</f>
        <v>Nov</v>
      </c>
      <c r="H26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76" s="4">
        <v>4</v>
      </c>
      <c r="J2676" t="s">
        <v>37</v>
      </c>
      <c r="K2676" t="s">
        <v>26</v>
      </c>
      <c r="L2676">
        <v>369.66</v>
      </c>
      <c r="M2676">
        <v>64.38</v>
      </c>
      <c r="N2676">
        <v>23798.710800000001</v>
      </c>
      <c r="O2676">
        <v>26</v>
      </c>
      <c r="P2676" t="s">
        <v>38</v>
      </c>
      <c r="Q2676" s="1">
        <v>44470</v>
      </c>
      <c r="R2676" s="1">
        <v>44496</v>
      </c>
      <c r="S2676">
        <v>174</v>
      </c>
      <c r="T2676">
        <v>68.47</v>
      </c>
      <c r="U2676">
        <v>11913.78</v>
      </c>
      <c r="V2676" t="s">
        <v>58</v>
      </c>
      <c r="W2676" t="s">
        <v>39</v>
      </c>
      <c r="X2676">
        <v>195</v>
      </c>
      <c r="Y2676">
        <v>72.150000000000006</v>
      </c>
      <c r="Z2676">
        <v>186.27</v>
      </c>
    </row>
    <row r="2677" spans="1:26" x14ac:dyDescent="0.25">
      <c r="A2677" t="s">
        <v>58</v>
      </c>
      <c r="B2677">
        <v>891.39</v>
      </c>
      <c r="C2677">
        <v>13</v>
      </c>
      <c r="D2677" t="s">
        <v>40</v>
      </c>
      <c r="E2677" s="1">
        <v>43596</v>
      </c>
      <c r="F2677">
        <f>YEAR(dairy_dataset[[#This Row],[Date]])</f>
        <v>2019</v>
      </c>
      <c r="G2677" s="4" t="str">
        <f>TEXT(dairy_dataset[[#This Row],[Date]],"mmm")</f>
        <v>May</v>
      </c>
      <c r="H26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77" s="4">
        <v>4</v>
      </c>
      <c r="J2677" t="s">
        <v>37</v>
      </c>
      <c r="K2677" t="s">
        <v>33</v>
      </c>
      <c r="L2677">
        <v>791.59</v>
      </c>
      <c r="M2677">
        <v>87.07</v>
      </c>
      <c r="N2677">
        <v>68923.741299999994</v>
      </c>
      <c r="O2677">
        <v>27</v>
      </c>
      <c r="P2677" t="s">
        <v>38</v>
      </c>
      <c r="Q2677" s="1">
        <v>43591</v>
      </c>
      <c r="R2677" s="1">
        <v>43618</v>
      </c>
      <c r="S2677">
        <v>377</v>
      </c>
      <c r="T2677">
        <v>84.62</v>
      </c>
      <c r="U2677">
        <v>31901.74</v>
      </c>
      <c r="V2677" t="s">
        <v>43</v>
      </c>
      <c r="W2677" t="s">
        <v>39</v>
      </c>
      <c r="X2677">
        <v>414</v>
      </c>
      <c r="Y2677">
        <v>80.02</v>
      </c>
      <c r="Z2677">
        <v>85.8</v>
      </c>
    </row>
    <row r="2678" spans="1:26" x14ac:dyDescent="0.25">
      <c r="A2678" t="s">
        <v>61</v>
      </c>
      <c r="B2678">
        <v>227.29</v>
      </c>
      <c r="C2678">
        <v>28</v>
      </c>
      <c r="D2678" t="s">
        <v>31</v>
      </c>
      <c r="E2678" s="1">
        <v>44088</v>
      </c>
      <c r="F2678">
        <f>YEAR(dairy_dataset[[#This Row],[Date]])</f>
        <v>2020</v>
      </c>
      <c r="G2678" s="4" t="str">
        <f>TEXT(dairy_dataset[[#This Row],[Date]],"mmm")</f>
        <v>Sep</v>
      </c>
      <c r="H26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78" s="4">
        <v>7</v>
      </c>
      <c r="J2678" t="s">
        <v>59</v>
      </c>
      <c r="K2678" t="s">
        <v>60</v>
      </c>
      <c r="L2678">
        <v>554.99</v>
      </c>
      <c r="M2678">
        <v>32.06</v>
      </c>
      <c r="N2678">
        <v>17792.9794</v>
      </c>
      <c r="O2678">
        <v>13</v>
      </c>
      <c r="P2678" t="s">
        <v>38</v>
      </c>
      <c r="Q2678" s="1">
        <v>44074</v>
      </c>
      <c r="R2678" s="1">
        <v>44087</v>
      </c>
      <c r="S2678">
        <v>36</v>
      </c>
      <c r="T2678">
        <v>32.700000000000003</v>
      </c>
      <c r="U2678">
        <v>1177.2</v>
      </c>
      <c r="V2678" t="s">
        <v>52</v>
      </c>
      <c r="W2678" t="s">
        <v>48</v>
      </c>
      <c r="X2678">
        <v>518</v>
      </c>
      <c r="Y2678">
        <v>31.09</v>
      </c>
      <c r="Z2678">
        <v>97.25</v>
      </c>
    </row>
    <row r="2679" spans="1:26" x14ac:dyDescent="0.25">
      <c r="A2679" t="s">
        <v>23</v>
      </c>
      <c r="B2679">
        <v>950.45</v>
      </c>
      <c r="C2679">
        <v>31</v>
      </c>
      <c r="D2679" t="s">
        <v>24</v>
      </c>
      <c r="E2679" s="1">
        <v>44375</v>
      </c>
      <c r="F2679">
        <f>YEAR(dairy_dataset[[#This Row],[Date]])</f>
        <v>2021</v>
      </c>
      <c r="G2679" s="4" t="str">
        <f>TEXT(dairy_dataset[[#This Row],[Date]],"mmm")</f>
        <v>Jun</v>
      </c>
      <c r="H26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79" s="4">
        <v>1</v>
      </c>
      <c r="J2679" t="s">
        <v>32</v>
      </c>
      <c r="K2679" t="s">
        <v>46</v>
      </c>
      <c r="L2679">
        <v>76.81</v>
      </c>
      <c r="M2679">
        <v>57.36</v>
      </c>
      <c r="N2679">
        <v>4405.8216000000002</v>
      </c>
      <c r="O2679">
        <v>2</v>
      </c>
      <c r="P2679" t="s">
        <v>63</v>
      </c>
      <c r="Q2679" s="1">
        <v>44358</v>
      </c>
      <c r="R2679" s="1">
        <v>44360</v>
      </c>
      <c r="S2679">
        <v>49</v>
      </c>
      <c r="T2679">
        <v>59.26</v>
      </c>
      <c r="U2679">
        <v>2903.74</v>
      </c>
      <c r="V2679" t="s">
        <v>30</v>
      </c>
      <c r="W2679" t="s">
        <v>48</v>
      </c>
      <c r="X2679">
        <v>27</v>
      </c>
      <c r="Y2679">
        <v>57.93</v>
      </c>
      <c r="Z2679">
        <v>185.83</v>
      </c>
    </row>
    <row r="2680" spans="1:26" x14ac:dyDescent="0.25">
      <c r="A2680" t="s">
        <v>44</v>
      </c>
      <c r="B2680">
        <v>476.48</v>
      </c>
      <c r="C2680">
        <v>99</v>
      </c>
      <c r="D2680" t="s">
        <v>31</v>
      </c>
      <c r="E2680" s="1">
        <v>43735</v>
      </c>
      <c r="F2680">
        <f>YEAR(dairy_dataset[[#This Row],[Date]])</f>
        <v>2019</v>
      </c>
      <c r="G2680" s="4" t="str">
        <f>TEXT(dairy_dataset[[#This Row],[Date]],"mmm")</f>
        <v>Sep</v>
      </c>
      <c r="H26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80" s="4">
        <v>10</v>
      </c>
      <c r="J2680" t="s">
        <v>64</v>
      </c>
      <c r="K2680" t="s">
        <v>46</v>
      </c>
      <c r="L2680">
        <v>932.25</v>
      </c>
      <c r="M2680">
        <v>90.38</v>
      </c>
      <c r="N2680">
        <v>84256.75499999999</v>
      </c>
      <c r="O2680">
        <v>132</v>
      </c>
      <c r="P2680" t="s">
        <v>65</v>
      </c>
      <c r="Q2680" s="1">
        <v>43728</v>
      </c>
      <c r="R2680" s="1">
        <v>43860</v>
      </c>
      <c r="S2680">
        <v>219</v>
      </c>
      <c r="T2680">
        <v>90.51</v>
      </c>
      <c r="U2680">
        <v>19821.689999999999</v>
      </c>
      <c r="V2680" t="s">
        <v>52</v>
      </c>
      <c r="W2680" t="s">
        <v>29</v>
      </c>
      <c r="X2680">
        <v>713</v>
      </c>
      <c r="Y2680">
        <v>42.58</v>
      </c>
      <c r="Z2680">
        <v>57.4</v>
      </c>
    </row>
    <row r="2681" spans="1:26" x14ac:dyDescent="0.25">
      <c r="A2681" t="s">
        <v>58</v>
      </c>
      <c r="B2681">
        <v>464.1</v>
      </c>
      <c r="C2681">
        <v>15</v>
      </c>
      <c r="D2681" t="s">
        <v>31</v>
      </c>
      <c r="E2681" s="1">
        <v>44713</v>
      </c>
      <c r="F2681">
        <f>YEAR(dairy_dataset[[#This Row],[Date]])</f>
        <v>2022</v>
      </c>
      <c r="G2681" s="4" t="str">
        <f>TEXT(dairy_dataset[[#This Row],[Date]],"mmm")</f>
        <v>Jun</v>
      </c>
      <c r="H26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81" s="4">
        <v>3</v>
      </c>
      <c r="J2681" t="s">
        <v>41</v>
      </c>
      <c r="K2681" t="s">
        <v>53</v>
      </c>
      <c r="L2681">
        <v>434.91</v>
      </c>
      <c r="M2681">
        <v>75.14</v>
      </c>
      <c r="N2681">
        <v>32679.137400000003</v>
      </c>
      <c r="O2681">
        <v>38</v>
      </c>
      <c r="P2681" t="s">
        <v>38</v>
      </c>
      <c r="Q2681" s="1">
        <v>44662</v>
      </c>
      <c r="R2681" s="1">
        <v>44700</v>
      </c>
      <c r="S2681">
        <v>134</v>
      </c>
      <c r="T2681">
        <v>78.19</v>
      </c>
      <c r="U2681">
        <v>10477.459999999999</v>
      </c>
      <c r="V2681" t="s">
        <v>47</v>
      </c>
      <c r="W2681" t="s">
        <v>48</v>
      </c>
      <c r="X2681">
        <v>300</v>
      </c>
      <c r="Y2681">
        <v>52.57</v>
      </c>
      <c r="Z2681">
        <v>20.34</v>
      </c>
    </row>
    <row r="2682" spans="1:26" x14ac:dyDescent="0.25">
      <c r="A2682" t="s">
        <v>43</v>
      </c>
      <c r="B2682">
        <v>791.16</v>
      </c>
      <c r="C2682">
        <v>51</v>
      </c>
      <c r="D2682" t="s">
        <v>31</v>
      </c>
      <c r="E2682" s="1">
        <v>44662</v>
      </c>
      <c r="F2682">
        <f>YEAR(dairy_dataset[[#This Row],[Date]])</f>
        <v>2022</v>
      </c>
      <c r="G2682" s="4" t="str">
        <f>TEXT(dairy_dataset[[#This Row],[Date]],"mmm")</f>
        <v>Apr</v>
      </c>
      <c r="H26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82" s="4">
        <v>2</v>
      </c>
      <c r="J2682" t="s">
        <v>66</v>
      </c>
      <c r="K2682" t="s">
        <v>33</v>
      </c>
      <c r="L2682">
        <v>232.39</v>
      </c>
      <c r="M2682">
        <v>86.23</v>
      </c>
      <c r="N2682">
        <v>20038.989699999998</v>
      </c>
      <c r="O2682">
        <v>28</v>
      </c>
      <c r="P2682" t="s">
        <v>38</v>
      </c>
      <c r="Q2682" s="1">
        <v>44649</v>
      </c>
      <c r="R2682" s="1">
        <v>44677</v>
      </c>
      <c r="S2682">
        <v>86</v>
      </c>
      <c r="T2682">
        <v>89.82</v>
      </c>
      <c r="U2682">
        <v>7724.52</v>
      </c>
      <c r="V2682" t="s">
        <v>30</v>
      </c>
      <c r="W2682" t="s">
        <v>29</v>
      </c>
      <c r="X2682">
        <v>146</v>
      </c>
      <c r="Y2682">
        <v>25.17</v>
      </c>
      <c r="Z2682">
        <v>90.03</v>
      </c>
    </row>
    <row r="2683" spans="1:26" x14ac:dyDescent="0.25">
      <c r="A2683" t="s">
        <v>43</v>
      </c>
      <c r="B2683">
        <v>333.84</v>
      </c>
      <c r="C2683">
        <v>34</v>
      </c>
      <c r="D2683" t="s">
        <v>24</v>
      </c>
      <c r="E2683" s="1">
        <v>43513</v>
      </c>
      <c r="F2683">
        <f>YEAR(dairy_dataset[[#This Row],[Date]])</f>
        <v>2019</v>
      </c>
      <c r="G2683" s="4" t="str">
        <f>TEXT(dairy_dataset[[#This Row],[Date]],"mmm")</f>
        <v>Feb</v>
      </c>
      <c r="H26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83" s="4">
        <v>8</v>
      </c>
      <c r="J2683" t="s">
        <v>45</v>
      </c>
      <c r="K2683" t="s">
        <v>46</v>
      </c>
      <c r="L2683">
        <v>35.090000000000003</v>
      </c>
      <c r="M2683">
        <v>32.61</v>
      </c>
      <c r="N2683">
        <v>1144.2849000000001</v>
      </c>
      <c r="O2683">
        <v>8</v>
      </c>
      <c r="P2683" t="s">
        <v>38</v>
      </c>
      <c r="Q2683" s="1">
        <v>43479</v>
      </c>
      <c r="R2683" s="1">
        <v>43487</v>
      </c>
      <c r="S2683">
        <v>18</v>
      </c>
      <c r="T2683">
        <v>28.16</v>
      </c>
      <c r="U2683">
        <v>506.88</v>
      </c>
      <c r="V2683" t="s">
        <v>28</v>
      </c>
      <c r="W2683" t="s">
        <v>39</v>
      </c>
      <c r="X2683">
        <v>17</v>
      </c>
      <c r="Y2683">
        <v>57.41</v>
      </c>
      <c r="Z2683">
        <v>151.6</v>
      </c>
    </row>
    <row r="2684" spans="1:26" x14ac:dyDescent="0.25">
      <c r="A2684" t="s">
        <v>30</v>
      </c>
      <c r="B2684">
        <v>236.96</v>
      </c>
      <c r="C2684">
        <v>29</v>
      </c>
      <c r="D2684" t="s">
        <v>24</v>
      </c>
      <c r="E2684" s="1">
        <v>43521</v>
      </c>
      <c r="F2684">
        <f>YEAR(dairy_dataset[[#This Row],[Date]])</f>
        <v>2019</v>
      </c>
      <c r="G2684" s="4" t="str">
        <f>TEXT(dairy_dataset[[#This Row],[Date]],"mmm")</f>
        <v>Feb</v>
      </c>
      <c r="H26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84" s="4">
        <v>8</v>
      </c>
      <c r="J2684" t="s">
        <v>45</v>
      </c>
      <c r="K2684" t="s">
        <v>60</v>
      </c>
      <c r="L2684">
        <v>929.71</v>
      </c>
      <c r="M2684">
        <v>84.51</v>
      </c>
      <c r="N2684">
        <v>78569.792100000006</v>
      </c>
      <c r="O2684">
        <v>7</v>
      </c>
      <c r="P2684" t="s">
        <v>38</v>
      </c>
      <c r="Q2684" s="1">
        <v>43479</v>
      </c>
      <c r="R2684" s="1">
        <v>43486</v>
      </c>
      <c r="S2684">
        <v>569</v>
      </c>
      <c r="T2684">
        <v>87.41</v>
      </c>
      <c r="U2684">
        <v>49736.29</v>
      </c>
      <c r="V2684" t="s">
        <v>36</v>
      </c>
      <c r="W2684" t="s">
        <v>48</v>
      </c>
      <c r="X2684">
        <v>360</v>
      </c>
      <c r="Y2684">
        <v>17</v>
      </c>
      <c r="Z2684">
        <v>56.64</v>
      </c>
    </row>
    <row r="2685" spans="1:26" x14ac:dyDescent="0.25">
      <c r="A2685" t="s">
        <v>58</v>
      </c>
      <c r="B2685">
        <v>978.74</v>
      </c>
      <c r="C2685">
        <v>52</v>
      </c>
      <c r="D2685" t="s">
        <v>31</v>
      </c>
      <c r="E2685" s="1">
        <v>43556</v>
      </c>
      <c r="F2685">
        <f>YEAR(dairy_dataset[[#This Row],[Date]])</f>
        <v>2019</v>
      </c>
      <c r="G2685" s="4" t="str">
        <f>TEXT(dairy_dataset[[#This Row],[Date]],"mmm")</f>
        <v>Apr</v>
      </c>
      <c r="H26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85" s="4">
        <v>7</v>
      </c>
      <c r="J2685" t="s">
        <v>59</v>
      </c>
      <c r="K2685" t="s">
        <v>60</v>
      </c>
      <c r="L2685">
        <v>446.32</v>
      </c>
      <c r="M2685">
        <v>78.680000000000007</v>
      </c>
      <c r="N2685">
        <v>35116.457600000002</v>
      </c>
      <c r="O2685">
        <v>16</v>
      </c>
      <c r="P2685" t="s">
        <v>38</v>
      </c>
      <c r="Q2685" s="1">
        <v>43520</v>
      </c>
      <c r="R2685" s="1">
        <v>43536</v>
      </c>
      <c r="S2685">
        <v>144</v>
      </c>
      <c r="T2685">
        <v>75.55</v>
      </c>
      <c r="U2685">
        <v>10879.2</v>
      </c>
      <c r="V2685" t="s">
        <v>56</v>
      </c>
      <c r="W2685" t="s">
        <v>39</v>
      </c>
      <c r="X2685">
        <v>302</v>
      </c>
      <c r="Y2685">
        <v>79.92</v>
      </c>
      <c r="Z2685">
        <v>168.74</v>
      </c>
    </row>
    <row r="2686" spans="1:26" x14ac:dyDescent="0.25">
      <c r="A2686" t="s">
        <v>43</v>
      </c>
      <c r="B2686">
        <v>596.91999999999996</v>
      </c>
      <c r="C2686">
        <v>100</v>
      </c>
      <c r="D2686" t="s">
        <v>40</v>
      </c>
      <c r="E2686" s="1">
        <v>43821</v>
      </c>
      <c r="F2686">
        <f>YEAR(dairy_dataset[[#This Row],[Date]])</f>
        <v>2019</v>
      </c>
      <c r="G2686" s="4" t="str">
        <f>TEXT(dairy_dataset[[#This Row],[Date]],"mmm")</f>
        <v>Dec</v>
      </c>
      <c r="H26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86" s="4">
        <v>9</v>
      </c>
      <c r="J2686" t="s">
        <v>55</v>
      </c>
      <c r="K2686" t="s">
        <v>46</v>
      </c>
      <c r="L2686">
        <v>93.47</v>
      </c>
      <c r="M2686">
        <v>65.23</v>
      </c>
      <c r="N2686">
        <v>6097.0481</v>
      </c>
      <c r="O2686">
        <v>13</v>
      </c>
      <c r="P2686" t="s">
        <v>38</v>
      </c>
      <c r="Q2686" s="1">
        <v>43765</v>
      </c>
      <c r="R2686" s="1">
        <v>43778</v>
      </c>
      <c r="S2686">
        <v>49</v>
      </c>
      <c r="T2686">
        <v>64.260000000000005</v>
      </c>
      <c r="U2686">
        <v>3148.74</v>
      </c>
      <c r="V2686" t="s">
        <v>36</v>
      </c>
      <c r="W2686" t="s">
        <v>39</v>
      </c>
      <c r="X2686">
        <v>44</v>
      </c>
      <c r="Y2686">
        <v>74.430000000000007</v>
      </c>
      <c r="Z2686">
        <v>102.72</v>
      </c>
    </row>
    <row r="2687" spans="1:26" x14ac:dyDescent="0.25">
      <c r="A2687" t="s">
        <v>51</v>
      </c>
      <c r="B2687">
        <v>214.3</v>
      </c>
      <c r="C2687">
        <v>99</v>
      </c>
      <c r="D2687" t="s">
        <v>31</v>
      </c>
      <c r="E2687" s="1">
        <v>43682</v>
      </c>
      <c r="F2687">
        <f>YEAR(dairy_dataset[[#This Row],[Date]])</f>
        <v>2019</v>
      </c>
      <c r="G2687" s="4" t="str">
        <f>TEXT(dairy_dataset[[#This Row],[Date]],"mmm")</f>
        <v>Aug</v>
      </c>
      <c r="H26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87" s="4">
        <v>9</v>
      </c>
      <c r="J2687" t="s">
        <v>55</v>
      </c>
      <c r="K2687" t="s">
        <v>60</v>
      </c>
      <c r="L2687">
        <v>433.4</v>
      </c>
      <c r="M2687">
        <v>91.02</v>
      </c>
      <c r="N2687">
        <v>39448.067999999999</v>
      </c>
      <c r="O2687">
        <v>8</v>
      </c>
      <c r="P2687" t="s">
        <v>38</v>
      </c>
      <c r="Q2687" s="1">
        <v>43635</v>
      </c>
      <c r="R2687" s="1">
        <v>43643</v>
      </c>
      <c r="S2687">
        <v>281</v>
      </c>
      <c r="T2687">
        <v>90.17</v>
      </c>
      <c r="U2687">
        <v>25337.77</v>
      </c>
      <c r="V2687" t="s">
        <v>30</v>
      </c>
      <c r="W2687" t="s">
        <v>48</v>
      </c>
      <c r="X2687">
        <v>152</v>
      </c>
      <c r="Y2687">
        <v>67.13</v>
      </c>
      <c r="Z2687">
        <v>132.99</v>
      </c>
    </row>
    <row r="2688" spans="1:26" x14ac:dyDescent="0.25">
      <c r="A2688" t="s">
        <v>61</v>
      </c>
      <c r="B2688">
        <v>187.93</v>
      </c>
      <c r="C2688">
        <v>12</v>
      </c>
      <c r="D2688" t="s">
        <v>40</v>
      </c>
      <c r="E2688" s="1">
        <v>43993</v>
      </c>
      <c r="F2688">
        <f>YEAR(dairy_dataset[[#This Row],[Date]])</f>
        <v>2020</v>
      </c>
      <c r="G2688" s="4" t="str">
        <f>TEXT(dairy_dataset[[#This Row],[Date]],"mmm")</f>
        <v>Jun</v>
      </c>
      <c r="H26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88" s="4">
        <v>6</v>
      </c>
      <c r="J2688" t="s">
        <v>49</v>
      </c>
      <c r="K2688" t="s">
        <v>33</v>
      </c>
      <c r="L2688">
        <v>843.45</v>
      </c>
      <c r="M2688">
        <v>95.96</v>
      </c>
      <c r="N2688">
        <v>80937.462</v>
      </c>
      <c r="O2688">
        <v>7</v>
      </c>
      <c r="P2688" t="s">
        <v>38</v>
      </c>
      <c r="Q2688" s="1">
        <v>43959</v>
      </c>
      <c r="R2688" s="1">
        <v>43966</v>
      </c>
      <c r="S2688">
        <v>604</v>
      </c>
      <c r="T2688">
        <v>96.93</v>
      </c>
      <c r="U2688">
        <v>58545.72</v>
      </c>
      <c r="V2688" t="s">
        <v>54</v>
      </c>
      <c r="W2688" t="s">
        <v>48</v>
      </c>
      <c r="X2688">
        <v>239</v>
      </c>
      <c r="Y2688">
        <v>24.72</v>
      </c>
      <c r="Z2688">
        <v>23.16</v>
      </c>
    </row>
    <row r="2689" spans="1:26" x14ac:dyDescent="0.25">
      <c r="A2689" t="s">
        <v>58</v>
      </c>
      <c r="B2689">
        <v>866.4</v>
      </c>
      <c r="C2689">
        <v>48</v>
      </c>
      <c r="D2689" t="s">
        <v>40</v>
      </c>
      <c r="E2689" s="1">
        <v>44705</v>
      </c>
      <c r="F2689">
        <f>YEAR(dairy_dataset[[#This Row],[Date]])</f>
        <v>2022</v>
      </c>
      <c r="G2689" s="4" t="str">
        <f>TEXT(dairy_dataset[[#This Row],[Date]],"mmm")</f>
        <v>May</v>
      </c>
      <c r="H26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89" s="4">
        <v>1</v>
      </c>
      <c r="J2689" t="s">
        <v>32</v>
      </c>
      <c r="K2689" t="s">
        <v>46</v>
      </c>
      <c r="L2689">
        <v>394.34</v>
      </c>
      <c r="M2689">
        <v>30.08</v>
      </c>
      <c r="N2689">
        <v>11861.747199999998</v>
      </c>
      <c r="O2689">
        <v>25</v>
      </c>
      <c r="P2689" t="s">
        <v>34</v>
      </c>
      <c r="Q2689" s="1">
        <v>44662</v>
      </c>
      <c r="R2689" s="1">
        <v>44687</v>
      </c>
      <c r="S2689">
        <v>19</v>
      </c>
      <c r="T2689">
        <v>26.56</v>
      </c>
      <c r="U2689">
        <v>504.64</v>
      </c>
      <c r="V2689" t="s">
        <v>58</v>
      </c>
      <c r="W2689" t="s">
        <v>29</v>
      </c>
      <c r="X2689">
        <v>375</v>
      </c>
      <c r="Y2689">
        <v>17.12</v>
      </c>
      <c r="Z2689">
        <v>58.82</v>
      </c>
    </row>
    <row r="2690" spans="1:26" x14ac:dyDescent="0.25">
      <c r="A2690" t="s">
        <v>30</v>
      </c>
      <c r="B2690">
        <v>212.67</v>
      </c>
      <c r="C2690">
        <v>34</v>
      </c>
      <c r="D2690" t="s">
        <v>24</v>
      </c>
      <c r="E2690" s="1">
        <v>44201</v>
      </c>
      <c r="F2690">
        <f>YEAR(dairy_dataset[[#This Row],[Date]])</f>
        <v>2021</v>
      </c>
      <c r="G2690" s="4" t="str">
        <f>TEXT(dairy_dataset[[#This Row],[Date]],"mmm")</f>
        <v>Jan</v>
      </c>
      <c r="H26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90" s="4">
        <v>6</v>
      </c>
      <c r="J2690" t="s">
        <v>49</v>
      </c>
      <c r="K2690" t="s">
        <v>46</v>
      </c>
      <c r="L2690">
        <v>808.92</v>
      </c>
      <c r="M2690">
        <v>94.97</v>
      </c>
      <c r="N2690">
        <v>76823.132400000002</v>
      </c>
      <c r="O2690">
        <v>6</v>
      </c>
      <c r="P2690" t="s">
        <v>38</v>
      </c>
      <c r="Q2690" s="1">
        <v>44188</v>
      </c>
      <c r="R2690" s="1">
        <v>44194</v>
      </c>
      <c r="S2690">
        <v>238</v>
      </c>
      <c r="T2690">
        <v>92.82</v>
      </c>
      <c r="U2690">
        <v>22091.16</v>
      </c>
      <c r="V2690" t="s">
        <v>35</v>
      </c>
      <c r="W2690" t="s">
        <v>29</v>
      </c>
      <c r="X2690">
        <v>570</v>
      </c>
      <c r="Y2690">
        <v>67.28</v>
      </c>
      <c r="Z2690">
        <v>158.37</v>
      </c>
    </row>
    <row r="2691" spans="1:26" x14ac:dyDescent="0.25">
      <c r="A2691" t="s">
        <v>57</v>
      </c>
      <c r="B2691">
        <v>263.12</v>
      </c>
      <c r="C2691">
        <v>61</v>
      </c>
      <c r="D2691" t="s">
        <v>24</v>
      </c>
      <c r="E2691" s="1">
        <v>44555</v>
      </c>
      <c r="F2691">
        <f>YEAR(dairy_dataset[[#This Row],[Date]])</f>
        <v>2021</v>
      </c>
      <c r="G2691" s="4" t="str">
        <f>TEXT(dairy_dataset[[#This Row],[Date]],"mmm")</f>
        <v>Dec</v>
      </c>
      <c r="H26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91" s="4">
        <v>10</v>
      </c>
      <c r="J2691" t="s">
        <v>64</v>
      </c>
      <c r="K2691" t="s">
        <v>50</v>
      </c>
      <c r="L2691">
        <v>781.86</v>
      </c>
      <c r="M2691">
        <v>63.34</v>
      </c>
      <c r="N2691">
        <v>49523.012400000007</v>
      </c>
      <c r="O2691">
        <v>127</v>
      </c>
      <c r="P2691" t="s">
        <v>65</v>
      </c>
      <c r="Q2691" s="1">
        <v>44498</v>
      </c>
      <c r="R2691" s="1">
        <v>44625</v>
      </c>
      <c r="S2691">
        <v>197</v>
      </c>
      <c r="T2691">
        <v>59.9</v>
      </c>
      <c r="U2691">
        <v>11800.3</v>
      </c>
      <c r="V2691" t="s">
        <v>23</v>
      </c>
      <c r="W2691" t="s">
        <v>29</v>
      </c>
      <c r="X2691">
        <v>584</v>
      </c>
      <c r="Y2691">
        <v>12.9</v>
      </c>
      <c r="Z2691">
        <v>144.96</v>
      </c>
    </row>
    <row r="2692" spans="1:26" x14ac:dyDescent="0.25">
      <c r="A2692" t="s">
        <v>43</v>
      </c>
      <c r="B2692">
        <v>340.71</v>
      </c>
      <c r="C2692">
        <v>56</v>
      </c>
      <c r="D2692" t="s">
        <v>40</v>
      </c>
      <c r="E2692" s="1">
        <v>44775</v>
      </c>
      <c r="F2692">
        <f>YEAR(dairy_dataset[[#This Row],[Date]])</f>
        <v>2022</v>
      </c>
      <c r="G2692" s="4" t="str">
        <f>TEXT(dairy_dataset[[#This Row],[Date]],"mmm")</f>
        <v>Aug</v>
      </c>
      <c r="H26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92" s="4">
        <v>5</v>
      </c>
      <c r="J2692" t="s">
        <v>25</v>
      </c>
      <c r="K2692" t="s">
        <v>26</v>
      </c>
      <c r="L2692">
        <v>666.3</v>
      </c>
      <c r="M2692">
        <v>80.27</v>
      </c>
      <c r="N2692">
        <v>53483.900999999991</v>
      </c>
      <c r="O2692">
        <v>22</v>
      </c>
      <c r="P2692" t="s">
        <v>27</v>
      </c>
      <c r="Q2692" s="1">
        <v>44724</v>
      </c>
      <c r="R2692" s="1">
        <v>44746</v>
      </c>
      <c r="S2692">
        <v>17</v>
      </c>
      <c r="T2692">
        <v>80.12</v>
      </c>
      <c r="U2692">
        <v>1362.04</v>
      </c>
      <c r="V2692" t="s">
        <v>28</v>
      </c>
      <c r="W2692" t="s">
        <v>29</v>
      </c>
      <c r="X2692">
        <v>649</v>
      </c>
      <c r="Y2692">
        <v>93.01</v>
      </c>
      <c r="Z2692">
        <v>108.75</v>
      </c>
    </row>
    <row r="2693" spans="1:26" x14ac:dyDescent="0.25">
      <c r="A2693" t="s">
        <v>23</v>
      </c>
      <c r="B2693">
        <v>659.03</v>
      </c>
      <c r="C2693">
        <v>86</v>
      </c>
      <c r="D2693" t="s">
        <v>40</v>
      </c>
      <c r="E2693" s="1">
        <v>43944</v>
      </c>
      <c r="F2693">
        <f>YEAR(dairy_dataset[[#This Row],[Date]])</f>
        <v>2020</v>
      </c>
      <c r="G2693" s="4" t="str">
        <f>TEXT(dairy_dataset[[#This Row],[Date]],"mmm")</f>
        <v>Apr</v>
      </c>
      <c r="H26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93" s="4">
        <v>3</v>
      </c>
      <c r="J2693" t="s">
        <v>41</v>
      </c>
      <c r="K2693" t="s">
        <v>33</v>
      </c>
      <c r="L2693">
        <v>668.92</v>
      </c>
      <c r="M2693">
        <v>31.42</v>
      </c>
      <c r="N2693">
        <v>21017.466400000001</v>
      </c>
      <c r="O2693">
        <v>68</v>
      </c>
      <c r="P2693" t="s">
        <v>27</v>
      </c>
      <c r="Q2693" s="1">
        <v>43930</v>
      </c>
      <c r="R2693" s="1">
        <v>43998</v>
      </c>
      <c r="S2693">
        <v>276</v>
      </c>
      <c r="T2693">
        <v>33.909999999999997</v>
      </c>
      <c r="U2693">
        <v>9359.16</v>
      </c>
      <c r="V2693" t="s">
        <v>47</v>
      </c>
      <c r="W2693" t="s">
        <v>39</v>
      </c>
      <c r="X2693">
        <v>392</v>
      </c>
      <c r="Y2693">
        <v>30.92</v>
      </c>
      <c r="Z2693">
        <v>35.08</v>
      </c>
    </row>
    <row r="2694" spans="1:26" x14ac:dyDescent="0.25">
      <c r="A2694" t="s">
        <v>23</v>
      </c>
      <c r="B2694">
        <v>64.34</v>
      </c>
      <c r="C2694">
        <v>88</v>
      </c>
      <c r="D2694" t="s">
        <v>24</v>
      </c>
      <c r="E2694" s="1">
        <v>44158</v>
      </c>
      <c r="F2694">
        <f>YEAR(dairy_dataset[[#This Row],[Date]])</f>
        <v>2020</v>
      </c>
      <c r="G2694" s="4" t="str">
        <f>TEXT(dairy_dataset[[#This Row],[Date]],"mmm")</f>
        <v>Nov</v>
      </c>
      <c r="H26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94" s="4">
        <v>7</v>
      </c>
      <c r="J2694" t="s">
        <v>59</v>
      </c>
      <c r="K2694" t="s">
        <v>60</v>
      </c>
      <c r="L2694">
        <v>899.56</v>
      </c>
      <c r="M2694">
        <v>74.64</v>
      </c>
      <c r="N2694">
        <v>67143.1584</v>
      </c>
      <c r="O2694">
        <v>12</v>
      </c>
      <c r="P2694" t="s">
        <v>38</v>
      </c>
      <c r="Q2694" s="1">
        <v>44157</v>
      </c>
      <c r="R2694" s="1">
        <v>44169</v>
      </c>
      <c r="S2694">
        <v>561</v>
      </c>
      <c r="T2694">
        <v>70.38</v>
      </c>
      <c r="U2694">
        <v>39483.18</v>
      </c>
      <c r="V2694" t="s">
        <v>28</v>
      </c>
      <c r="W2694" t="s">
        <v>48</v>
      </c>
      <c r="X2694">
        <v>338</v>
      </c>
      <c r="Y2694">
        <v>30.41</v>
      </c>
      <c r="Z2694">
        <v>134.33000000000001</v>
      </c>
    </row>
    <row r="2695" spans="1:26" x14ac:dyDescent="0.25">
      <c r="A2695" t="s">
        <v>61</v>
      </c>
      <c r="B2695">
        <v>372.17</v>
      </c>
      <c r="C2695">
        <v>15</v>
      </c>
      <c r="D2695" t="s">
        <v>24</v>
      </c>
      <c r="E2695" s="1">
        <v>44545</v>
      </c>
      <c r="F2695">
        <f>YEAR(dairy_dataset[[#This Row],[Date]])</f>
        <v>2021</v>
      </c>
      <c r="G2695" s="4" t="str">
        <f>TEXT(dairy_dataset[[#This Row],[Date]],"mmm")</f>
        <v>Dec</v>
      </c>
      <c r="H26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95" s="4">
        <v>4</v>
      </c>
      <c r="J2695" t="s">
        <v>37</v>
      </c>
      <c r="K2695" t="s">
        <v>68</v>
      </c>
      <c r="L2695">
        <v>474.59</v>
      </c>
      <c r="M2695">
        <v>98</v>
      </c>
      <c r="N2695">
        <v>46509.82</v>
      </c>
      <c r="O2695">
        <v>28</v>
      </c>
      <c r="P2695" t="s">
        <v>27</v>
      </c>
      <c r="Q2695" s="1">
        <v>44544</v>
      </c>
      <c r="R2695" s="1">
        <v>44572</v>
      </c>
      <c r="S2695">
        <v>100</v>
      </c>
      <c r="T2695">
        <v>94.11</v>
      </c>
      <c r="U2695">
        <v>9411</v>
      </c>
      <c r="V2695" t="s">
        <v>28</v>
      </c>
      <c r="W2695" t="s">
        <v>48</v>
      </c>
      <c r="X2695">
        <v>374</v>
      </c>
      <c r="Y2695">
        <v>78.19</v>
      </c>
      <c r="Z2695">
        <v>81.48</v>
      </c>
    </row>
    <row r="2696" spans="1:26" x14ac:dyDescent="0.25">
      <c r="A2696" t="s">
        <v>54</v>
      </c>
      <c r="B2696">
        <v>593.5</v>
      </c>
      <c r="C2696">
        <v>27</v>
      </c>
      <c r="D2696" t="s">
        <v>40</v>
      </c>
      <c r="E2696" s="1">
        <v>44724</v>
      </c>
      <c r="F2696">
        <f>YEAR(dairy_dataset[[#This Row],[Date]])</f>
        <v>2022</v>
      </c>
      <c r="G2696" s="4" t="str">
        <f>TEXT(dairy_dataset[[#This Row],[Date]],"mmm")</f>
        <v>Jun</v>
      </c>
      <c r="H26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696" s="4">
        <v>7</v>
      </c>
      <c r="J2696" t="s">
        <v>59</v>
      </c>
      <c r="K2696" t="s">
        <v>50</v>
      </c>
      <c r="L2696">
        <v>619.39</v>
      </c>
      <c r="M2696">
        <v>12.19</v>
      </c>
      <c r="N2696">
        <v>7550.3640999999998</v>
      </c>
      <c r="O2696">
        <v>16</v>
      </c>
      <c r="P2696" t="s">
        <v>38</v>
      </c>
      <c r="Q2696" s="1">
        <v>44698</v>
      </c>
      <c r="R2696" s="1">
        <v>44714</v>
      </c>
      <c r="S2696">
        <v>49</v>
      </c>
      <c r="T2696">
        <v>14.18</v>
      </c>
      <c r="U2696">
        <v>694.82</v>
      </c>
      <c r="V2696" t="s">
        <v>61</v>
      </c>
      <c r="W2696" t="s">
        <v>48</v>
      </c>
      <c r="X2696">
        <v>570</v>
      </c>
      <c r="Y2696">
        <v>15.42</v>
      </c>
      <c r="Z2696">
        <v>136.16999999999999</v>
      </c>
    </row>
    <row r="2697" spans="1:26" x14ac:dyDescent="0.25">
      <c r="A2697" t="s">
        <v>57</v>
      </c>
      <c r="B2697">
        <v>309.38</v>
      </c>
      <c r="C2697">
        <v>48</v>
      </c>
      <c r="D2697" t="s">
        <v>31</v>
      </c>
      <c r="E2697" s="1">
        <v>43552</v>
      </c>
      <c r="F2697">
        <f>YEAR(dairy_dataset[[#This Row],[Date]])</f>
        <v>2019</v>
      </c>
      <c r="G2697" s="4" t="str">
        <f>TEXT(dairy_dataset[[#This Row],[Date]],"mmm")</f>
        <v>Mar</v>
      </c>
      <c r="H26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697" s="4">
        <v>4</v>
      </c>
      <c r="J2697" t="s">
        <v>37</v>
      </c>
      <c r="K2697" t="s">
        <v>26</v>
      </c>
      <c r="L2697">
        <v>272.66000000000003</v>
      </c>
      <c r="M2697">
        <v>82.97</v>
      </c>
      <c r="N2697">
        <v>22622.600200000001</v>
      </c>
      <c r="O2697">
        <v>24</v>
      </c>
      <c r="P2697" t="s">
        <v>38</v>
      </c>
      <c r="Q2697" s="1">
        <v>43512</v>
      </c>
      <c r="R2697" s="1">
        <v>43536</v>
      </c>
      <c r="S2697">
        <v>97</v>
      </c>
      <c r="T2697">
        <v>86.41</v>
      </c>
      <c r="U2697">
        <v>8381.77</v>
      </c>
      <c r="V2697" t="s">
        <v>58</v>
      </c>
      <c r="W2697" t="s">
        <v>48</v>
      </c>
      <c r="X2697">
        <v>175</v>
      </c>
      <c r="Y2697">
        <v>14.16</v>
      </c>
      <c r="Z2697">
        <v>34.700000000000003</v>
      </c>
    </row>
    <row r="2698" spans="1:26" x14ac:dyDescent="0.25">
      <c r="A2698" t="s">
        <v>52</v>
      </c>
      <c r="B2698">
        <v>576.66999999999996</v>
      </c>
      <c r="C2698">
        <v>65</v>
      </c>
      <c r="D2698" t="s">
        <v>24</v>
      </c>
      <c r="E2698" s="1">
        <v>44830</v>
      </c>
      <c r="F2698">
        <f>YEAR(dairy_dataset[[#This Row],[Date]])</f>
        <v>2022</v>
      </c>
      <c r="G2698" s="4" t="str">
        <f>TEXT(dairy_dataset[[#This Row],[Date]],"mmm")</f>
        <v>Sep</v>
      </c>
      <c r="H26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698" s="4">
        <v>5</v>
      </c>
      <c r="J2698" t="s">
        <v>25</v>
      </c>
      <c r="K2698" t="s">
        <v>26</v>
      </c>
      <c r="L2698">
        <v>989.92</v>
      </c>
      <c r="M2698">
        <v>67.010000000000005</v>
      </c>
      <c r="N2698">
        <v>66334.539199999999</v>
      </c>
      <c r="O2698">
        <v>24</v>
      </c>
      <c r="P2698" t="s">
        <v>27</v>
      </c>
      <c r="Q2698" s="1">
        <v>44809</v>
      </c>
      <c r="R2698" s="1">
        <v>44833</v>
      </c>
      <c r="S2698">
        <v>335</v>
      </c>
      <c r="T2698">
        <v>67.760000000000005</v>
      </c>
      <c r="U2698">
        <v>22699.599999999999</v>
      </c>
      <c r="V2698" t="s">
        <v>58</v>
      </c>
      <c r="W2698" t="s">
        <v>39</v>
      </c>
      <c r="X2698">
        <v>654</v>
      </c>
      <c r="Y2698">
        <v>61.58</v>
      </c>
      <c r="Z2698">
        <v>92.2</v>
      </c>
    </row>
    <row r="2699" spans="1:26" x14ac:dyDescent="0.25">
      <c r="A2699" t="s">
        <v>52</v>
      </c>
      <c r="B2699">
        <v>900.52</v>
      </c>
      <c r="C2699">
        <v>80</v>
      </c>
      <c r="D2699" t="s">
        <v>24</v>
      </c>
      <c r="E2699" s="1">
        <v>44192</v>
      </c>
      <c r="F2699">
        <f>YEAR(dairy_dataset[[#This Row],[Date]])</f>
        <v>2020</v>
      </c>
      <c r="G2699" s="4" t="str">
        <f>TEXT(dairy_dataset[[#This Row],[Date]],"mmm")</f>
        <v>Dec</v>
      </c>
      <c r="H26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699" s="4">
        <v>8</v>
      </c>
      <c r="J2699" t="s">
        <v>45</v>
      </c>
      <c r="K2699" t="s">
        <v>33</v>
      </c>
      <c r="L2699">
        <v>11.58</v>
      </c>
      <c r="M2699">
        <v>12.93</v>
      </c>
      <c r="N2699">
        <v>149.7294</v>
      </c>
      <c r="O2699">
        <v>7</v>
      </c>
      <c r="P2699" t="s">
        <v>38</v>
      </c>
      <c r="Q2699" s="1">
        <v>44190</v>
      </c>
      <c r="R2699" s="1">
        <v>44197</v>
      </c>
      <c r="S2699">
        <v>1</v>
      </c>
      <c r="T2699">
        <v>16.3</v>
      </c>
      <c r="U2699">
        <v>16.3</v>
      </c>
      <c r="V2699" t="s">
        <v>28</v>
      </c>
      <c r="W2699" t="s">
        <v>29</v>
      </c>
      <c r="X2699">
        <v>10</v>
      </c>
      <c r="Y2699">
        <v>55.25</v>
      </c>
      <c r="Z2699">
        <v>130.51</v>
      </c>
    </row>
    <row r="2700" spans="1:26" x14ac:dyDescent="0.25">
      <c r="A2700" t="s">
        <v>23</v>
      </c>
      <c r="B2700">
        <v>401</v>
      </c>
      <c r="C2700">
        <v>11</v>
      </c>
      <c r="D2700" t="s">
        <v>31</v>
      </c>
      <c r="E2700" s="1">
        <v>44923</v>
      </c>
      <c r="F2700">
        <f>YEAR(dairy_dataset[[#This Row],[Date]])</f>
        <v>2022</v>
      </c>
      <c r="G2700" s="4" t="str">
        <f>TEXT(dairy_dataset[[#This Row],[Date]],"mmm")</f>
        <v>Dec</v>
      </c>
      <c r="H27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00" s="4">
        <v>10</v>
      </c>
      <c r="J2700" t="s">
        <v>64</v>
      </c>
      <c r="K2700" t="s">
        <v>60</v>
      </c>
      <c r="L2700">
        <v>351.54</v>
      </c>
      <c r="M2700">
        <v>93.63</v>
      </c>
      <c r="N2700">
        <v>32914.690199999997</v>
      </c>
      <c r="O2700">
        <v>130</v>
      </c>
      <c r="P2700" t="s">
        <v>65</v>
      </c>
      <c r="Q2700" s="1">
        <v>44911</v>
      </c>
      <c r="R2700" s="1">
        <v>45041</v>
      </c>
      <c r="S2700">
        <v>261</v>
      </c>
      <c r="T2700">
        <v>90.31</v>
      </c>
      <c r="U2700">
        <v>23570.91</v>
      </c>
      <c r="V2700" t="s">
        <v>61</v>
      </c>
      <c r="W2700" t="s">
        <v>39</v>
      </c>
      <c r="X2700">
        <v>90</v>
      </c>
      <c r="Y2700">
        <v>29.43</v>
      </c>
      <c r="Z2700">
        <v>67.760000000000005</v>
      </c>
    </row>
    <row r="2701" spans="1:26" x14ac:dyDescent="0.25">
      <c r="A2701" t="s">
        <v>51</v>
      </c>
      <c r="B2701">
        <v>891.86</v>
      </c>
      <c r="C2701">
        <v>83</v>
      </c>
      <c r="D2701" t="s">
        <v>31</v>
      </c>
      <c r="E2701" s="1">
        <v>44105</v>
      </c>
      <c r="F2701">
        <f>YEAR(dairy_dataset[[#This Row],[Date]])</f>
        <v>2020</v>
      </c>
      <c r="G2701" s="4" t="str">
        <f>TEXT(dairy_dataset[[#This Row],[Date]],"mmm")</f>
        <v>Oct</v>
      </c>
      <c r="H27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01" s="4">
        <v>1</v>
      </c>
      <c r="J2701" t="s">
        <v>32</v>
      </c>
      <c r="K2701" t="s">
        <v>60</v>
      </c>
      <c r="L2701">
        <v>385.32</v>
      </c>
      <c r="M2701">
        <v>16.559999999999999</v>
      </c>
      <c r="N2701">
        <v>6380.8991999999998</v>
      </c>
      <c r="O2701">
        <v>21</v>
      </c>
      <c r="P2701" t="s">
        <v>34</v>
      </c>
      <c r="Q2701" s="1">
        <v>44067</v>
      </c>
      <c r="R2701" s="1">
        <v>44088</v>
      </c>
      <c r="S2701">
        <v>369</v>
      </c>
      <c r="T2701">
        <v>21.08</v>
      </c>
      <c r="U2701">
        <v>7778.52</v>
      </c>
      <c r="V2701" t="s">
        <v>58</v>
      </c>
      <c r="W2701" t="s">
        <v>48</v>
      </c>
      <c r="X2701">
        <v>16</v>
      </c>
      <c r="Y2701">
        <v>13.88</v>
      </c>
      <c r="Z2701">
        <v>139.18</v>
      </c>
    </row>
    <row r="2702" spans="1:26" x14ac:dyDescent="0.25">
      <c r="A2702" t="s">
        <v>57</v>
      </c>
      <c r="B2702">
        <v>816.91</v>
      </c>
      <c r="C2702">
        <v>42</v>
      </c>
      <c r="D2702" t="s">
        <v>24</v>
      </c>
      <c r="E2702" s="1">
        <v>43490</v>
      </c>
      <c r="F2702">
        <f>YEAR(dairy_dataset[[#This Row],[Date]])</f>
        <v>2019</v>
      </c>
      <c r="G2702" s="4" t="str">
        <f>TEXT(dairy_dataset[[#This Row],[Date]],"mmm")</f>
        <v>Jan</v>
      </c>
      <c r="H27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02" s="4">
        <v>9</v>
      </c>
      <c r="J2702" t="s">
        <v>55</v>
      </c>
      <c r="K2702" t="s">
        <v>33</v>
      </c>
      <c r="L2702">
        <v>971.72</v>
      </c>
      <c r="M2702">
        <v>54.31</v>
      </c>
      <c r="N2702">
        <v>52774.113200000007</v>
      </c>
      <c r="O2702">
        <v>14</v>
      </c>
      <c r="P2702" t="s">
        <v>38</v>
      </c>
      <c r="Q2702" s="1">
        <v>43432</v>
      </c>
      <c r="R2702" s="1">
        <v>43446</v>
      </c>
      <c r="S2702">
        <v>490</v>
      </c>
      <c r="T2702">
        <v>54.16</v>
      </c>
      <c r="U2702">
        <v>26538.400000000001</v>
      </c>
      <c r="V2702" t="s">
        <v>57</v>
      </c>
      <c r="W2702" t="s">
        <v>29</v>
      </c>
      <c r="X2702">
        <v>481</v>
      </c>
      <c r="Y2702">
        <v>21.88</v>
      </c>
      <c r="Z2702">
        <v>144.19</v>
      </c>
    </row>
    <row r="2703" spans="1:26" x14ac:dyDescent="0.25">
      <c r="A2703" t="s">
        <v>43</v>
      </c>
      <c r="B2703">
        <v>408.86</v>
      </c>
      <c r="C2703">
        <v>71</v>
      </c>
      <c r="D2703" t="s">
        <v>24</v>
      </c>
      <c r="E2703" s="1">
        <v>44623</v>
      </c>
      <c r="F2703">
        <f>YEAR(dairy_dataset[[#This Row],[Date]])</f>
        <v>2022</v>
      </c>
      <c r="G2703" s="4" t="str">
        <f>TEXT(dairy_dataset[[#This Row],[Date]],"mmm")</f>
        <v>Mar</v>
      </c>
      <c r="H27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03" s="4">
        <v>5</v>
      </c>
      <c r="J2703" t="s">
        <v>25</v>
      </c>
      <c r="K2703" t="s">
        <v>46</v>
      </c>
      <c r="L2703">
        <v>440.13</v>
      </c>
      <c r="M2703">
        <v>98.25</v>
      </c>
      <c r="N2703">
        <v>43242.772499999999</v>
      </c>
      <c r="O2703">
        <v>21</v>
      </c>
      <c r="P2703" t="s">
        <v>27</v>
      </c>
      <c r="Q2703" s="1">
        <v>44608</v>
      </c>
      <c r="R2703" s="1">
        <v>44629</v>
      </c>
      <c r="S2703">
        <v>45</v>
      </c>
      <c r="T2703">
        <v>98.43</v>
      </c>
      <c r="U2703">
        <v>4429.3500000000004</v>
      </c>
      <c r="V2703" t="s">
        <v>35</v>
      </c>
      <c r="W2703" t="s">
        <v>29</v>
      </c>
      <c r="X2703">
        <v>395</v>
      </c>
      <c r="Y2703">
        <v>59.34</v>
      </c>
      <c r="Z2703">
        <v>81.25</v>
      </c>
    </row>
    <row r="2704" spans="1:26" x14ac:dyDescent="0.25">
      <c r="A2704" t="s">
        <v>36</v>
      </c>
      <c r="B2704">
        <v>172.42</v>
      </c>
      <c r="C2704">
        <v>79</v>
      </c>
      <c r="D2704" t="s">
        <v>31</v>
      </c>
      <c r="E2704" s="1">
        <v>44727</v>
      </c>
      <c r="F2704">
        <f>YEAR(dairy_dataset[[#This Row],[Date]])</f>
        <v>2022</v>
      </c>
      <c r="G2704" s="4" t="str">
        <f>TEXT(dairy_dataset[[#This Row],[Date]],"mmm")</f>
        <v>Jun</v>
      </c>
      <c r="H27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04" s="4">
        <v>10</v>
      </c>
      <c r="J2704" t="s">
        <v>64</v>
      </c>
      <c r="K2704" t="s">
        <v>50</v>
      </c>
      <c r="L2704">
        <v>854.68</v>
      </c>
      <c r="M2704">
        <v>61.27</v>
      </c>
      <c r="N2704">
        <v>52366.243600000002</v>
      </c>
      <c r="O2704">
        <v>114</v>
      </c>
      <c r="P2704" t="s">
        <v>65</v>
      </c>
      <c r="Q2704" s="1">
        <v>44711</v>
      </c>
      <c r="R2704" s="1">
        <v>44825</v>
      </c>
      <c r="S2704">
        <v>486</v>
      </c>
      <c r="T2704">
        <v>58.48</v>
      </c>
      <c r="U2704">
        <v>28421.279999999999</v>
      </c>
      <c r="V2704" t="s">
        <v>58</v>
      </c>
      <c r="W2704" t="s">
        <v>29</v>
      </c>
      <c r="X2704">
        <v>368</v>
      </c>
      <c r="Y2704">
        <v>83.01</v>
      </c>
      <c r="Z2704">
        <v>69.180000000000007</v>
      </c>
    </row>
    <row r="2705" spans="1:26" x14ac:dyDescent="0.25">
      <c r="A2705" t="s">
        <v>56</v>
      </c>
      <c r="B2705">
        <v>798.42</v>
      </c>
      <c r="C2705">
        <v>50</v>
      </c>
      <c r="D2705" t="s">
        <v>24</v>
      </c>
      <c r="E2705" s="1">
        <v>43873</v>
      </c>
      <c r="F2705">
        <f>YEAR(dairy_dataset[[#This Row],[Date]])</f>
        <v>2020</v>
      </c>
      <c r="G2705" s="4" t="str">
        <f>TEXT(dairy_dataset[[#This Row],[Date]],"mmm")</f>
        <v>Feb</v>
      </c>
      <c r="H27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05" s="4">
        <v>9</v>
      </c>
      <c r="J2705" t="s">
        <v>55</v>
      </c>
      <c r="K2705" t="s">
        <v>60</v>
      </c>
      <c r="L2705">
        <v>258.20999999999998</v>
      </c>
      <c r="M2705">
        <v>39.36</v>
      </c>
      <c r="N2705">
        <v>10163.1456</v>
      </c>
      <c r="O2705">
        <v>14</v>
      </c>
      <c r="P2705" t="s">
        <v>38</v>
      </c>
      <c r="Q2705" s="1">
        <v>43849</v>
      </c>
      <c r="R2705" s="1">
        <v>43863</v>
      </c>
      <c r="S2705">
        <v>21</v>
      </c>
      <c r="T2705">
        <v>37.47</v>
      </c>
      <c r="U2705">
        <v>786.87</v>
      </c>
      <c r="V2705" t="s">
        <v>28</v>
      </c>
      <c r="W2705" t="s">
        <v>29</v>
      </c>
      <c r="X2705">
        <v>237</v>
      </c>
      <c r="Y2705">
        <v>89.04</v>
      </c>
      <c r="Z2705">
        <v>176.43</v>
      </c>
    </row>
    <row r="2706" spans="1:26" x14ac:dyDescent="0.25">
      <c r="A2706" t="s">
        <v>43</v>
      </c>
      <c r="B2706">
        <v>572.97</v>
      </c>
      <c r="C2706">
        <v>99</v>
      </c>
      <c r="D2706" t="s">
        <v>24</v>
      </c>
      <c r="E2706" s="1">
        <v>44797</v>
      </c>
      <c r="F2706">
        <f>YEAR(dairy_dataset[[#This Row],[Date]])</f>
        <v>2022</v>
      </c>
      <c r="G2706" s="4" t="str">
        <f>TEXT(dairy_dataset[[#This Row],[Date]],"mmm")</f>
        <v>Aug</v>
      </c>
      <c r="H27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06" s="4">
        <v>2</v>
      </c>
      <c r="J2706" t="s">
        <v>66</v>
      </c>
      <c r="K2706" t="s">
        <v>46</v>
      </c>
      <c r="L2706">
        <v>361.13</v>
      </c>
      <c r="M2706">
        <v>49.56</v>
      </c>
      <c r="N2706">
        <v>17897.602800000001</v>
      </c>
      <c r="O2706">
        <v>33</v>
      </c>
      <c r="P2706" t="s">
        <v>27</v>
      </c>
      <c r="Q2706" s="1">
        <v>44760</v>
      </c>
      <c r="R2706" s="1">
        <v>44793</v>
      </c>
      <c r="S2706">
        <v>177</v>
      </c>
      <c r="T2706">
        <v>51.32</v>
      </c>
      <c r="U2706">
        <v>9083.64</v>
      </c>
      <c r="V2706" t="s">
        <v>47</v>
      </c>
      <c r="W2706" t="s">
        <v>29</v>
      </c>
      <c r="X2706">
        <v>184</v>
      </c>
      <c r="Y2706">
        <v>65.680000000000007</v>
      </c>
      <c r="Z2706">
        <v>64.37</v>
      </c>
    </row>
    <row r="2707" spans="1:26" x14ac:dyDescent="0.25">
      <c r="A2707" t="s">
        <v>54</v>
      </c>
      <c r="B2707">
        <v>163.6</v>
      </c>
      <c r="C2707">
        <v>30</v>
      </c>
      <c r="D2707" t="s">
        <v>31</v>
      </c>
      <c r="E2707" s="1">
        <v>43806</v>
      </c>
      <c r="F2707">
        <f>YEAR(dairy_dataset[[#This Row],[Date]])</f>
        <v>2019</v>
      </c>
      <c r="G2707" s="4" t="str">
        <f>TEXT(dairy_dataset[[#This Row],[Date]],"mmm")</f>
        <v>Dec</v>
      </c>
      <c r="H27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07" s="4">
        <v>1</v>
      </c>
      <c r="J2707" t="s">
        <v>32</v>
      </c>
      <c r="K2707" t="s">
        <v>46</v>
      </c>
      <c r="L2707">
        <v>79</v>
      </c>
      <c r="M2707">
        <v>45.14</v>
      </c>
      <c r="N2707">
        <v>3566.06</v>
      </c>
      <c r="O2707">
        <v>2</v>
      </c>
      <c r="P2707" t="s">
        <v>63</v>
      </c>
      <c r="Q2707" s="1">
        <v>43775</v>
      </c>
      <c r="R2707" s="1">
        <v>43777</v>
      </c>
      <c r="S2707">
        <v>11</v>
      </c>
      <c r="T2707">
        <v>48.15</v>
      </c>
      <c r="U2707">
        <v>529.65</v>
      </c>
      <c r="V2707" t="s">
        <v>52</v>
      </c>
      <c r="W2707" t="s">
        <v>48</v>
      </c>
      <c r="X2707">
        <v>68</v>
      </c>
      <c r="Y2707">
        <v>52.76</v>
      </c>
      <c r="Z2707">
        <v>195.15</v>
      </c>
    </row>
    <row r="2708" spans="1:26" x14ac:dyDescent="0.25">
      <c r="A2708" t="s">
        <v>54</v>
      </c>
      <c r="B2708">
        <v>35.590000000000003</v>
      </c>
      <c r="C2708">
        <v>11</v>
      </c>
      <c r="D2708" t="s">
        <v>40</v>
      </c>
      <c r="E2708" s="1">
        <v>43580</v>
      </c>
      <c r="F2708">
        <f>YEAR(dairy_dataset[[#This Row],[Date]])</f>
        <v>2019</v>
      </c>
      <c r="G2708" s="4" t="str">
        <f>TEXT(dairy_dataset[[#This Row],[Date]],"mmm")</f>
        <v>Apr</v>
      </c>
      <c r="H27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08" s="4">
        <v>3</v>
      </c>
      <c r="J2708" t="s">
        <v>41</v>
      </c>
      <c r="K2708" t="s">
        <v>33</v>
      </c>
      <c r="L2708">
        <v>382.66</v>
      </c>
      <c r="M2708">
        <v>42.86</v>
      </c>
      <c r="N2708">
        <v>16400.8076</v>
      </c>
      <c r="O2708">
        <v>79</v>
      </c>
      <c r="P2708" t="s">
        <v>27</v>
      </c>
      <c r="Q2708" s="1">
        <v>43575</v>
      </c>
      <c r="R2708" s="1">
        <v>43654</v>
      </c>
      <c r="S2708">
        <v>41</v>
      </c>
      <c r="T2708">
        <v>44.75</v>
      </c>
      <c r="U2708">
        <v>1834.75</v>
      </c>
      <c r="V2708" t="s">
        <v>57</v>
      </c>
      <c r="W2708" t="s">
        <v>39</v>
      </c>
      <c r="X2708">
        <v>341</v>
      </c>
      <c r="Y2708">
        <v>43.75</v>
      </c>
      <c r="Z2708">
        <v>43.95</v>
      </c>
    </row>
    <row r="2709" spans="1:26" x14ac:dyDescent="0.25">
      <c r="A2709" t="s">
        <v>52</v>
      </c>
      <c r="B2709">
        <v>871.34</v>
      </c>
      <c r="C2709">
        <v>32</v>
      </c>
      <c r="D2709" t="s">
        <v>40</v>
      </c>
      <c r="E2709" s="1">
        <v>44254</v>
      </c>
      <c r="F2709">
        <f>YEAR(dairy_dataset[[#This Row],[Date]])</f>
        <v>2021</v>
      </c>
      <c r="G2709" s="4" t="str">
        <f>TEXT(dairy_dataset[[#This Row],[Date]],"mmm")</f>
        <v>Feb</v>
      </c>
      <c r="H27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09" s="4">
        <v>4</v>
      </c>
      <c r="J2709" t="s">
        <v>37</v>
      </c>
      <c r="K2709" t="s">
        <v>68</v>
      </c>
      <c r="L2709">
        <v>119.85</v>
      </c>
      <c r="M2709">
        <v>47.23</v>
      </c>
      <c r="N2709">
        <v>5660.5154999999995</v>
      </c>
      <c r="O2709">
        <v>30</v>
      </c>
      <c r="P2709" t="s">
        <v>27</v>
      </c>
      <c r="Q2709" s="1">
        <v>44229</v>
      </c>
      <c r="R2709" s="1">
        <v>44259</v>
      </c>
      <c r="S2709">
        <v>36</v>
      </c>
      <c r="T2709">
        <v>46.36</v>
      </c>
      <c r="U2709">
        <v>1668.96</v>
      </c>
      <c r="V2709" t="s">
        <v>43</v>
      </c>
      <c r="W2709" t="s">
        <v>48</v>
      </c>
      <c r="X2709">
        <v>83</v>
      </c>
      <c r="Y2709">
        <v>86.4</v>
      </c>
      <c r="Z2709">
        <v>33.69</v>
      </c>
    </row>
    <row r="2710" spans="1:26" x14ac:dyDescent="0.25">
      <c r="A2710" t="s">
        <v>57</v>
      </c>
      <c r="B2710">
        <v>208.87</v>
      </c>
      <c r="C2710">
        <v>85</v>
      </c>
      <c r="D2710" t="s">
        <v>24</v>
      </c>
      <c r="E2710" s="1">
        <v>43810</v>
      </c>
      <c r="F2710">
        <f>YEAR(dairy_dataset[[#This Row],[Date]])</f>
        <v>2019</v>
      </c>
      <c r="G2710" s="4" t="str">
        <f>TEXT(dairy_dataset[[#This Row],[Date]],"mmm")</f>
        <v>Dec</v>
      </c>
      <c r="H27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10" s="4">
        <v>3</v>
      </c>
      <c r="J2710" t="s">
        <v>41</v>
      </c>
      <c r="K2710" t="s">
        <v>42</v>
      </c>
      <c r="L2710">
        <v>991.19</v>
      </c>
      <c r="M2710">
        <v>80.27</v>
      </c>
      <c r="N2710">
        <v>79562.821299999996</v>
      </c>
      <c r="O2710">
        <v>86</v>
      </c>
      <c r="P2710" t="s">
        <v>38</v>
      </c>
      <c r="Q2710" s="1">
        <v>43783</v>
      </c>
      <c r="R2710" s="1">
        <v>43869</v>
      </c>
      <c r="S2710">
        <v>29</v>
      </c>
      <c r="T2710">
        <v>84.46</v>
      </c>
      <c r="U2710">
        <v>2449.34</v>
      </c>
      <c r="V2710" t="s">
        <v>23</v>
      </c>
      <c r="W2710" t="s">
        <v>29</v>
      </c>
      <c r="X2710">
        <v>962</v>
      </c>
      <c r="Y2710">
        <v>29.12</v>
      </c>
      <c r="Z2710">
        <v>47.76</v>
      </c>
    </row>
    <row r="2711" spans="1:26" x14ac:dyDescent="0.25">
      <c r="A2711" t="s">
        <v>52</v>
      </c>
      <c r="B2711">
        <v>103.43</v>
      </c>
      <c r="C2711">
        <v>98</v>
      </c>
      <c r="D2711" t="s">
        <v>31</v>
      </c>
      <c r="E2711" s="1">
        <v>43912</v>
      </c>
      <c r="F2711">
        <f>YEAR(dairy_dataset[[#This Row],[Date]])</f>
        <v>2020</v>
      </c>
      <c r="G2711" s="4" t="str">
        <f>TEXT(dairy_dataset[[#This Row],[Date]],"mmm")</f>
        <v>Mar</v>
      </c>
      <c r="H27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11" s="4">
        <v>10</v>
      </c>
      <c r="J2711" t="s">
        <v>64</v>
      </c>
      <c r="K2711" t="s">
        <v>46</v>
      </c>
      <c r="L2711">
        <v>876.5</v>
      </c>
      <c r="M2711">
        <v>58.31</v>
      </c>
      <c r="N2711">
        <v>51108.715000000004</v>
      </c>
      <c r="O2711">
        <v>150</v>
      </c>
      <c r="P2711" t="s">
        <v>65</v>
      </c>
      <c r="Q2711" s="1">
        <v>43860</v>
      </c>
      <c r="R2711" s="1">
        <v>44010</v>
      </c>
      <c r="S2711">
        <v>628</v>
      </c>
      <c r="T2711">
        <v>53.46</v>
      </c>
      <c r="U2711">
        <v>33572.879999999997</v>
      </c>
      <c r="V2711" t="s">
        <v>54</v>
      </c>
      <c r="W2711" t="s">
        <v>29</v>
      </c>
      <c r="X2711">
        <v>248</v>
      </c>
      <c r="Y2711">
        <v>39.58</v>
      </c>
      <c r="Z2711">
        <v>131.01</v>
      </c>
    </row>
    <row r="2712" spans="1:26" x14ac:dyDescent="0.25">
      <c r="A2712" t="s">
        <v>36</v>
      </c>
      <c r="B2712">
        <v>87.7</v>
      </c>
      <c r="C2712">
        <v>93</v>
      </c>
      <c r="D2712" t="s">
        <v>31</v>
      </c>
      <c r="E2712" s="1">
        <v>44893</v>
      </c>
      <c r="F2712">
        <f>YEAR(dairy_dataset[[#This Row],[Date]])</f>
        <v>2022</v>
      </c>
      <c r="G2712" s="4" t="str">
        <f>TEXT(dairy_dataset[[#This Row],[Date]],"mmm")</f>
        <v>Nov</v>
      </c>
      <c r="H27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12" s="4">
        <v>3</v>
      </c>
      <c r="J2712" t="s">
        <v>41</v>
      </c>
      <c r="K2712" t="s">
        <v>42</v>
      </c>
      <c r="L2712">
        <v>362.65</v>
      </c>
      <c r="M2712">
        <v>54.43</v>
      </c>
      <c r="N2712">
        <v>19739.039499999999</v>
      </c>
      <c r="O2712">
        <v>78</v>
      </c>
      <c r="P2712" t="s">
        <v>38</v>
      </c>
      <c r="Q2712" s="1">
        <v>44880</v>
      </c>
      <c r="R2712" s="1">
        <v>44958</v>
      </c>
      <c r="S2712">
        <v>211</v>
      </c>
      <c r="T2712">
        <v>54.65</v>
      </c>
      <c r="U2712">
        <v>11531.15</v>
      </c>
      <c r="V2712" t="s">
        <v>61</v>
      </c>
      <c r="W2712" t="s">
        <v>29</v>
      </c>
      <c r="X2712">
        <v>151</v>
      </c>
      <c r="Y2712">
        <v>88.63</v>
      </c>
      <c r="Z2712">
        <v>76.81</v>
      </c>
    </row>
    <row r="2713" spans="1:26" x14ac:dyDescent="0.25">
      <c r="A2713" t="s">
        <v>36</v>
      </c>
      <c r="B2713">
        <v>807.25</v>
      </c>
      <c r="C2713">
        <v>54</v>
      </c>
      <c r="D2713" t="s">
        <v>40</v>
      </c>
      <c r="E2713" s="1">
        <v>44614</v>
      </c>
      <c r="F2713">
        <f>YEAR(dairy_dataset[[#This Row],[Date]])</f>
        <v>2022</v>
      </c>
      <c r="G2713" s="4" t="str">
        <f>TEXT(dairy_dataset[[#This Row],[Date]],"mmm")</f>
        <v>Feb</v>
      </c>
      <c r="H27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13" s="4">
        <v>3</v>
      </c>
      <c r="J2713" t="s">
        <v>41</v>
      </c>
      <c r="K2713" t="s">
        <v>42</v>
      </c>
      <c r="L2713">
        <v>841.21</v>
      </c>
      <c r="M2713">
        <v>93.62</v>
      </c>
      <c r="N2713">
        <v>78754.080200000011</v>
      </c>
      <c r="O2713">
        <v>71</v>
      </c>
      <c r="P2713" t="s">
        <v>27</v>
      </c>
      <c r="Q2713" s="1">
        <v>44580</v>
      </c>
      <c r="R2713" s="1">
        <v>44651</v>
      </c>
      <c r="S2713">
        <v>250</v>
      </c>
      <c r="T2713">
        <v>95.11</v>
      </c>
      <c r="U2713">
        <v>23777.5</v>
      </c>
      <c r="V2713" t="s">
        <v>44</v>
      </c>
      <c r="W2713" t="s">
        <v>48</v>
      </c>
      <c r="X2713">
        <v>591</v>
      </c>
      <c r="Y2713">
        <v>21.84</v>
      </c>
      <c r="Z2713">
        <v>39.29</v>
      </c>
    </row>
    <row r="2714" spans="1:26" x14ac:dyDescent="0.25">
      <c r="A2714" t="s">
        <v>58</v>
      </c>
      <c r="B2714">
        <v>797.78</v>
      </c>
      <c r="C2714">
        <v>75</v>
      </c>
      <c r="D2714" t="s">
        <v>31</v>
      </c>
      <c r="E2714" s="1">
        <v>43665</v>
      </c>
      <c r="F2714">
        <f>YEAR(dairy_dataset[[#This Row],[Date]])</f>
        <v>2019</v>
      </c>
      <c r="G2714" s="4" t="str">
        <f>TEXT(dairy_dataset[[#This Row],[Date]],"mmm")</f>
        <v>Jul</v>
      </c>
      <c r="H27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14" s="4">
        <v>1</v>
      </c>
      <c r="J2714" t="s">
        <v>32</v>
      </c>
      <c r="K2714" t="s">
        <v>60</v>
      </c>
      <c r="L2714">
        <v>761.5</v>
      </c>
      <c r="M2714">
        <v>94.2</v>
      </c>
      <c r="N2714">
        <v>71733.3</v>
      </c>
      <c r="O2714">
        <v>1</v>
      </c>
      <c r="P2714" t="s">
        <v>63</v>
      </c>
      <c r="Q2714" s="1">
        <v>43635</v>
      </c>
      <c r="R2714" s="1">
        <v>43636</v>
      </c>
      <c r="S2714">
        <v>176</v>
      </c>
      <c r="T2714">
        <v>98.01</v>
      </c>
      <c r="U2714">
        <v>17249.759999999998</v>
      </c>
      <c r="V2714" t="s">
        <v>52</v>
      </c>
      <c r="W2714" t="s">
        <v>29</v>
      </c>
      <c r="X2714">
        <v>585</v>
      </c>
      <c r="Y2714">
        <v>33.9</v>
      </c>
      <c r="Z2714">
        <v>90.02</v>
      </c>
    </row>
    <row r="2715" spans="1:26" x14ac:dyDescent="0.25">
      <c r="A2715" t="s">
        <v>51</v>
      </c>
      <c r="B2715">
        <v>787.58</v>
      </c>
      <c r="C2715">
        <v>59</v>
      </c>
      <c r="D2715" t="s">
        <v>31</v>
      </c>
      <c r="E2715" s="1">
        <v>44321</v>
      </c>
      <c r="F2715">
        <f>YEAR(dairy_dataset[[#This Row],[Date]])</f>
        <v>2021</v>
      </c>
      <c r="G2715" s="4" t="str">
        <f>TEXT(dairy_dataset[[#This Row],[Date]],"mmm")</f>
        <v>May</v>
      </c>
      <c r="H27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15" s="4">
        <v>5</v>
      </c>
      <c r="J2715" t="s">
        <v>25</v>
      </c>
      <c r="K2715" t="s">
        <v>26</v>
      </c>
      <c r="L2715">
        <v>164.49</v>
      </c>
      <c r="M2715">
        <v>98.87</v>
      </c>
      <c r="N2715">
        <v>16263.126300000002</v>
      </c>
      <c r="O2715">
        <v>26</v>
      </c>
      <c r="P2715" t="s">
        <v>27</v>
      </c>
      <c r="Q2715" s="1">
        <v>44298</v>
      </c>
      <c r="R2715" s="1">
        <v>44324</v>
      </c>
      <c r="S2715">
        <v>131</v>
      </c>
      <c r="T2715">
        <v>99.66</v>
      </c>
      <c r="U2715">
        <v>13055.46</v>
      </c>
      <c r="V2715" t="s">
        <v>44</v>
      </c>
      <c r="W2715" t="s">
        <v>29</v>
      </c>
      <c r="X2715">
        <v>33</v>
      </c>
      <c r="Y2715">
        <v>74.88</v>
      </c>
      <c r="Z2715">
        <v>79.150000000000006</v>
      </c>
    </row>
    <row r="2716" spans="1:26" x14ac:dyDescent="0.25">
      <c r="A2716" t="s">
        <v>56</v>
      </c>
      <c r="B2716">
        <v>665.21</v>
      </c>
      <c r="C2716">
        <v>76</v>
      </c>
      <c r="D2716" t="s">
        <v>24</v>
      </c>
      <c r="E2716" s="1">
        <v>43602</v>
      </c>
      <c r="F2716">
        <f>YEAR(dairy_dataset[[#This Row],[Date]])</f>
        <v>2019</v>
      </c>
      <c r="G2716" s="4" t="str">
        <f>TEXT(dairy_dataset[[#This Row],[Date]],"mmm")</f>
        <v>May</v>
      </c>
      <c r="H27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16" s="4">
        <v>1</v>
      </c>
      <c r="J2716" t="s">
        <v>32</v>
      </c>
      <c r="K2716" t="s">
        <v>46</v>
      </c>
      <c r="L2716">
        <v>848.84</v>
      </c>
      <c r="M2716">
        <v>43.12</v>
      </c>
      <c r="N2716">
        <v>36601.980799999998</v>
      </c>
      <c r="O2716">
        <v>24</v>
      </c>
      <c r="P2716" t="s">
        <v>34</v>
      </c>
      <c r="Q2716" s="1">
        <v>43547</v>
      </c>
      <c r="R2716" s="1">
        <v>43571</v>
      </c>
      <c r="S2716">
        <v>51</v>
      </c>
      <c r="T2716">
        <v>45.86</v>
      </c>
      <c r="U2716">
        <v>2338.86</v>
      </c>
      <c r="V2716" t="s">
        <v>28</v>
      </c>
      <c r="W2716" t="s">
        <v>39</v>
      </c>
      <c r="X2716">
        <v>797</v>
      </c>
      <c r="Y2716">
        <v>77.69</v>
      </c>
      <c r="Z2716">
        <v>132.03</v>
      </c>
    </row>
    <row r="2717" spans="1:26" x14ac:dyDescent="0.25">
      <c r="A2717" t="s">
        <v>51</v>
      </c>
      <c r="B2717">
        <v>730.43</v>
      </c>
      <c r="C2717">
        <v>83</v>
      </c>
      <c r="D2717" t="s">
        <v>31</v>
      </c>
      <c r="E2717" s="1">
        <v>44385</v>
      </c>
      <c r="F2717">
        <f>YEAR(dairy_dataset[[#This Row],[Date]])</f>
        <v>2021</v>
      </c>
      <c r="G2717" s="4" t="str">
        <f>TEXT(dairy_dataset[[#This Row],[Date]],"mmm")</f>
        <v>Jul</v>
      </c>
      <c r="H27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17" s="4">
        <v>2</v>
      </c>
      <c r="J2717" t="s">
        <v>66</v>
      </c>
      <c r="K2717" t="s">
        <v>33</v>
      </c>
      <c r="L2717">
        <v>222.77</v>
      </c>
      <c r="M2717">
        <v>64.34</v>
      </c>
      <c r="N2717">
        <v>14333.021800000002</v>
      </c>
      <c r="O2717">
        <v>37</v>
      </c>
      <c r="P2717" t="s">
        <v>27</v>
      </c>
      <c r="Q2717" s="1">
        <v>44381</v>
      </c>
      <c r="R2717" s="1">
        <v>44418</v>
      </c>
      <c r="S2717">
        <v>55</v>
      </c>
      <c r="T2717">
        <v>63.49</v>
      </c>
      <c r="U2717">
        <v>3491.95</v>
      </c>
      <c r="V2717" t="s">
        <v>43</v>
      </c>
      <c r="W2717" t="s">
        <v>29</v>
      </c>
      <c r="X2717">
        <v>167</v>
      </c>
      <c r="Y2717">
        <v>95.62</v>
      </c>
      <c r="Z2717">
        <v>55.94</v>
      </c>
    </row>
    <row r="2718" spans="1:26" x14ac:dyDescent="0.25">
      <c r="A2718" t="s">
        <v>56</v>
      </c>
      <c r="B2718">
        <v>193.12</v>
      </c>
      <c r="C2718">
        <v>58</v>
      </c>
      <c r="D2718" t="s">
        <v>31</v>
      </c>
      <c r="E2718" s="1">
        <v>43895</v>
      </c>
      <c r="F2718">
        <f>YEAR(dairy_dataset[[#This Row],[Date]])</f>
        <v>2020</v>
      </c>
      <c r="G2718" s="4" t="str">
        <f>TEXT(dairy_dataset[[#This Row],[Date]],"mmm")</f>
        <v>Mar</v>
      </c>
      <c r="H27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18" s="4">
        <v>2</v>
      </c>
      <c r="J2718" t="s">
        <v>66</v>
      </c>
      <c r="K2718" t="s">
        <v>67</v>
      </c>
      <c r="L2718">
        <v>442.7</v>
      </c>
      <c r="M2718">
        <v>43.63</v>
      </c>
      <c r="N2718">
        <v>19315.001</v>
      </c>
      <c r="O2718">
        <v>39</v>
      </c>
      <c r="P2718" t="s">
        <v>27</v>
      </c>
      <c r="Q2718" s="1">
        <v>43851</v>
      </c>
      <c r="R2718" s="1">
        <v>43890</v>
      </c>
      <c r="S2718">
        <v>341</v>
      </c>
      <c r="T2718">
        <v>45.86</v>
      </c>
      <c r="U2718">
        <v>15638.26</v>
      </c>
      <c r="V2718" t="s">
        <v>61</v>
      </c>
      <c r="W2718" t="s">
        <v>39</v>
      </c>
      <c r="X2718">
        <v>101</v>
      </c>
      <c r="Y2718">
        <v>16.809999999999999</v>
      </c>
      <c r="Z2718">
        <v>102.19</v>
      </c>
    </row>
    <row r="2719" spans="1:26" x14ac:dyDescent="0.25">
      <c r="A2719" t="s">
        <v>61</v>
      </c>
      <c r="B2719">
        <v>33</v>
      </c>
      <c r="C2719">
        <v>17</v>
      </c>
      <c r="D2719" t="s">
        <v>40</v>
      </c>
      <c r="E2719" s="1">
        <v>44009</v>
      </c>
      <c r="F2719">
        <f>YEAR(dairy_dataset[[#This Row],[Date]])</f>
        <v>2020</v>
      </c>
      <c r="G2719" s="4" t="str">
        <f>TEXT(dairy_dataset[[#This Row],[Date]],"mmm")</f>
        <v>Jun</v>
      </c>
      <c r="H27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19" s="4">
        <v>5</v>
      </c>
      <c r="J2719" t="s">
        <v>25</v>
      </c>
      <c r="K2719" t="s">
        <v>33</v>
      </c>
      <c r="L2719">
        <v>697.59</v>
      </c>
      <c r="M2719">
        <v>42.33</v>
      </c>
      <c r="N2719">
        <v>29528.984700000001</v>
      </c>
      <c r="O2719">
        <v>30</v>
      </c>
      <c r="P2719" t="s">
        <v>27</v>
      </c>
      <c r="Q2719" s="1">
        <v>44001</v>
      </c>
      <c r="R2719" s="1">
        <v>44031</v>
      </c>
      <c r="S2719">
        <v>65</v>
      </c>
      <c r="T2719">
        <v>45.25</v>
      </c>
      <c r="U2719">
        <v>2941.25</v>
      </c>
      <c r="V2719" t="s">
        <v>56</v>
      </c>
      <c r="W2719" t="s">
        <v>48</v>
      </c>
      <c r="X2719">
        <v>632</v>
      </c>
      <c r="Y2719">
        <v>24.82</v>
      </c>
      <c r="Z2719">
        <v>24.42</v>
      </c>
    </row>
    <row r="2720" spans="1:26" x14ac:dyDescent="0.25">
      <c r="A2720" t="s">
        <v>35</v>
      </c>
      <c r="B2720">
        <v>74.5</v>
      </c>
      <c r="C2720">
        <v>30</v>
      </c>
      <c r="D2720" t="s">
        <v>24</v>
      </c>
      <c r="E2720" s="1">
        <v>43700</v>
      </c>
      <c r="F2720">
        <f>YEAR(dairy_dataset[[#This Row],[Date]])</f>
        <v>2019</v>
      </c>
      <c r="G2720" s="4" t="str">
        <f>TEXT(dairy_dataset[[#This Row],[Date]],"mmm")</f>
        <v>Aug</v>
      </c>
      <c r="H27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20" s="4">
        <v>9</v>
      </c>
      <c r="J2720" t="s">
        <v>55</v>
      </c>
      <c r="K2720" t="s">
        <v>60</v>
      </c>
      <c r="L2720">
        <v>455.87</v>
      </c>
      <c r="M2720">
        <v>37.630000000000003</v>
      </c>
      <c r="N2720">
        <v>17154.3881</v>
      </c>
      <c r="O2720">
        <v>13</v>
      </c>
      <c r="P2720" t="s">
        <v>38</v>
      </c>
      <c r="Q2720" s="1">
        <v>43645</v>
      </c>
      <c r="R2720" s="1">
        <v>43658</v>
      </c>
      <c r="S2720">
        <v>283</v>
      </c>
      <c r="T2720">
        <v>39.21</v>
      </c>
      <c r="U2720">
        <v>11096.43</v>
      </c>
      <c r="V2720" t="s">
        <v>35</v>
      </c>
      <c r="W2720" t="s">
        <v>48</v>
      </c>
      <c r="X2720">
        <v>172</v>
      </c>
      <c r="Y2720">
        <v>70.8</v>
      </c>
      <c r="Z2720">
        <v>149.58000000000001</v>
      </c>
    </row>
    <row r="2721" spans="1:26" x14ac:dyDescent="0.25">
      <c r="A2721" t="s">
        <v>23</v>
      </c>
      <c r="B2721">
        <v>700.37</v>
      </c>
      <c r="C2721">
        <v>91</v>
      </c>
      <c r="D2721" t="s">
        <v>24</v>
      </c>
      <c r="E2721" s="1">
        <v>43601</v>
      </c>
      <c r="F2721">
        <f>YEAR(dairy_dataset[[#This Row],[Date]])</f>
        <v>2019</v>
      </c>
      <c r="G2721" s="4" t="str">
        <f>TEXT(dairy_dataset[[#This Row],[Date]],"mmm")</f>
        <v>May</v>
      </c>
      <c r="H27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21" s="4">
        <v>7</v>
      </c>
      <c r="J2721" t="s">
        <v>59</v>
      </c>
      <c r="K2721" t="s">
        <v>60</v>
      </c>
      <c r="L2721">
        <v>444.39</v>
      </c>
      <c r="M2721">
        <v>38.61</v>
      </c>
      <c r="N2721">
        <v>17157.8979</v>
      </c>
      <c r="O2721">
        <v>12</v>
      </c>
      <c r="P2721" t="s">
        <v>38</v>
      </c>
      <c r="Q2721" s="1">
        <v>43591</v>
      </c>
      <c r="R2721" s="1">
        <v>43603</v>
      </c>
      <c r="S2721">
        <v>194</v>
      </c>
      <c r="T2721">
        <v>35.200000000000003</v>
      </c>
      <c r="U2721">
        <v>6828.8</v>
      </c>
      <c r="V2721" t="s">
        <v>61</v>
      </c>
      <c r="W2721" t="s">
        <v>48</v>
      </c>
      <c r="X2721">
        <v>250</v>
      </c>
      <c r="Y2721">
        <v>50.58</v>
      </c>
      <c r="Z2721">
        <v>44.91</v>
      </c>
    </row>
    <row r="2722" spans="1:26" x14ac:dyDescent="0.25">
      <c r="A2722" t="s">
        <v>54</v>
      </c>
      <c r="B2722">
        <v>744.96</v>
      </c>
      <c r="C2722">
        <v>95</v>
      </c>
      <c r="D2722" t="s">
        <v>40</v>
      </c>
      <c r="E2722" s="1">
        <v>44279</v>
      </c>
      <c r="F2722">
        <f>YEAR(dairy_dataset[[#This Row],[Date]])</f>
        <v>2021</v>
      </c>
      <c r="G2722" s="4" t="str">
        <f>TEXT(dairy_dataset[[#This Row],[Date]],"mmm")</f>
        <v>Mar</v>
      </c>
      <c r="H27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22" s="4">
        <v>7</v>
      </c>
      <c r="J2722" t="s">
        <v>59</v>
      </c>
      <c r="K2722" t="s">
        <v>46</v>
      </c>
      <c r="L2722">
        <v>476.07</v>
      </c>
      <c r="M2722">
        <v>19.13</v>
      </c>
      <c r="N2722">
        <v>9107.2191000000003</v>
      </c>
      <c r="O2722">
        <v>17</v>
      </c>
      <c r="P2722" t="s">
        <v>38</v>
      </c>
      <c r="Q2722" s="1">
        <v>44249</v>
      </c>
      <c r="R2722" s="1">
        <v>44266</v>
      </c>
      <c r="S2722">
        <v>189</v>
      </c>
      <c r="T2722">
        <v>17.149999999999999</v>
      </c>
      <c r="U2722">
        <v>3241.35</v>
      </c>
      <c r="V2722" t="s">
        <v>23</v>
      </c>
      <c r="W2722" t="s">
        <v>39</v>
      </c>
      <c r="X2722">
        <v>287</v>
      </c>
      <c r="Y2722">
        <v>93.17</v>
      </c>
      <c r="Z2722">
        <v>50.8</v>
      </c>
    </row>
    <row r="2723" spans="1:26" x14ac:dyDescent="0.25">
      <c r="A2723" t="s">
        <v>36</v>
      </c>
      <c r="B2723">
        <v>345.63</v>
      </c>
      <c r="C2723">
        <v>43</v>
      </c>
      <c r="D2723" t="s">
        <v>31</v>
      </c>
      <c r="E2723" s="1">
        <v>43505</v>
      </c>
      <c r="F2723">
        <f>YEAR(dairy_dataset[[#This Row],[Date]])</f>
        <v>2019</v>
      </c>
      <c r="G2723" s="4" t="str">
        <f>TEXT(dairy_dataset[[#This Row],[Date]],"mmm")</f>
        <v>Feb</v>
      </c>
      <c r="H27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23" s="4">
        <v>7</v>
      </c>
      <c r="J2723" t="s">
        <v>59</v>
      </c>
      <c r="K2723" t="s">
        <v>50</v>
      </c>
      <c r="L2723">
        <v>716.24</v>
      </c>
      <c r="M2723">
        <v>11.46</v>
      </c>
      <c r="N2723">
        <v>8208.1104000000014</v>
      </c>
      <c r="O2723">
        <v>17</v>
      </c>
      <c r="P2723" t="s">
        <v>38</v>
      </c>
      <c r="Q2723" s="1">
        <v>43445</v>
      </c>
      <c r="R2723" s="1">
        <v>43462</v>
      </c>
      <c r="S2723">
        <v>272</v>
      </c>
      <c r="T2723">
        <v>15.93</v>
      </c>
      <c r="U2723">
        <v>4332.96</v>
      </c>
      <c r="V2723" t="s">
        <v>54</v>
      </c>
      <c r="W2723" t="s">
        <v>48</v>
      </c>
      <c r="X2723">
        <v>444</v>
      </c>
      <c r="Y2723">
        <v>75.430000000000007</v>
      </c>
      <c r="Z2723">
        <v>109.4</v>
      </c>
    </row>
    <row r="2724" spans="1:26" x14ac:dyDescent="0.25">
      <c r="A2724" t="s">
        <v>28</v>
      </c>
      <c r="B2724">
        <v>714.72</v>
      </c>
      <c r="C2724">
        <v>79</v>
      </c>
      <c r="D2724" t="s">
        <v>31</v>
      </c>
      <c r="E2724" s="1">
        <v>44857</v>
      </c>
      <c r="F2724">
        <f>YEAR(dairy_dataset[[#This Row],[Date]])</f>
        <v>2022</v>
      </c>
      <c r="G2724" s="4" t="str">
        <f>TEXT(dairy_dataset[[#This Row],[Date]],"mmm")</f>
        <v>Oct</v>
      </c>
      <c r="H27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24" s="4">
        <v>1</v>
      </c>
      <c r="J2724" t="s">
        <v>32</v>
      </c>
      <c r="K2724" t="s">
        <v>60</v>
      </c>
      <c r="L2724">
        <v>50.95</v>
      </c>
      <c r="M2724">
        <v>30.68</v>
      </c>
      <c r="N2724">
        <v>1563.1460000000002</v>
      </c>
      <c r="O2724">
        <v>25</v>
      </c>
      <c r="P2724" t="s">
        <v>34</v>
      </c>
      <c r="Q2724" s="1">
        <v>44843</v>
      </c>
      <c r="R2724" s="1">
        <v>44868</v>
      </c>
      <c r="S2724">
        <v>39</v>
      </c>
      <c r="T2724">
        <v>35.229999999999997</v>
      </c>
      <c r="U2724">
        <v>1373.97</v>
      </c>
      <c r="V2724" t="s">
        <v>52</v>
      </c>
      <c r="W2724" t="s">
        <v>39</v>
      </c>
      <c r="X2724">
        <v>11</v>
      </c>
      <c r="Y2724">
        <v>91.51</v>
      </c>
      <c r="Z2724">
        <v>156.41</v>
      </c>
    </row>
    <row r="2725" spans="1:26" x14ac:dyDescent="0.25">
      <c r="A2725" t="s">
        <v>30</v>
      </c>
      <c r="B2725">
        <v>324.12</v>
      </c>
      <c r="C2725">
        <v>60</v>
      </c>
      <c r="D2725" t="s">
        <v>31</v>
      </c>
      <c r="E2725" s="1">
        <v>44007</v>
      </c>
      <c r="F2725">
        <f>YEAR(dairy_dataset[[#This Row],[Date]])</f>
        <v>2020</v>
      </c>
      <c r="G2725" s="4" t="str">
        <f>TEXT(dairy_dataset[[#This Row],[Date]],"mmm")</f>
        <v>Jun</v>
      </c>
      <c r="H27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25" s="4">
        <v>1</v>
      </c>
      <c r="J2725" t="s">
        <v>32</v>
      </c>
      <c r="K2725" t="s">
        <v>50</v>
      </c>
      <c r="L2725">
        <v>91.06</v>
      </c>
      <c r="M2725">
        <v>80.989999999999995</v>
      </c>
      <c r="N2725">
        <v>7374.9493999999995</v>
      </c>
      <c r="O2725">
        <v>1</v>
      </c>
      <c r="P2725" t="s">
        <v>63</v>
      </c>
      <c r="Q2725" s="1">
        <v>43965</v>
      </c>
      <c r="R2725" s="1">
        <v>43966</v>
      </c>
      <c r="S2725">
        <v>25</v>
      </c>
      <c r="T2725">
        <v>81.69</v>
      </c>
      <c r="U2725">
        <v>2042.25</v>
      </c>
      <c r="V2725" t="s">
        <v>36</v>
      </c>
      <c r="W2725" t="s">
        <v>48</v>
      </c>
      <c r="X2725">
        <v>66</v>
      </c>
      <c r="Y2725">
        <v>64.099999999999994</v>
      </c>
      <c r="Z2725">
        <v>137.44</v>
      </c>
    </row>
    <row r="2726" spans="1:26" x14ac:dyDescent="0.25">
      <c r="A2726" t="s">
        <v>51</v>
      </c>
      <c r="B2726">
        <v>103.19</v>
      </c>
      <c r="C2726">
        <v>92</v>
      </c>
      <c r="D2726" t="s">
        <v>40</v>
      </c>
      <c r="E2726" s="1">
        <v>44922</v>
      </c>
      <c r="F2726">
        <f>YEAR(dairy_dataset[[#This Row],[Date]])</f>
        <v>2022</v>
      </c>
      <c r="G2726" s="4" t="str">
        <f>TEXT(dairy_dataset[[#This Row],[Date]],"mmm")</f>
        <v>Dec</v>
      </c>
      <c r="H27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26" s="4">
        <v>1</v>
      </c>
      <c r="J2726" t="s">
        <v>32</v>
      </c>
      <c r="K2726" t="s">
        <v>60</v>
      </c>
      <c r="L2726">
        <v>630.29</v>
      </c>
      <c r="M2726">
        <v>13.55</v>
      </c>
      <c r="N2726">
        <v>8540.4295000000002</v>
      </c>
      <c r="O2726">
        <v>23</v>
      </c>
      <c r="P2726" t="s">
        <v>34</v>
      </c>
      <c r="Q2726" s="1">
        <v>44898</v>
      </c>
      <c r="R2726" s="1">
        <v>44921</v>
      </c>
      <c r="S2726">
        <v>283</v>
      </c>
      <c r="T2726">
        <v>8.67</v>
      </c>
      <c r="U2726">
        <v>2453.61</v>
      </c>
      <c r="V2726" t="s">
        <v>58</v>
      </c>
      <c r="W2726" t="s">
        <v>39</v>
      </c>
      <c r="X2726">
        <v>347</v>
      </c>
      <c r="Y2726">
        <v>13.77</v>
      </c>
      <c r="Z2726">
        <v>71.849999999999994</v>
      </c>
    </row>
    <row r="2727" spans="1:26" x14ac:dyDescent="0.25">
      <c r="A2727" t="s">
        <v>36</v>
      </c>
      <c r="B2727">
        <v>114.04</v>
      </c>
      <c r="C2727">
        <v>11</v>
      </c>
      <c r="D2727" t="s">
        <v>40</v>
      </c>
      <c r="E2727" s="1">
        <v>44619</v>
      </c>
      <c r="F2727">
        <f>YEAR(dairy_dataset[[#This Row],[Date]])</f>
        <v>2022</v>
      </c>
      <c r="G2727" s="4" t="str">
        <f>TEXT(dairy_dataset[[#This Row],[Date]],"mmm")</f>
        <v>Feb</v>
      </c>
      <c r="H27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27" s="4">
        <v>10</v>
      </c>
      <c r="J2727" t="s">
        <v>64</v>
      </c>
      <c r="K2727" t="s">
        <v>60</v>
      </c>
      <c r="L2727">
        <v>115.4</v>
      </c>
      <c r="M2727">
        <v>71.88</v>
      </c>
      <c r="N2727">
        <v>8294.9519999999993</v>
      </c>
      <c r="O2727">
        <v>105</v>
      </c>
      <c r="P2727" t="s">
        <v>65</v>
      </c>
      <c r="Q2727" s="1">
        <v>44561</v>
      </c>
      <c r="R2727" s="1">
        <v>44666</v>
      </c>
      <c r="S2727">
        <v>108</v>
      </c>
      <c r="T2727">
        <v>69.349999999999994</v>
      </c>
      <c r="U2727">
        <v>7489.8</v>
      </c>
      <c r="V2727" t="s">
        <v>54</v>
      </c>
      <c r="W2727" t="s">
        <v>29</v>
      </c>
      <c r="X2727">
        <v>7</v>
      </c>
      <c r="Y2727">
        <v>16.82</v>
      </c>
      <c r="Z2727">
        <v>98.33</v>
      </c>
    </row>
    <row r="2728" spans="1:26" x14ac:dyDescent="0.25">
      <c r="A2728" t="s">
        <v>35</v>
      </c>
      <c r="B2728">
        <v>587.19000000000005</v>
      </c>
      <c r="C2728">
        <v>26</v>
      </c>
      <c r="D2728" t="s">
        <v>40</v>
      </c>
      <c r="E2728" s="1">
        <v>44014</v>
      </c>
      <c r="F2728">
        <f>YEAR(dairy_dataset[[#This Row],[Date]])</f>
        <v>2020</v>
      </c>
      <c r="G2728" s="4" t="str">
        <f>TEXT(dairy_dataset[[#This Row],[Date]],"mmm")</f>
        <v>Jul</v>
      </c>
      <c r="H27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28" s="4">
        <v>2</v>
      </c>
      <c r="J2728" t="s">
        <v>66</v>
      </c>
      <c r="K2728" t="s">
        <v>33</v>
      </c>
      <c r="L2728">
        <v>615.14</v>
      </c>
      <c r="M2728">
        <v>74.52</v>
      </c>
      <c r="N2728">
        <v>45840.232799999998</v>
      </c>
      <c r="O2728">
        <v>39</v>
      </c>
      <c r="P2728" t="s">
        <v>27</v>
      </c>
      <c r="Q2728" s="1">
        <v>44005</v>
      </c>
      <c r="R2728" s="1">
        <v>44044</v>
      </c>
      <c r="S2728">
        <v>63</v>
      </c>
      <c r="T2728">
        <v>76.459999999999994</v>
      </c>
      <c r="U2728">
        <v>4816.9799999999996</v>
      </c>
      <c r="V2728" t="s">
        <v>58</v>
      </c>
      <c r="W2728" t="s">
        <v>29</v>
      </c>
      <c r="X2728">
        <v>552</v>
      </c>
      <c r="Y2728">
        <v>79.17</v>
      </c>
      <c r="Z2728">
        <v>183.04</v>
      </c>
    </row>
    <row r="2729" spans="1:26" x14ac:dyDescent="0.25">
      <c r="A2729" t="s">
        <v>23</v>
      </c>
      <c r="B2729">
        <v>721.11</v>
      </c>
      <c r="C2729">
        <v>14</v>
      </c>
      <c r="D2729" t="s">
        <v>40</v>
      </c>
      <c r="E2729" s="1">
        <v>44920</v>
      </c>
      <c r="F2729">
        <f>YEAR(dairy_dataset[[#This Row],[Date]])</f>
        <v>2022</v>
      </c>
      <c r="G2729" s="4" t="str">
        <f>TEXT(dairy_dataset[[#This Row],[Date]],"mmm")</f>
        <v>Dec</v>
      </c>
      <c r="H27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29" s="4">
        <v>6</v>
      </c>
      <c r="J2729" t="s">
        <v>49</v>
      </c>
      <c r="K2729" t="s">
        <v>60</v>
      </c>
      <c r="L2729">
        <v>585.95000000000005</v>
      </c>
      <c r="M2729">
        <v>83.02</v>
      </c>
      <c r="N2729">
        <v>48645.569000000003</v>
      </c>
      <c r="O2729">
        <v>6</v>
      </c>
      <c r="P2729" t="s">
        <v>38</v>
      </c>
      <c r="Q2729" s="1">
        <v>44865</v>
      </c>
      <c r="R2729" s="1">
        <v>44871</v>
      </c>
      <c r="S2729">
        <v>388</v>
      </c>
      <c r="T2729">
        <v>84.65</v>
      </c>
      <c r="U2729">
        <v>32844.199999999997</v>
      </c>
      <c r="V2729" t="s">
        <v>58</v>
      </c>
      <c r="W2729" t="s">
        <v>29</v>
      </c>
      <c r="X2729">
        <v>197</v>
      </c>
      <c r="Y2729">
        <v>60.58</v>
      </c>
      <c r="Z2729">
        <v>46.21</v>
      </c>
    </row>
    <row r="2730" spans="1:26" x14ac:dyDescent="0.25">
      <c r="A2730" t="s">
        <v>54</v>
      </c>
      <c r="B2730">
        <v>202.75</v>
      </c>
      <c r="C2730">
        <v>27</v>
      </c>
      <c r="D2730" t="s">
        <v>24</v>
      </c>
      <c r="E2730" s="1">
        <v>43795</v>
      </c>
      <c r="F2730">
        <f>YEAR(dairy_dataset[[#This Row],[Date]])</f>
        <v>2019</v>
      </c>
      <c r="G2730" s="4" t="str">
        <f>TEXT(dairy_dataset[[#This Row],[Date]],"mmm")</f>
        <v>Nov</v>
      </c>
      <c r="H27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30" s="4">
        <v>5</v>
      </c>
      <c r="J2730" t="s">
        <v>25</v>
      </c>
      <c r="K2730" t="s">
        <v>26</v>
      </c>
      <c r="L2730">
        <v>961.41</v>
      </c>
      <c r="M2730">
        <v>55.85</v>
      </c>
      <c r="N2730">
        <v>53694.748500000002</v>
      </c>
      <c r="O2730">
        <v>24</v>
      </c>
      <c r="P2730" t="s">
        <v>27</v>
      </c>
      <c r="Q2730" s="1">
        <v>43791</v>
      </c>
      <c r="R2730" s="1">
        <v>43815</v>
      </c>
      <c r="S2730">
        <v>760</v>
      </c>
      <c r="T2730">
        <v>58.88</v>
      </c>
      <c r="U2730">
        <v>44748.800000000003</v>
      </c>
      <c r="V2730" t="s">
        <v>54</v>
      </c>
      <c r="W2730" t="s">
        <v>39</v>
      </c>
      <c r="X2730">
        <v>201</v>
      </c>
      <c r="Y2730">
        <v>84.97</v>
      </c>
      <c r="Z2730">
        <v>66.25</v>
      </c>
    </row>
    <row r="2731" spans="1:26" x14ac:dyDescent="0.25">
      <c r="A2731" t="s">
        <v>44</v>
      </c>
      <c r="B2731">
        <v>42.18</v>
      </c>
      <c r="C2731">
        <v>86</v>
      </c>
      <c r="D2731" t="s">
        <v>31</v>
      </c>
      <c r="E2731" s="1">
        <v>44474</v>
      </c>
      <c r="F2731">
        <f>YEAR(dairy_dataset[[#This Row],[Date]])</f>
        <v>2021</v>
      </c>
      <c r="G2731" s="4" t="str">
        <f>TEXT(dairy_dataset[[#This Row],[Date]],"mmm")</f>
        <v>Oct</v>
      </c>
      <c r="H27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31" s="4">
        <v>6</v>
      </c>
      <c r="J2731" t="s">
        <v>49</v>
      </c>
      <c r="K2731" t="s">
        <v>50</v>
      </c>
      <c r="L2731">
        <v>886.63</v>
      </c>
      <c r="M2731">
        <v>75.59</v>
      </c>
      <c r="N2731">
        <v>67020.361700000009</v>
      </c>
      <c r="O2731">
        <v>6</v>
      </c>
      <c r="P2731" t="s">
        <v>38</v>
      </c>
      <c r="Q2731" s="1">
        <v>44445</v>
      </c>
      <c r="R2731" s="1">
        <v>44451</v>
      </c>
      <c r="S2731">
        <v>321</v>
      </c>
      <c r="T2731">
        <v>80.010000000000005</v>
      </c>
      <c r="U2731">
        <v>25683.21</v>
      </c>
      <c r="V2731" t="s">
        <v>36</v>
      </c>
      <c r="W2731" t="s">
        <v>39</v>
      </c>
      <c r="X2731">
        <v>565</v>
      </c>
      <c r="Y2731">
        <v>88.65</v>
      </c>
      <c r="Z2731">
        <v>113.87</v>
      </c>
    </row>
    <row r="2732" spans="1:26" x14ac:dyDescent="0.25">
      <c r="A2732" t="s">
        <v>61</v>
      </c>
      <c r="B2732">
        <v>235.17</v>
      </c>
      <c r="C2732">
        <v>97</v>
      </c>
      <c r="D2732" t="s">
        <v>24</v>
      </c>
      <c r="E2732" s="1">
        <v>44826</v>
      </c>
      <c r="F2732">
        <f>YEAR(dairy_dataset[[#This Row],[Date]])</f>
        <v>2022</v>
      </c>
      <c r="G2732" s="4" t="str">
        <f>TEXT(dairy_dataset[[#This Row],[Date]],"mmm")</f>
        <v>Sep</v>
      </c>
      <c r="H27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32" s="4">
        <v>1</v>
      </c>
      <c r="J2732" t="s">
        <v>32</v>
      </c>
      <c r="K2732" t="s">
        <v>33</v>
      </c>
      <c r="L2732">
        <v>5.56</v>
      </c>
      <c r="M2732">
        <v>78.97</v>
      </c>
      <c r="N2732">
        <v>439.07319999999999</v>
      </c>
      <c r="O2732">
        <v>30</v>
      </c>
      <c r="P2732" t="s">
        <v>34</v>
      </c>
      <c r="Q2732" s="1">
        <v>44815</v>
      </c>
      <c r="R2732" s="1">
        <v>44845</v>
      </c>
      <c r="S2732">
        <v>3</v>
      </c>
      <c r="T2732">
        <v>83.96</v>
      </c>
      <c r="U2732">
        <v>251.88</v>
      </c>
      <c r="V2732" t="s">
        <v>57</v>
      </c>
      <c r="W2732" t="s">
        <v>39</v>
      </c>
      <c r="X2732">
        <v>2</v>
      </c>
      <c r="Y2732">
        <v>80.790000000000006</v>
      </c>
      <c r="Z2732">
        <v>138.02000000000001</v>
      </c>
    </row>
    <row r="2733" spans="1:26" x14ac:dyDescent="0.25">
      <c r="A2733" t="s">
        <v>28</v>
      </c>
      <c r="B2733">
        <v>388.53</v>
      </c>
      <c r="C2733">
        <v>38</v>
      </c>
      <c r="D2733" t="s">
        <v>40</v>
      </c>
      <c r="E2733" s="1">
        <v>44261</v>
      </c>
      <c r="F2733">
        <f>YEAR(dairy_dataset[[#This Row],[Date]])</f>
        <v>2021</v>
      </c>
      <c r="G2733" s="4" t="str">
        <f>TEXT(dairy_dataset[[#This Row],[Date]],"mmm")</f>
        <v>Mar</v>
      </c>
      <c r="H27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33" s="4">
        <v>7</v>
      </c>
      <c r="J2733" t="s">
        <v>59</v>
      </c>
      <c r="K2733" t="s">
        <v>50</v>
      </c>
      <c r="L2733">
        <v>830.93</v>
      </c>
      <c r="M2733">
        <v>40.56</v>
      </c>
      <c r="N2733">
        <v>33702.520799999998</v>
      </c>
      <c r="O2733">
        <v>12</v>
      </c>
      <c r="P2733" t="s">
        <v>38</v>
      </c>
      <c r="Q2733" s="1">
        <v>44230</v>
      </c>
      <c r="R2733" s="1">
        <v>44242</v>
      </c>
      <c r="S2733">
        <v>377</v>
      </c>
      <c r="T2733">
        <v>37.880000000000003</v>
      </c>
      <c r="U2733">
        <v>14280.76</v>
      </c>
      <c r="V2733" t="s">
        <v>51</v>
      </c>
      <c r="W2733" t="s">
        <v>48</v>
      </c>
      <c r="X2733">
        <v>453</v>
      </c>
      <c r="Y2733">
        <v>11.67</v>
      </c>
      <c r="Z2733">
        <v>27.71</v>
      </c>
    </row>
    <row r="2734" spans="1:26" x14ac:dyDescent="0.25">
      <c r="A2734" t="s">
        <v>52</v>
      </c>
      <c r="B2734">
        <v>553.4</v>
      </c>
      <c r="C2734">
        <v>34</v>
      </c>
      <c r="D2734" t="s">
        <v>31</v>
      </c>
      <c r="E2734" s="1">
        <v>43609</v>
      </c>
      <c r="F2734">
        <f>YEAR(dairy_dataset[[#This Row],[Date]])</f>
        <v>2019</v>
      </c>
      <c r="G2734" s="4" t="str">
        <f>TEXT(dairy_dataset[[#This Row],[Date]],"mmm")</f>
        <v>May</v>
      </c>
      <c r="H27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34" s="4">
        <v>1</v>
      </c>
      <c r="J2734" t="s">
        <v>32</v>
      </c>
      <c r="K2734" t="s">
        <v>33</v>
      </c>
      <c r="L2734">
        <v>111.75</v>
      </c>
      <c r="M2734">
        <v>48.24</v>
      </c>
      <c r="N2734">
        <v>5390.8200000000006</v>
      </c>
      <c r="O2734">
        <v>2</v>
      </c>
      <c r="P2734" t="s">
        <v>63</v>
      </c>
      <c r="Q2734" s="1">
        <v>43571</v>
      </c>
      <c r="R2734" s="1">
        <v>43573</v>
      </c>
      <c r="S2734">
        <v>35</v>
      </c>
      <c r="T2734">
        <v>45.82</v>
      </c>
      <c r="U2734">
        <v>1603.7</v>
      </c>
      <c r="V2734" t="s">
        <v>56</v>
      </c>
      <c r="W2734" t="s">
        <v>29</v>
      </c>
      <c r="X2734">
        <v>76</v>
      </c>
      <c r="Y2734">
        <v>69.69</v>
      </c>
      <c r="Z2734">
        <v>69.959999999999994</v>
      </c>
    </row>
    <row r="2735" spans="1:26" x14ac:dyDescent="0.25">
      <c r="A2735" t="s">
        <v>58</v>
      </c>
      <c r="B2735">
        <v>555.24</v>
      </c>
      <c r="C2735">
        <v>77</v>
      </c>
      <c r="D2735" t="s">
        <v>31</v>
      </c>
      <c r="E2735" s="1">
        <v>44821</v>
      </c>
      <c r="F2735">
        <f>YEAR(dairy_dataset[[#This Row],[Date]])</f>
        <v>2022</v>
      </c>
      <c r="G2735" s="4" t="str">
        <f>TEXT(dairy_dataset[[#This Row],[Date]],"mmm")</f>
        <v>Sep</v>
      </c>
      <c r="H27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35" s="4">
        <v>5</v>
      </c>
      <c r="J2735" t="s">
        <v>25</v>
      </c>
      <c r="K2735" t="s">
        <v>33</v>
      </c>
      <c r="L2735">
        <v>632.23</v>
      </c>
      <c r="M2735">
        <v>16.510000000000002</v>
      </c>
      <c r="N2735">
        <v>10438.117300000002</v>
      </c>
      <c r="O2735">
        <v>25</v>
      </c>
      <c r="P2735" t="s">
        <v>27</v>
      </c>
      <c r="Q2735" s="1">
        <v>44786</v>
      </c>
      <c r="R2735" s="1">
        <v>44811</v>
      </c>
      <c r="S2735">
        <v>575</v>
      </c>
      <c r="T2735">
        <v>16.71</v>
      </c>
      <c r="U2735">
        <v>9608.25</v>
      </c>
      <c r="V2735" t="s">
        <v>35</v>
      </c>
      <c r="W2735" t="s">
        <v>29</v>
      </c>
      <c r="X2735">
        <v>57</v>
      </c>
      <c r="Y2735">
        <v>31.08</v>
      </c>
      <c r="Z2735">
        <v>118.43</v>
      </c>
    </row>
    <row r="2736" spans="1:26" x14ac:dyDescent="0.25">
      <c r="A2736" t="s">
        <v>30</v>
      </c>
      <c r="B2736">
        <v>487.03</v>
      </c>
      <c r="C2736">
        <v>79</v>
      </c>
      <c r="D2736" t="s">
        <v>40</v>
      </c>
      <c r="E2736" s="1">
        <v>43589</v>
      </c>
      <c r="F2736">
        <f>YEAR(dairy_dataset[[#This Row],[Date]])</f>
        <v>2019</v>
      </c>
      <c r="G2736" s="4" t="str">
        <f>TEXT(dairy_dataset[[#This Row],[Date]],"mmm")</f>
        <v>May</v>
      </c>
      <c r="H27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36" s="4">
        <v>5</v>
      </c>
      <c r="J2736" t="s">
        <v>25</v>
      </c>
      <c r="K2736" t="s">
        <v>26</v>
      </c>
      <c r="L2736">
        <v>183.92</v>
      </c>
      <c r="M2736">
        <v>97.82</v>
      </c>
      <c r="N2736">
        <v>17991.054399999997</v>
      </c>
      <c r="O2736">
        <v>24</v>
      </c>
      <c r="P2736" t="s">
        <v>27</v>
      </c>
      <c r="Q2736" s="1">
        <v>43543</v>
      </c>
      <c r="R2736" s="1">
        <v>43567</v>
      </c>
      <c r="S2736">
        <v>166</v>
      </c>
      <c r="T2736">
        <v>100.68</v>
      </c>
      <c r="U2736">
        <v>16712.88</v>
      </c>
      <c r="V2736" t="s">
        <v>52</v>
      </c>
      <c r="W2736" t="s">
        <v>29</v>
      </c>
      <c r="X2736">
        <v>17</v>
      </c>
      <c r="Y2736">
        <v>75.09</v>
      </c>
      <c r="Z2736">
        <v>172.96</v>
      </c>
    </row>
    <row r="2737" spans="1:26" x14ac:dyDescent="0.25">
      <c r="A2737" t="s">
        <v>28</v>
      </c>
      <c r="B2737">
        <v>921.86</v>
      </c>
      <c r="C2737">
        <v>44</v>
      </c>
      <c r="D2737" t="s">
        <v>24</v>
      </c>
      <c r="E2737" s="1">
        <v>44054</v>
      </c>
      <c r="F2737">
        <f>YEAR(dairy_dataset[[#This Row],[Date]])</f>
        <v>2020</v>
      </c>
      <c r="G2737" s="4" t="str">
        <f>TEXT(dairy_dataset[[#This Row],[Date]],"mmm")</f>
        <v>Aug</v>
      </c>
      <c r="H27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37" s="4">
        <v>9</v>
      </c>
      <c r="J2737" t="s">
        <v>55</v>
      </c>
      <c r="K2737" t="s">
        <v>50</v>
      </c>
      <c r="L2737">
        <v>811.74</v>
      </c>
      <c r="M2737">
        <v>26.33</v>
      </c>
      <c r="N2737">
        <v>21373.1142</v>
      </c>
      <c r="O2737">
        <v>10</v>
      </c>
      <c r="P2737" t="s">
        <v>38</v>
      </c>
      <c r="Q2737" s="1">
        <v>44038</v>
      </c>
      <c r="R2737" s="1">
        <v>44048</v>
      </c>
      <c r="S2737">
        <v>780</v>
      </c>
      <c r="T2737">
        <v>28.3</v>
      </c>
      <c r="U2737">
        <v>22074</v>
      </c>
      <c r="V2737" t="s">
        <v>61</v>
      </c>
      <c r="W2737" t="s">
        <v>48</v>
      </c>
      <c r="X2737">
        <v>31</v>
      </c>
      <c r="Y2737">
        <v>48.11</v>
      </c>
      <c r="Z2737">
        <v>161.86000000000001</v>
      </c>
    </row>
    <row r="2738" spans="1:26" x14ac:dyDescent="0.25">
      <c r="A2738" t="s">
        <v>51</v>
      </c>
      <c r="B2738">
        <v>850.46</v>
      </c>
      <c r="C2738">
        <v>38</v>
      </c>
      <c r="D2738" t="s">
        <v>31</v>
      </c>
      <c r="E2738" s="1">
        <v>43752</v>
      </c>
      <c r="F2738">
        <f>YEAR(dairy_dataset[[#This Row],[Date]])</f>
        <v>2019</v>
      </c>
      <c r="G2738" s="4" t="str">
        <f>TEXT(dairy_dataset[[#This Row],[Date]],"mmm")</f>
        <v>Oct</v>
      </c>
      <c r="H27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38" s="4">
        <v>2</v>
      </c>
      <c r="J2738" t="s">
        <v>66</v>
      </c>
      <c r="K2738" t="s">
        <v>46</v>
      </c>
      <c r="L2738">
        <v>73.819999999999993</v>
      </c>
      <c r="M2738">
        <v>44.83</v>
      </c>
      <c r="N2738">
        <v>3309.3505999999998</v>
      </c>
      <c r="O2738">
        <v>32</v>
      </c>
      <c r="P2738" t="s">
        <v>38</v>
      </c>
      <c r="Q2738" s="1">
        <v>43714</v>
      </c>
      <c r="R2738" s="1">
        <v>43746</v>
      </c>
      <c r="S2738">
        <v>3</v>
      </c>
      <c r="T2738">
        <v>44.24</v>
      </c>
      <c r="U2738">
        <v>132.72</v>
      </c>
      <c r="V2738" t="s">
        <v>61</v>
      </c>
      <c r="W2738" t="s">
        <v>29</v>
      </c>
      <c r="X2738">
        <v>70</v>
      </c>
      <c r="Y2738">
        <v>59.66</v>
      </c>
      <c r="Z2738">
        <v>187.38</v>
      </c>
    </row>
    <row r="2739" spans="1:26" x14ac:dyDescent="0.25">
      <c r="A2739" t="s">
        <v>23</v>
      </c>
      <c r="B2739">
        <v>373.81</v>
      </c>
      <c r="C2739">
        <v>24</v>
      </c>
      <c r="D2739" t="s">
        <v>31</v>
      </c>
      <c r="E2739" s="1">
        <v>43916</v>
      </c>
      <c r="F2739">
        <f>YEAR(dairy_dataset[[#This Row],[Date]])</f>
        <v>2020</v>
      </c>
      <c r="G2739" s="4" t="str">
        <f>TEXT(dairy_dataset[[#This Row],[Date]],"mmm")</f>
        <v>Mar</v>
      </c>
      <c r="H27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39" s="4">
        <v>9</v>
      </c>
      <c r="J2739" t="s">
        <v>55</v>
      </c>
      <c r="K2739" t="s">
        <v>60</v>
      </c>
      <c r="L2739">
        <v>633.59</v>
      </c>
      <c r="M2739">
        <v>19.96</v>
      </c>
      <c r="N2739">
        <v>12646.456400000001</v>
      </c>
      <c r="O2739">
        <v>11</v>
      </c>
      <c r="P2739" t="s">
        <v>38</v>
      </c>
      <c r="Q2739" s="1">
        <v>43875</v>
      </c>
      <c r="R2739" s="1">
        <v>43886</v>
      </c>
      <c r="S2739">
        <v>37</v>
      </c>
      <c r="T2739">
        <v>19.899999999999999</v>
      </c>
      <c r="U2739">
        <v>736.3</v>
      </c>
      <c r="V2739" t="s">
        <v>54</v>
      </c>
      <c r="W2739" t="s">
        <v>48</v>
      </c>
      <c r="X2739">
        <v>596</v>
      </c>
      <c r="Y2739">
        <v>59.03</v>
      </c>
      <c r="Z2739">
        <v>183.46</v>
      </c>
    </row>
    <row r="2740" spans="1:26" x14ac:dyDescent="0.25">
      <c r="A2740" t="s">
        <v>54</v>
      </c>
      <c r="B2740">
        <v>323.7</v>
      </c>
      <c r="C2740">
        <v>88</v>
      </c>
      <c r="D2740" t="s">
        <v>40</v>
      </c>
      <c r="E2740" s="1">
        <v>44185</v>
      </c>
      <c r="F2740">
        <f>YEAR(dairy_dataset[[#This Row],[Date]])</f>
        <v>2020</v>
      </c>
      <c r="G2740" s="4" t="str">
        <f>TEXT(dairy_dataset[[#This Row],[Date]],"mmm")</f>
        <v>Dec</v>
      </c>
      <c r="H27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40" s="4">
        <v>7</v>
      </c>
      <c r="J2740" t="s">
        <v>59</v>
      </c>
      <c r="K2740" t="s">
        <v>50</v>
      </c>
      <c r="L2740">
        <v>739.84</v>
      </c>
      <c r="M2740">
        <v>71.73</v>
      </c>
      <c r="N2740">
        <v>53068.723200000008</v>
      </c>
      <c r="O2740">
        <v>13</v>
      </c>
      <c r="P2740" t="s">
        <v>38</v>
      </c>
      <c r="Q2740" s="1">
        <v>44179</v>
      </c>
      <c r="R2740" s="1">
        <v>44192</v>
      </c>
      <c r="S2740">
        <v>5</v>
      </c>
      <c r="T2740">
        <v>74.89</v>
      </c>
      <c r="U2740">
        <v>374.45</v>
      </c>
      <c r="V2740" t="s">
        <v>52</v>
      </c>
      <c r="W2740" t="s">
        <v>29</v>
      </c>
      <c r="X2740">
        <v>734</v>
      </c>
      <c r="Y2740">
        <v>18.46</v>
      </c>
      <c r="Z2740">
        <v>160.13999999999999</v>
      </c>
    </row>
    <row r="2741" spans="1:26" x14ac:dyDescent="0.25">
      <c r="A2741" t="s">
        <v>52</v>
      </c>
      <c r="B2741">
        <v>247.61</v>
      </c>
      <c r="C2741">
        <v>14</v>
      </c>
      <c r="D2741" t="s">
        <v>31</v>
      </c>
      <c r="E2741" s="1">
        <v>44322</v>
      </c>
      <c r="F2741">
        <f>YEAR(dairy_dataset[[#This Row],[Date]])</f>
        <v>2021</v>
      </c>
      <c r="G2741" s="4" t="str">
        <f>TEXT(dairy_dataset[[#This Row],[Date]],"mmm")</f>
        <v>May</v>
      </c>
      <c r="H27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41" s="4">
        <v>7</v>
      </c>
      <c r="J2741" t="s">
        <v>59</v>
      </c>
      <c r="K2741" t="s">
        <v>46</v>
      </c>
      <c r="L2741">
        <v>596.29999999999995</v>
      </c>
      <c r="M2741">
        <v>30.31</v>
      </c>
      <c r="N2741">
        <v>18073.852999999999</v>
      </c>
      <c r="O2741">
        <v>17</v>
      </c>
      <c r="P2741" t="s">
        <v>38</v>
      </c>
      <c r="Q2741" s="1">
        <v>44321</v>
      </c>
      <c r="R2741" s="1">
        <v>44338</v>
      </c>
      <c r="S2741">
        <v>17</v>
      </c>
      <c r="T2741">
        <v>29.02</v>
      </c>
      <c r="U2741">
        <v>493.34</v>
      </c>
      <c r="V2741" t="s">
        <v>44</v>
      </c>
      <c r="W2741" t="s">
        <v>39</v>
      </c>
      <c r="X2741">
        <v>579</v>
      </c>
      <c r="Y2741">
        <v>36.03</v>
      </c>
      <c r="Z2741">
        <v>37.01</v>
      </c>
    </row>
    <row r="2742" spans="1:26" x14ac:dyDescent="0.25">
      <c r="A2742" t="s">
        <v>35</v>
      </c>
      <c r="B2742">
        <v>50.03</v>
      </c>
      <c r="C2742">
        <v>61</v>
      </c>
      <c r="D2742" t="s">
        <v>31</v>
      </c>
      <c r="E2742" s="1">
        <v>44472</v>
      </c>
      <c r="F2742">
        <f>YEAR(dairy_dataset[[#This Row],[Date]])</f>
        <v>2021</v>
      </c>
      <c r="G2742" s="4" t="str">
        <f>TEXT(dairy_dataset[[#This Row],[Date]],"mmm")</f>
        <v>Oct</v>
      </c>
      <c r="H27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42" s="4">
        <v>5</v>
      </c>
      <c r="J2742" t="s">
        <v>25</v>
      </c>
      <c r="K2742" t="s">
        <v>26</v>
      </c>
      <c r="L2742">
        <v>236.78</v>
      </c>
      <c r="M2742">
        <v>46.32</v>
      </c>
      <c r="N2742">
        <v>10967.649600000001</v>
      </c>
      <c r="O2742">
        <v>24</v>
      </c>
      <c r="P2742" t="s">
        <v>27</v>
      </c>
      <c r="Q2742" s="1">
        <v>44446</v>
      </c>
      <c r="R2742" s="1">
        <v>44470</v>
      </c>
      <c r="S2742">
        <v>196</v>
      </c>
      <c r="T2742">
        <v>47.72</v>
      </c>
      <c r="U2742">
        <v>9353.1200000000008</v>
      </c>
      <c r="V2742" t="s">
        <v>57</v>
      </c>
      <c r="W2742" t="s">
        <v>29</v>
      </c>
      <c r="X2742">
        <v>40</v>
      </c>
      <c r="Y2742">
        <v>41.35</v>
      </c>
      <c r="Z2742">
        <v>157.15</v>
      </c>
    </row>
    <row r="2743" spans="1:26" x14ac:dyDescent="0.25">
      <c r="A2743" t="s">
        <v>47</v>
      </c>
      <c r="B2743">
        <v>469.43</v>
      </c>
      <c r="C2743">
        <v>63</v>
      </c>
      <c r="D2743" t="s">
        <v>31</v>
      </c>
      <c r="E2743" s="1">
        <v>44888</v>
      </c>
      <c r="F2743">
        <f>YEAR(dairy_dataset[[#This Row],[Date]])</f>
        <v>2022</v>
      </c>
      <c r="G2743" s="4" t="str">
        <f>TEXT(dairy_dataset[[#This Row],[Date]],"mmm")</f>
        <v>Nov</v>
      </c>
      <c r="H27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43" s="4">
        <v>4</v>
      </c>
      <c r="J2743" t="s">
        <v>37</v>
      </c>
      <c r="K2743" t="s">
        <v>46</v>
      </c>
      <c r="L2743">
        <v>328.34</v>
      </c>
      <c r="M2743">
        <v>44.78</v>
      </c>
      <c r="N2743">
        <v>14703.065199999999</v>
      </c>
      <c r="O2743">
        <v>23</v>
      </c>
      <c r="P2743" t="s">
        <v>38</v>
      </c>
      <c r="Q2743" s="1">
        <v>44855</v>
      </c>
      <c r="R2743" s="1">
        <v>44878</v>
      </c>
      <c r="S2743">
        <v>184</v>
      </c>
      <c r="T2743">
        <v>48.33</v>
      </c>
      <c r="U2743">
        <v>8892.7199999999993</v>
      </c>
      <c r="V2743" t="s">
        <v>36</v>
      </c>
      <c r="W2743" t="s">
        <v>39</v>
      </c>
      <c r="X2743">
        <v>144</v>
      </c>
      <c r="Y2743">
        <v>17.809999999999999</v>
      </c>
      <c r="Z2743">
        <v>151.19</v>
      </c>
    </row>
    <row r="2744" spans="1:26" x14ac:dyDescent="0.25">
      <c r="A2744" t="s">
        <v>58</v>
      </c>
      <c r="B2744">
        <v>160.1</v>
      </c>
      <c r="C2744">
        <v>12</v>
      </c>
      <c r="D2744" t="s">
        <v>24</v>
      </c>
      <c r="E2744" s="1">
        <v>44628</v>
      </c>
      <c r="F2744">
        <f>YEAR(dairy_dataset[[#This Row],[Date]])</f>
        <v>2022</v>
      </c>
      <c r="G2744" s="4" t="str">
        <f>TEXT(dairy_dataset[[#This Row],[Date]],"mmm")</f>
        <v>Mar</v>
      </c>
      <c r="H27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44" s="4">
        <v>1</v>
      </c>
      <c r="J2744" t="s">
        <v>32</v>
      </c>
      <c r="K2744" t="s">
        <v>46</v>
      </c>
      <c r="L2744">
        <v>651.16</v>
      </c>
      <c r="M2744">
        <v>20.65</v>
      </c>
      <c r="N2744">
        <v>13446.453999999998</v>
      </c>
      <c r="O2744">
        <v>2</v>
      </c>
      <c r="P2744" t="s">
        <v>63</v>
      </c>
      <c r="Q2744" s="1">
        <v>44600</v>
      </c>
      <c r="R2744" s="1">
        <v>44602</v>
      </c>
      <c r="S2744">
        <v>190</v>
      </c>
      <c r="T2744">
        <v>18.43</v>
      </c>
      <c r="U2744">
        <v>3501.7</v>
      </c>
      <c r="V2744" t="s">
        <v>30</v>
      </c>
      <c r="W2744" t="s">
        <v>39</v>
      </c>
      <c r="X2744">
        <v>461</v>
      </c>
      <c r="Y2744">
        <v>41.3</v>
      </c>
      <c r="Z2744">
        <v>81.09</v>
      </c>
    </row>
    <row r="2745" spans="1:26" x14ac:dyDescent="0.25">
      <c r="A2745" t="s">
        <v>36</v>
      </c>
      <c r="B2745">
        <v>499.47</v>
      </c>
      <c r="C2745">
        <v>49</v>
      </c>
      <c r="D2745" t="s">
        <v>31</v>
      </c>
      <c r="E2745" s="1">
        <v>43759</v>
      </c>
      <c r="F2745">
        <f>YEAR(dairy_dataset[[#This Row],[Date]])</f>
        <v>2019</v>
      </c>
      <c r="G2745" s="4" t="str">
        <f>TEXT(dairy_dataset[[#This Row],[Date]],"mmm")</f>
        <v>Oct</v>
      </c>
      <c r="H27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45" s="4">
        <v>7</v>
      </c>
      <c r="J2745" t="s">
        <v>59</v>
      </c>
      <c r="K2745" t="s">
        <v>60</v>
      </c>
      <c r="L2745">
        <v>45.21</v>
      </c>
      <c r="M2745">
        <v>53.34</v>
      </c>
      <c r="N2745">
        <v>2411.5014000000001</v>
      </c>
      <c r="O2745">
        <v>13</v>
      </c>
      <c r="P2745" t="s">
        <v>38</v>
      </c>
      <c r="Q2745" s="1">
        <v>43741</v>
      </c>
      <c r="R2745" s="1">
        <v>43754</v>
      </c>
      <c r="S2745">
        <v>41</v>
      </c>
      <c r="T2745">
        <v>57.79</v>
      </c>
      <c r="U2745">
        <v>2369.39</v>
      </c>
      <c r="V2745" t="s">
        <v>56</v>
      </c>
      <c r="W2745" t="s">
        <v>48</v>
      </c>
      <c r="X2745">
        <v>4</v>
      </c>
      <c r="Y2745">
        <v>44.56</v>
      </c>
      <c r="Z2745">
        <v>147.11000000000001</v>
      </c>
    </row>
    <row r="2746" spans="1:26" x14ac:dyDescent="0.25">
      <c r="A2746" t="s">
        <v>52</v>
      </c>
      <c r="B2746">
        <v>549.92999999999995</v>
      </c>
      <c r="C2746">
        <v>65</v>
      </c>
      <c r="D2746" t="s">
        <v>31</v>
      </c>
      <c r="E2746" s="1">
        <v>44392</v>
      </c>
      <c r="F2746">
        <f>YEAR(dairy_dataset[[#This Row],[Date]])</f>
        <v>2021</v>
      </c>
      <c r="G2746" s="4" t="str">
        <f>TEXT(dairy_dataset[[#This Row],[Date]],"mmm")</f>
        <v>Jul</v>
      </c>
      <c r="H27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46" s="4">
        <v>7</v>
      </c>
      <c r="J2746" t="s">
        <v>59</v>
      </c>
      <c r="K2746" t="s">
        <v>46</v>
      </c>
      <c r="L2746">
        <v>44.01</v>
      </c>
      <c r="M2746">
        <v>82.95</v>
      </c>
      <c r="N2746">
        <v>3650.6295</v>
      </c>
      <c r="O2746">
        <v>13</v>
      </c>
      <c r="P2746" t="s">
        <v>38</v>
      </c>
      <c r="Q2746" s="1">
        <v>44391</v>
      </c>
      <c r="R2746" s="1">
        <v>44404</v>
      </c>
      <c r="S2746">
        <v>28</v>
      </c>
      <c r="T2746">
        <v>83.11</v>
      </c>
      <c r="U2746">
        <v>2327.08</v>
      </c>
      <c r="V2746" t="s">
        <v>61</v>
      </c>
      <c r="W2746" t="s">
        <v>29</v>
      </c>
      <c r="X2746">
        <v>16</v>
      </c>
      <c r="Y2746">
        <v>96.22</v>
      </c>
      <c r="Z2746">
        <v>148.46</v>
      </c>
    </row>
    <row r="2747" spans="1:26" x14ac:dyDescent="0.25">
      <c r="A2747" t="s">
        <v>43</v>
      </c>
      <c r="B2747">
        <v>286.47000000000003</v>
      </c>
      <c r="C2747">
        <v>73</v>
      </c>
      <c r="D2747" t="s">
        <v>40</v>
      </c>
      <c r="E2747" s="1">
        <v>44867</v>
      </c>
      <c r="F2747">
        <f>YEAR(dairy_dataset[[#This Row],[Date]])</f>
        <v>2022</v>
      </c>
      <c r="G2747" s="4" t="str">
        <f>TEXT(dairy_dataset[[#This Row],[Date]],"mmm")</f>
        <v>Nov</v>
      </c>
      <c r="H27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47" s="4">
        <v>3</v>
      </c>
      <c r="J2747" t="s">
        <v>41</v>
      </c>
      <c r="K2747" t="s">
        <v>33</v>
      </c>
      <c r="L2747">
        <v>636.87</v>
      </c>
      <c r="M2747">
        <v>49.89</v>
      </c>
      <c r="N2747">
        <v>31773.444299999999</v>
      </c>
      <c r="O2747">
        <v>67</v>
      </c>
      <c r="P2747" t="s">
        <v>27</v>
      </c>
      <c r="Q2747" s="1">
        <v>44852</v>
      </c>
      <c r="R2747" s="1">
        <v>44919</v>
      </c>
      <c r="S2747">
        <v>174</v>
      </c>
      <c r="T2747">
        <v>54.12</v>
      </c>
      <c r="U2747">
        <v>9416.8799999999992</v>
      </c>
      <c r="V2747" t="s">
        <v>56</v>
      </c>
      <c r="W2747" t="s">
        <v>39</v>
      </c>
      <c r="X2747">
        <v>462</v>
      </c>
      <c r="Y2747">
        <v>91.21</v>
      </c>
      <c r="Z2747">
        <v>103.02</v>
      </c>
    </row>
    <row r="2748" spans="1:26" x14ac:dyDescent="0.25">
      <c r="A2748" t="s">
        <v>47</v>
      </c>
      <c r="B2748">
        <v>785.23</v>
      </c>
      <c r="C2748">
        <v>50</v>
      </c>
      <c r="D2748" t="s">
        <v>31</v>
      </c>
      <c r="E2748" s="1">
        <v>44563</v>
      </c>
      <c r="F2748">
        <f>YEAR(dairy_dataset[[#This Row],[Date]])</f>
        <v>2022</v>
      </c>
      <c r="G2748" s="4" t="str">
        <f>TEXT(dairy_dataset[[#This Row],[Date]],"mmm")</f>
        <v>Jan</v>
      </c>
      <c r="H27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48" s="4">
        <v>10</v>
      </c>
      <c r="J2748" t="s">
        <v>64</v>
      </c>
      <c r="K2748" t="s">
        <v>60</v>
      </c>
      <c r="L2748">
        <v>961.76</v>
      </c>
      <c r="M2748">
        <v>43.69</v>
      </c>
      <c r="N2748">
        <v>42019.294399999999</v>
      </c>
      <c r="O2748">
        <v>145</v>
      </c>
      <c r="P2748" t="s">
        <v>65</v>
      </c>
      <c r="Q2748" s="1">
        <v>44554</v>
      </c>
      <c r="R2748" s="1">
        <v>44699</v>
      </c>
      <c r="S2748">
        <v>650</v>
      </c>
      <c r="T2748">
        <v>42.57</v>
      </c>
      <c r="U2748">
        <v>27670.5</v>
      </c>
      <c r="V2748" t="s">
        <v>43</v>
      </c>
      <c r="W2748" t="s">
        <v>48</v>
      </c>
      <c r="X2748">
        <v>311</v>
      </c>
      <c r="Y2748">
        <v>76.510000000000005</v>
      </c>
      <c r="Z2748">
        <v>188.22</v>
      </c>
    </row>
    <row r="2749" spans="1:26" x14ac:dyDescent="0.25">
      <c r="A2749" t="s">
        <v>44</v>
      </c>
      <c r="B2749">
        <v>968.06</v>
      </c>
      <c r="C2749">
        <v>42</v>
      </c>
      <c r="D2749" t="s">
        <v>24</v>
      </c>
      <c r="E2749" s="1">
        <v>44092</v>
      </c>
      <c r="F2749">
        <f>YEAR(dairy_dataset[[#This Row],[Date]])</f>
        <v>2020</v>
      </c>
      <c r="G2749" s="4" t="str">
        <f>TEXT(dairy_dataset[[#This Row],[Date]],"mmm")</f>
        <v>Sep</v>
      </c>
      <c r="H27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49" s="4">
        <v>2</v>
      </c>
      <c r="J2749" t="s">
        <v>66</v>
      </c>
      <c r="K2749" t="s">
        <v>69</v>
      </c>
      <c r="L2749">
        <v>72.48</v>
      </c>
      <c r="M2749">
        <v>97.32</v>
      </c>
      <c r="N2749">
        <v>7053.7536</v>
      </c>
      <c r="O2749">
        <v>26</v>
      </c>
      <c r="P2749" t="s">
        <v>27</v>
      </c>
      <c r="Q2749" s="1">
        <v>44049</v>
      </c>
      <c r="R2749" s="1">
        <v>44075</v>
      </c>
      <c r="S2749">
        <v>52</v>
      </c>
      <c r="T2749">
        <v>92.6</v>
      </c>
      <c r="U2749">
        <v>4815.2</v>
      </c>
      <c r="V2749" t="s">
        <v>51</v>
      </c>
      <c r="W2749" t="s">
        <v>39</v>
      </c>
      <c r="X2749">
        <v>20</v>
      </c>
      <c r="Y2749">
        <v>34.89</v>
      </c>
      <c r="Z2749">
        <v>25.1</v>
      </c>
    </row>
    <row r="2750" spans="1:26" x14ac:dyDescent="0.25">
      <c r="A2750" t="s">
        <v>52</v>
      </c>
      <c r="B2750">
        <v>524.89</v>
      </c>
      <c r="C2750">
        <v>73</v>
      </c>
      <c r="D2750" t="s">
        <v>24</v>
      </c>
      <c r="E2750" s="1">
        <v>43605</v>
      </c>
      <c r="F2750">
        <f>YEAR(dairy_dataset[[#This Row],[Date]])</f>
        <v>2019</v>
      </c>
      <c r="G2750" s="4" t="str">
        <f>TEXT(dairy_dataset[[#This Row],[Date]],"mmm")</f>
        <v>May</v>
      </c>
      <c r="H27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50" s="4">
        <v>1</v>
      </c>
      <c r="J2750" t="s">
        <v>32</v>
      </c>
      <c r="K2750" t="s">
        <v>50</v>
      </c>
      <c r="L2750">
        <v>306.73</v>
      </c>
      <c r="M2750">
        <v>65.95</v>
      </c>
      <c r="N2750">
        <v>20228.843500000003</v>
      </c>
      <c r="O2750">
        <v>1</v>
      </c>
      <c r="P2750" t="s">
        <v>63</v>
      </c>
      <c r="Q2750" s="1">
        <v>43600</v>
      </c>
      <c r="R2750" s="1">
        <v>43601</v>
      </c>
      <c r="S2750">
        <v>244</v>
      </c>
      <c r="T2750">
        <v>68.75</v>
      </c>
      <c r="U2750">
        <v>16775</v>
      </c>
      <c r="V2750" t="s">
        <v>35</v>
      </c>
      <c r="W2750" t="s">
        <v>39</v>
      </c>
      <c r="X2750">
        <v>62</v>
      </c>
      <c r="Y2750">
        <v>87.11</v>
      </c>
      <c r="Z2750">
        <v>93.02</v>
      </c>
    </row>
    <row r="2751" spans="1:26" x14ac:dyDescent="0.25">
      <c r="A2751" t="s">
        <v>61</v>
      </c>
      <c r="B2751">
        <v>817.32</v>
      </c>
      <c r="C2751">
        <v>100</v>
      </c>
      <c r="D2751" t="s">
        <v>40</v>
      </c>
      <c r="E2751" s="1">
        <v>44683</v>
      </c>
      <c r="F2751">
        <f>YEAR(dairy_dataset[[#This Row],[Date]])</f>
        <v>2022</v>
      </c>
      <c r="G2751" s="4" t="str">
        <f>TEXT(dairy_dataset[[#This Row],[Date]],"mmm")</f>
        <v>May</v>
      </c>
      <c r="H27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51" s="4">
        <v>8</v>
      </c>
      <c r="J2751" t="s">
        <v>45</v>
      </c>
      <c r="K2751" t="s">
        <v>46</v>
      </c>
      <c r="L2751">
        <v>757.04</v>
      </c>
      <c r="M2751">
        <v>13.21</v>
      </c>
      <c r="N2751">
        <v>10000.4984</v>
      </c>
      <c r="O2751">
        <v>7</v>
      </c>
      <c r="P2751" t="s">
        <v>38</v>
      </c>
      <c r="Q2751" s="1">
        <v>44669</v>
      </c>
      <c r="R2751" s="1">
        <v>44676</v>
      </c>
      <c r="S2751">
        <v>381</v>
      </c>
      <c r="T2751">
        <v>16.010000000000002</v>
      </c>
      <c r="U2751">
        <v>6099.81</v>
      </c>
      <c r="V2751" t="s">
        <v>51</v>
      </c>
      <c r="W2751" t="s">
        <v>48</v>
      </c>
      <c r="X2751">
        <v>376</v>
      </c>
      <c r="Y2751">
        <v>41.35</v>
      </c>
      <c r="Z2751">
        <v>100.66</v>
      </c>
    </row>
    <row r="2752" spans="1:26" x14ac:dyDescent="0.25">
      <c r="A2752" t="s">
        <v>47</v>
      </c>
      <c r="B2752">
        <v>520.26</v>
      </c>
      <c r="C2752">
        <v>28</v>
      </c>
      <c r="D2752" t="s">
        <v>40</v>
      </c>
      <c r="E2752" s="1">
        <v>44159</v>
      </c>
      <c r="F2752">
        <f>YEAR(dairy_dataset[[#This Row],[Date]])</f>
        <v>2020</v>
      </c>
      <c r="G2752" s="4" t="str">
        <f>TEXT(dairy_dataset[[#This Row],[Date]],"mmm")</f>
        <v>Nov</v>
      </c>
      <c r="H27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52" s="4">
        <v>3</v>
      </c>
      <c r="J2752" t="s">
        <v>41</v>
      </c>
      <c r="K2752" t="s">
        <v>33</v>
      </c>
      <c r="L2752">
        <v>518.66</v>
      </c>
      <c r="M2752">
        <v>68.569999999999993</v>
      </c>
      <c r="N2752">
        <v>35564.516199999991</v>
      </c>
      <c r="O2752">
        <v>85</v>
      </c>
      <c r="P2752" t="s">
        <v>27</v>
      </c>
      <c r="Q2752" s="1">
        <v>44147</v>
      </c>
      <c r="R2752" s="1">
        <v>44232</v>
      </c>
      <c r="S2752">
        <v>299</v>
      </c>
      <c r="T2752">
        <v>73.06</v>
      </c>
      <c r="U2752">
        <v>21844.94</v>
      </c>
      <c r="V2752" t="s">
        <v>44</v>
      </c>
      <c r="W2752" t="s">
        <v>39</v>
      </c>
      <c r="X2752">
        <v>219</v>
      </c>
      <c r="Y2752">
        <v>60.13</v>
      </c>
      <c r="Z2752">
        <v>56.51</v>
      </c>
    </row>
    <row r="2753" spans="1:26" x14ac:dyDescent="0.25">
      <c r="A2753" t="s">
        <v>58</v>
      </c>
      <c r="B2753">
        <v>818.49</v>
      </c>
      <c r="C2753">
        <v>27</v>
      </c>
      <c r="D2753" t="s">
        <v>24</v>
      </c>
      <c r="E2753" s="1">
        <v>44507</v>
      </c>
      <c r="F2753">
        <f>YEAR(dairy_dataset[[#This Row],[Date]])</f>
        <v>2021</v>
      </c>
      <c r="G2753" s="4" t="str">
        <f>TEXT(dairy_dataset[[#This Row],[Date]],"mmm")</f>
        <v>Nov</v>
      </c>
      <c r="H27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53" s="4">
        <v>5</v>
      </c>
      <c r="J2753" t="s">
        <v>25</v>
      </c>
      <c r="K2753" t="s">
        <v>68</v>
      </c>
      <c r="L2753">
        <v>798.88</v>
      </c>
      <c r="M2753">
        <v>24.63</v>
      </c>
      <c r="N2753">
        <v>19676.414399999998</v>
      </c>
      <c r="O2753">
        <v>26</v>
      </c>
      <c r="P2753" t="s">
        <v>27</v>
      </c>
      <c r="Q2753" s="1">
        <v>44494</v>
      </c>
      <c r="R2753" s="1">
        <v>44520</v>
      </c>
      <c r="S2753">
        <v>306</v>
      </c>
      <c r="T2753">
        <v>26.08</v>
      </c>
      <c r="U2753">
        <v>7980.48</v>
      </c>
      <c r="V2753" t="s">
        <v>44</v>
      </c>
      <c r="W2753" t="s">
        <v>29</v>
      </c>
      <c r="X2753">
        <v>492</v>
      </c>
      <c r="Y2753">
        <v>11.25</v>
      </c>
      <c r="Z2753">
        <v>68.459999999999994</v>
      </c>
    </row>
    <row r="2754" spans="1:26" x14ac:dyDescent="0.25">
      <c r="A2754" t="s">
        <v>30</v>
      </c>
      <c r="B2754">
        <v>462.23</v>
      </c>
      <c r="C2754">
        <v>96</v>
      </c>
      <c r="D2754" t="s">
        <v>24</v>
      </c>
      <c r="E2754" s="1">
        <v>44745</v>
      </c>
      <c r="F2754">
        <f>YEAR(dairy_dataset[[#This Row],[Date]])</f>
        <v>2022</v>
      </c>
      <c r="G2754" s="4" t="str">
        <f>TEXT(dairy_dataset[[#This Row],[Date]],"mmm")</f>
        <v>Jul</v>
      </c>
      <c r="H27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54" s="4">
        <v>7</v>
      </c>
      <c r="J2754" t="s">
        <v>59</v>
      </c>
      <c r="K2754" t="s">
        <v>33</v>
      </c>
      <c r="L2754">
        <v>755.79</v>
      </c>
      <c r="M2754">
        <v>78.77</v>
      </c>
      <c r="N2754">
        <v>59533.578299999994</v>
      </c>
      <c r="O2754">
        <v>17</v>
      </c>
      <c r="P2754" t="s">
        <v>38</v>
      </c>
      <c r="Q2754" s="1">
        <v>44711</v>
      </c>
      <c r="R2754" s="1">
        <v>44728</v>
      </c>
      <c r="S2754">
        <v>656</v>
      </c>
      <c r="T2754">
        <v>80.78</v>
      </c>
      <c r="U2754">
        <v>52991.68</v>
      </c>
      <c r="V2754" t="s">
        <v>52</v>
      </c>
      <c r="W2754" t="s">
        <v>29</v>
      </c>
      <c r="X2754">
        <v>99</v>
      </c>
      <c r="Y2754">
        <v>87.86</v>
      </c>
      <c r="Z2754">
        <v>120.83</v>
      </c>
    </row>
    <row r="2755" spans="1:26" x14ac:dyDescent="0.25">
      <c r="A2755" t="s">
        <v>61</v>
      </c>
      <c r="B2755">
        <v>986.3</v>
      </c>
      <c r="C2755">
        <v>63</v>
      </c>
      <c r="D2755" t="s">
        <v>31</v>
      </c>
      <c r="E2755" s="1">
        <v>43573</v>
      </c>
      <c r="F2755">
        <f>YEAR(dairy_dataset[[#This Row],[Date]])</f>
        <v>2019</v>
      </c>
      <c r="G2755" s="4" t="str">
        <f>TEXT(dairy_dataset[[#This Row],[Date]],"mmm")</f>
        <v>Apr</v>
      </c>
      <c r="H27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55" s="4">
        <v>2</v>
      </c>
      <c r="J2755" t="s">
        <v>66</v>
      </c>
      <c r="K2755" t="s">
        <v>69</v>
      </c>
      <c r="L2755">
        <v>941.2</v>
      </c>
      <c r="M2755">
        <v>42.4</v>
      </c>
      <c r="N2755">
        <v>39906.879999999997</v>
      </c>
      <c r="O2755">
        <v>40</v>
      </c>
      <c r="P2755" t="s">
        <v>27</v>
      </c>
      <c r="Q2755" s="1">
        <v>43542</v>
      </c>
      <c r="R2755" s="1">
        <v>43582</v>
      </c>
      <c r="S2755">
        <v>377</v>
      </c>
      <c r="T2755">
        <v>39.130000000000003</v>
      </c>
      <c r="U2755">
        <v>14752.01</v>
      </c>
      <c r="V2755" t="s">
        <v>52</v>
      </c>
      <c r="W2755" t="s">
        <v>29</v>
      </c>
      <c r="X2755">
        <v>564</v>
      </c>
      <c r="Y2755">
        <v>26.86</v>
      </c>
      <c r="Z2755">
        <v>155.47</v>
      </c>
    </row>
    <row r="2756" spans="1:26" x14ac:dyDescent="0.25">
      <c r="A2756" t="s">
        <v>58</v>
      </c>
      <c r="B2756">
        <v>814.41</v>
      </c>
      <c r="C2756">
        <v>48</v>
      </c>
      <c r="D2756" t="s">
        <v>31</v>
      </c>
      <c r="E2756" s="1">
        <v>44030</v>
      </c>
      <c r="F2756">
        <f>YEAR(dairy_dataset[[#This Row],[Date]])</f>
        <v>2020</v>
      </c>
      <c r="G2756" s="4" t="str">
        <f>TEXT(dairy_dataset[[#This Row],[Date]],"mmm")</f>
        <v>Jul</v>
      </c>
      <c r="H27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56" s="4">
        <v>6</v>
      </c>
      <c r="J2756" t="s">
        <v>49</v>
      </c>
      <c r="K2756" t="s">
        <v>33</v>
      </c>
      <c r="L2756">
        <v>958.86</v>
      </c>
      <c r="M2756">
        <v>22.9</v>
      </c>
      <c r="N2756">
        <v>21957.894</v>
      </c>
      <c r="O2756">
        <v>7</v>
      </c>
      <c r="P2756" t="s">
        <v>38</v>
      </c>
      <c r="Q2756" s="1">
        <v>43984</v>
      </c>
      <c r="R2756" s="1">
        <v>43991</v>
      </c>
      <c r="S2756">
        <v>339</v>
      </c>
      <c r="T2756">
        <v>23.02</v>
      </c>
      <c r="U2756">
        <v>7803.78</v>
      </c>
      <c r="V2756" t="s">
        <v>36</v>
      </c>
      <c r="W2756" t="s">
        <v>39</v>
      </c>
      <c r="X2756">
        <v>619</v>
      </c>
      <c r="Y2756">
        <v>72.84</v>
      </c>
      <c r="Z2756">
        <v>85.53</v>
      </c>
    </row>
    <row r="2757" spans="1:26" x14ac:dyDescent="0.25">
      <c r="A2757" t="s">
        <v>35</v>
      </c>
      <c r="B2757">
        <v>651.80999999999995</v>
      </c>
      <c r="C2757">
        <v>81</v>
      </c>
      <c r="D2757" t="s">
        <v>31</v>
      </c>
      <c r="E2757" s="1">
        <v>44454</v>
      </c>
      <c r="F2757">
        <f>YEAR(dairy_dataset[[#This Row],[Date]])</f>
        <v>2021</v>
      </c>
      <c r="G2757" s="4" t="str">
        <f>TEXT(dairy_dataset[[#This Row],[Date]],"mmm")</f>
        <v>Sep</v>
      </c>
      <c r="H27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57" s="4">
        <v>10</v>
      </c>
      <c r="J2757" t="s">
        <v>64</v>
      </c>
      <c r="K2757" t="s">
        <v>60</v>
      </c>
      <c r="L2757">
        <v>176.44</v>
      </c>
      <c r="M2757">
        <v>45.79</v>
      </c>
      <c r="N2757">
        <v>8079.1875999999993</v>
      </c>
      <c r="O2757">
        <v>89</v>
      </c>
      <c r="P2757" t="s">
        <v>65</v>
      </c>
      <c r="Q2757" s="1">
        <v>44402</v>
      </c>
      <c r="R2757" s="1">
        <v>44491</v>
      </c>
      <c r="S2757">
        <v>123</v>
      </c>
      <c r="T2757">
        <v>45.6</v>
      </c>
      <c r="U2757">
        <v>5608.8</v>
      </c>
      <c r="V2757" t="s">
        <v>44</v>
      </c>
      <c r="W2757" t="s">
        <v>29</v>
      </c>
      <c r="X2757">
        <v>53</v>
      </c>
      <c r="Y2757">
        <v>68.31</v>
      </c>
      <c r="Z2757">
        <v>174.99</v>
      </c>
    </row>
    <row r="2758" spans="1:26" x14ac:dyDescent="0.25">
      <c r="A2758" t="s">
        <v>58</v>
      </c>
      <c r="B2758">
        <v>941.06</v>
      </c>
      <c r="C2758">
        <v>28</v>
      </c>
      <c r="D2758" t="s">
        <v>31</v>
      </c>
      <c r="E2758" s="1">
        <v>44744</v>
      </c>
      <c r="F2758">
        <f>YEAR(dairy_dataset[[#This Row],[Date]])</f>
        <v>2022</v>
      </c>
      <c r="G2758" s="4" t="str">
        <f>TEXT(dairy_dataset[[#This Row],[Date]],"mmm")</f>
        <v>Jul</v>
      </c>
      <c r="H27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58" s="4">
        <v>7</v>
      </c>
      <c r="J2758" t="s">
        <v>59</v>
      </c>
      <c r="K2758" t="s">
        <v>46</v>
      </c>
      <c r="L2758">
        <v>87.62</v>
      </c>
      <c r="M2758">
        <v>60.92</v>
      </c>
      <c r="N2758">
        <v>5337.8104000000003</v>
      </c>
      <c r="O2758">
        <v>12</v>
      </c>
      <c r="P2758" t="s">
        <v>38</v>
      </c>
      <c r="Q2758" s="1">
        <v>44716</v>
      </c>
      <c r="R2758" s="1">
        <v>44728</v>
      </c>
      <c r="S2758">
        <v>79</v>
      </c>
      <c r="T2758">
        <v>57.88</v>
      </c>
      <c r="U2758">
        <v>4572.5200000000004</v>
      </c>
      <c r="V2758" t="s">
        <v>23</v>
      </c>
      <c r="W2758" t="s">
        <v>48</v>
      </c>
      <c r="X2758">
        <v>8</v>
      </c>
      <c r="Y2758">
        <v>38.22</v>
      </c>
      <c r="Z2758">
        <v>115.41</v>
      </c>
    </row>
    <row r="2759" spans="1:26" x14ac:dyDescent="0.25">
      <c r="A2759" t="s">
        <v>54</v>
      </c>
      <c r="B2759">
        <v>871.51</v>
      </c>
      <c r="C2759">
        <v>87</v>
      </c>
      <c r="D2759" t="s">
        <v>31</v>
      </c>
      <c r="E2759" s="1">
        <v>43583</v>
      </c>
      <c r="F2759">
        <f>YEAR(dairy_dataset[[#This Row],[Date]])</f>
        <v>2019</v>
      </c>
      <c r="G2759" s="4" t="str">
        <f>TEXT(dairy_dataset[[#This Row],[Date]],"mmm")</f>
        <v>Apr</v>
      </c>
      <c r="H27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59" s="4">
        <v>1</v>
      </c>
      <c r="J2759" t="s">
        <v>32</v>
      </c>
      <c r="K2759" t="s">
        <v>46</v>
      </c>
      <c r="L2759">
        <v>477.52</v>
      </c>
      <c r="M2759">
        <v>93.75</v>
      </c>
      <c r="N2759">
        <v>44767.5</v>
      </c>
      <c r="O2759">
        <v>2</v>
      </c>
      <c r="P2759" t="s">
        <v>63</v>
      </c>
      <c r="Q2759" s="1">
        <v>43565</v>
      </c>
      <c r="R2759" s="1">
        <v>43567</v>
      </c>
      <c r="S2759">
        <v>293</v>
      </c>
      <c r="T2759">
        <v>97.48</v>
      </c>
      <c r="U2759">
        <v>28561.64</v>
      </c>
      <c r="V2759" t="s">
        <v>28</v>
      </c>
      <c r="W2759" t="s">
        <v>39</v>
      </c>
      <c r="X2759">
        <v>184</v>
      </c>
      <c r="Y2759">
        <v>25.54</v>
      </c>
      <c r="Z2759">
        <v>121.85</v>
      </c>
    </row>
    <row r="2760" spans="1:26" x14ac:dyDescent="0.25">
      <c r="A2760" t="s">
        <v>52</v>
      </c>
      <c r="B2760">
        <v>836.67</v>
      </c>
      <c r="C2760">
        <v>19</v>
      </c>
      <c r="D2760" t="s">
        <v>40</v>
      </c>
      <c r="E2760" s="1">
        <v>44740</v>
      </c>
      <c r="F2760">
        <f>YEAR(dairy_dataset[[#This Row],[Date]])</f>
        <v>2022</v>
      </c>
      <c r="G2760" s="4" t="str">
        <f>TEXT(dairy_dataset[[#This Row],[Date]],"mmm")</f>
        <v>Jun</v>
      </c>
      <c r="H27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60" s="4">
        <v>9</v>
      </c>
      <c r="J2760" t="s">
        <v>55</v>
      </c>
      <c r="K2760" t="s">
        <v>50</v>
      </c>
      <c r="L2760">
        <v>551.55999999999995</v>
      </c>
      <c r="M2760">
        <v>56.18</v>
      </c>
      <c r="N2760">
        <v>30986.640799999997</v>
      </c>
      <c r="O2760">
        <v>10</v>
      </c>
      <c r="P2760" t="s">
        <v>38</v>
      </c>
      <c r="Q2760" s="1">
        <v>44728</v>
      </c>
      <c r="R2760" s="1">
        <v>44738</v>
      </c>
      <c r="S2760">
        <v>182</v>
      </c>
      <c r="T2760">
        <v>56.19</v>
      </c>
      <c r="U2760">
        <v>10226.58</v>
      </c>
      <c r="V2760" t="s">
        <v>35</v>
      </c>
      <c r="W2760" t="s">
        <v>29</v>
      </c>
      <c r="X2760">
        <v>369</v>
      </c>
      <c r="Y2760">
        <v>65.709999999999994</v>
      </c>
      <c r="Z2760">
        <v>26.44</v>
      </c>
    </row>
    <row r="2761" spans="1:26" x14ac:dyDescent="0.25">
      <c r="A2761" t="s">
        <v>54</v>
      </c>
      <c r="B2761">
        <v>820.79</v>
      </c>
      <c r="C2761">
        <v>30</v>
      </c>
      <c r="D2761" t="s">
        <v>31</v>
      </c>
      <c r="E2761" s="1">
        <v>43878</v>
      </c>
      <c r="F2761">
        <f>YEAR(dairy_dataset[[#This Row],[Date]])</f>
        <v>2020</v>
      </c>
      <c r="G2761" s="4" t="str">
        <f>TEXT(dairy_dataset[[#This Row],[Date]],"mmm")</f>
        <v>Feb</v>
      </c>
      <c r="H27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61" s="4">
        <v>8</v>
      </c>
      <c r="J2761" t="s">
        <v>45</v>
      </c>
      <c r="K2761" t="s">
        <v>60</v>
      </c>
      <c r="L2761">
        <v>814.53</v>
      </c>
      <c r="M2761">
        <v>47.29</v>
      </c>
      <c r="N2761">
        <v>38519.123699999996</v>
      </c>
      <c r="O2761">
        <v>11</v>
      </c>
      <c r="P2761" t="s">
        <v>38</v>
      </c>
      <c r="Q2761" s="1">
        <v>43844</v>
      </c>
      <c r="R2761" s="1">
        <v>43855</v>
      </c>
      <c r="S2761">
        <v>427</v>
      </c>
      <c r="T2761">
        <v>48.28</v>
      </c>
      <c r="U2761">
        <v>20615.560000000001</v>
      </c>
      <c r="V2761" t="s">
        <v>43</v>
      </c>
      <c r="W2761" t="s">
        <v>48</v>
      </c>
      <c r="X2761">
        <v>387</v>
      </c>
      <c r="Y2761">
        <v>81.98</v>
      </c>
      <c r="Z2761">
        <v>85.18</v>
      </c>
    </row>
    <row r="2762" spans="1:26" x14ac:dyDescent="0.25">
      <c r="A2762" t="s">
        <v>61</v>
      </c>
      <c r="B2762">
        <v>96.83</v>
      </c>
      <c r="C2762">
        <v>20</v>
      </c>
      <c r="D2762" t="s">
        <v>40</v>
      </c>
      <c r="E2762" s="1">
        <v>44579</v>
      </c>
      <c r="F2762">
        <f>YEAR(dairy_dataset[[#This Row],[Date]])</f>
        <v>2022</v>
      </c>
      <c r="G2762" s="4" t="str">
        <f>TEXT(dairy_dataset[[#This Row],[Date]],"mmm")</f>
        <v>Jan</v>
      </c>
      <c r="H27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62" s="4">
        <v>1</v>
      </c>
      <c r="J2762" t="s">
        <v>32</v>
      </c>
      <c r="K2762" t="s">
        <v>60</v>
      </c>
      <c r="L2762">
        <v>64.849999999999994</v>
      </c>
      <c r="M2762">
        <v>41.7</v>
      </c>
      <c r="N2762">
        <v>2704.2449999999999</v>
      </c>
      <c r="O2762">
        <v>2</v>
      </c>
      <c r="P2762" t="s">
        <v>63</v>
      </c>
      <c r="Q2762" s="1">
        <v>44564</v>
      </c>
      <c r="R2762" s="1">
        <v>44566</v>
      </c>
      <c r="S2762">
        <v>48</v>
      </c>
      <c r="T2762">
        <v>45.12</v>
      </c>
      <c r="U2762">
        <v>2165.7600000000002</v>
      </c>
      <c r="V2762" t="s">
        <v>56</v>
      </c>
      <c r="W2762" t="s">
        <v>48</v>
      </c>
      <c r="X2762">
        <v>16</v>
      </c>
      <c r="Y2762">
        <v>95.92</v>
      </c>
      <c r="Z2762">
        <v>118.71</v>
      </c>
    </row>
    <row r="2763" spans="1:26" x14ac:dyDescent="0.25">
      <c r="A2763" t="s">
        <v>28</v>
      </c>
      <c r="B2763">
        <v>970.57</v>
      </c>
      <c r="C2763">
        <v>49</v>
      </c>
      <c r="D2763" t="s">
        <v>31</v>
      </c>
      <c r="E2763" s="1">
        <v>44838</v>
      </c>
      <c r="F2763">
        <f>YEAR(dairy_dataset[[#This Row],[Date]])</f>
        <v>2022</v>
      </c>
      <c r="G2763" s="4" t="str">
        <f>TEXT(dairy_dataset[[#This Row],[Date]],"mmm")</f>
        <v>Oct</v>
      </c>
      <c r="H27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63" s="4">
        <v>5</v>
      </c>
      <c r="J2763" t="s">
        <v>25</v>
      </c>
      <c r="K2763" t="s">
        <v>26</v>
      </c>
      <c r="L2763">
        <v>701.82</v>
      </c>
      <c r="M2763">
        <v>32.85</v>
      </c>
      <c r="N2763">
        <v>23054.787000000004</v>
      </c>
      <c r="O2763">
        <v>29</v>
      </c>
      <c r="P2763" t="s">
        <v>27</v>
      </c>
      <c r="Q2763" s="1">
        <v>44829</v>
      </c>
      <c r="R2763" s="1">
        <v>44858</v>
      </c>
      <c r="S2763">
        <v>388</v>
      </c>
      <c r="T2763">
        <v>34.67</v>
      </c>
      <c r="U2763">
        <v>13451.96</v>
      </c>
      <c r="V2763" t="s">
        <v>23</v>
      </c>
      <c r="W2763" t="s">
        <v>48</v>
      </c>
      <c r="X2763">
        <v>313</v>
      </c>
      <c r="Y2763">
        <v>86.23</v>
      </c>
      <c r="Z2763">
        <v>34.22</v>
      </c>
    </row>
    <row r="2764" spans="1:26" x14ac:dyDescent="0.25">
      <c r="A2764" t="s">
        <v>47</v>
      </c>
      <c r="B2764">
        <v>380.87</v>
      </c>
      <c r="C2764">
        <v>48</v>
      </c>
      <c r="D2764" t="s">
        <v>24</v>
      </c>
      <c r="E2764" s="1">
        <v>44096</v>
      </c>
      <c r="F2764">
        <f>YEAR(dairy_dataset[[#This Row],[Date]])</f>
        <v>2020</v>
      </c>
      <c r="G2764" s="4" t="str">
        <f>TEXT(dairy_dataset[[#This Row],[Date]],"mmm")</f>
        <v>Sep</v>
      </c>
      <c r="H27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64" s="4">
        <v>5</v>
      </c>
      <c r="J2764" t="s">
        <v>25</v>
      </c>
      <c r="K2764" t="s">
        <v>46</v>
      </c>
      <c r="L2764">
        <v>929.64</v>
      </c>
      <c r="M2764">
        <v>24.88</v>
      </c>
      <c r="N2764">
        <v>23129.443199999998</v>
      </c>
      <c r="O2764">
        <v>22</v>
      </c>
      <c r="P2764" t="s">
        <v>27</v>
      </c>
      <c r="Q2764" s="1">
        <v>44057</v>
      </c>
      <c r="R2764" s="1">
        <v>44079</v>
      </c>
      <c r="S2764">
        <v>91</v>
      </c>
      <c r="T2764">
        <v>24.62</v>
      </c>
      <c r="U2764">
        <v>2240.42</v>
      </c>
      <c r="V2764" t="s">
        <v>61</v>
      </c>
      <c r="W2764" t="s">
        <v>48</v>
      </c>
      <c r="X2764">
        <v>838</v>
      </c>
      <c r="Y2764">
        <v>56.52</v>
      </c>
      <c r="Z2764">
        <v>69.260000000000005</v>
      </c>
    </row>
    <row r="2765" spans="1:26" x14ac:dyDescent="0.25">
      <c r="A2765" t="s">
        <v>58</v>
      </c>
      <c r="B2765">
        <v>874.84</v>
      </c>
      <c r="C2765">
        <v>19</v>
      </c>
      <c r="D2765" t="s">
        <v>24</v>
      </c>
      <c r="E2765" s="1">
        <v>43848</v>
      </c>
      <c r="F2765">
        <f>YEAR(dairy_dataset[[#This Row],[Date]])</f>
        <v>2020</v>
      </c>
      <c r="G2765" s="4" t="str">
        <f>TEXT(dairy_dataset[[#This Row],[Date]],"mmm")</f>
        <v>Jan</v>
      </c>
      <c r="H27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65" s="4">
        <v>8</v>
      </c>
      <c r="J2765" t="s">
        <v>45</v>
      </c>
      <c r="K2765" t="s">
        <v>60</v>
      </c>
      <c r="L2765">
        <v>75.47</v>
      </c>
      <c r="M2765">
        <v>18.27</v>
      </c>
      <c r="N2765">
        <v>1378.8369</v>
      </c>
      <c r="O2765">
        <v>10</v>
      </c>
      <c r="P2765" t="s">
        <v>38</v>
      </c>
      <c r="Q2765" s="1">
        <v>43798</v>
      </c>
      <c r="R2765" s="1">
        <v>43808</v>
      </c>
      <c r="S2765">
        <v>13</v>
      </c>
      <c r="T2765">
        <v>22.63</v>
      </c>
      <c r="U2765">
        <v>294.19</v>
      </c>
      <c r="V2765" t="s">
        <v>35</v>
      </c>
      <c r="W2765" t="s">
        <v>48</v>
      </c>
      <c r="X2765">
        <v>62</v>
      </c>
      <c r="Y2765">
        <v>24.83</v>
      </c>
      <c r="Z2765">
        <v>74.8</v>
      </c>
    </row>
    <row r="2766" spans="1:26" x14ac:dyDescent="0.25">
      <c r="A2766" t="s">
        <v>52</v>
      </c>
      <c r="B2766">
        <v>817.69</v>
      </c>
      <c r="C2766">
        <v>35</v>
      </c>
      <c r="D2766" t="s">
        <v>31</v>
      </c>
      <c r="E2766" s="1">
        <v>43851</v>
      </c>
      <c r="F2766">
        <f>YEAR(dairy_dataset[[#This Row],[Date]])</f>
        <v>2020</v>
      </c>
      <c r="G2766" s="4" t="str">
        <f>TEXT(dairy_dataset[[#This Row],[Date]],"mmm")</f>
        <v>Jan</v>
      </c>
      <c r="H27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66" s="4">
        <v>9</v>
      </c>
      <c r="J2766" t="s">
        <v>55</v>
      </c>
      <c r="K2766" t="s">
        <v>33</v>
      </c>
      <c r="L2766">
        <v>969.09</v>
      </c>
      <c r="M2766">
        <v>82.62</v>
      </c>
      <c r="N2766">
        <v>80066.215800000005</v>
      </c>
      <c r="O2766">
        <v>7</v>
      </c>
      <c r="P2766" t="s">
        <v>38</v>
      </c>
      <c r="Q2766" s="1">
        <v>43817</v>
      </c>
      <c r="R2766" s="1">
        <v>43824</v>
      </c>
      <c r="S2766">
        <v>477</v>
      </c>
      <c r="T2766">
        <v>82.38</v>
      </c>
      <c r="U2766">
        <v>39295.26</v>
      </c>
      <c r="V2766" t="s">
        <v>58</v>
      </c>
      <c r="W2766" t="s">
        <v>29</v>
      </c>
      <c r="X2766">
        <v>492</v>
      </c>
      <c r="Y2766">
        <v>37.81</v>
      </c>
      <c r="Z2766">
        <v>26.49</v>
      </c>
    </row>
    <row r="2767" spans="1:26" x14ac:dyDescent="0.25">
      <c r="A2767" t="s">
        <v>54</v>
      </c>
      <c r="B2767">
        <v>215.59</v>
      </c>
      <c r="C2767">
        <v>46</v>
      </c>
      <c r="D2767" t="s">
        <v>31</v>
      </c>
      <c r="E2767" s="1">
        <v>43874</v>
      </c>
      <c r="F2767">
        <f>YEAR(dairy_dataset[[#This Row],[Date]])</f>
        <v>2020</v>
      </c>
      <c r="G2767" s="4" t="str">
        <f>TEXT(dairy_dataset[[#This Row],[Date]],"mmm")</f>
        <v>Feb</v>
      </c>
      <c r="H27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67" s="4">
        <v>9</v>
      </c>
      <c r="J2767" t="s">
        <v>55</v>
      </c>
      <c r="K2767" t="s">
        <v>60</v>
      </c>
      <c r="L2767">
        <v>707.17</v>
      </c>
      <c r="M2767">
        <v>67.34</v>
      </c>
      <c r="N2767">
        <v>47620.827799999999</v>
      </c>
      <c r="O2767">
        <v>12</v>
      </c>
      <c r="P2767" t="s">
        <v>38</v>
      </c>
      <c r="Q2767" s="1">
        <v>43832</v>
      </c>
      <c r="R2767" s="1">
        <v>43844</v>
      </c>
      <c r="S2767">
        <v>292</v>
      </c>
      <c r="T2767">
        <v>70.73</v>
      </c>
      <c r="U2767">
        <v>20653.16</v>
      </c>
      <c r="V2767" t="s">
        <v>43</v>
      </c>
      <c r="W2767" t="s">
        <v>39</v>
      </c>
      <c r="X2767">
        <v>415</v>
      </c>
      <c r="Y2767">
        <v>23.09</v>
      </c>
      <c r="Z2767">
        <v>92.36</v>
      </c>
    </row>
    <row r="2768" spans="1:26" x14ac:dyDescent="0.25">
      <c r="A2768" t="s">
        <v>35</v>
      </c>
      <c r="B2768">
        <v>70.7</v>
      </c>
      <c r="C2768">
        <v>73</v>
      </c>
      <c r="D2768" t="s">
        <v>31</v>
      </c>
      <c r="E2768" s="1">
        <v>44280</v>
      </c>
      <c r="F2768">
        <f>YEAR(dairy_dataset[[#This Row],[Date]])</f>
        <v>2021</v>
      </c>
      <c r="G2768" s="4" t="str">
        <f>TEXT(dairy_dataset[[#This Row],[Date]],"mmm")</f>
        <v>Mar</v>
      </c>
      <c r="H27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68" s="4">
        <v>8</v>
      </c>
      <c r="J2768" t="s">
        <v>45</v>
      </c>
      <c r="K2768" t="s">
        <v>46</v>
      </c>
      <c r="L2768">
        <v>182.47</v>
      </c>
      <c r="M2768">
        <v>15.26</v>
      </c>
      <c r="N2768">
        <v>2784.4922000000001</v>
      </c>
      <c r="O2768">
        <v>13</v>
      </c>
      <c r="P2768" t="s">
        <v>38</v>
      </c>
      <c r="Q2768" s="1">
        <v>44255</v>
      </c>
      <c r="R2768" s="1">
        <v>44268</v>
      </c>
      <c r="S2768">
        <v>142</v>
      </c>
      <c r="T2768">
        <v>13.65</v>
      </c>
      <c r="U2768">
        <v>1938.3</v>
      </c>
      <c r="V2768" t="s">
        <v>58</v>
      </c>
      <c r="W2768" t="s">
        <v>39</v>
      </c>
      <c r="X2768">
        <v>40</v>
      </c>
      <c r="Y2768">
        <v>53.18</v>
      </c>
      <c r="Z2768">
        <v>36.049999999999997</v>
      </c>
    </row>
    <row r="2769" spans="1:26" x14ac:dyDescent="0.25">
      <c r="A2769" t="s">
        <v>23</v>
      </c>
      <c r="B2769">
        <v>967.65</v>
      </c>
      <c r="C2769">
        <v>85</v>
      </c>
      <c r="D2769" t="s">
        <v>40</v>
      </c>
      <c r="E2769" s="1">
        <v>44540</v>
      </c>
      <c r="F2769">
        <f>YEAR(dairy_dataset[[#This Row],[Date]])</f>
        <v>2021</v>
      </c>
      <c r="G2769" s="4" t="str">
        <f>TEXT(dairy_dataset[[#This Row],[Date]],"mmm")</f>
        <v>Dec</v>
      </c>
      <c r="H27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69" s="4">
        <v>5</v>
      </c>
      <c r="J2769" t="s">
        <v>25</v>
      </c>
      <c r="K2769" t="s">
        <v>33</v>
      </c>
      <c r="L2769">
        <v>717.08</v>
      </c>
      <c r="M2769">
        <v>59.3</v>
      </c>
      <c r="N2769">
        <v>42522.843999999997</v>
      </c>
      <c r="O2769">
        <v>28</v>
      </c>
      <c r="P2769" t="s">
        <v>27</v>
      </c>
      <c r="Q2769" s="1">
        <v>44502</v>
      </c>
      <c r="R2769" s="1">
        <v>44530</v>
      </c>
      <c r="S2769">
        <v>282</v>
      </c>
      <c r="T2769">
        <v>63.19</v>
      </c>
      <c r="U2769">
        <v>17819.580000000002</v>
      </c>
      <c r="V2769" t="s">
        <v>61</v>
      </c>
      <c r="W2769" t="s">
        <v>29</v>
      </c>
      <c r="X2769">
        <v>435</v>
      </c>
      <c r="Y2769">
        <v>66.209999999999994</v>
      </c>
      <c r="Z2769">
        <v>20.399999999999999</v>
      </c>
    </row>
    <row r="2770" spans="1:26" x14ac:dyDescent="0.25">
      <c r="A2770" t="s">
        <v>44</v>
      </c>
      <c r="B2770">
        <v>626.15</v>
      </c>
      <c r="C2770">
        <v>76</v>
      </c>
      <c r="D2770" t="s">
        <v>40</v>
      </c>
      <c r="E2770" s="1">
        <v>44393</v>
      </c>
      <c r="F2770">
        <f>YEAR(dairy_dataset[[#This Row],[Date]])</f>
        <v>2021</v>
      </c>
      <c r="G2770" s="4" t="str">
        <f>TEXT(dairy_dataset[[#This Row],[Date]],"mmm")</f>
        <v>Jul</v>
      </c>
      <c r="H27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70" s="4">
        <v>5</v>
      </c>
      <c r="J2770" t="s">
        <v>25</v>
      </c>
      <c r="K2770" t="s">
        <v>46</v>
      </c>
      <c r="L2770">
        <v>726.01</v>
      </c>
      <c r="M2770">
        <v>63.54</v>
      </c>
      <c r="N2770">
        <v>46130.6754</v>
      </c>
      <c r="O2770">
        <v>24</v>
      </c>
      <c r="P2770" t="s">
        <v>27</v>
      </c>
      <c r="Q2770" s="1">
        <v>44364</v>
      </c>
      <c r="R2770" s="1">
        <v>44388</v>
      </c>
      <c r="S2770">
        <v>362</v>
      </c>
      <c r="T2770">
        <v>66.11</v>
      </c>
      <c r="U2770">
        <v>23931.82</v>
      </c>
      <c r="V2770" t="s">
        <v>44</v>
      </c>
      <c r="W2770" t="s">
        <v>39</v>
      </c>
      <c r="X2770">
        <v>364</v>
      </c>
      <c r="Y2770">
        <v>28.93</v>
      </c>
      <c r="Z2770">
        <v>31.57</v>
      </c>
    </row>
    <row r="2771" spans="1:26" x14ac:dyDescent="0.25">
      <c r="A2771" t="s">
        <v>58</v>
      </c>
      <c r="B2771">
        <v>560.27</v>
      </c>
      <c r="C2771">
        <v>81</v>
      </c>
      <c r="D2771" t="s">
        <v>24</v>
      </c>
      <c r="E2771" s="1">
        <v>44089</v>
      </c>
      <c r="F2771">
        <f>YEAR(dairy_dataset[[#This Row],[Date]])</f>
        <v>2020</v>
      </c>
      <c r="G2771" s="4" t="str">
        <f>TEXT(dairy_dataset[[#This Row],[Date]],"mmm")</f>
        <v>Sep</v>
      </c>
      <c r="H27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71" s="4">
        <v>10</v>
      </c>
      <c r="J2771" t="s">
        <v>64</v>
      </c>
      <c r="K2771" t="s">
        <v>50</v>
      </c>
      <c r="L2771">
        <v>928.86</v>
      </c>
      <c r="M2771">
        <v>23.64</v>
      </c>
      <c r="N2771">
        <v>21958.250400000001</v>
      </c>
      <c r="O2771">
        <v>77</v>
      </c>
      <c r="P2771" t="s">
        <v>65</v>
      </c>
      <c r="Q2771" s="1">
        <v>44056</v>
      </c>
      <c r="R2771" s="1">
        <v>44133</v>
      </c>
      <c r="S2771">
        <v>109</v>
      </c>
      <c r="T2771">
        <v>26.52</v>
      </c>
      <c r="U2771">
        <v>2890.68</v>
      </c>
      <c r="V2771" t="s">
        <v>23</v>
      </c>
      <c r="W2771" t="s">
        <v>29</v>
      </c>
      <c r="X2771">
        <v>819</v>
      </c>
      <c r="Y2771">
        <v>26.41</v>
      </c>
      <c r="Z2771">
        <v>188.47</v>
      </c>
    </row>
    <row r="2772" spans="1:26" x14ac:dyDescent="0.25">
      <c r="A2772" t="s">
        <v>36</v>
      </c>
      <c r="B2772">
        <v>168.34</v>
      </c>
      <c r="C2772">
        <v>98</v>
      </c>
      <c r="D2772" t="s">
        <v>40</v>
      </c>
      <c r="E2772" s="1">
        <v>44677</v>
      </c>
      <c r="F2772">
        <f>YEAR(dairy_dataset[[#This Row],[Date]])</f>
        <v>2022</v>
      </c>
      <c r="G2772" s="4" t="str">
        <f>TEXT(dairy_dataset[[#This Row],[Date]],"mmm")</f>
        <v>Apr</v>
      </c>
      <c r="H27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72" s="4">
        <v>5</v>
      </c>
      <c r="J2772" t="s">
        <v>25</v>
      </c>
      <c r="K2772" t="s">
        <v>46</v>
      </c>
      <c r="L2772">
        <v>34.729999999999997</v>
      </c>
      <c r="M2772">
        <v>83.47</v>
      </c>
      <c r="N2772">
        <v>2898.9130999999998</v>
      </c>
      <c r="O2772">
        <v>22</v>
      </c>
      <c r="P2772" t="s">
        <v>27</v>
      </c>
      <c r="Q2772" s="1">
        <v>44666</v>
      </c>
      <c r="R2772" s="1">
        <v>44688</v>
      </c>
      <c r="S2772">
        <v>28</v>
      </c>
      <c r="T2772">
        <v>85.05</v>
      </c>
      <c r="U2772">
        <v>2381.4</v>
      </c>
      <c r="V2772" t="s">
        <v>61</v>
      </c>
      <c r="W2772" t="s">
        <v>39</v>
      </c>
      <c r="X2772">
        <v>6</v>
      </c>
      <c r="Y2772">
        <v>93.33</v>
      </c>
      <c r="Z2772">
        <v>34.270000000000003</v>
      </c>
    </row>
    <row r="2773" spans="1:26" x14ac:dyDescent="0.25">
      <c r="A2773" t="s">
        <v>58</v>
      </c>
      <c r="B2773">
        <v>718.73</v>
      </c>
      <c r="C2773">
        <v>74</v>
      </c>
      <c r="D2773" t="s">
        <v>24</v>
      </c>
      <c r="E2773" s="1">
        <v>44587</v>
      </c>
      <c r="F2773">
        <f>YEAR(dairy_dataset[[#This Row],[Date]])</f>
        <v>2022</v>
      </c>
      <c r="G2773" s="4" t="str">
        <f>TEXT(dairy_dataset[[#This Row],[Date]],"mmm")</f>
        <v>Jan</v>
      </c>
      <c r="H27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73" s="4">
        <v>6</v>
      </c>
      <c r="J2773" t="s">
        <v>49</v>
      </c>
      <c r="K2773" t="s">
        <v>60</v>
      </c>
      <c r="L2773">
        <v>775.28</v>
      </c>
      <c r="M2773">
        <v>71.72</v>
      </c>
      <c r="N2773">
        <v>55603.081599999998</v>
      </c>
      <c r="O2773">
        <v>7</v>
      </c>
      <c r="P2773" t="s">
        <v>38</v>
      </c>
      <c r="Q2773" s="1">
        <v>44574</v>
      </c>
      <c r="R2773" s="1">
        <v>44581</v>
      </c>
      <c r="S2773">
        <v>553</v>
      </c>
      <c r="T2773">
        <v>68.5</v>
      </c>
      <c r="U2773">
        <v>37880.5</v>
      </c>
      <c r="V2773" t="s">
        <v>28</v>
      </c>
      <c r="W2773" t="s">
        <v>48</v>
      </c>
      <c r="X2773">
        <v>222</v>
      </c>
      <c r="Y2773">
        <v>22.99</v>
      </c>
      <c r="Z2773">
        <v>140.75</v>
      </c>
    </row>
    <row r="2774" spans="1:26" x14ac:dyDescent="0.25">
      <c r="A2774" t="s">
        <v>61</v>
      </c>
      <c r="B2774">
        <v>698.38</v>
      </c>
      <c r="C2774">
        <v>46</v>
      </c>
      <c r="D2774" t="s">
        <v>40</v>
      </c>
      <c r="E2774" s="1">
        <v>43792</v>
      </c>
      <c r="F2774">
        <f>YEAR(dairy_dataset[[#This Row],[Date]])</f>
        <v>2019</v>
      </c>
      <c r="G2774" s="4" t="str">
        <f>TEXT(dairy_dataset[[#This Row],[Date]],"mmm")</f>
        <v>Nov</v>
      </c>
      <c r="H27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74" s="4">
        <v>7</v>
      </c>
      <c r="J2774" t="s">
        <v>59</v>
      </c>
      <c r="K2774" t="s">
        <v>60</v>
      </c>
      <c r="L2774">
        <v>166.67</v>
      </c>
      <c r="M2774">
        <v>68.38</v>
      </c>
      <c r="N2774">
        <v>11396.894599999998</v>
      </c>
      <c r="O2774">
        <v>13</v>
      </c>
      <c r="P2774" t="s">
        <v>38</v>
      </c>
      <c r="Q2774" s="1">
        <v>43739</v>
      </c>
      <c r="R2774" s="1">
        <v>43752</v>
      </c>
      <c r="S2774">
        <v>80</v>
      </c>
      <c r="T2774">
        <v>65.44</v>
      </c>
      <c r="U2774">
        <v>5235.2</v>
      </c>
      <c r="V2774" t="s">
        <v>44</v>
      </c>
      <c r="W2774" t="s">
        <v>39</v>
      </c>
      <c r="X2774">
        <v>86</v>
      </c>
      <c r="Y2774">
        <v>46.69</v>
      </c>
      <c r="Z2774">
        <v>127.72</v>
      </c>
    </row>
    <row r="2775" spans="1:26" x14ac:dyDescent="0.25">
      <c r="A2775" t="s">
        <v>30</v>
      </c>
      <c r="B2775">
        <v>268.47000000000003</v>
      </c>
      <c r="C2775">
        <v>96</v>
      </c>
      <c r="D2775" t="s">
        <v>24</v>
      </c>
      <c r="E2775" s="1">
        <v>44588</v>
      </c>
      <c r="F2775">
        <f>YEAR(dairy_dataset[[#This Row],[Date]])</f>
        <v>2022</v>
      </c>
      <c r="G2775" s="4" t="str">
        <f>TEXT(dairy_dataset[[#This Row],[Date]],"mmm")</f>
        <v>Jan</v>
      </c>
      <c r="H27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75" s="4">
        <v>8</v>
      </c>
      <c r="J2775" t="s">
        <v>45</v>
      </c>
      <c r="K2775" t="s">
        <v>50</v>
      </c>
      <c r="L2775">
        <v>997.98</v>
      </c>
      <c r="M2775">
        <v>91.68</v>
      </c>
      <c r="N2775">
        <v>91494.806400000001</v>
      </c>
      <c r="O2775">
        <v>10</v>
      </c>
      <c r="P2775" t="s">
        <v>38</v>
      </c>
      <c r="Q2775" s="1">
        <v>44557</v>
      </c>
      <c r="R2775" s="1">
        <v>44567</v>
      </c>
      <c r="S2775">
        <v>407</v>
      </c>
      <c r="T2775">
        <v>91.53</v>
      </c>
      <c r="U2775">
        <v>37252.71</v>
      </c>
      <c r="V2775" t="s">
        <v>28</v>
      </c>
      <c r="W2775" t="s">
        <v>29</v>
      </c>
      <c r="X2775">
        <v>590</v>
      </c>
      <c r="Y2775">
        <v>39.11</v>
      </c>
      <c r="Z2775">
        <v>195.35</v>
      </c>
    </row>
    <row r="2776" spans="1:26" x14ac:dyDescent="0.25">
      <c r="A2776" t="s">
        <v>52</v>
      </c>
      <c r="B2776">
        <v>795.06</v>
      </c>
      <c r="C2776">
        <v>92</v>
      </c>
      <c r="D2776" t="s">
        <v>40</v>
      </c>
      <c r="E2776" s="1">
        <v>43965</v>
      </c>
      <c r="F2776">
        <f>YEAR(dairy_dataset[[#This Row],[Date]])</f>
        <v>2020</v>
      </c>
      <c r="G2776" s="4" t="str">
        <f>TEXT(dairy_dataset[[#This Row],[Date]],"mmm")</f>
        <v>May</v>
      </c>
      <c r="H27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76" s="4">
        <v>1</v>
      </c>
      <c r="J2776" t="s">
        <v>32</v>
      </c>
      <c r="K2776" t="s">
        <v>60</v>
      </c>
      <c r="L2776">
        <v>726.29</v>
      </c>
      <c r="M2776">
        <v>30.09</v>
      </c>
      <c r="N2776">
        <v>21854.0661</v>
      </c>
      <c r="O2776">
        <v>1</v>
      </c>
      <c r="P2776" t="s">
        <v>63</v>
      </c>
      <c r="Q2776" s="1">
        <v>43906</v>
      </c>
      <c r="R2776" s="1">
        <v>43907</v>
      </c>
      <c r="S2776">
        <v>281</v>
      </c>
      <c r="T2776">
        <v>33.409999999999997</v>
      </c>
      <c r="U2776">
        <v>9388.2099999999991</v>
      </c>
      <c r="V2776" t="s">
        <v>56</v>
      </c>
      <c r="W2776" t="s">
        <v>39</v>
      </c>
      <c r="X2776">
        <v>445</v>
      </c>
      <c r="Y2776">
        <v>23.93</v>
      </c>
      <c r="Z2776">
        <v>181.57</v>
      </c>
    </row>
    <row r="2777" spans="1:26" x14ac:dyDescent="0.25">
      <c r="A2777" t="s">
        <v>36</v>
      </c>
      <c r="B2777">
        <v>669.53</v>
      </c>
      <c r="C2777">
        <v>34</v>
      </c>
      <c r="D2777" t="s">
        <v>40</v>
      </c>
      <c r="E2777" s="1">
        <v>44812</v>
      </c>
      <c r="F2777">
        <f>YEAR(dairy_dataset[[#This Row],[Date]])</f>
        <v>2022</v>
      </c>
      <c r="G2777" s="4" t="str">
        <f>TEXT(dairy_dataset[[#This Row],[Date]],"mmm")</f>
        <v>Sep</v>
      </c>
      <c r="H27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77" s="4">
        <v>2</v>
      </c>
      <c r="J2777" t="s">
        <v>66</v>
      </c>
      <c r="K2777" t="s">
        <v>69</v>
      </c>
      <c r="L2777">
        <v>921.73</v>
      </c>
      <c r="M2777">
        <v>93.3</v>
      </c>
      <c r="N2777">
        <v>85997.409</v>
      </c>
      <c r="O2777">
        <v>40</v>
      </c>
      <c r="P2777" t="s">
        <v>38</v>
      </c>
      <c r="Q2777" s="1">
        <v>44753</v>
      </c>
      <c r="R2777" s="1">
        <v>44793</v>
      </c>
      <c r="S2777">
        <v>346</v>
      </c>
      <c r="T2777">
        <v>95.52</v>
      </c>
      <c r="U2777">
        <v>33049.919999999998</v>
      </c>
      <c r="V2777" t="s">
        <v>56</v>
      </c>
      <c r="W2777" t="s">
        <v>39</v>
      </c>
      <c r="X2777">
        <v>575</v>
      </c>
      <c r="Y2777">
        <v>55.24</v>
      </c>
      <c r="Z2777">
        <v>44.61</v>
      </c>
    </row>
    <row r="2778" spans="1:26" x14ac:dyDescent="0.25">
      <c r="A2778" t="s">
        <v>54</v>
      </c>
      <c r="B2778">
        <v>60.09</v>
      </c>
      <c r="C2778">
        <v>85</v>
      </c>
      <c r="D2778" t="s">
        <v>40</v>
      </c>
      <c r="E2778" s="1">
        <v>43985</v>
      </c>
      <c r="F2778">
        <f>YEAR(dairy_dataset[[#This Row],[Date]])</f>
        <v>2020</v>
      </c>
      <c r="G2778" s="4" t="str">
        <f>TEXT(dairy_dataset[[#This Row],[Date]],"mmm")</f>
        <v>Jun</v>
      </c>
      <c r="H27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78" s="4">
        <v>10</v>
      </c>
      <c r="J2778" t="s">
        <v>64</v>
      </c>
      <c r="K2778" t="s">
        <v>46</v>
      </c>
      <c r="L2778">
        <v>438.33</v>
      </c>
      <c r="M2778">
        <v>85.04</v>
      </c>
      <c r="N2778">
        <v>37275.583200000001</v>
      </c>
      <c r="O2778">
        <v>131</v>
      </c>
      <c r="P2778" t="s">
        <v>65</v>
      </c>
      <c r="Q2778" s="1">
        <v>43925</v>
      </c>
      <c r="R2778" s="1">
        <v>44056</v>
      </c>
      <c r="S2778">
        <v>125</v>
      </c>
      <c r="T2778">
        <v>84.05</v>
      </c>
      <c r="U2778">
        <v>10506.25</v>
      </c>
      <c r="V2778" t="s">
        <v>56</v>
      </c>
      <c r="W2778" t="s">
        <v>39</v>
      </c>
      <c r="X2778">
        <v>313</v>
      </c>
      <c r="Y2778">
        <v>63.01</v>
      </c>
      <c r="Z2778">
        <v>36.22</v>
      </c>
    </row>
    <row r="2779" spans="1:26" x14ac:dyDescent="0.25">
      <c r="A2779" t="s">
        <v>57</v>
      </c>
      <c r="B2779">
        <v>423.1</v>
      </c>
      <c r="C2779">
        <v>66</v>
      </c>
      <c r="D2779" t="s">
        <v>31</v>
      </c>
      <c r="E2779" s="1">
        <v>44362</v>
      </c>
      <c r="F2779">
        <f>YEAR(dairy_dataset[[#This Row],[Date]])</f>
        <v>2021</v>
      </c>
      <c r="G2779" s="4" t="str">
        <f>TEXT(dairy_dataset[[#This Row],[Date]],"mmm")</f>
        <v>Jun</v>
      </c>
      <c r="H27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79" s="4">
        <v>6</v>
      </c>
      <c r="J2779" t="s">
        <v>49</v>
      </c>
      <c r="K2779" t="s">
        <v>46</v>
      </c>
      <c r="L2779">
        <v>426.26</v>
      </c>
      <c r="M2779">
        <v>79.58</v>
      </c>
      <c r="N2779">
        <v>33921.770799999998</v>
      </c>
      <c r="O2779">
        <v>7</v>
      </c>
      <c r="P2779" t="s">
        <v>38</v>
      </c>
      <c r="Q2779" s="1">
        <v>44359</v>
      </c>
      <c r="R2779" s="1">
        <v>44366</v>
      </c>
      <c r="S2779">
        <v>155</v>
      </c>
      <c r="T2779">
        <v>79.17</v>
      </c>
      <c r="U2779">
        <v>12271.35</v>
      </c>
      <c r="V2779" t="s">
        <v>57</v>
      </c>
      <c r="W2779" t="s">
        <v>48</v>
      </c>
      <c r="X2779">
        <v>271</v>
      </c>
      <c r="Y2779">
        <v>57.41</v>
      </c>
      <c r="Z2779">
        <v>129.56</v>
      </c>
    </row>
    <row r="2780" spans="1:26" x14ac:dyDescent="0.25">
      <c r="A2780" t="s">
        <v>54</v>
      </c>
      <c r="B2780">
        <v>808.56</v>
      </c>
      <c r="C2780">
        <v>49</v>
      </c>
      <c r="D2780" t="s">
        <v>24</v>
      </c>
      <c r="E2780" s="1">
        <v>44472</v>
      </c>
      <c r="F2780">
        <f>YEAR(dairy_dataset[[#This Row],[Date]])</f>
        <v>2021</v>
      </c>
      <c r="G2780" s="4" t="str">
        <f>TEXT(dairy_dataset[[#This Row],[Date]],"mmm")</f>
        <v>Oct</v>
      </c>
      <c r="H27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80" s="4">
        <v>10</v>
      </c>
      <c r="J2780" t="s">
        <v>64</v>
      </c>
      <c r="K2780" t="s">
        <v>33</v>
      </c>
      <c r="L2780">
        <v>845.75</v>
      </c>
      <c r="M2780">
        <v>30.99</v>
      </c>
      <c r="N2780">
        <v>26209.7925</v>
      </c>
      <c r="O2780">
        <v>130</v>
      </c>
      <c r="P2780" t="s">
        <v>65</v>
      </c>
      <c r="Q2780" s="1">
        <v>44450</v>
      </c>
      <c r="R2780" s="1">
        <v>44580</v>
      </c>
      <c r="S2780">
        <v>369</v>
      </c>
      <c r="T2780">
        <v>26.99</v>
      </c>
      <c r="U2780">
        <v>9959.31</v>
      </c>
      <c r="V2780" t="s">
        <v>58</v>
      </c>
      <c r="W2780" t="s">
        <v>29</v>
      </c>
      <c r="X2780">
        <v>476</v>
      </c>
      <c r="Y2780">
        <v>35.479999999999997</v>
      </c>
      <c r="Z2780">
        <v>189.82</v>
      </c>
    </row>
    <row r="2781" spans="1:26" x14ac:dyDescent="0.25">
      <c r="A2781" t="s">
        <v>35</v>
      </c>
      <c r="B2781">
        <v>309.3</v>
      </c>
      <c r="C2781">
        <v>76</v>
      </c>
      <c r="D2781" t="s">
        <v>24</v>
      </c>
      <c r="E2781" s="1">
        <v>43679</v>
      </c>
      <c r="F2781">
        <f>YEAR(dairy_dataset[[#This Row],[Date]])</f>
        <v>2019</v>
      </c>
      <c r="G2781" s="4" t="str">
        <f>TEXT(dairy_dataset[[#This Row],[Date]],"mmm")</f>
        <v>Aug</v>
      </c>
      <c r="H27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81" s="4">
        <v>2</v>
      </c>
      <c r="J2781" t="s">
        <v>66</v>
      </c>
      <c r="K2781" t="s">
        <v>46</v>
      </c>
      <c r="L2781">
        <v>500.66</v>
      </c>
      <c r="M2781">
        <v>90.4</v>
      </c>
      <c r="N2781">
        <v>45259.664000000004</v>
      </c>
      <c r="O2781">
        <v>40</v>
      </c>
      <c r="P2781" t="s">
        <v>27</v>
      </c>
      <c r="Q2781" s="1">
        <v>43651</v>
      </c>
      <c r="R2781" s="1">
        <v>43691</v>
      </c>
      <c r="S2781">
        <v>344</v>
      </c>
      <c r="T2781">
        <v>94.76</v>
      </c>
      <c r="U2781">
        <v>32597.439999999999</v>
      </c>
      <c r="V2781" t="s">
        <v>54</v>
      </c>
      <c r="W2781" t="s">
        <v>29</v>
      </c>
      <c r="X2781">
        <v>156</v>
      </c>
      <c r="Y2781">
        <v>41.06</v>
      </c>
      <c r="Z2781">
        <v>43.58</v>
      </c>
    </row>
    <row r="2782" spans="1:26" x14ac:dyDescent="0.25">
      <c r="A2782" t="s">
        <v>58</v>
      </c>
      <c r="B2782">
        <v>808.1</v>
      </c>
      <c r="C2782">
        <v>62</v>
      </c>
      <c r="D2782" t="s">
        <v>24</v>
      </c>
      <c r="E2782" s="1">
        <v>44659</v>
      </c>
      <c r="F2782">
        <f>YEAR(dairy_dataset[[#This Row],[Date]])</f>
        <v>2022</v>
      </c>
      <c r="G2782" s="4" t="str">
        <f>TEXT(dairy_dataset[[#This Row],[Date]],"mmm")</f>
        <v>Apr</v>
      </c>
      <c r="H27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82" s="4">
        <v>2</v>
      </c>
      <c r="J2782" t="s">
        <v>66</v>
      </c>
      <c r="K2782" t="s">
        <v>67</v>
      </c>
      <c r="L2782">
        <v>605.26</v>
      </c>
      <c r="M2782">
        <v>89.1</v>
      </c>
      <c r="N2782">
        <v>53928.665999999997</v>
      </c>
      <c r="O2782">
        <v>34</v>
      </c>
      <c r="P2782" t="s">
        <v>38</v>
      </c>
      <c r="Q2782" s="1">
        <v>44632</v>
      </c>
      <c r="R2782" s="1">
        <v>44666</v>
      </c>
      <c r="S2782">
        <v>223</v>
      </c>
      <c r="T2782">
        <v>93.74</v>
      </c>
      <c r="U2782">
        <v>20904.02</v>
      </c>
      <c r="V2782" t="s">
        <v>61</v>
      </c>
      <c r="W2782" t="s">
        <v>48</v>
      </c>
      <c r="X2782">
        <v>382</v>
      </c>
      <c r="Y2782">
        <v>91.7</v>
      </c>
      <c r="Z2782">
        <v>87.78</v>
      </c>
    </row>
    <row r="2783" spans="1:26" x14ac:dyDescent="0.25">
      <c r="A2783" t="s">
        <v>57</v>
      </c>
      <c r="B2783">
        <v>282.57</v>
      </c>
      <c r="C2783">
        <v>44</v>
      </c>
      <c r="D2783" t="s">
        <v>40</v>
      </c>
      <c r="E2783" s="1">
        <v>43527</v>
      </c>
      <c r="F2783">
        <f>YEAR(dairy_dataset[[#This Row],[Date]])</f>
        <v>2019</v>
      </c>
      <c r="G2783" s="4" t="str">
        <f>TEXT(dairy_dataset[[#This Row],[Date]],"mmm")</f>
        <v>Mar</v>
      </c>
      <c r="H27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83" s="4">
        <v>4</v>
      </c>
      <c r="J2783" t="s">
        <v>37</v>
      </c>
      <c r="K2783" t="s">
        <v>26</v>
      </c>
      <c r="L2783">
        <v>295.2</v>
      </c>
      <c r="M2783">
        <v>59.46</v>
      </c>
      <c r="N2783">
        <v>17552.592000000001</v>
      </c>
      <c r="O2783">
        <v>27</v>
      </c>
      <c r="P2783" t="s">
        <v>38</v>
      </c>
      <c r="Q2783" s="1">
        <v>43471</v>
      </c>
      <c r="R2783" s="1">
        <v>43498</v>
      </c>
      <c r="S2783">
        <v>61</v>
      </c>
      <c r="T2783">
        <v>57.08</v>
      </c>
      <c r="U2783">
        <v>3481.88</v>
      </c>
      <c r="V2783" t="s">
        <v>23</v>
      </c>
      <c r="W2783" t="s">
        <v>29</v>
      </c>
      <c r="X2783">
        <v>234</v>
      </c>
      <c r="Y2783">
        <v>85.76</v>
      </c>
      <c r="Z2783">
        <v>116.98</v>
      </c>
    </row>
    <row r="2784" spans="1:26" x14ac:dyDescent="0.25">
      <c r="A2784" t="s">
        <v>61</v>
      </c>
      <c r="B2784">
        <v>387.36</v>
      </c>
      <c r="C2784">
        <v>45</v>
      </c>
      <c r="D2784" t="s">
        <v>31</v>
      </c>
      <c r="E2784" s="1">
        <v>44608</v>
      </c>
      <c r="F2784">
        <f>YEAR(dairy_dataset[[#This Row],[Date]])</f>
        <v>2022</v>
      </c>
      <c r="G2784" s="4" t="str">
        <f>TEXT(dairy_dataset[[#This Row],[Date]],"mmm")</f>
        <v>Feb</v>
      </c>
      <c r="H27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84" s="4">
        <v>2</v>
      </c>
      <c r="J2784" t="s">
        <v>66</v>
      </c>
      <c r="K2784" t="s">
        <v>67</v>
      </c>
      <c r="L2784">
        <v>854.7</v>
      </c>
      <c r="M2784">
        <v>93.04</v>
      </c>
      <c r="N2784">
        <v>79521.288000000015</v>
      </c>
      <c r="O2784">
        <v>30</v>
      </c>
      <c r="P2784" t="s">
        <v>38</v>
      </c>
      <c r="Q2784" s="1">
        <v>44550</v>
      </c>
      <c r="R2784" s="1">
        <v>44580</v>
      </c>
      <c r="S2784">
        <v>75</v>
      </c>
      <c r="T2784">
        <v>94.78</v>
      </c>
      <c r="U2784">
        <v>7108.5</v>
      </c>
      <c r="V2784" t="s">
        <v>52</v>
      </c>
      <c r="W2784" t="s">
        <v>29</v>
      </c>
      <c r="X2784">
        <v>779</v>
      </c>
      <c r="Y2784">
        <v>42.42</v>
      </c>
      <c r="Z2784">
        <v>162.97</v>
      </c>
    </row>
    <row r="2785" spans="1:26" x14ac:dyDescent="0.25">
      <c r="A2785" t="s">
        <v>58</v>
      </c>
      <c r="B2785">
        <v>827.34</v>
      </c>
      <c r="C2785">
        <v>11</v>
      </c>
      <c r="D2785" t="s">
        <v>40</v>
      </c>
      <c r="E2785" s="1">
        <v>43969</v>
      </c>
      <c r="F2785">
        <f>YEAR(dairy_dataset[[#This Row],[Date]])</f>
        <v>2020</v>
      </c>
      <c r="G2785" s="4" t="str">
        <f>TEXT(dairy_dataset[[#This Row],[Date]],"mmm")</f>
        <v>May</v>
      </c>
      <c r="H27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85" s="4">
        <v>9</v>
      </c>
      <c r="J2785" t="s">
        <v>55</v>
      </c>
      <c r="K2785" t="s">
        <v>46</v>
      </c>
      <c r="L2785">
        <v>277.45</v>
      </c>
      <c r="M2785">
        <v>97.28</v>
      </c>
      <c r="N2785">
        <v>26990.335999999999</v>
      </c>
      <c r="O2785">
        <v>14</v>
      </c>
      <c r="P2785" t="s">
        <v>38</v>
      </c>
      <c r="Q2785" s="1">
        <v>43930</v>
      </c>
      <c r="R2785" s="1">
        <v>43944</v>
      </c>
      <c r="S2785">
        <v>155</v>
      </c>
      <c r="T2785">
        <v>93.74</v>
      </c>
      <c r="U2785">
        <v>14529.7</v>
      </c>
      <c r="V2785" t="s">
        <v>58</v>
      </c>
      <c r="W2785" t="s">
        <v>29</v>
      </c>
      <c r="X2785">
        <v>122</v>
      </c>
      <c r="Y2785">
        <v>26.17</v>
      </c>
      <c r="Z2785">
        <v>112.05</v>
      </c>
    </row>
    <row r="2786" spans="1:26" x14ac:dyDescent="0.25">
      <c r="A2786" t="s">
        <v>47</v>
      </c>
      <c r="B2786">
        <v>708.49</v>
      </c>
      <c r="C2786">
        <v>57</v>
      </c>
      <c r="D2786" t="s">
        <v>31</v>
      </c>
      <c r="E2786" s="1">
        <v>44812</v>
      </c>
      <c r="F2786">
        <f>YEAR(dairy_dataset[[#This Row],[Date]])</f>
        <v>2022</v>
      </c>
      <c r="G2786" s="4" t="str">
        <f>TEXT(dairy_dataset[[#This Row],[Date]],"mmm")</f>
        <v>Sep</v>
      </c>
      <c r="H27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86" s="4">
        <v>1</v>
      </c>
      <c r="J2786" t="s">
        <v>32</v>
      </c>
      <c r="K2786" t="s">
        <v>50</v>
      </c>
      <c r="L2786">
        <v>993.12</v>
      </c>
      <c r="M2786">
        <v>22.3</v>
      </c>
      <c r="N2786">
        <v>22146.576000000001</v>
      </c>
      <c r="O2786">
        <v>2</v>
      </c>
      <c r="P2786" t="s">
        <v>63</v>
      </c>
      <c r="Q2786" s="1">
        <v>44769</v>
      </c>
      <c r="R2786" s="1">
        <v>44771</v>
      </c>
      <c r="S2786">
        <v>337</v>
      </c>
      <c r="T2786">
        <v>18.52</v>
      </c>
      <c r="U2786">
        <v>6241.24</v>
      </c>
      <c r="V2786" t="s">
        <v>58</v>
      </c>
      <c r="W2786" t="s">
        <v>29</v>
      </c>
      <c r="X2786">
        <v>656</v>
      </c>
      <c r="Y2786">
        <v>53.96</v>
      </c>
      <c r="Z2786">
        <v>112.09</v>
      </c>
    </row>
    <row r="2787" spans="1:26" x14ac:dyDescent="0.25">
      <c r="A2787" t="s">
        <v>44</v>
      </c>
      <c r="B2787">
        <v>666.44</v>
      </c>
      <c r="C2787">
        <v>28</v>
      </c>
      <c r="D2787" t="s">
        <v>31</v>
      </c>
      <c r="E2787" s="1">
        <v>43510</v>
      </c>
      <c r="F2787">
        <f>YEAR(dairy_dataset[[#This Row],[Date]])</f>
        <v>2019</v>
      </c>
      <c r="G2787" s="4" t="str">
        <f>TEXT(dairy_dataset[[#This Row],[Date]],"mmm")</f>
        <v>Feb</v>
      </c>
      <c r="H27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87" s="4">
        <v>3</v>
      </c>
      <c r="J2787" t="s">
        <v>41</v>
      </c>
      <c r="K2787" t="s">
        <v>62</v>
      </c>
      <c r="L2787">
        <v>458.08</v>
      </c>
      <c r="M2787">
        <v>61.27</v>
      </c>
      <c r="N2787">
        <v>28066.561600000001</v>
      </c>
      <c r="O2787">
        <v>77</v>
      </c>
      <c r="P2787" t="s">
        <v>38</v>
      </c>
      <c r="Q2787" s="1">
        <v>43452</v>
      </c>
      <c r="R2787" s="1">
        <v>43529</v>
      </c>
      <c r="S2787">
        <v>310</v>
      </c>
      <c r="T2787">
        <v>58.86</v>
      </c>
      <c r="U2787">
        <v>18246.599999999999</v>
      </c>
      <c r="V2787" t="s">
        <v>57</v>
      </c>
      <c r="W2787" t="s">
        <v>29</v>
      </c>
      <c r="X2787">
        <v>148</v>
      </c>
      <c r="Y2787">
        <v>16.440000000000001</v>
      </c>
      <c r="Z2787">
        <v>69.98</v>
      </c>
    </row>
    <row r="2788" spans="1:26" x14ac:dyDescent="0.25">
      <c r="A2788" t="s">
        <v>51</v>
      </c>
      <c r="B2788">
        <v>215.03</v>
      </c>
      <c r="C2788">
        <v>13</v>
      </c>
      <c r="D2788" t="s">
        <v>24</v>
      </c>
      <c r="E2788" s="1">
        <v>43605</v>
      </c>
      <c r="F2788">
        <f>YEAR(dairy_dataset[[#This Row],[Date]])</f>
        <v>2019</v>
      </c>
      <c r="G2788" s="4" t="str">
        <f>TEXT(dairy_dataset[[#This Row],[Date]],"mmm")</f>
        <v>May</v>
      </c>
      <c r="H27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88" s="4">
        <v>6</v>
      </c>
      <c r="J2788" t="s">
        <v>49</v>
      </c>
      <c r="K2788" t="s">
        <v>33</v>
      </c>
      <c r="L2788">
        <v>833.11</v>
      </c>
      <c r="M2788">
        <v>47.41</v>
      </c>
      <c r="N2788">
        <v>39497.7451</v>
      </c>
      <c r="O2788">
        <v>7</v>
      </c>
      <c r="P2788" t="s">
        <v>38</v>
      </c>
      <c r="Q2788" s="1">
        <v>43572</v>
      </c>
      <c r="R2788" s="1">
        <v>43579</v>
      </c>
      <c r="S2788">
        <v>622</v>
      </c>
      <c r="T2788">
        <v>46.45</v>
      </c>
      <c r="U2788">
        <v>28891.9</v>
      </c>
      <c r="V2788" t="s">
        <v>57</v>
      </c>
      <c r="W2788" t="s">
        <v>48</v>
      </c>
      <c r="X2788">
        <v>211</v>
      </c>
      <c r="Y2788">
        <v>59.28</v>
      </c>
      <c r="Z2788">
        <v>181.47</v>
      </c>
    </row>
    <row r="2789" spans="1:26" x14ac:dyDescent="0.25">
      <c r="A2789" t="s">
        <v>61</v>
      </c>
      <c r="B2789">
        <v>583.71</v>
      </c>
      <c r="C2789">
        <v>92</v>
      </c>
      <c r="D2789" t="s">
        <v>31</v>
      </c>
      <c r="E2789" s="1">
        <v>44141</v>
      </c>
      <c r="F2789">
        <f>YEAR(dairy_dataset[[#This Row],[Date]])</f>
        <v>2020</v>
      </c>
      <c r="G2789" s="4" t="str">
        <f>TEXT(dairy_dataset[[#This Row],[Date]],"mmm")</f>
        <v>Nov</v>
      </c>
      <c r="H27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789" s="4">
        <v>10</v>
      </c>
      <c r="J2789" t="s">
        <v>64</v>
      </c>
      <c r="K2789" t="s">
        <v>50</v>
      </c>
      <c r="L2789">
        <v>338.6</v>
      </c>
      <c r="M2789">
        <v>78.17</v>
      </c>
      <c r="N2789">
        <v>26468.362000000001</v>
      </c>
      <c r="O2789">
        <v>122</v>
      </c>
      <c r="P2789" t="s">
        <v>65</v>
      </c>
      <c r="Q2789" s="1">
        <v>44130</v>
      </c>
      <c r="R2789" s="1">
        <v>44252</v>
      </c>
      <c r="S2789">
        <v>328</v>
      </c>
      <c r="T2789">
        <v>75.989999999999995</v>
      </c>
      <c r="U2789">
        <v>24924.720000000001</v>
      </c>
      <c r="V2789" t="s">
        <v>36</v>
      </c>
      <c r="W2789" t="s">
        <v>39</v>
      </c>
      <c r="X2789">
        <v>10</v>
      </c>
      <c r="Y2789">
        <v>83.77</v>
      </c>
      <c r="Z2789">
        <v>116.51</v>
      </c>
    </row>
    <row r="2790" spans="1:26" x14ac:dyDescent="0.25">
      <c r="A2790" t="s">
        <v>35</v>
      </c>
      <c r="B2790">
        <v>751.25</v>
      </c>
      <c r="C2790">
        <v>49</v>
      </c>
      <c r="D2790" t="s">
        <v>24</v>
      </c>
      <c r="E2790" s="1">
        <v>43991</v>
      </c>
      <c r="F2790">
        <f>YEAR(dairy_dataset[[#This Row],[Date]])</f>
        <v>2020</v>
      </c>
      <c r="G2790" s="4" t="str">
        <f>TEXT(dairy_dataset[[#This Row],[Date]],"mmm")</f>
        <v>Jun</v>
      </c>
      <c r="H27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90" s="4">
        <v>4</v>
      </c>
      <c r="J2790" t="s">
        <v>37</v>
      </c>
      <c r="K2790" t="s">
        <v>68</v>
      </c>
      <c r="L2790">
        <v>41.25</v>
      </c>
      <c r="M2790">
        <v>70.66</v>
      </c>
      <c r="N2790">
        <v>2914.7249999999999</v>
      </c>
      <c r="O2790">
        <v>28</v>
      </c>
      <c r="P2790" t="s">
        <v>38</v>
      </c>
      <c r="Q2790" s="1">
        <v>43938</v>
      </c>
      <c r="R2790" s="1">
        <v>43966</v>
      </c>
      <c r="S2790">
        <v>6</v>
      </c>
      <c r="T2790">
        <v>73.84</v>
      </c>
      <c r="U2790">
        <v>443.04</v>
      </c>
      <c r="V2790" t="s">
        <v>35</v>
      </c>
      <c r="W2790" t="s">
        <v>48</v>
      </c>
      <c r="X2790">
        <v>35</v>
      </c>
      <c r="Y2790">
        <v>85.92</v>
      </c>
      <c r="Z2790">
        <v>95.36</v>
      </c>
    </row>
    <row r="2791" spans="1:26" x14ac:dyDescent="0.25">
      <c r="A2791" t="s">
        <v>58</v>
      </c>
      <c r="B2791">
        <v>612.54999999999995</v>
      </c>
      <c r="C2791">
        <v>39</v>
      </c>
      <c r="D2791" t="s">
        <v>31</v>
      </c>
      <c r="E2791" s="1">
        <v>44293</v>
      </c>
      <c r="F2791">
        <f>YEAR(dairy_dataset[[#This Row],[Date]])</f>
        <v>2021</v>
      </c>
      <c r="G2791" s="4" t="str">
        <f>TEXT(dairy_dataset[[#This Row],[Date]],"mmm")</f>
        <v>Apr</v>
      </c>
      <c r="H27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91" s="4">
        <v>2</v>
      </c>
      <c r="J2791" t="s">
        <v>66</v>
      </c>
      <c r="K2791" t="s">
        <v>46</v>
      </c>
      <c r="L2791">
        <v>727.6</v>
      </c>
      <c r="M2791">
        <v>42.71</v>
      </c>
      <c r="N2791">
        <v>31075.796000000002</v>
      </c>
      <c r="O2791">
        <v>29</v>
      </c>
      <c r="P2791" t="s">
        <v>27</v>
      </c>
      <c r="Q2791" s="1">
        <v>44247</v>
      </c>
      <c r="R2791" s="1">
        <v>44276</v>
      </c>
      <c r="S2791">
        <v>288</v>
      </c>
      <c r="T2791">
        <v>38.99</v>
      </c>
      <c r="U2791">
        <v>11229.12</v>
      </c>
      <c r="V2791" t="s">
        <v>61</v>
      </c>
      <c r="W2791" t="s">
        <v>39</v>
      </c>
      <c r="X2791">
        <v>439</v>
      </c>
      <c r="Y2791">
        <v>72.42</v>
      </c>
      <c r="Z2791">
        <v>196.53</v>
      </c>
    </row>
    <row r="2792" spans="1:26" x14ac:dyDescent="0.25">
      <c r="A2792" t="s">
        <v>35</v>
      </c>
      <c r="B2792">
        <v>409.51</v>
      </c>
      <c r="C2792">
        <v>99</v>
      </c>
      <c r="D2792" t="s">
        <v>31</v>
      </c>
      <c r="E2792" s="1">
        <v>43524</v>
      </c>
      <c r="F2792">
        <f>YEAR(dairy_dataset[[#This Row],[Date]])</f>
        <v>2019</v>
      </c>
      <c r="G2792" s="4" t="str">
        <f>TEXT(dairy_dataset[[#This Row],[Date]],"mmm")</f>
        <v>Feb</v>
      </c>
      <c r="H27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92" s="4">
        <v>8</v>
      </c>
      <c r="J2792" t="s">
        <v>45</v>
      </c>
      <c r="K2792" t="s">
        <v>50</v>
      </c>
      <c r="L2792">
        <v>932.18</v>
      </c>
      <c r="M2792">
        <v>92.75</v>
      </c>
      <c r="N2792">
        <v>86459.694999999992</v>
      </c>
      <c r="O2792">
        <v>14</v>
      </c>
      <c r="P2792" t="s">
        <v>38</v>
      </c>
      <c r="Q2792" s="1">
        <v>43464</v>
      </c>
      <c r="R2792" s="1">
        <v>43478</v>
      </c>
      <c r="S2792">
        <v>317</v>
      </c>
      <c r="T2792">
        <v>93.46</v>
      </c>
      <c r="U2792">
        <v>29626.82</v>
      </c>
      <c r="V2792" t="s">
        <v>61</v>
      </c>
      <c r="W2792" t="s">
        <v>29</v>
      </c>
      <c r="X2792">
        <v>615</v>
      </c>
      <c r="Y2792">
        <v>96.73</v>
      </c>
      <c r="Z2792">
        <v>185.4</v>
      </c>
    </row>
    <row r="2793" spans="1:26" x14ac:dyDescent="0.25">
      <c r="A2793" t="s">
        <v>58</v>
      </c>
      <c r="B2793">
        <v>429.85</v>
      </c>
      <c r="C2793">
        <v>91</v>
      </c>
      <c r="D2793" t="s">
        <v>40</v>
      </c>
      <c r="E2793" s="1">
        <v>44815</v>
      </c>
      <c r="F2793">
        <f>YEAR(dairy_dataset[[#This Row],[Date]])</f>
        <v>2022</v>
      </c>
      <c r="G2793" s="4" t="str">
        <f>TEXT(dairy_dataset[[#This Row],[Date]],"mmm")</f>
        <v>Sep</v>
      </c>
      <c r="H27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93" s="4">
        <v>6</v>
      </c>
      <c r="J2793" t="s">
        <v>49</v>
      </c>
      <c r="K2793" t="s">
        <v>50</v>
      </c>
      <c r="L2793">
        <v>770.24</v>
      </c>
      <c r="M2793">
        <v>34.6</v>
      </c>
      <c r="N2793">
        <v>26650.304</v>
      </c>
      <c r="O2793">
        <v>5</v>
      </c>
      <c r="P2793" t="s">
        <v>38</v>
      </c>
      <c r="Q2793" s="1">
        <v>44794</v>
      </c>
      <c r="R2793" s="1">
        <v>44799</v>
      </c>
      <c r="S2793">
        <v>674</v>
      </c>
      <c r="T2793">
        <v>29.6</v>
      </c>
      <c r="U2793">
        <v>19950.400000000001</v>
      </c>
      <c r="V2793" t="s">
        <v>61</v>
      </c>
      <c r="W2793" t="s">
        <v>29</v>
      </c>
      <c r="X2793">
        <v>96</v>
      </c>
      <c r="Y2793">
        <v>21.8</v>
      </c>
      <c r="Z2793">
        <v>192.58</v>
      </c>
    </row>
    <row r="2794" spans="1:26" x14ac:dyDescent="0.25">
      <c r="A2794" t="s">
        <v>58</v>
      </c>
      <c r="B2794">
        <v>135.62</v>
      </c>
      <c r="C2794">
        <v>57</v>
      </c>
      <c r="D2794" t="s">
        <v>31</v>
      </c>
      <c r="E2794" s="1">
        <v>44750</v>
      </c>
      <c r="F2794">
        <f>YEAR(dairy_dataset[[#This Row],[Date]])</f>
        <v>2022</v>
      </c>
      <c r="G2794" s="4" t="str">
        <f>TEXT(dairy_dataset[[#This Row],[Date]],"mmm")</f>
        <v>Jul</v>
      </c>
      <c r="H27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94" s="4">
        <v>2</v>
      </c>
      <c r="J2794" t="s">
        <v>66</v>
      </c>
      <c r="K2794" t="s">
        <v>46</v>
      </c>
      <c r="L2794">
        <v>636.49</v>
      </c>
      <c r="M2794">
        <v>95.08</v>
      </c>
      <c r="N2794">
        <v>60517.4692</v>
      </c>
      <c r="O2794">
        <v>33</v>
      </c>
      <c r="P2794" t="s">
        <v>27</v>
      </c>
      <c r="Q2794" s="1">
        <v>44705</v>
      </c>
      <c r="R2794" s="1">
        <v>44738</v>
      </c>
      <c r="S2794">
        <v>433</v>
      </c>
      <c r="T2794">
        <v>92.61</v>
      </c>
      <c r="U2794">
        <v>40100.129999999997</v>
      </c>
      <c r="V2794" t="s">
        <v>54</v>
      </c>
      <c r="W2794" t="s">
        <v>48</v>
      </c>
      <c r="X2794">
        <v>203</v>
      </c>
      <c r="Y2794">
        <v>27.23</v>
      </c>
      <c r="Z2794">
        <v>75.81</v>
      </c>
    </row>
    <row r="2795" spans="1:26" x14ac:dyDescent="0.25">
      <c r="A2795" t="s">
        <v>61</v>
      </c>
      <c r="B2795">
        <v>195.88</v>
      </c>
      <c r="C2795">
        <v>48</v>
      </c>
      <c r="D2795" t="s">
        <v>40</v>
      </c>
      <c r="E2795" s="1">
        <v>43895</v>
      </c>
      <c r="F2795">
        <f>YEAR(dairy_dataset[[#This Row],[Date]])</f>
        <v>2020</v>
      </c>
      <c r="G2795" s="4" t="str">
        <f>TEXT(dairy_dataset[[#This Row],[Date]],"mmm")</f>
        <v>Mar</v>
      </c>
      <c r="H27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795" s="4">
        <v>5</v>
      </c>
      <c r="J2795" t="s">
        <v>25</v>
      </c>
      <c r="K2795" t="s">
        <v>26</v>
      </c>
      <c r="L2795">
        <v>131.65</v>
      </c>
      <c r="M2795">
        <v>56.27</v>
      </c>
      <c r="N2795">
        <v>7407.9455000000007</v>
      </c>
      <c r="O2795">
        <v>22</v>
      </c>
      <c r="P2795" t="s">
        <v>27</v>
      </c>
      <c r="Q2795" s="1">
        <v>43884</v>
      </c>
      <c r="R2795" s="1">
        <v>43906</v>
      </c>
      <c r="S2795">
        <v>11</v>
      </c>
      <c r="T2795">
        <v>59.18</v>
      </c>
      <c r="U2795">
        <v>650.98</v>
      </c>
      <c r="V2795" t="s">
        <v>58</v>
      </c>
      <c r="W2795" t="s">
        <v>48</v>
      </c>
      <c r="X2795">
        <v>120</v>
      </c>
      <c r="Y2795">
        <v>70.66</v>
      </c>
      <c r="Z2795">
        <v>151.25</v>
      </c>
    </row>
    <row r="2796" spans="1:26" x14ac:dyDescent="0.25">
      <c r="A2796" t="s">
        <v>28</v>
      </c>
      <c r="B2796">
        <v>573.58000000000004</v>
      </c>
      <c r="C2796">
        <v>88</v>
      </c>
      <c r="D2796" t="s">
        <v>31</v>
      </c>
      <c r="E2796" s="1">
        <v>44101</v>
      </c>
      <c r="F2796">
        <f>YEAR(dairy_dataset[[#This Row],[Date]])</f>
        <v>2020</v>
      </c>
      <c r="G2796" s="4" t="str">
        <f>TEXT(dairy_dataset[[#This Row],[Date]],"mmm")</f>
        <v>Sep</v>
      </c>
      <c r="H27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96" s="4">
        <v>4</v>
      </c>
      <c r="J2796" t="s">
        <v>37</v>
      </c>
      <c r="K2796" t="s">
        <v>33</v>
      </c>
      <c r="L2796">
        <v>755.96</v>
      </c>
      <c r="M2796">
        <v>77.599999999999994</v>
      </c>
      <c r="N2796">
        <v>58662.495999999999</v>
      </c>
      <c r="O2796">
        <v>30</v>
      </c>
      <c r="P2796" t="s">
        <v>27</v>
      </c>
      <c r="Q2796" s="1">
        <v>44078</v>
      </c>
      <c r="R2796" s="1">
        <v>44108</v>
      </c>
      <c r="S2796">
        <v>235</v>
      </c>
      <c r="T2796">
        <v>74.599999999999994</v>
      </c>
      <c r="U2796">
        <v>17531</v>
      </c>
      <c r="V2796" t="s">
        <v>58</v>
      </c>
      <c r="W2796" t="s">
        <v>29</v>
      </c>
      <c r="X2796">
        <v>520</v>
      </c>
      <c r="Y2796">
        <v>64.430000000000007</v>
      </c>
      <c r="Z2796">
        <v>161.19</v>
      </c>
    </row>
    <row r="2797" spans="1:26" x14ac:dyDescent="0.25">
      <c r="A2797" t="s">
        <v>61</v>
      </c>
      <c r="B2797">
        <v>543.91</v>
      </c>
      <c r="C2797">
        <v>33</v>
      </c>
      <c r="D2797" t="s">
        <v>31</v>
      </c>
      <c r="E2797" s="1">
        <v>44359</v>
      </c>
      <c r="F2797">
        <f>YEAR(dairy_dataset[[#This Row],[Date]])</f>
        <v>2021</v>
      </c>
      <c r="G2797" s="4" t="str">
        <f>TEXT(dairy_dataset[[#This Row],[Date]],"mmm")</f>
        <v>Jun</v>
      </c>
      <c r="H27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97" s="4">
        <v>1</v>
      </c>
      <c r="J2797" t="s">
        <v>32</v>
      </c>
      <c r="K2797" t="s">
        <v>60</v>
      </c>
      <c r="L2797">
        <v>446.15</v>
      </c>
      <c r="M2797">
        <v>37.65</v>
      </c>
      <c r="N2797">
        <v>16797.547499999997</v>
      </c>
      <c r="O2797">
        <v>2</v>
      </c>
      <c r="P2797" t="s">
        <v>63</v>
      </c>
      <c r="Q2797" s="1">
        <v>44345</v>
      </c>
      <c r="R2797" s="1">
        <v>44347</v>
      </c>
      <c r="S2797">
        <v>101</v>
      </c>
      <c r="T2797">
        <v>41.46</v>
      </c>
      <c r="U2797">
        <v>4187.46</v>
      </c>
      <c r="V2797" t="s">
        <v>23</v>
      </c>
      <c r="W2797" t="s">
        <v>48</v>
      </c>
      <c r="X2797">
        <v>345</v>
      </c>
      <c r="Y2797">
        <v>90.02</v>
      </c>
      <c r="Z2797">
        <v>108.44</v>
      </c>
    </row>
    <row r="2798" spans="1:26" x14ac:dyDescent="0.25">
      <c r="A2798" t="s">
        <v>57</v>
      </c>
      <c r="B2798">
        <v>765.1</v>
      </c>
      <c r="C2798">
        <v>79</v>
      </c>
      <c r="D2798" t="s">
        <v>40</v>
      </c>
      <c r="E2798" s="1">
        <v>44292</v>
      </c>
      <c r="F2798">
        <f>YEAR(dairy_dataset[[#This Row],[Date]])</f>
        <v>2021</v>
      </c>
      <c r="G2798" s="4" t="str">
        <f>TEXT(dairy_dataset[[#This Row],[Date]],"mmm")</f>
        <v>Apr</v>
      </c>
      <c r="H27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798" s="4">
        <v>10</v>
      </c>
      <c r="J2798" t="s">
        <v>64</v>
      </c>
      <c r="K2798" t="s">
        <v>33</v>
      </c>
      <c r="L2798">
        <v>4.38</v>
      </c>
      <c r="M2798">
        <v>98.93</v>
      </c>
      <c r="N2798">
        <v>433.3134</v>
      </c>
      <c r="O2798">
        <v>148</v>
      </c>
      <c r="P2798" t="s">
        <v>65</v>
      </c>
      <c r="Q2798" s="1">
        <v>44251</v>
      </c>
      <c r="R2798" s="1">
        <v>44399</v>
      </c>
      <c r="S2798">
        <v>2</v>
      </c>
      <c r="T2798">
        <v>103.61</v>
      </c>
      <c r="U2798">
        <v>207.22</v>
      </c>
      <c r="V2798" t="s">
        <v>56</v>
      </c>
      <c r="W2798" t="s">
        <v>39</v>
      </c>
      <c r="X2798">
        <v>2</v>
      </c>
      <c r="Y2798">
        <v>34.9</v>
      </c>
      <c r="Z2798">
        <v>74.739999999999995</v>
      </c>
    </row>
    <row r="2799" spans="1:26" x14ac:dyDescent="0.25">
      <c r="A2799" t="s">
        <v>23</v>
      </c>
      <c r="B2799">
        <v>189.66</v>
      </c>
      <c r="C2799">
        <v>44</v>
      </c>
      <c r="D2799" t="s">
        <v>40</v>
      </c>
      <c r="E2799" s="1">
        <v>44077</v>
      </c>
      <c r="F2799">
        <f>YEAR(dairy_dataset[[#This Row],[Date]])</f>
        <v>2020</v>
      </c>
      <c r="G2799" s="4" t="str">
        <f>TEXT(dairy_dataset[[#This Row],[Date]],"mmm")</f>
        <v>Sep</v>
      </c>
      <c r="H27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799" s="4">
        <v>3</v>
      </c>
      <c r="J2799" t="s">
        <v>41</v>
      </c>
      <c r="K2799" t="s">
        <v>62</v>
      </c>
      <c r="L2799">
        <v>856.25</v>
      </c>
      <c r="M2799">
        <v>23.27</v>
      </c>
      <c r="N2799">
        <v>19924.9375</v>
      </c>
      <c r="O2799">
        <v>63</v>
      </c>
      <c r="P2799" t="s">
        <v>27</v>
      </c>
      <c r="Q2799" s="1">
        <v>44070</v>
      </c>
      <c r="R2799" s="1">
        <v>44133</v>
      </c>
      <c r="S2799">
        <v>79</v>
      </c>
      <c r="T2799">
        <v>18.77</v>
      </c>
      <c r="U2799">
        <v>1482.83</v>
      </c>
      <c r="V2799" t="s">
        <v>61</v>
      </c>
      <c r="W2799" t="s">
        <v>29</v>
      </c>
      <c r="X2799">
        <v>777</v>
      </c>
      <c r="Y2799">
        <v>37.130000000000003</v>
      </c>
      <c r="Z2799">
        <v>147.27000000000001</v>
      </c>
    </row>
    <row r="2800" spans="1:26" x14ac:dyDescent="0.25">
      <c r="A2800" t="s">
        <v>58</v>
      </c>
      <c r="B2800">
        <v>219.25</v>
      </c>
      <c r="C2800">
        <v>27</v>
      </c>
      <c r="D2800" t="s">
        <v>24</v>
      </c>
      <c r="E2800" s="1">
        <v>43671</v>
      </c>
      <c r="F2800">
        <f>YEAR(dairy_dataset[[#This Row],[Date]])</f>
        <v>2019</v>
      </c>
      <c r="G2800" s="4" t="str">
        <f>TEXT(dairy_dataset[[#This Row],[Date]],"mmm")</f>
        <v>Jul</v>
      </c>
      <c r="H28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00" s="4">
        <v>1</v>
      </c>
      <c r="J2800" t="s">
        <v>32</v>
      </c>
      <c r="K2800" t="s">
        <v>60</v>
      </c>
      <c r="L2800">
        <v>186.73</v>
      </c>
      <c r="M2800">
        <v>76.45</v>
      </c>
      <c r="N2800">
        <v>14275.5085</v>
      </c>
      <c r="O2800">
        <v>26</v>
      </c>
      <c r="P2800" t="s">
        <v>34</v>
      </c>
      <c r="Q2800" s="1">
        <v>43656</v>
      </c>
      <c r="R2800" s="1">
        <v>43682</v>
      </c>
      <c r="S2800">
        <v>50</v>
      </c>
      <c r="T2800">
        <v>73</v>
      </c>
      <c r="U2800">
        <v>3650</v>
      </c>
      <c r="V2800" t="s">
        <v>58</v>
      </c>
      <c r="W2800" t="s">
        <v>48</v>
      </c>
      <c r="X2800">
        <v>136</v>
      </c>
      <c r="Y2800">
        <v>16.170000000000002</v>
      </c>
      <c r="Z2800">
        <v>197.11</v>
      </c>
    </row>
    <row r="2801" spans="1:26" x14ac:dyDescent="0.25">
      <c r="A2801" t="s">
        <v>47</v>
      </c>
      <c r="B2801">
        <v>656.89</v>
      </c>
      <c r="C2801">
        <v>65</v>
      </c>
      <c r="D2801" t="s">
        <v>24</v>
      </c>
      <c r="E2801" s="1">
        <v>44342</v>
      </c>
      <c r="F2801">
        <f>YEAR(dairy_dataset[[#This Row],[Date]])</f>
        <v>2021</v>
      </c>
      <c r="G2801" s="4" t="str">
        <f>TEXT(dairy_dataset[[#This Row],[Date]],"mmm")</f>
        <v>May</v>
      </c>
      <c r="H28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01" s="4">
        <v>4</v>
      </c>
      <c r="J2801" t="s">
        <v>37</v>
      </c>
      <c r="K2801" t="s">
        <v>26</v>
      </c>
      <c r="L2801">
        <v>464.89</v>
      </c>
      <c r="M2801">
        <v>34.770000000000003</v>
      </c>
      <c r="N2801">
        <v>16164.225300000002</v>
      </c>
      <c r="O2801">
        <v>28</v>
      </c>
      <c r="P2801" t="s">
        <v>27</v>
      </c>
      <c r="Q2801" s="1">
        <v>44334</v>
      </c>
      <c r="R2801" s="1">
        <v>44362</v>
      </c>
      <c r="S2801">
        <v>70</v>
      </c>
      <c r="T2801">
        <v>39.26</v>
      </c>
      <c r="U2801">
        <v>2748.2</v>
      </c>
      <c r="V2801" t="s">
        <v>36</v>
      </c>
      <c r="W2801" t="s">
        <v>39</v>
      </c>
      <c r="X2801">
        <v>394</v>
      </c>
      <c r="Y2801">
        <v>85.57</v>
      </c>
      <c r="Z2801">
        <v>91.16</v>
      </c>
    </row>
    <row r="2802" spans="1:26" x14ac:dyDescent="0.25">
      <c r="A2802" t="s">
        <v>28</v>
      </c>
      <c r="B2802">
        <v>425.77</v>
      </c>
      <c r="C2802">
        <v>54</v>
      </c>
      <c r="D2802" t="s">
        <v>31</v>
      </c>
      <c r="E2802" s="1">
        <v>44828</v>
      </c>
      <c r="F2802">
        <f>YEAR(dairy_dataset[[#This Row],[Date]])</f>
        <v>2022</v>
      </c>
      <c r="G2802" s="4" t="str">
        <f>TEXT(dairy_dataset[[#This Row],[Date]],"mmm")</f>
        <v>Sep</v>
      </c>
      <c r="H28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02" s="4">
        <v>1</v>
      </c>
      <c r="J2802" t="s">
        <v>32</v>
      </c>
      <c r="K2802" t="s">
        <v>46</v>
      </c>
      <c r="L2802">
        <v>140.38</v>
      </c>
      <c r="M2802">
        <v>78.400000000000006</v>
      </c>
      <c r="N2802">
        <v>11005.792000000001</v>
      </c>
      <c r="O2802">
        <v>2</v>
      </c>
      <c r="P2802" t="s">
        <v>63</v>
      </c>
      <c r="Q2802" s="1">
        <v>44824</v>
      </c>
      <c r="R2802" s="1">
        <v>44826</v>
      </c>
      <c r="S2802">
        <v>106</v>
      </c>
      <c r="T2802">
        <v>77.510000000000005</v>
      </c>
      <c r="U2802">
        <v>8216.06</v>
      </c>
      <c r="V2802" t="s">
        <v>51</v>
      </c>
      <c r="W2802" t="s">
        <v>39</v>
      </c>
      <c r="X2802">
        <v>34</v>
      </c>
      <c r="Y2802">
        <v>77.37</v>
      </c>
      <c r="Z2802">
        <v>115.84</v>
      </c>
    </row>
    <row r="2803" spans="1:26" x14ac:dyDescent="0.25">
      <c r="A2803" t="s">
        <v>51</v>
      </c>
      <c r="B2803">
        <v>674.81</v>
      </c>
      <c r="C2803">
        <v>37</v>
      </c>
      <c r="D2803" t="s">
        <v>24</v>
      </c>
      <c r="E2803" s="1">
        <v>44240</v>
      </c>
      <c r="F2803">
        <f>YEAR(dairy_dataset[[#This Row],[Date]])</f>
        <v>2021</v>
      </c>
      <c r="G2803" s="4" t="str">
        <f>TEXT(dairy_dataset[[#This Row],[Date]],"mmm")</f>
        <v>Feb</v>
      </c>
      <c r="H28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03" s="4">
        <v>7</v>
      </c>
      <c r="J2803" t="s">
        <v>59</v>
      </c>
      <c r="K2803" t="s">
        <v>46</v>
      </c>
      <c r="L2803">
        <v>495.07</v>
      </c>
      <c r="M2803">
        <v>55.74</v>
      </c>
      <c r="N2803">
        <v>27595.201799999999</v>
      </c>
      <c r="O2803">
        <v>17</v>
      </c>
      <c r="P2803" t="s">
        <v>38</v>
      </c>
      <c r="Q2803" s="1">
        <v>44237</v>
      </c>
      <c r="R2803" s="1">
        <v>44254</v>
      </c>
      <c r="S2803">
        <v>193</v>
      </c>
      <c r="T2803">
        <v>52.56</v>
      </c>
      <c r="U2803">
        <v>10144.08</v>
      </c>
      <c r="V2803" t="s">
        <v>36</v>
      </c>
      <c r="W2803" t="s">
        <v>48</v>
      </c>
      <c r="X2803">
        <v>302</v>
      </c>
      <c r="Y2803">
        <v>71.48</v>
      </c>
      <c r="Z2803">
        <v>112.37</v>
      </c>
    </row>
    <row r="2804" spans="1:26" x14ac:dyDescent="0.25">
      <c r="A2804" t="s">
        <v>28</v>
      </c>
      <c r="B2804">
        <v>414.67</v>
      </c>
      <c r="C2804">
        <v>25</v>
      </c>
      <c r="D2804" t="s">
        <v>40</v>
      </c>
      <c r="E2804" s="1">
        <v>44601</v>
      </c>
      <c r="F2804">
        <f>YEAR(dairy_dataset[[#This Row],[Date]])</f>
        <v>2022</v>
      </c>
      <c r="G2804" s="4" t="str">
        <f>TEXT(dairy_dataset[[#This Row],[Date]],"mmm")</f>
        <v>Feb</v>
      </c>
      <c r="H28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04" s="4">
        <v>1</v>
      </c>
      <c r="J2804" t="s">
        <v>32</v>
      </c>
      <c r="K2804" t="s">
        <v>50</v>
      </c>
      <c r="L2804">
        <v>380.71</v>
      </c>
      <c r="M2804">
        <v>22.57</v>
      </c>
      <c r="N2804">
        <v>8592.6247000000003</v>
      </c>
      <c r="O2804">
        <v>2</v>
      </c>
      <c r="P2804" t="s">
        <v>63</v>
      </c>
      <c r="Q2804" s="1">
        <v>44580</v>
      </c>
      <c r="R2804" s="1">
        <v>44582</v>
      </c>
      <c r="S2804">
        <v>306</v>
      </c>
      <c r="T2804">
        <v>27.18</v>
      </c>
      <c r="U2804">
        <v>8317.08</v>
      </c>
      <c r="V2804" t="s">
        <v>54</v>
      </c>
      <c r="W2804" t="s">
        <v>29</v>
      </c>
      <c r="X2804">
        <v>74</v>
      </c>
      <c r="Y2804">
        <v>94.52</v>
      </c>
      <c r="Z2804">
        <v>178.52</v>
      </c>
    </row>
    <row r="2805" spans="1:26" x14ac:dyDescent="0.25">
      <c r="A2805" t="s">
        <v>51</v>
      </c>
      <c r="B2805">
        <v>996.04</v>
      </c>
      <c r="C2805">
        <v>10</v>
      </c>
      <c r="D2805" t="s">
        <v>40</v>
      </c>
      <c r="E2805" s="1">
        <v>43930</v>
      </c>
      <c r="F2805">
        <f>YEAR(dairy_dataset[[#This Row],[Date]])</f>
        <v>2020</v>
      </c>
      <c r="G2805" s="4" t="str">
        <f>TEXT(dairy_dataset[[#This Row],[Date]],"mmm")</f>
        <v>Apr</v>
      </c>
      <c r="H28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05" s="4">
        <v>10</v>
      </c>
      <c r="J2805" t="s">
        <v>64</v>
      </c>
      <c r="K2805" t="s">
        <v>33</v>
      </c>
      <c r="L2805">
        <v>238.86</v>
      </c>
      <c r="M2805">
        <v>83.05</v>
      </c>
      <c r="N2805">
        <v>19837.323</v>
      </c>
      <c r="O2805">
        <v>122</v>
      </c>
      <c r="P2805" t="s">
        <v>65</v>
      </c>
      <c r="Q2805" s="1">
        <v>43870</v>
      </c>
      <c r="R2805" s="1">
        <v>43992</v>
      </c>
      <c r="S2805">
        <v>56</v>
      </c>
      <c r="T2805">
        <v>85.52</v>
      </c>
      <c r="U2805">
        <v>4789.12</v>
      </c>
      <c r="V2805" t="s">
        <v>58</v>
      </c>
      <c r="W2805" t="s">
        <v>39</v>
      </c>
      <c r="X2805">
        <v>182</v>
      </c>
      <c r="Y2805">
        <v>11.87</v>
      </c>
      <c r="Z2805">
        <v>76.040000000000006</v>
      </c>
    </row>
    <row r="2806" spans="1:26" x14ac:dyDescent="0.25">
      <c r="A2806" t="s">
        <v>58</v>
      </c>
      <c r="B2806">
        <v>251.05</v>
      </c>
      <c r="C2806">
        <v>16</v>
      </c>
      <c r="D2806" t="s">
        <v>31</v>
      </c>
      <c r="E2806" s="1">
        <v>43697</v>
      </c>
      <c r="F2806">
        <f>YEAR(dairy_dataset[[#This Row],[Date]])</f>
        <v>2019</v>
      </c>
      <c r="G2806" s="4" t="str">
        <f>TEXT(dairy_dataset[[#This Row],[Date]],"mmm")</f>
        <v>Aug</v>
      </c>
      <c r="H28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06" s="4">
        <v>5</v>
      </c>
      <c r="J2806" t="s">
        <v>25</v>
      </c>
      <c r="K2806" t="s">
        <v>26</v>
      </c>
      <c r="L2806">
        <v>3.97</v>
      </c>
      <c r="M2806">
        <v>58.3</v>
      </c>
      <c r="N2806">
        <v>231.45099999999999</v>
      </c>
      <c r="O2806">
        <v>30</v>
      </c>
      <c r="P2806" t="s">
        <v>27</v>
      </c>
      <c r="Q2806" s="1">
        <v>43648</v>
      </c>
      <c r="R2806" s="1">
        <v>43678</v>
      </c>
      <c r="S2806">
        <v>2</v>
      </c>
      <c r="T2806">
        <v>62.87</v>
      </c>
      <c r="U2806">
        <v>125.74</v>
      </c>
      <c r="V2806" t="s">
        <v>61</v>
      </c>
      <c r="W2806" t="s">
        <v>39</v>
      </c>
      <c r="X2806">
        <v>1</v>
      </c>
      <c r="Y2806">
        <v>60.98</v>
      </c>
      <c r="Z2806">
        <v>123.83</v>
      </c>
    </row>
    <row r="2807" spans="1:26" x14ac:dyDescent="0.25">
      <c r="A2807" t="s">
        <v>30</v>
      </c>
      <c r="B2807">
        <v>459.88</v>
      </c>
      <c r="C2807">
        <v>76</v>
      </c>
      <c r="D2807" t="s">
        <v>40</v>
      </c>
      <c r="E2807" s="1">
        <v>44056</v>
      </c>
      <c r="F2807">
        <f>YEAR(dairy_dataset[[#This Row],[Date]])</f>
        <v>2020</v>
      </c>
      <c r="G2807" s="4" t="str">
        <f>TEXT(dairy_dataset[[#This Row],[Date]],"mmm")</f>
        <v>Aug</v>
      </c>
      <c r="H28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07" s="4">
        <v>3</v>
      </c>
      <c r="J2807" t="s">
        <v>41</v>
      </c>
      <c r="K2807" t="s">
        <v>53</v>
      </c>
      <c r="L2807">
        <v>61.85</v>
      </c>
      <c r="M2807">
        <v>84.39</v>
      </c>
      <c r="N2807">
        <v>5219.5214999999998</v>
      </c>
      <c r="O2807">
        <v>73</v>
      </c>
      <c r="P2807" t="s">
        <v>38</v>
      </c>
      <c r="Q2807" s="1">
        <v>43998</v>
      </c>
      <c r="R2807" s="1">
        <v>44071</v>
      </c>
      <c r="S2807">
        <v>15</v>
      </c>
      <c r="T2807">
        <v>81.84</v>
      </c>
      <c r="U2807">
        <v>1227.5999999999999</v>
      </c>
      <c r="V2807" t="s">
        <v>36</v>
      </c>
      <c r="W2807" t="s">
        <v>48</v>
      </c>
      <c r="X2807">
        <v>46</v>
      </c>
      <c r="Y2807">
        <v>14.48</v>
      </c>
      <c r="Z2807">
        <v>156.96</v>
      </c>
    </row>
    <row r="2808" spans="1:26" x14ac:dyDescent="0.25">
      <c r="A2808" t="s">
        <v>54</v>
      </c>
      <c r="B2808">
        <v>550.6</v>
      </c>
      <c r="C2808">
        <v>57</v>
      </c>
      <c r="D2808" t="s">
        <v>24</v>
      </c>
      <c r="E2808" s="1">
        <v>44682</v>
      </c>
      <c r="F2808">
        <f>YEAR(dairy_dataset[[#This Row],[Date]])</f>
        <v>2022</v>
      </c>
      <c r="G2808" s="4" t="str">
        <f>TEXT(dairy_dataset[[#This Row],[Date]],"mmm")</f>
        <v>May</v>
      </c>
      <c r="H28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08" s="4">
        <v>8</v>
      </c>
      <c r="J2808" t="s">
        <v>45</v>
      </c>
      <c r="K2808" t="s">
        <v>60</v>
      </c>
      <c r="L2808">
        <v>5.22</v>
      </c>
      <c r="M2808">
        <v>18.68</v>
      </c>
      <c r="N2808">
        <v>97.509599999999992</v>
      </c>
      <c r="O2808">
        <v>8</v>
      </c>
      <c r="P2808" t="s">
        <v>38</v>
      </c>
      <c r="Q2808" s="1">
        <v>44628</v>
      </c>
      <c r="R2808" s="1">
        <v>44636</v>
      </c>
      <c r="S2808">
        <v>5</v>
      </c>
      <c r="T2808">
        <v>19.55</v>
      </c>
      <c r="U2808">
        <v>97.75</v>
      </c>
      <c r="V2808" t="s">
        <v>35</v>
      </c>
      <c r="W2808" t="s">
        <v>29</v>
      </c>
      <c r="X2808">
        <v>0</v>
      </c>
      <c r="Y2808">
        <v>17.79</v>
      </c>
      <c r="Z2808">
        <v>53.8</v>
      </c>
    </row>
    <row r="2809" spans="1:26" x14ac:dyDescent="0.25">
      <c r="A2809" t="s">
        <v>44</v>
      </c>
      <c r="B2809">
        <v>67.05</v>
      </c>
      <c r="C2809">
        <v>62</v>
      </c>
      <c r="D2809" t="s">
        <v>31</v>
      </c>
      <c r="E2809" s="1">
        <v>44184</v>
      </c>
      <c r="F2809">
        <f>YEAR(dairy_dataset[[#This Row],[Date]])</f>
        <v>2020</v>
      </c>
      <c r="G2809" s="4" t="str">
        <f>TEXT(dairy_dataset[[#This Row],[Date]],"mmm")</f>
        <v>Dec</v>
      </c>
      <c r="H28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09" s="4">
        <v>5</v>
      </c>
      <c r="J2809" t="s">
        <v>25</v>
      </c>
      <c r="K2809" t="s">
        <v>68</v>
      </c>
      <c r="L2809">
        <v>467.49</v>
      </c>
      <c r="M2809">
        <v>83.05</v>
      </c>
      <c r="N2809">
        <v>38825.044499999996</v>
      </c>
      <c r="O2809">
        <v>24</v>
      </c>
      <c r="P2809" t="s">
        <v>27</v>
      </c>
      <c r="Q2809" s="1">
        <v>44127</v>
      </c>
      <c r="R2809" s="1">
        <v>44151</v>
      </c>
      <c r="S2809">
        <v>420</v>
      </c>
      <c r="T2809">
        <v>81.75</v>
      </c>
      <c r="U2809">
        <v>34335</v>
      </c>
      <c r="V2809" t="s">
        <v>28</v>
      </c>
      <c r="W2809" t="s">
        <v>39</v>
      </c>
      <c r="X2809">
        <v>47</v>
      </c>
      <c r="Y2809">
        <v>90.16</v>
      </c>
      <c r="Z2809">
        <v>86.46</v>
      </c>
    </row>
    <row r="2810" spans="1:26" x14ac:dyDescent="0.25">
      <c r="A2810" t="s">
        <v>36</v>
      </c>
      <c r="B2810">
        <v>359.64</v>
      </c>
      <c r="C2810">
        <v>61</v>
      </c>
      <c r="D2810" t="s">
        <v>31</v>
      </c>
      <c r="E2810" s="1">
        <v>44044</v>
      </c>
      <c r="F2810">
        <f>YEAR(dairy_dataset[[#This Row],[Date]])</f>
        <v>2020</v>
      </c>
      <c r="G2810" s="4" t="str">
        <f>TEXT(dairy_dataset[[#This Row],[Date]],"mmm")</f>
        <v>Aug</v>
      </c>
      <c r="H28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10" s="4">
        <v>6</v>
      </c>
      <c r="J2810" t="s">
        <v>49</v>
      </c>
      <c r="K2810" t="s">
        <v>50</v>
      </c>
      <c r="L2810">
        <v>80.61</v>
      </c>
      <c r="M2810">
        <v>25.9</v>
      </c>
      <c r="N2810">
        <v>2087.799</v>
      </c>
      <c r="O2810">
        <v>5</v>
      </c>
      <c r="P2810" t="s">
        <v>38</v>
      </c>
      <c r="Q2810" s="1">
        <v>44016</v>
      </c>
      <c r="R2810" s="1">
        <v>44021</v>
      </c>
      <c r="S2810">
        <v>28</v>
      </c>
      <c r="T2810">
        <v>28.39</v>
      </c>
      <c r="U2810">
        <v>794.92</v>
      </c>
      <c r="V2810" t="s">
        <v>61</v>
      </c>
      <c r="W2810" t="s">
        <v>39</v>
      </c>
      <c r="X2810">
        <v>52</v>
      </c>
      <c r="Y2810">
        <v>23.99</v>
      </c>
      <c r="Z2810">
        <v>63.64</v>
      </c>
    </row>
    <row r="2811" spans="1:26" x14ac:dyDescent="0.25">
      <c r="A2811" t="s">
        <v>43</v>
      </c>
      <c r="B2811">
        <v>443.44</v>
      </c>
      <c r="C2811">
        <v>63</v>
      </c>
      <c r="D2811" t="s">
        <v>31</v>
      </c>
      <c r="E2811" s="1">
        <v>44635</v>
      </c>
      <c r="F2811">
        <f>YEAR(dairy_dataset[[#This Row],[Date]])</f>
        <v>2022</v>
      </c>
      <c r="G2811" s="4" t="str">
        <f>TEXT(dairy_dataset[[#This Row],[Date]],"mmm")</f>
        <v>Mar</v>
      </c>
      <c r="H28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11" s="4">
        <v>6</v>
      </c>
      <c r="J2811" t="s">
        <v>49</v>
      </c>
      <c r="K2811" t="s">
        <v>50</v>
      </c>
      <c r="L2811">
        <v>600.82000000000005</v>
      </c>
      <c r="M2811">
        <v>72.3</v>
      </c>
      <c r="N2811">
        <v>43439.286</v>
      </c>
      <c r="O2811">
        <v>6</v>
      </c>
      <c r="P2811" t="s">
        <v>38</v>
      </c>
      <c r="Q2811" s="1">
        <v>44577</v>
      </c>
      <c r="R2811" s="1">
        <v>44583</v>
      </c>
      <c r="S2811">
        <v>130</v>
      </c>
      <c r="T2811">
        <v>69.819999999999993</v>
      </c>
      <c r="U2811">
        <v>9076.6</v>
      </c>
      <c r="V2811" t="s">
        <v>35</v>
      </c>
      <c r="W2811" t="s">
        <v>48</v>
      </c>
      <c r="X2811">
        <v>470</v>
      </c>
      <c r="Y2811">
        <v>91.3</v>
      </c>
      <c r="Z2811">
        <v>62.98</v>
      </c>
    </row>
    <row r="2812" spans="1:26" x14ac:dyDescent="0.25">
      <c r="A2812" t="s">
        <v>36</v>
      </c>
      <c r="B2812">
        <v>203.97</v>
      </c>
      <c r="C2812">
        <v>96</v>
      </c>
      <c r="D2812" t="s">
        <v>24</v>
      </c>
      <c r="E2812" s="1">
        <v>44145</v>
      </c>
      <c r="F2812">
        <f>YEAR(dairy_dataset[[#This Row],[Date]])</f>
        <v>2020</v>
      </c>
      <c r="G2812" s="4" t="str">
        <f>TEXT(dairy_dataset[[#This Row],[Date]],"mmm")</f>
        <v>Nov</v>
      </c>
      <c r="H28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12" s="4">
        <v>10</v>
      </c>
      <c r="J2812" t="s">
        <v>64</v>
      </c>
      <c r="K2812" t="s">
        <v>46</v>
      </c>
      <c r="L2812">
        <v>860.14</v>
      </c>
      <c r="M2812">
        <v>64.16</v>
      </c>
      <c r="N2812">
        <v>55186.582399999999</v>
      </c>
      <c r="O2812">
        <v>88</v>
      </c>
      <c r="P2812" t="s">
        <v>65</v>
      </c>
      <c r="Q2812" s="1">
        <v>44096</v>
      </c>
      <c r="R2812" s="1">
        <v>44184</v>
      </c>
      <c r="S2812">
        <v>502</v>
      </c>
      <c r="T2812">
        <v>64.81</v>
      </c>
      <c r="U2812">
        <v>32534.62</v>
      </c>
      <c r="V2812" t="s">
        <v>28</v>
      </c>
      <c r="W2812" t="s">
        <v>39</v>
      </c>
      <c r="X2812">
        <v>358</v>
      </c>
      <c r="Y2812">
        <v>60.44</v>
      </c>
      <c r="Z2812">
        <v>163.63999999999999</v>
      </c>
    </row>
    <row r="2813" spans="1:26" x14ac:dyDescent="0.25">
      <c r="A2813" t="s">
        <v>44</v>
      </c>
      <c r="B2813">
        <v>816.98</v>
      </c>
      <c r="C2813">
        <v>84</v>
      </c>
      <c r="D2813" t="s">
        <v>31</v>
      </c>
      <c r="E2813" s="1">
        <v>44695</v>
      </c>
      <c r="F2813">
        <f>YEAR(dairy_dataset[[#This Row],[Date]])</f>
        <v>2022</v>
      </c>
      <c r="G2813" s="4" t="str">
        <f>TEXT(dairy_dataset[[#This Row],[Date]],"mmm")</f>
        <v>May</v>
      </c>
      <c r="H28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13" s="4">
        <v>8</v>
      </c>
      <c r="J2813" t="s">
        <v>45</v>
      </c>
      <c r="K2813" t="s">
        <v>50</v>
      </c>
      <c r="L2813">
        <v>135.19999999999999</v>
      </c>
      <c r="M2813">
        <v>32.770000000000003</v>
      </c>
      <c r="N2813">
        <v>4430.5039999999999</v>
      </c>
      <c r="O2813">
        <v>11</v>
      </c>
      <c r="P2813" t="s">
        <v>38</v>
      </c>
      <c r="Q2813" s="1">
        <v>44667</v>
      </c>
      <c r="R2813" s="1">
        <v>44678</v>
      </c>
      <c r="S2813">
        <v>72</v>
      </c>
      <c r="T2813">
        <v>28.58</v>
      </c>
      <c r="U2813">
        <v>2057.7600000000002</v>
      </c>
      <c r="V2813" t="s">
        <v>56</v>
      </c>
      <c r="W2813" t="s">
        <v>39</v>
      </c>
      <c r="X2813">
        <v>63</v>
      </c>
      <c r="Y2813">
        <v>75.36</v>
      </c>
      <c r="Z2813">
        <v>81.67</v>
      </c>
    </row>
    <row r="2814" spans="1:26" x14ac:dyDescent="0.25">
      <c r="A2814" t="s">
        <v>35</v>
      </c>
      <c r="B2814">
        <v>399.24</v>
      </c>
      <c r="C2814">
        <v>59</v>
      </c>
      <c r="D2814" t="s">
        <v>40</v>
      </c>
      <c r="E2814" s="1">
        <v>43888</v>
      </c>
      <c r="F2814">
        <f>YEAR(dairy_dataset[[#This Row],[Date]])</f>
        <v>2020</v>
      </c>
      <c r="G2814" s="4" t="str">
        <f>TEXT(dairy_dataset[[#This Row],[Date]],"mmm")</f>
        <v>Feb</v>
      </c>
      <c r="H28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14" s="4">
        <v>10</v>
      </c>
      <c r="J2814" t="s">
        <v>64</v>
      </c>
      <c r="K2814" t="s">
        <v>60</v>
      </c>
      <c r="L2814">
        <v>85.21</v>
      </c>
      <c r="M2814">
        <v>76.34</v>
      </c>
      <c r="N2814">
        <v>6504.9313999999995</v>
      </c>
      <c r="O2814">
        <v>147</v>
      </c>
      <c r="P2814" t="s">
        <v>65</v>
      </c>
      <c r="Q2814" s="1">
        <v>43885</v>
      </c>
      <c r="R2814" s="1">
        <v>44032</v>
      </c>
      <c r="S2814">
        <v>80</v>
      </c>
      <c r="T2814">
        <v>71.87</v>
      </c>
      <c r="U2814">
        <v>5749.6</v>
      </c>
      <c r="V2814" t="s">
        <v>47</v>
      </c>
      <c r="W2814" t="s">
        <v>48</v>
      </c>
      <c r="X2814">
        <v>5</v>
      </c>
      <c r="Y2814">
        <v>57.42</v>
      </c>
      <c r="Z2814">
        <v>186.71</v>
      </c>
    </row>
    <row r="2815" spans="1:26" x14ac:dyDescent="0.25">
      <c r="A2815" t="s">
        <v>58</v>
      </c>
      <c r="B2815">
        <v>56.45</v>
      </c>
      <c r="C2815">
        <v>53</v>
      </c>
      <c r="D2815" t="s">
        <v>24</v>
      </c>
      <c r="E2815" s="1">
        <v>43715</v>
      </c>
      <c r="F2815">
        <f>YEAR(dairy_dataset[[#This Row],[Date]])</f>
        <v>2019</v>
      </c>
      <c r="G2815" s="4" t="str">
        <f>TEXT(dairy_dataset[[#This Row],[Date]],"mmm")</f>
        <v>Sep</v>
      </c>
      <c r="H28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15" s="4">
        <v>7</v>
      </c>
      <c r="J2815" t="s">
        <v>59</v>
      </c>
      <c r="K2815" t="s">
        <v>50</v>
      </c>
      <c r="L2815">
        <v>649.87</v>
      </c>
      <c r="M2815">
        <v>91.03</v>
      </c>
      <c r="N2815">
        <v>59157.666100000002</v>
      </c>
      <c r="O2815">
        <v>12</v>
      </c>
      <c r="P2815" t="s">
        <v>38</v>
      </c>
      <c r="Q2815" s="1">
        <v>43661</v>
      </c>
      <c r="R2815" s="1">
        <v>43673</v>
      </c>
      <c r="S2815">
        <v>477</v>
      </c>
      <c r="T2815">
        <v>95.58</v>
      </c>
      <c r="U2815">
        <v>45591.66</v>
      </c>
      <c r="V2815" t="s">
        <v>44</v>
      </c>
      <c r="W2815" t="s">
        <v>29</v>
      </c>
      <c r="X2815">
        <v>172</v>
      </c>
      <c r="Y2815">
        <v>85.96</v>
      </c>
      <c r="Z2815">
        <v>119.57</v>
      </c>
    </row>
    <row r="2816" spans="1:26" x14ac:dyDescent="0.25">
      <c r="A2816" t="s">
        <v>54</v>
      </c>
      <c r="B2816">
        <v>980.23</v>
      </c>
      <c r="C2816">
        <v>17</v>
      </c>
      <c r="D2816" t="s">
        <v>31</v>
      </c>
      <c r="E2816" s="1">
        <v>43761</v>
      </c>
      <c r="F2816">
        <f>YEAR(dairy_dataset[[#This Row],[Date]])</f>
        <v>2019</v>
      </c>
      <c r="G2816" s="4" t="str">
        <f>TEXT(dairy_dataset[[#This Row],[Date]],"mmm")</f>
        <v>Oct</v>
      </c>
      <c r="H28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16" s="4">
        <v>10</v>
      </c>
      <c r="J2816" t="s">
        <v>64</v>
      </c>
      <c r="K2816" t="s">
        <v>46</v>
      </c>
      <c r="L2816">
        <v>34.5</v>
      </c>
      <c r="M2816">
        <v>98.76</v>
      </c>
      <c r="N2816">
        <v>3407.2200000000003</v>
      </c>
      <c r="O2816">
        <v>146</v>
      </c>
      <c r="P2816" t="s">
        <v>65</v>
      </c>
      <c r="Q2816" s="1">
        <v>43734</v>
      </c>
      <c r="R2816" s="1">
        <v>43880</v>
      </c>
      <c r="S2816">
        <v>18</v>
      </c>
      <c r="T2816">
        <v>102.98</v>
      </c>
      <c r="U2816">
        <v>1853.64</v>
      </c>
      <c r="V2816" t="s">
        <v>36</v>
      </c>
      <c r="W2816" t="s">
        <v>48</v>
      </c>
      <c r="X2816">
        <v>16</v>
      </c>
      <c r="Y2816">
        <v>99.51</v>
      </c>
      <c r="Z2816">
        <v>134.36000000000001</v>
      </c>
    </row>
    <row r="2817" spans="1:26" x14ac:dyDescent="0.25">
      <c r="A2817" t="s">
        <v>61</v>
      </c>
      <c r="B2817">
        <v>567.85</v>
      </c>
      <c r="C2817">
        <v>55</v>
      </c>
      <c r="D2817" t="s">
        <v>24</v>
      </c>
      <c r="E2817" s="1">
        <v>43904</v>
      </c>
      <c r="F2817">
        <f>YEAR(dairy_dataset[[#This Row],[Date]])</f>
        <v>2020</v>
      </c>
      <c r="G2817" s="4" t="str">
        <f>TEXT(dairy_dataset[[#This Row],[Date]],"mmm")</f>
        <v>Mar</v>
      </c>
      <c r="H28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17" s="4">
        <v>9</v>
      </c>
      <c r="J2817" t="s">
        <v>55</v>
      </c>
      <c r="K2817" t="s">
        <v>46</v>
      </c>
      <c r="L2817">
        <v>648.25</v>
      </c>
      <c r="M2817">
        <v>43.65</v>
      </c>
      <c r="N2817">
        <v>28296.112499999999</v>
      </c>
      <c r="O2817">
        <v>7</v>
      </c>
      <c r="P2817" t="s">
        <v>38</v>
      </c>
      <c r="Q2817" s="1">
        <v>43863</v>
      </c>
      <c r="R2817" s="1">
        <v>43870</v>
      </c>
      <c r="S2817">
        <v>82</v>
      </c>
      <c r="T2817">
        <v>45.7</v>
      </c>
      <c r="U2817">
        <v>3747.4</v>
      </c>
      <c r="V2817" t="s">
        <v>30</v>
      </c>
      <c r="W2817" t="s">
        <v>29</v>
      </c>
      <c r="X2817">
        <v>566</v>
      </c>
      <c r="Y2817">
        <v>52.98</v>
      </c>
      <c r="Z2817">
        <v>125.9</v>
      </c>
    </row>
    <row r="2818" spans="1:26" x14ac:dyDescent="0.25">
      <c r="A2818" t="s">
        <v>52</v>
      </c>
      <c r="B2818">
        <v>736.46</v>
      </c>
      <c r="C2818">
        <v>71</v>
      </c>
      <c r="D2818" t="s">
        <v>40</v>
      </c>
      <c r="E2818" s="1">
        <v>44334</v>
      </c>
      <c r="F2818">
        <f>YEAR(dairy_dataset[[#This Row],[Date]])</f>
        <v>2021</v>
      </c>
      <c r="G2818" s="4" t="str">
        <f>TEXT(dairy_dataset[[#This Row],[Date]],"mmm")</f>
        <v>May</v>
      </c>
      <c r="H28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18" s="4">
        <v>7</v>
      </c>
      <c r="J2818" t="s">
        <v>59</v>
      </c>
      <c r="K2818" t="s">
        <v>50</v>
      </c>
      <c r="L2818">
        <v>319.42</v>
      </c>
      <c r="M2818">
        <v>50.49</v>
      </c>
      <c r="N2818">
        <v>16127.515800000001</v>
      </c>
      <c r="O2818">
        <v>13</v>
      </c>
      <c r="P2818" t="s">
        <v>38</v>
      </c>
      <c r="Q2818" s="1">
        <v>44310</v>
      </c>
      <c r="R2818" s="1">
        <v>44323</v>
      </c>
      <c r="S2818">
        <v>72</v>
      </c>
      <c r="T2818">
        <v>55.44</v>
      </c>
      <c r="U2818">
        <v>3991.68</v>
      </c>
      <c r="V2818" t="s">
        <v>44</v>
      </c>
      <c r="W2818" t="s">
        <v>48</v>
      </c>
      <c r="X2818">
        <v>247</v>
      </c>
      <c r="Y2818">
        <v>36.549999999999997</v>
      </c>
      <c r="Z2818">
        <v>87.98</v>
      </c>
    </row>
    <row r="2819" spans="1:26" x14ac:dyDescent="0.25">
      <c r="A2819" t="s">
        <v>51</v>
      </c>
      <c r="B2819">
        <v>526.28</v>
      </c>
      <c r="C2819">
        <v>59</v>
      </c>
      <c r="D2819" t="s">
        <v>24</v>
      </c>
      <c r="E2819" s="1">
        <v>44204</v>
      </c>
      <c r="F2819">
        <f>YEAR(dairy_dataset[[#This Row],[Date]])</f>
        <v>2021</v>
      </c>
      <c r="G2819" s="4" t="str">
        <f>TEXT(dairy_dataset[[#This Row],[Date]],"mmm")</f>
        <v>Jan</v>
      </c>
      <c r="H28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19" s="4">
        <v>6</v>
      </c>
      <c r="J2819" t="s">
        <v>49</v>
      </c>
      <c r="K2819" t="s">
        <v>46</v>
      </c>
      <c r="L2819">
        <v>520.41999999999996</v>
      </c>
      <c r="M2819">
        <v>71.39</v>
      </c>
      <c r="N2819">
        <v>37152.783799999997</v>
      </c>
      <c r="O2819">
        <v>5</v>
      </c>
      <c r="P2819" t="s">
        <v>38</v>
      </c>
      <c r="Q2819" s="1">
        <v>44198</v>
      </c>
      <c r="R2819" s="1">
        <v>44203</v>
      </c>
      <c r="S2819">
        <v>143</v>
      </c>
      <c r="T2819">
        <v>72.260000000000005</v>
      </c>
      <c r="U2819">
        <v>10333.18</v>
      </c>
      <c r="V2819" t="s">
        <v>56</v>
      </c>
      <c r="W2819" t="s">
        <v>29</v>
      </c>
      <c r="X2819">
        <v>377</v>
      </c>
      <c r="Y2819">
        <v>11.62</v>
      </c>
      <c r="Z2819">
        <v>58.75</v>
      </c>
    </row>
    <row r="2820" spans="1:26" x14ac:dyDescent="0.25">
      <c r="A2820" t="s">
        <v>44</v>
      </c>
      <c r="B2820">
        <v>674.16</v>
      </c>
      <c r="C2820">
        <v>59</v>
      </c>
      <c r="D2820" t="s">
        <v>40</v>
      </c>
      <c r="E2820" s="1">
        <v>43552</v>
      </c>
      <c r="F2820">
        <f>YEAR(dairy_dataset[[#This Row],[Date]])</f>
        <v>2019</v>
      </c>
      <c r="G2820" s="4" t="str">
        <f>TEXT(dairy_dataset[[#This Row],[Date]],"mmm")</f>
        <v>Mar</v>
      </c>
      <c r="H28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20" s="4">
        <v>5</v>
      </c>
      <c r="J2820" t="s">
        <v>25</v>
      </c>
      <c r="K2820" t="s">
        <v>26</v>
      </c>
      <c r="L2820">
        <v>45.17</v>
      </c>
      <c r="M2820">
        <v>17.399999999999999</v>
      </c>
      <c r="N2820">
        <v>785.95799999999997</v>
      </c>
      <c r="O2820">
        <v>27</v>
      </c>
      <c r="P2820" t="s">
        <v>27</v>
      </c>
      <c r="Q2820" s="1">
        <v>43502</v>
      </c>
      <c r="R2820" s="1">
        <v>43529</v>
      </c>
      <c r="S2820">
        <v>38</v>
      </c>
      <c r="T2820">
        <v>15.41</v>
      </c>
      <c r="U2820">
        <v>585.58000000000004</v>
      </c>
      <c r="V2820" t="s">
        <v>43</v>
      </c>
      <c r="W2820" t="s">
        <v>39</v>
      </c>
      <c r="X2820">
        <v>7</v>
      </c>
      <c r="Y2820">
        <v>73.22</v>
      </c>
      <c r="Z2820">
        <v>122.61</v>
      </c>
    </row>
    <row r="2821" spans="1:26" x14ac:dyDescent="0.25">
      <c r="A2821" t="s">
        <v>56</v>
      </c>
      <c r="B2821">
        <v>54.46</v>
      </c>
      <c r="C2821">
        <v>64</v>
      </c>
      <c r="D2821" t="s">
        <v>31</v>
      </c>
      <c r="E2821" s="1">
        <v>44385</v>
      </c>
      <c r="F2821">
        <f>YEAR(dairy_dataset[[#This Row],[Date]])</f>
        <v>2021</v>
      </c>
      <c r="G2821" s="4" t="str">
        <f>TEXT(dairy_dataset[[#This Row],[Date]],"mmm")</f>
        <v>Jul</v>
      </c>
      <c r="H28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21" s="4">
        <v>9</v>
      </c>
      <c r="J2821" t="s">
        <v>55</v>
      </c>
      <c r="K2821" t="s">
        <v>50</v>
      </c>
      <c r="L2821">
        <v>226.76</v>
      </c>
      <c r="M2821">
        <v>39.6</v>
      </c>
      <c r="N2821">
        <v>8979.6959999999999</v>
      </c>
      <c r="O2821">
        <v>9</v>
      </c>
      <c r="P2821" t="s">
        <v>38</v>
      </c>
      <c r="Q2821" s="1">
        <v>44342</v>
      </c>
      <c r="R2821" s="1">
        <v>44351</v>
      </c>
      <c r="S2821">
        <v>117</v>
      </c>
      <c r="T2821">
        <v>37.380000000000003</v>
      </c>
      <c r="U2821">
        <v>4373.46</v>
      </c>
      <c r="V2821" t="s">
        <v>47</v>
      </c>
      <c r="W2821" t="s">
        <v>39</v>
      </c>
      <c r="X2821">
        <v>109</v>
      </c>
      <c r="Y2821">
        <v>56.35</v>
      </c>
      <c r="Z2821">
        <v>53.39</v>
      </c>
    </row>
    <row r="2822" spans="1:26" x14ac:dyDescent="0.25">
      <c r="A2822" t="s">
        <v>28</v>
      </c>
      <c r="B2822">
        <v>615.75</v>
      </c>
      <c r="C2822">
        <v>20</v>
      </c>
      <c r="D2822" t="s">
        <v>40</v>
      </c>
      <c r="E2822" s="1">
        <v>43960</v>
      </c>
      <c r="F2822">
        <f>YEAR(dairy_dataset[[#This Row],[Date]])</f>
        <v>2020</v>
      </c>
      <c r="G2822" s="4" t="str">
        <f>TEXT(dairy_dataset[[#This Row],[Date]],"mmm")</f>
        <v>May</v>
      </c>
      <c r="H28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22" s="4">
        <v>10</v>
      </c>
      <c r="J2822" t="s">
        <v>64</v>
      </c>
      <c r="K2822" t="s">
        <v>46</v>
      </c>
      <c r="L2822">
        <v>242.31</v>
      </c>
      <c r="M2822">
        <v>14.87</v>
      </c>
      <c r="N2822">
        <v>3603.1496999999999</v>
      </c>
      <c r="O2822">
        <v>109</v>
      </c>
      <c r="P2822" t="s">
        <v>65</v>
      </c>
      <c r="Q2822" s="1">
        <v>43953</v>
      </c>
      <c r="R2822" s="1">
        <v>44062</v>
      </c>
      <c r="S2822">
        <v>160</v>
      </c>
      <c r="T2822">
        <v>11.35</v>
      </c>
      <c r="U2822">
        <v>1816</v>
      </c>
      <c r="V2822" t="s">
        <v>52</v>
      </c>
      <c r="W2822" t="s">
        <v>48</v>
      </c>
      <c r="X2822">
        <v>82</v>
      </c>
      <c r="Y2822">
        <v>36.67</v>
      </c>
      <c r="Z2822">
        <v>116.75</v>
      </c>
    </row>
    <row r="2823" spans="1:26" x14ac:dyDescent="0.25">
      <c r="A2823" t="s">
        <v>30</v>
      </c>
      <c r="B2823">
        <v>759.81</v>
      </c>
      <c r="C2823">
        <v>90</v>
      </c>
      <c r="D2823" t="s">
        <v>24</v>
      </c>
      <c r="E2823" s="1">
        <v>44709</v>
      </c>
      <c r="F2823">
        <f>YEAR(dairy_dataset[[#This Row],[Date]])</f>
        <v>2022</v>
      </c>
      <c r="G2823" s="4" t="str">
        <f>TEXT(dairy_dataset[[#This Row],[Date]],"mmm")</f>
        <v>May</v>
      </c>
      <c r="H28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23" s="4">
        <v>7</v>
      </c>
      <c r="J2823" t="s">
        <v>59</v>
      </c>
      <c r="K2823" t="s">
        <v>46</v>
      </c>
      <c r="L2823">
        <v>255.44</v>
      </c>
      <c r="M2823">
        <v>68.2</v>
      </c>
      <c r="N2823">
        <v>17421.008000000002</v>
      </c>
      <c r="O2823">
        <v>16</v>
      </c>
      <c r="P2823" t="s">
        <v>38</v>
      </c>
      <c r="Q2823" s="1">
        <v>44674</v>
      </c>
      <c r="R2823" s="1">
        <v>44690</v>
      </c>
      <c r="S2823">
        <v>50</v>
      </c>
      <c r="T2823">
        <v>68.09</v>
      </c>
      <c r="U2823">
        <v>3404.5</v>
      </c>
      <c r="V2823" t="s">
        <v>51</v>
      </c>
      <c r="W2823" t="s">
        <v>39</v>
      </c>
      <c r="X2823">
        <v>205</v>
      </c>
      <c r="Y2823">
        <v>80.44</v>
      </c>
      <c r="Z2823">
        <v>73.12</v>
      </c>
    </row>
    <row r="2824" spans="1:26" x14ac:dyDescent="0.25">
      <c r="A2824" t="s">
        <v>28</v>
      </c>
      <c r="B2824">
        <v>693.01</v>
      </c>
      <c r="C2824">
        <v>61</v>
      </c>
      <c r="D2824" t="s">
        <v>40</v>
      </c>
      <c r="E2824" s="1">
        <v>44705</v>
      </c>
      <c r="F2824">
        <f>YEAR(dairy_dataset[[#This Row],[Date]])</f>
        <v>2022</v>
      </c>
      <c r="G2824" s="4" t="str">
        <f>TEXT(dairy_dataset[[#This Row],[Date]],"mmm")</f>
        <v>May</v>
      </c>
      <c r="H28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24" s="4">
        <v>3</v>
      </c>
      <c r="J2824" t="s">
        <v>41</v>
      </c>
      <c r="K2824" t="s">
        <v>53</v>
      </c>
      <c r="L2824">
        <v>989.04</v>
      </c>
      <c r="M2824">
        <v>61.01</v>
      </c>
      <c r="N2824">
        <v>60341.330399999999</v>
      </c>
      <c r="O2824">
        <v>26</v>
      </c>
      <c r="P2824" t="s">
        <v>38</v>
      </c>
      <c r="Q2824" s="1">
        <v>44695</v>
      </c>
      <c r="R2824" s="1">
        <v>44721</v>
      </c>
      <c r="S2824">
        <v>859</v>
      </c>
      <c r="T2824">
        <v>60.84</v>
      </c>
      <c r="U2824">
        <v>52261.56</v>
      </c>
      <c r="V2824" t="s">
        <v>35</v>
      </c>
      <c r="W2824" t="s">
        <v>29</v>
      </c>
      <c r="X2824">
        <v>130</v>
      </c>
      <c r="Y2824">
        <v>77.010000000000005</v>
      </c>
      <c r="Z2824">
        <v>44.09</v>
      </c>
    </row>
    <row r="2825" spans="1:26" x14ac:dyDescent="0.25">
      <c r="A2825" t="s">
        <v>54</v>
      </c>
      <c r="B2825">
        <v>805.27</v>
      </c>
      <c r="C2825">
        <v>74</v>
      </c>
      <c r="D2825" t="s">
        <v>24</v>
      </c>
      <c r="E2825" s="1">
        <v>44333</v>
      </c>
      <c r="F2825">
        <f>YEAR(dairy_dataset[[#This Row],[Date]])</f>
        <v>2021</v>
      </c>
      <c r="G2825" s="4" t="str">
        <f>TEXT(dairy_dataset[[#This Row],[Date]],"mmm")</f>
        <v>May</v>
      </c>
      <c r="H28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25" s="4">
        <v>4</v>
      </c>
      <c r="J2825" t="s">
        <v>37</v>
      </c>
      <c r="K2825" t="s">
        <v>26</v>
      </c>
      <c r="L2825">
        <v>383.54</v>
      </c>
      <c r="M2825">
        <v>10.84</v>
      </c>
      <c r="N2825">
        <v>4157.5735999999997</v>
      </c>
      <c r="O2825">
        <v>23</v>
      </c>
      <c r="P2825" t="s">
        <v>38</v>
      </c>
      <c r="Q2825" s="1">
        <v>44287</v>
      </c>
      <c r="R2825" s="1">
        <v>44310</v>
      </c>
      <c r="S2825">
        <v>111</v>
      </c>
      <c r="T2825">
        <v>8.84</v>
      </c>
      <c r="U2825">
        <v>981.24</v>
      </c>
      <c r="V2825" t="s">
        <v>36</v>
      </c>
      <c r="W2825" t="s">
        <v>39</v>
      </c>
      <c r="X2825">
        <v>272</v>
      </c>
      <c r="Y2825">
        <v>32.119999999999997</v>
      </c>
      <c r="Z2825">
        <v>157.91999999999999</v>
      </c>
    </row>
    <row r="2826" spans="1:26" x14ac:dyDescent="0.25">
      <c r="A2826" t="s">
        <v>30</v>
      </c>
      <c r="B2826">
        <v>658</v>
      </c>
      <c r="C2826">
        <v>51</v>
      </c>
      <c r="D2826" t="s">
        <v>24</v>
      </c>
      <c r="E2826" s="1">
        <v>43856</v>
      </c>
      <c r="F2826">
        <f>YEAR(dairy_dataset[[#This Row],[Date]])</f>
        <v>2020</v>
      </c>
      <c r="G2826" s="4" t="str">
        <f>TEXT(dairy_dataset[[#This Row],[Date]],"mmm")</f>
        <v>Jan</v>
      </c>
      <c r="H28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26" s="4">
        <v>2</v>
      </c>
      <c r="J2826" t="s">
        <v>66</v>
      </c>
      <c r="K2826" t="s">
        <v>46</v>
      </c>
      <c r="L2826">
        <v>181.34</v>
      </c>
      <c r="M2826">
        <v>24.77</v>
      </c>
      <c r="N2826">
        <v>4491.7918</v>
      </c>
      <c r="O2826">
        <v>27</v>
      </c>
      <c r="P2826" t="s">
        <v>38</v>
      </c>
      <c r="Q2826" s="1">
        <v>43837</v>
      </c>
      <c r="R2826" s="1">
        <v>43864</v>
      </c>
      <c r="S2826">
        <v>169</v>
      </c>
      <c r="T2826">
        <v>23.56</v>
      </c>
      <c r="U2826">
        <v>3981.64</v>
      </c>
      <c r="V2826" t="s">
        <v>52</v>
      </c>
      <c r="W2826" t="s">
        <v>29</v>
      </c>
      <c r="X2826">
        <v>12</v>
      </c>
      <c r="Y2826">
        <v>78.540000000000006</v>
      </c>
      <c r="Z2826">
        <v>115.62</v>
      </c>
    </row>
    <row r="2827" spans="1:26" x14ac:dyDescent="0.25">
      <c r="A2827" t="s">
        <v>36</v>
      </c>
      <c r="B2827">
        <v>976.24</v>
      </c>
      <c r="C2827">
        <v>36</v>
      </c>
      <c r="D2827" t="s">
        <v>24</v>
      </c>
      <c r="E2827" s="1">
        <v>44423</v>
      </c>
      <c r="F2827">
        <f>YEAR(dairy_dataset[[#This Row],[Date]])</f>
        <v>2021</v>
      </c>
      <c r="G2827" s="4" t="str">
        <f>TEXT(dairy_dataset[[#This Row],[Date]],"mmm")</f>
        <v>Aug</v>
      </c>
      <c r="H28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27" s="4">
        <v>3</v>
      </c>
      <c r="J2827" t="s">
        <v>41</v>
      </c>
      <c r="K2827" t="s">
        <v>53</v>
      </c>
      <c r="L2827">
        <v>770.34</v>
      </c>
      <c r="M2827">
        <v>81.739999999999995</v>
      </c>
      <c r="N2827">
        <v>62967.5916</v>
      </c>
      <c r="O2827">
        <v>55</v>
      </c>
      <c r="P2827" t="s">
        <v>38</v>
      </c>
      <c r="Q2827" s="1">
        <v>44411</v>
      </c>
      <c r="R2827" s="1">
        <v>44466</v>
      </c>
      <c r="S2827">
        <v>76</v>
      </c>
      <c r="T2827">
        <v>81.2</v>
      </c>
      <c r="U2827">
        <v>6171.2</v>
      </c>
      <c r="V2827" t="s">
        <v>36</v>
      </c>
      <c r="W2827" t="s">
        <v>39</v>
      </c>
      <c r="X2827">
        <v>694</v>
      </c>
      <c r="Y2827">
        <v>93.01</v>
      </c>
      <c r="Z2827">
        <v>129.81</v>
      </c>
    </row>
    <row r="2828" spans="1:26" x14ac:dyDescent="0.25">
      <c r="A2828" t="s">
        <v>23</v>
      </c>
      <c r="B2828">
        <v>130.72999999999999</v>
      </c>
      <c r="C2828">
        <v>33</v>
      </c>
      <c r="D2828" t="s">
        <v>24</v>
      </c>
      <c r="E2828" s="1">
        <v>44543</v>
      </c>
      <c r="F2828">
        <f>YEAR(dairy_dataset[[#This Row],[Date]])</f>
        <v>2021</v>
      </c>
      <c r="G2828" s="4" t="str">
        <f>TEXT(dairy_dataset[[#This Row],[Date]],"mmm")</f>
        <v>Dec</v>
      </c>
      <c r="H28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28" s="4">
        <v>9</v>
      </c>
      <c r="J2828" t="s">
        <v>55</v>
      </c>
      <c r="K2828" t="s">
        <v>46</v>
      </c>
      <c r="L2828">
        <v>464.3</v>
      </c>
      <c r="M2828">
        <v>18.32</v>
      </c>
      <c r="N2828">
        <v>8505.9760000000006</v>
      </c>
      <c r="O2828">
        <v>14</v>
      </c>
      <c r="P2828" t="s">
        <v>38</v>
      </c>
      <c r="Q2828" s="1">
        <v>44541</v>
      </c>
      <c r="R2828" s="1">
        <v>44555</v>
      </c>
      <c r="S2828">
        <v>464</v>
      </c>
      <c r="T2828">
        <v>14.48</v>
      </c>
      <c r="U2828">
        <v>6718.72</v>
      </c>
      <c r="V2828" t="s">
        <v>54</v>
      </c>
      <c r="W2828" t="s">
        <v>48</v>
      </c>
      <c r="X2828">
        <v>0</v>
      </c>
      <c r="Y2828">
        <v>41.42</v>
      </c>
      <c r="Z2828">
        <v>122.14</v>
      </c>
    </row>
    <row r="2829" spans="1:26" x14ac:dyDescent="0.25">
      <c r="A2829" t="s">
        <v>54</v>
      </c>
      <c r="B2829">
        <v>455.17</v>
      </c>
      <c r="C2829">
        <v>50</v>
      </c>
      <c r="D2829" t="s">
        <v>31</v>
      </c>
      <c r="E2829" s="1">
        <v>44137</v>
      </c>
      <c r="F2829">
        <f>YEAR(dairy_dataset[[#This Row],[Date]])</f>
        <v>2020</v>
      </c>
      <c r="G2829" s="4" t="str">
        <f>TEXT(dairy_dataset[[#This Row],[Date]],"mmm")</f>
        <v>Nov</v>
      </c>
      <c r="H28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29" s="4">
        <v>1</v>
      </c>
      <c r="J2829" t="s">
        <v>32</v>
      </c>
      <c r="K2829" t="s">
        <v>33</v>
      </c>
      <c r="L2829">
        <v>37.4</v>
      </c>
      <c r="M2829">
        <v>32.01</v>
      </c>
      <c r="N2829">
        <v>1197.174</v>
      </c>
      <c r="O2829">
        <v>21</v>
      </c>
      <c r="P2829" t="s">
        <v>34</v>
      </c>
      <c r="Q2829" s="1">
        <v>44098</v>
      </c>
      <c r="R2829" s="1">
        <v>44119</v>
      </c>
      <c r="S2829">
        <v>6</v>
      </c>
      <c r="T2829">
        <v>36.78</v>
      </c>
      <c r="U2829">
        <v>220.68</v>
      </c>
      <c r="V2829" t="s">
        <v>61</v>
      </c>
      <c r="W2829" t="s">
        <v>29</v>
      </c>
      <c r="X2829">
        <v>31</v>
      </c>
      <c r="Y2829">
        <v>14.8</v>
      </c>
      <c r="Z2829">
        <v>142.31</v>
      </c>
    </row>
    <row r="2830" spans="1:26" x14ac:dyDescent="0.25">
      <c r="A2830" t="s">
        <v>57</v>
      </c>
      <c r="B2830">
        <v>300.58999999999997</v>
      </c>
      <c r="C2830">
        <v>54</v>
      </c>
      <c r="D2830" t="s">
        <v>24</v>
      </c>
      <c r="E2830" s="1">
        <v>44411</v>
      </c>
      <c r="F2830">
        <f>YEAR(dairy_dataset[[#This Row],[Date]])</f>
        <v>2021</v>
      </c>
      <c r="G2830" s="4" t="str">
        <f>TEXT(dairy_dataset[[#This Row],[Date]],"mmm")</f>
        <v>Aug</v>
      </c>
      <c r="H28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30" s="4">
        <v>2</v>
      </c>
      <c r="J2830" t="s">
        <v>66</v>
      </c>
      <c r="K2830" t="s">
        <v>46</v>
      </c>
      <c r="L2830">
        <v>938.5</v>
      </c>
      <c r="M2830">
        <v>36.15</v>
      </c>
      <c r="N2830">
        <v>33926.775000000001</v>
      </c>
      <c r="O2830">
        <v>38</v>
      </c>
      <c r="P2830" t="s">
        <v>27</v>
      </c>
      <c r="Q2830" s="1">
        <v>44388</v>
      </c>
      <c r="R2830" s="1">
        <v>44426</v>
      </c>
      <c r="S2830">
        <v>231</v>
      </c>
      <c r="T2830">
        <v>40.36</v>
      </c>
      <c r="U2830">
        <v>9323.16</v>
      </c>
      <c r="V2830" t="s">
        <v>28</v>
      </c>
      <c r="W2830" t="s">
        <v>29</v>
      </c>
      <c r="X2830">
        <v>707</v>
      </c>
      <c r="Y2830">
        <v>13.1</v>
      </c>
      <c r="Z2830">
        <v>112.48</v>
      </c>
    </row>
    <row r="2831" spans="1:26" x14ac:dyDescent="0.25">
      <c r="A2831" t="s">
        <v>44</v>
      </c>
      <c r="B2831">
        <v>572.65</v>
      </c>
      <c r="C2831">
        <v>70</v>
      </c>
      <c r="D2831" t="s">
        <v>40</v>
      </c>
      <c r="E2831" s="1">
        <v>43883</v>
      </c>
      <c r="F2831">
        <f>YEAR(dairy_dataset[[#This Row],[Date]])</f>
        <v>2020</v>
      </c>
      <c r="G2831" s="4" t="str">
        <f>TEXT(dairy_dataset[[#This Row],[Date]],"mmm")</f>
        <v>Feb</v>
      </c>
      <c r="H28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31" s="4">
        <v>7</v>
      </c>
      <c r="J2831" t="s">
        <v>59</v>
      </c>
      <c r="K2831" t="s">
        <v>33</v>
      </c>
      <c r="L2831">
        <v>202.56</v>
      </c>
      <c r="M2831">
        <v>67.680000000000007</v>
      </c>
      <c r="N2831">
        <v>13709.260800000002</v>
      </c>
      <c r="O2831">
        <v>12</v>
      </c>
      <c r="P2831" t="s">
        <v>38</v>
      </c>
      <c r="Q2831" s="1">
        <v>43852</v>
      </c>
      <c r="R2831" s="1">
        <v>43864</v>
      </c>
      <c r="S2831">
        <v>95</v>
      </c>
      <c r="T2831">
        <v>67.760000000000005</v>
      </c>
      <c r="U2831">
        <v>6437.2</v>
      </c>
      <c r="V2831" t="s">
        <v>61</v>
      </c>
      <c r="W2831" t="s">
        <v>29</v>
      </c>
      <c r="X2831">
        <v>107</v>
      </c>
      <c r="Y2831">
        <v>63.49</v>
      </c>
      <c r="Z2831">
        <v>114.93</v>
      </c>
    </row>
    <row r="2832" spans="1:26" x14ac:dyDescent="0.25">
      <c r="A2832" t="s">
        <v>30</v>
      </c>
      <c r="B2832">
        <v>762.51</v>
      </c>
      <c r="C2832">
        <v>37</v>
      </c>
      <c r="D2832" t="s">
        <v>24</v>
      </c>
      <c r="E2832" s="1">
        <v>43469</v>
      </c>
      <c r="F2832">
        <f>YEAR(dairy_dataset[[#This Row],[Date]])</f>
        <v>2019</v>
      </c>
      <c r="G2832" s="4" t="str">
        <f>TEXT(dairy_dataset[[#This Row],[Date]],"mmm")</f>
        <v>Jan</v>
      </c>
      <c r="H28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32" s="4">
        <v>3</v>
      </c>
      <c r="J2832" t="s">
        <v>41</v>
      </c>
      <c r="K2832" t="s">
        <v>53</v>
      </c>
      <c r="L2832">
        <v>894.96</v>
      </c>
      <c r="M2832">
        <v>65.02</v>
      </c>
      <c r="N2832">
        <v>58190.299200000001</v>
      </c>
      <c r="O2832">
        <v>66</v>
      </c>
      <c r="P2832" t="s">
        <v>38</v>
      </c>
      <c r="Q2832" s="1">
        <v>43418</v>
      </c>
      <c r="R2832" s="1">
        <v>43484</v>
      </c>
      <c r="S2832">
        <v>814</v>
      </c>
      <c r="T2832">
        <v>63.95</v>
      </c>
      <c r="U2832">
        <v>52055.3</v>
      </c>
      <c r="V2832" t="s">
        <v>51</v>
      </c>
      <c r="W2832" t="s">
        <v>39</v>
      </c>
      <c r="X2832">
        <v>80</v>
      </c>
      <c r="Y2832">
        <v>24.48</v>
      </c>
      <c r="Z2832">
        <v>197.56</v>
      </c>
    </row>
    <row r="2833" spans="1:26" x14ac:dyDescent="0.25">
      <c r="A2833" t="s">
        <v>52</v>
      </c>
      <c r="B2833">
        <v>832.77</v>
      </c>
      <c r="C2833">
        <v>24</v>
      </c>
      <c r="D2833" t="s">
        <v>31</v>
      </c>
      <c r="E2833" s="1">
        <v>44265</v>
      </c>
      <c r="F2833">
        <f>YEAR(dairy_dataset[[#This Row],[Date]])</f>
        <v>2021</v>
      </c>
      <c r="G2833" s="4" t="str">
        <f>TEXT(dairy_dataset[[#This Row],[Date]],"mmm")</f>
        <v>Mar</v>
      </c>
      <c r="H28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33" s="4">
        <v>1</v>
      </c>
      <c r="J2833" t="s">
        <v>32</v>
      </c>
      <c r="K2833" t="s">
        <v>50</v>
      </c>
      <c r="L2833">
        <v>31.27</v>
      </c>
      <c r="M2833">
        <v>66.73</v>
      </c>
      <c r="N2833">
        <v>2086.6471000000001</v>
      </c>
      <c r="O2833">
        <v>1</v>
      </c>
      <c r="P2833" t="s">
        <v>63</v>
      </c>
      <c r="Q2833" s="1">
        <v>44210</v>
      </c>
      <c r="R2833" s="1">
        <v>44211</v>
      </c>
      <c r="S2833">
        <v>24</v>
      </c>
      <c r="T2833">
        <v>69.209999999999994</v>
      </c>
      <c r="U2833">
        <v>1661.04</v>
      </c>
      <c r="V2833" t="s">
        <v>43</v>
      </c>
      <c r="W2833" t="s">
        <v>39</v>
      </c>
      <c r="X2833">
        <v>7</v>
      </c>
      <c r="Y2833">
        <v>50.75</v>
      </c>
      <c r="Z2833">
        <v>74.260000000000005</v>
      </c>
    </row>
    <row r="2834" spans="1:26" x14ac:dyDescent="0.25">
      <c r="A2834" t="s">
        <v>51</v>
      </c>
      <c r="B2834">
        <v>460.84</v>
      </c>
      <c r="C2834">
        <v>74</v>
      </c>
      <c r="D2834" t="s">
        <v>40</v>
      </c>
      <c r="E2834" s="1">
        <v>44153</v>
      </c>
      <c r="F2834">
        <f>YEAR(dairy_dataset[[#This Row],[Date]])</f>
        <v>2020</v>
      </c>
      <c r="G2834" s="4" t="str">
        <f>TEXT(dairy_dataset[[#This Row],[Date]],"mmm")</f>
        <v>Nov</v>
      </c>
      <c r="H28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34" s="4">
        <v>5</v>
      </c>
      <c r="J2834" t="s">
        <v>25</v>
      </c>
      <c r="K2834" t="s">
        <v>46</v>
      </c>
      <c r="L2834">
        <v>649.83000000000004</v>
      </c>
      <c r="M2834">
        <v>63.81</v>
      </c>
      <c r="N2834">
        <v>41465.652300000002</v>
      </c>
      <c r="O2834">
        <v>21</v>
      </c>
      <c r="P2834" t="s">
        <v>27</v>
      </c>
      <c r="Q2834" s="1">
        <v>44120</v>
      </c>
      <c r="R2834" s="1">
        <v>44141</v>
      </c>
      <c r="S2834">
        <v>587</v>
      </c>
      <c r="T2834">
        <v>63.58</v>
      </c>
      <c r="U2834">
        <v>37321.46</v>
      </c>
      <c r="V2834" t="s">
        <v>52</v>
      </c>
      <c r="W2834" t="s">
        <v>48</v>
      </c>
      <c r="X2834">
        <v>62</v>
      </c>
      <c r="Y2834">
        <v>40.81</v>
      </c>
      <c r="Z2834">
        <v>189.31</v>
      </c>
    </row>
    <row r="2835" spans="1:26" x14ac:dyDescent="0.25">
      <c r="A2835" t="s">
        <v>28</v>
      </c>
      <c r="B2835">
        <v>864.84</v>
      </c>
      <c r="C2835">
        <v>64</v>
      </c>
      <c r="D2835" t="s">
        <v>24</v>
      </c>
      <c r="E2835" s="1">
        <v>44030</v>
      </c>
      <c r="F2835">
        <f>YEAR(dairy_dataset[[#This Row],[Date]])</f>
        <v>2020</v>
      </c>
      <c r="G2835" s="4" t="str">
        <f>TEXT(dairy_dataset[[#This Row],[Date]],"mmm")</f>
        <v>Jul</v>
      </c>
      <c r="H28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35" s="4">
        <v>10</v>
      </c>
      <c r="J2835" t="s">
        <v>64</v>
      </c>
      <c r="K2835" t="s">
        <v>50</v>
      </c>
      <c r="L2835">
        <v>136.55000000000001</v>
      </c>
      <c r="M2835">
        <v>35.46</v>
      </c>
      <c r="N2835">
        <v>4842.0630000000001</v>
      </c>
      <c r="O2835">
        <v>140</v>
      </c>
      <c r="P2835" t="s">
        <v>65</v>
      </c>
      <c r="Q2835" s="1">
        <v>43995</v>
      </c>
      <c r="R2835" s="1">
        <v>44135</v>
      </c>
      <c r="S2835">
        <v>135</v>
      </c>
      <c r="T2835">
        <v>38.26</v>
      </c>
      <c r="U2835">
        <v>5165.1000000000004</v>
      </c>
      <c r="V2835" t="s">
        <v>35</v>
      </c>
      <c r="W2835" t="s">
        <v>39</v>
      </c>
      <c r="X2835">
        <v>1</v>
      </c>
      <c r="Y2835">
        <v>13.88</v>
      </c>
      <c r="Z2835">
        <v>140.27000000000001</v>
      </c>
    </row>
    <row r="2836" spans="1:26" x14ac:dyDescent="0.25">
      <c r="A2836" t="s">
        <v>57</v>
      </c>
      <c r="B2836">
        <v>368.12</v>
      </c>
      <c r="C2836">
        <v>41</v>
      </c>
      <c r="D2836" t="s">
        <v>24</v>
      </c>
      <c r="E2836" s="1">
        <v>44657</v>
      </c>
      <c r="F2836">
        <f>YEAR(dairy_dataset[[#This Row],[Date]])</f>
        <v>2022</v>
      </c>
      <c r="G2836" s="4" t="str">
        <f>TEXT(dairy_dataset[[#This Row],[Date]],"mmm")</f>
        <v>Apr</v>
      </c>
      <c r="H28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36" s="4">
        <v>1</v>
      </c>
      <c r="J2836" t="s">
        <v>32</v>
      </c>
      <c r="K2836" t="s">
        <v>46</v>
      </c>
      <c r="L2836">
        <v>817.8</v>
      </c>
      <c r="M2836">
        <v>89.89</v>
      </c>
      <c r="N2836">
        <v>73512.042000000001</v>
      </c>
      <c r="O2836">
        <v>28</v>
      </c>
      <c r="P2836" t="s">
        <v>34</v>
      </c>
      <c r="Q2836" s="1">
        <v>44653</v>
      </c>
      <c r="R2836" s="1">
        <v>44681</v>
      </c>
      <c r="S2836">
        <v>293</v>
      </c>
      <c r="T2836">
        <v>85.56</v>
      </c>
      <c r="U2836">
        <v>25069.08</v>
      </c>
      <c r="V2836" t="s">
        <v>51</v>
      </c>
      <c r="W2836" t="s">
        <v>29</v>
      </c>
      <c r="X2836">
        <v>524</v>
      </c>
      <c r="Y2836">
        <v>92.17</v>
      </c>
      <c r="Z2836">
        <v>103.47</v>
      </c>
    </row>
    <row r="2837" spans="1:26" x14ac:dyDescent="0.25">
      <c r="A2837" t="s">
        <v>28</v>
      </c>
      <c r="B2837">
        <v>615.32000000000005</v>
      </c>
      <c r="C2837">
        <v>91</v>
      </c>
      <c r="D2837" t="s">
        <v>40</v>
      </c>
      <c r="E2837" s="1">
        <v>44735</v>
      </c>
      <c r="F2837">
        <f>YEAR(dairy_dataset[[#This Row],[Date]])</f>
        <v>2022</v>
      </c>
      <c r="G2837" s="4" t="str">
        <f>TEXT(dairy_dataset[[#This Row],[Date]],"mmm")</f>
        <v>Jun</v>
      </c>
      <c r="H28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37" s="4">
        <v>10</v>
      </c>
      <c r="J2837" t="s">
        <v>64</v>
      </c>
      <c r="K2837" t="s">
        <v>60</v>
      </c>
      <c r="L2837">
        <v>244.96</v>
      </c>
      <c r="M2837">
        <v>76.09</v>
      </c>
      <c r="N2837">
        <v>18639.006400000002</v>
      </c>
      <c r="O2837">
        <v>95</v>
      </c>
      <c r="P2837" t="s">
        <v>65</v>
      </c>
      <c r="Q2837" s="1">
        <v>44710</v>
      </c>
      <c r="R2837" s="1">
        <v>44805</v>
      </c>
      <c r="S2837">
        <v>234</v>
      </c>
      <c r="T2837">
        <v>71.81</v>
      </c>
      <c r="U2837">
        <v>16803.54</v>
      </c>
      <c r="V2837" t="s">
        <v>52</v>
      </c>
      <c r="W2837" t="s">
        <v>29</v>
      </c>
      <c r="X2837">
        <v>10</v>
      </c>
      <c r="Y2837">
        <v>56.02</v>
      </c>
      <c r="Z2837">
        <v>179.71</v>
      </c>
    </row>
    <row r="2838" spans="1:26" x14ac:dyDescent="0.25">
      <c r="A2838" t="s">
        <v>61</v>
      </c>
      <c r="B2838">
        <v>877.77</v>
      </c>
      <c r="C2838">
        <v>68</v>
      </c>
      <c r="D2838" t="s">
        <v>31</v>
      </c>
      <c r="E2838" s="1">
        <v>43900</v>
      </c>
      <c r="F2838">
        <f>YEAR(dairy_dataset[[#This Row],[Date]])</f>
        <v>2020</v>
      </c>
      <c r="G2838" s="4" t="str">
        <f>TEXT(dairy_dataset[[#This Row],[Date]],"mmm")</f>
        <v>Mar</v>
      </c>
      <c r="H28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38" s="4">
        <v>10</v>
      </c>
      <c r="J2838" t="s">
        <v>64</v>
      </c>
      <c r="K2838" t="s">
        <v>50</v>
      </c>
      <c r="L2838">
        <v>364.83</v>
      </c>
      <c r="M2838">
        <v>39.15</v>
      </c>
      <c r="N2838">
        <v>14283.094499999999</v>
      </c>
      <c r="O2838">
        <v>91</v>
      </c>
      <c r="P2838" t="s">
        <v>65</v>
      </c>
      <c r="Q2838" s="1">
        <v>43847</v>
      </c>
      <c r="R2838" s="1">
        <v>43938</v>
      </c>
      <c r="S2838">
        <v>194</v>
      </c>
      <c r="T2838">
        <v>39.58</v>
      </c>
      <c r="U2838">
        <v>7678.52</v>
      </c>
      <c r="V2838" t="s">
        <v>43</v>
      </c>
      <c r="W2838" t="s">
        <v>48</v>
      </c>
      <c r="X2838">
        <v>170</v>
      </c>
      <c r="Y2838">
        <v>36.520000000000003</v>
      </c>
      <c r="Z2838">
        <v>39.44</v>
      </c>
    </row>
    <row r="2839" spans="1:26" x14ac:dyDescent="0.25">
      <c r="A2839" t="s">
        <v>58</v>
      </c>
      <c r="B2839">
        <v>674.32</v>
      </c>
      <c r="C2839">
        <v>29</v>
      </c>
      <c r="D2839" t="s">
        <v>24</v>
      </c>
      <c r="E2839" s="1">
        <v>44798</v>
      </c>
      <c r="F2839">
        <f>YEAR(dairy_dataset[[#This Row],[Date]])</f>
        <v>2022</v>
      </c>
      <c r="G2839" s="4" t="str">
        <f>TEXT(dairy_dataset[[#This Row],[Date]],"mmm")</f>
        <v>Aug</v>
      </c>
      <c r="H28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39" s="4">
        <v>8</v>
      </c>
      <c r="J2839" t="s">
        <v>45</v>
      </c>
      <c r="K2839" t="s">
        <v>33</v>
      </c>
      <c r="L2839">
        <v>708.92</v>
      </c>
      <c r="M2839">
        <v>76.58</v>
      </c>
      <c r="N2839">
        <v>54289.093599999993</v>
      </c>
      <c r="O2839">
        <v>12</v>
      </c>
      <c r="P2839" t="s">
        <v>38</v>
      </c>
      <c r="Q2839" s="1">
        <v>44783</v>
      </c>
      <c r="R2839" s="1">
        <v>44795</v>
      </c>
      <c r="S2839">
        <v>298</v>
      </c>
      <c r="T2839">
        <v>78.19</v>
      </c>
      <c r="U2839">
        <v>23300.62</v>
      </c>
      <c r="V2839" t="s">
        <v>54</v>
      </c>
      <c r="W2839" t="s">
        <v>48</v>
      </c>
      <c r="X2839">
        <v>410</v>
      </c>
      <c r="Y2839">
        <v>50.74</v>
      </c>
      <c r="Z2839">
        <v>65.31</v>
      </c>
    </row>
    <row r="2840" spans="1:26" x14ac:dyDescent="0.25">
      <c r="A2840" t="s">
        <v>30</v>
      </c>
      <c r="B2840">
        <v>71.930000000000007</v>
      </c>
      <c r="C2840">
        <v>18</v>
      </c>
      <c r="D2840" t="s">
        <v>40</v>
      </c>
      <c r="E2840" s="1">
        <v>43487</v>
      </c>
      <c r="F2840">
        <f>YEAR(dairy_dataset[[#This Row],[Date]])</f>
        <v>2019</v>
      </c>
      <c r="G2840" s="4" t="str">
        <f>TEXT(dairy_dataset[[#This Row],[Date]],"mmm")</f>
        <v>Jan</v>
      </c>
      <c r="H28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40" s="4">
        <v>1</v>
      </c>
      <c r="J2840" t="s">
        <v>32</v>
      </c>
      <c r="K2840" t="s">
        <v>46</v>
      </c>
      <c r="L2840">
        <v>368.44</v>
      </c>
      <c r="M2840">
        <v>38.56</v>
      </c>
      <c r="N2840">
        <v>14207.046400000001</v>
      </c>
      <c r="O2840">
        <v>25</v>
      </c>
      <c r="P2840" t="s">
        <v>34</v>
      </c>
      <c r="Q2840" s="1">
        <v>43449</v>
      </c>
      <c r="R2840" s="1">
        <v>43474</v>
      </c>
      <c r="S2840">
        <v>18</v>
      </c>
      <c r="T2840">
        <v>43</v>
      </c>
      <c r="U2840">
        <v>774</v>
      </c>
      <c r="V2840" t="s">
        <v>56</v>
      </c>
      <c r="W2840" t="s">
        <v>39</v>
      </c>
      <c r="X2840">
        <v>350</v>
      </c>
      <c r="Y2840">
        <v>38.340000000000003</v>
      </c>
      <c r="Z2840">
        <v>171.95</v>
      </c>
    </row>
    <row r="2841" spans="1:26" x14ac:dyDescent="0.25">
      <c r="A2841" t="s">
        <v>35</v>
      </c>
      <c r="B2841">
        <v>322.63</v>
      </c>
      <c r="C2841">
        <v>47</v>
      </c>
      <c r="D2841" t="s">
        <v>24</v>
      </c>
      <c r="E2841" s="1">
        <v>43783</v>
      </c>
      <c r="F2841">
        <f>YEAR(dairy_dataset[[#This Row],[Date]])</f>
        <v>2019</v>
      </c>
      <c r="G2841" s="4" t="str">
        <f>TEXT(dairy_dataset[[#This Row],[Date]],"mmm")</f>
        <v>Nov</v>
      </c>
      <c r="H28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41" s="4">
        <v>6</v>
      </c>
      <c r="J2841" t="s">
        <v>49</v>
      </c>
      <c r="K2841" t="s">
        <v>33</v>
      </c>
      <c r="L2841">
        <v>105.8</v>
      </c>
      <c r="M2841">
        <v>55.69</v>
      </c>
      <c r="N2841">
        <v>5892.0019999999995</v>
      </c>
      <c r="O2841">
        <v>5</v>
      </c>
      <c r="P2841" t="s">
        <v>38</v>
      </c>
      <c r="Q2841" s="1">
        <v>43742</v>
      </c>
      <c r="R2841" s="1">
        <v>43747</v>
      </c>
      <c r="S2841">
        <v>19</v>
      </c>
      <c r="T2841">
        <v>56.97</v>
      </c>
      <c r="U2841">
        <v>1082.43</v>
      </c>
      <c r="V2841" t="s">
        <v>36</v>
      </c>
      <c r="W2841" t="s">
        <v>39</v>
      </c>
      <c r="X2841">
        <v>86</v>
      </c>
      <c r="Y2841">
        <v>63.71</v>
      </c>
      <c r="Z2841">
        <v>130.94</v>
      </c>
    </row>
    <row r="2842" spans="1:26" x14ac:dyDescent="0.25">
      <c r="A2842" t="s">
        <v>44</v>
      </c>
      <c r="B2842">
        <v>232.72</v>
      </c>
      <c r="C2842">
        <v>59</v>
      </c>
      <c r="D2842" t="s">
        <v>40</v>
      </c>
      <c r="E2842" s="1">
        <v>43687</v>
      </c>
      <c r="F2842">
        <f>YEAR(dairy_dataset[[#This Row],[Date]])</f>
        <v>2019</v>
      </c>
      <c r="G2842" s="4" t="str">
        <f>TEXT(dairy_dataset[[#This Row],[Date]],"mmm")</f>
        <v>Aug</v>
      </c>
      <c r="H28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42" s="4">
        <v>6</v>
      </c>
      <c r="J2842" t="s">
        <v>49</v>
      </c>
      <c r="K2842" t="s">
        <v>50</v>
      </c>
      <c r="L2842">
        <v>870.99</v>
      </c>
      <c r="M2842">
        <v>12.27</v>
      </c>
      <c r="N2842">
        <v>10687.0473</v>
      </c>
      <c r="O2842">
        <v>5</v>
      </c>
      <c r="P2842" t="s">
        <v>38</v>
      </c>
      <c r="Q2842" s="1">
        <v>43657</v>
      </c>
      <c r="R2842" s="1">
        <v>43662</v>
      </c>
      <c r="S2842">
        <v>534</v>
      </c>
      <c r="T2842">
        <v>11.99</v>
      </c>
      <c r="U2842">
        <v>6402.66</v>
      </c>
      <c r="V2842" t="s">
        <v>54</v>
      </c>
      <c r="W2842" t="s">
        <v>39</v>
      </c>
      <c r="X2842">
        <v>336</v>
      </c>
      <c r="Y2842">
        <v>22.11</v>
      </c>
      <c r="Z2842">
        <v>122.93</v>
      </c>
    </row>
    <row r="2843" spans="1:26" x14ac:dyDescent="0.25">
      <c r="A2843" t="s">
        <v>43</v>
      </c>
      <c r="B2843">
        <v>841.02</v>
      </c>
      <c r="C2843">
        <v>83</v>
      </c>
      <c r="D2843" t="s">
        <v>40</v>
      </c>
      <c r="E2843" s="1">
        <v>43902</v>
      </c>
      <c r="F2843">
        <f>YEAR(dairy_dataset[[#This Row],[Date]])</f>
        <v>2020</v>
      </c>
      <c r="G2843" s="4" t="str">
        <f>TEXT(dairy_dataset[[#This Row],[Date]],"mmm")</f>
        <v>Mar</v>
      </c>
      <c r="H28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43" s="4">
        <v>5</v>
      </c>
      <c r="J2843" t="s">
        <v>25</v>
      </c>
      <c r="K2843" t="s">
        <v>68</v>
      </c>
      <c r="L2843">
        <v>985.08</v>
      </c>
      <c r="M2843">
        <v>34.799999999999997</v>
      </c>
      <c r="N2843">
        <v>34280.784</v>
      </c>
      <c r="O2843">
        <v>24</v>
      </c>
      <c r="P2843" t="s">
        <v>27</v>
      </c>
      <c r="Q2843" s="1">
        <v>43853</v>
      </c>
      <c r="R2843" s="1">
        <v>43877</v>
      </c>
      <c r="S2843">
        <v>276</v>
      </c>
      <c r="T2843">
        <v>36.82</v>
      </c>
      <c r="U2843">
        <v>10162.32</v>
      </c>
      <c r="V2843" t="s">
        <v>36</v>
      </c>
      <c r="W2843" t="s">
        <v>48</v>
      </c>
      <c r="X2843">
        <v>709</v>
      </c>
      <c r="Y2843">
        <v>81.489999999999995</v>
      </c>
      <c r="Z2843">
        <v>175.99</v>
      </c>
    </row>
    <row r="2844" spans="1:26" x14ac:dyDescent="0.25">
      <c r="A2844" t="s">
        <v>52</v>
      </c>
      <c r="B2844">
        <v>945.49</v>
      </c>
      <c r="C2844">
        <v>63</v>
      </c>
      <c r="D2844" t="s">
        <v>31</v>
      </c>
      <c r="E2844" s="1">
        <v>44314</v>
      </c>
      <c r="F2844">
        <f>YEAR(dairy_dataset[[#This Row],[Date]])</f>
        <v>2021</v>
      </c>
      <c r="G2844" s="4" t="str">
        <f>TEXT(dairy_dataset[[#This Row],[Date]],"mmm")</f>
        <v>Apr</v>
      </c>
      <c r="H28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44" s="4">
        <v>4</v>
      </c>
      <c r="J2844" t="s">
        <v>37</v>
      </c>
      <c r="K2844" t="s">
        <v>46</v>
      </c>
      <c r="L2844">
        <v>399.55</v>
      </c>
      <c r="M2844">
        <v>53.11</v>
      </c>
      <c r="N2844">
        <v>21220.1005</v>
      </c>
      <c r="O2844">
        <v>24</v>
      </c>
      <c r="P2844" t="s">
        <v>27</v>
      </c>
      <c r="Q2844" s="1">
        <v>44256</v>
      </c>
      <c r="R2844" s="1">
        <v>44280</v>
      </c>
      <c r="S2844">
        <v>229</v>
      </c>
      <c r="T2844">
        <v>53.13</v>
      </c>
      <c r="U2844">
        <v>12166.77</v>
      </c>
      <c r="V2844" t="s">
        <v>44</v>
      </c>
      <c r="W2844" t="s">
        <v>29</v>
      </c>
      <c r="X2844">
        <v>170</v>
      </c>
      <c r="Y2844">
        <v>86.58</v>
      </c>
      <c r="Z2844">
        <v>75.33</v>
      </c>
    </row>
    <row r="2845" spans="1:26" x14ac:dyDescent="0.25">
      <c r="A2845" t="s">
        <v>61</v>
      </c>
      <c r="B2845">
        <v>112.12</v>
      </c>
      <c r="C2845">
        <v>72</v>
      </c>
      <c r="D2845" t="s">
        <v>40</v>
      </c>
      <c r="E2845" s="1">
        <v>44463</v>
      </c>
      <c r="F2845">
        <f>YEAR(dairy_dataset[[#This Row],[Date]])</f>
        <v>2021</v>
      </c>
      <c r="G2845" s="4" t="str">
        <f>TEXT(dairy_dataset[[#This Row],[Date]],"mmm")</f>
        <v>Sep</v>
      </c>
      <c r="H28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45" s="4">
        <v>9</v>
      </c>
      <c r="J2845" t="s">
        <v>55</v>
      </c>
      <c r="K2845" t="s">
        <v>50</v>
      </c>
      <c r="L2845">
        <v>252.77</v>
      </c>
      <c r="M2845">
        <v>93.53</v>
      </c>
      <c r="N2845">
        <v>23641.578100000002</v>
      </c>
      <c r="O2845">
        <v>11</v>
      </c>
      <c r="P2845" t="s">
        <v>38</v>
      </c>
      <c r="Q2845" s="1">
        <v>44454</v>
      </c>
      <c r="R2845" s="1">
        <v>44465</v>
      </c>
      <c r="S2845">
        <v>180</v>
      </c>
      <c r="T2845">
        <v>94.84</v>
      </c>
      <c r="U2845">
        <v>17071.2</v>
      </c>
      <c r="V2845" t="s">
        <v>36</v>
      </c>
      <c r="W2845" t="s">
        <v>48</v>
      </c>
      <c r="X2845">
        <v>72</v>
      </c>
      <c r="Y2845">
        <v>19.87</v>
      </c>
      <c r="Z2845">
        <v>112.43</v>
      </c>
    </row>
    <row r="2846" spans="1:26" x14ac:dyDescent="0.25">
      <c r="A2846" t="s">
        <v>61</v>
      </c>
      <c r="B2846">
        <v>161.72999999999999</v>
      </c>
      <c r="C2846">
        <v>65</v>
      </c>
      <c r="D2846" t="s">
        <v>24</v>
      </c>
      <c r="E2846" s="1">
        <v>44188</v>
      </c>
      <c r="F2846">
        <f>YEAR(dairy_dataset[[#This Row],[Date]])</f>
        <v>2020</v>
      </c>
      <c r="G2846" s="4" t="str">
        <f>TEXT(dairy_dataset[[#This Row],[Date]],"mmm")</f>
        <v>Dec</v>
      </c>
      <c r="H28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46" s="4">
        <v>7</v>
      </c>
      <c r="J2846" t="s">
        <v>59</v>
      </c>
      <c r="K2846" t="s">
        <v>60</v>
      </c>
      <c r="L2846">
        <v>738.57</v>
      </c>
      <c r="M2846">
        <v>45.44</v>
      </c>
      <c r="N2846">
        <v>33560.620799999997</v>
      </c>
      <c r="O2846">
        <v>14</v>
      </c>
      <c r="P2846" t="s">
        <v>38</v>
      </c>
      <c r="Q2846" s="1">
        <v>44187</v>
      </c>
      <c r="R2846" s="1">
        <v>44201</v>
      </c>
      <c r="S2846">
        <v>428</v>
      </c>
      <c r="T2846">
        <v>43.63</v>
      </c>
      <c r="U2846">
        <v>18673.64</v>
      </c>
      <c r="V2846" t="s">
        <v>61</v>
      </c>
      <c r="W2846" t="s">
        <v>48</v>
      </c>
      <c r="X2846">
        <v>310</v>
      </c>
      <c r="Y2846">
        <v>99.83</v>
      </c>
      <c r="Z2846">
        <v>121.6</v>
      </c>
    </row>
    <row r="2847" spans="1:26" x14ac:dyDescent="0.25">
      <c r="A2847" t="s">
        <v>51</v>
      </c>
      <c r="B2847">
        <v>373.17</v>
      </c>
      <c r="C2847">
        <v>85</v>
      </c>
      <c r="D2847" t="s">
        <v>40</v>
      </c>
      <c r="E2847" s="1">
        <v>44446</v>
      </c>
      <c r="F2847">
        <f>YEAR(dairy_dataset[[#This Row],[Date]])</f>
        <v>2021</v>
      </c>
      <c r="G2847" s="4" t="str">
        <f>TEXT(dairy_dataset[[#This Row],[Date]],"mmm")</f>
        <v>Sep</v>
      </c>
      <c r="H28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47" s="4">
        <v>4</v>
      </c>
      <c r="J2847" t="s">
        <v>37</v>
      </c>
      <c r="K2847" t="s">
        <v>68</v>
      </c>
      <c r="L2847">
        <v>694.01</v>
      </c>
      <c r="M2847">
        <v>87.43</v>
      </c>
      <c r="N2847">
        <v>60677.294300000001</v>
      </c>
      <c r="O2847">
        <v>29</v>
      </c>
      <c r="P2847" t="s">
        <v>38</v>
      </c>
      <c r="Q2847" s="1">
        <v>44420</v>
      </c>
      <c r="R2847" s="1">
        <v>44449</v>
      </c>
      <c r="S2847">
        <v>572</v>
      </c>
      <c r="T2847">
        <v>87.71</v>
      </c>
      <c r="U2847">
        <v>50170.12</v>
      </c>
      <c r="V2847" t="s">
        <v>28</v>
      </c>
      <c r="W2847" t="s">
        <v>29</v>
      </c>
      <c r="X2847">
        <v>122</v>
      </c>
      <c r="Y2847">
        <v>18.989999999999998</v>
      </c>
      <c r="Z2847">
        <v>187.63</v>
      </c>
    </row>
    <row r="2848" spans="1:26" x14ac:dyDescent="0.25">
      <c r="A2848" t="s">
        <v>51</v>
      </c>
      <c r="B2848">
        <v>980.59</v>
      </c>
      <c r="C2848">
        <v>49</v>
      </c>
      <c r="D2848" t="s">
        <v>31</v>
      </c>
      <c r="E2848" s="1">
        <v>43593</v>
      </c>
      <c r="F2848">
        <f>YEAR(dairy_dataset[[#This Row],[Date]])</f>
        <v>2019</v>
      </c>
      <c r="G2848" s="4" t="str">
        <f>TEXT(dairy_dataset[[#This Row],[Date]],"mmm")</f>
        <v>May</v>
      </c>
      <c r="H28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48" s="4">
        <v>7</v>
      </c>
      <c r="J2848" t="s">
        <v>59</v>
      </c>
      <c r="K2848" t="s">
        <v>33</v>
      </c>
      <c r="L2848">
        <v>91.12</v>
      </c>
      <c r="M2848">
        <v>95.47</v>
      </c>
      <c r="N2848">
        <v>8699.2263999999996</v>
      </c>
      <c r="O2848">
        <v>15</v>
      </c>
      <c r="P2848" t="s">
        <v>38</v>
      </c>
      <c r="Q2848" s="1">
        <v>43566</v>
      </c>
      <c r="R2848" s="1">
        <v>43581</v>
      </c>
      <c r="S2848">
        <v>46</v>
      </c>
      <c r="T2848">
        <v>95.57</v>
      </c>
      <c r="U2848">
        <v>4396.22</v>
      </c>
      <c r="V2848" t="s">
        <v>30</v>
      </c>
      <c r="W2848" t="s">
        <v>48</v>
      </c>
      <c r="X2848">
        <v>45</v>
      </c>
      <c r="Y2848">
        <v>21.37</v>
      </c>
      <c r="Z2848">
        <v>131.80000000000001</v>
      </c>
    </row>
    <row r="2849" spans="1:26" x14ac:dyDescent="0.25">
      <c r="A2849" t="s">
        <v>44</v>
      </c>
      <c r="B2849">
        <v>487.52</v>
      </c>
      <c r="C2849">
        <v>34</v>
      </c>
      <c r="D2849" t="s">
        <v>24</v>
      </c>
      <c r="E2849" s="1">
        <v>43731</v>
      </c>
      <c r="F2849">
        <f>YEAR(dairy_dataset[[#This Row],[Date]])</f>
        <v>2019</v>
      </c>
      <c r="G2849" s="4" t="str">
        <f>TEXT(dairy_dataset[[#This Row],[Date]],"mmm")</f>
        <v>Sep</v>
      </c>
      <c r="H28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49" s="4">
        <v>9</v>
      </c>
      <c r="J2849" t="s">
        <v>55</v>
      </c>
      <c r="K2849" t="s">
        <v>46</v>
      </c>
      <c r="L2849">
        <v>28.78</v>
      </c>
      <c r="M2849">
        <v>97.38</v>
      </c>
      <c r="N2849">
        <v>2802.5963999999999</v>
      </c>
      <c r="O2849">
        <v>11</v>
      </c>
      <c r="P2849" t="s">
        <v>38</v>
      </c>
      <c r="Q2849" s="1">
        <v>43692</v>
      </c>
      <c r="R2849" s="1">
        <v>43703</v>
      </c>
      <c r="S2849">
        <v>21</v>
      </c>
      <c r="T2849">
        <v>100.23</v>
      </c>
      <c r="U2849">
        <v>2104.83</v>
      </c>
      <c r="V2849" t="s">
        <v>23</v>
      </c>
      <c r="W2849" t="s">
        <v>48</v>
      </c>
      <c r="X2849">
        <v>7</v>
      </c>
      <c r="Y2849">
        <v>87.15</v>
      </c>
      <c r="Z2849">
        <v>166.02</v>
      </c>
    </row>
    <row r="2850" spans="1:26" x14ac:dyDescent="0.25">
      <c r="A2850" t="s">
        <v>52</v>
      </c>
      <c r="B2850">
        <v>636.07000000000005</v>
      </c>
      <c r="C2850">
        <v>40</v>
      </c>
      <c r="D2850" t="s">
        <v>31</v>
      </c>
      <c r="E2850" s="1">
        <v>43546</v>
      </c>
      <c r="F2850">
        <f>YEAR(dairy_dataset[[#This Row],[Date]])</f>
        <v>2019</v>
      </c>
      <c r="G2850" s="4" t="str">
        <f>TEXT(dairy_dataset[[#This Row],[Date]],"mmm")</f>
        <v>Mar</v>
      </c>
      <c r="H28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50" s="4">
        <v>6</v>
      </c>
      <c r="J2850" t="s">
        <v>49</v>
      </c>
      <c r="K2850" t="s">
        <v>46</v>
      </c>
      <c r="L2850">
        <v>989.71</v>
      </c>
      <c r="M2850">
        <v>74.31</v>
      </c>
      <c r="N2850">
        <v>73545.350100000011</v>
      </c>
      <c r="O2850">
        <v>5</v>
      </c>
      <c r="P2850" t="s">
        <v>38</v>
      </c>
      <c r="Q2850" s="1">
        <v>43522</v>
      </c>
      <c r="R2850" s="1">
        <v>43527</v>
      </c>
      <c r="S2850">
        <v>44</v>
      </c>
      <c r="T2850">
        <v>79.2</v>
      </c>
      <c r="U2850">
        <v>3484.8</v>
      </c>
      <c r="V2850" t="s">
        <v>57</v>
      </c>
      <c r="W2850" t="s">
        <v>39</v>
      </c>
      <c r="X2850">
        <v>945</v>
      </c>
      <c r="Y2850">
        <v>57.81</v>
      </c>
      <c r="Z2850">
        <v>88.88</v>
      </c>
    </row>
    <row r="2851" spans="1:26" x14ac:dyDescent="0.25">
      <c r="A2851" t="s">
        <v>57</v>
      </c>
      <c r="B2851">
        <v>736.5</v>
      </c>
      <c r="C2851">
        <v>30</v>
      </c>
      <c r="D2851" t="s">
        <v>24</v>
      </c>
      <c r="E2851" s="1">
        <v>44184</v>
      </c>
      <c r="F2851">
        <f>YEAR(dairy_dataset[[#This Row],[Date]])</f>
        <v>2020</v>
      </c>
      <c r="G2851" s="4" t="str">
        <f>TEXT(dairy_dataset[[#This Row],[Date]],"mmm")</f>
        <v>Dec</v>
      </c>
      <c r="H28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51" s="4">
        <v>8</v>
      </c>
      <c r="J2851" t="s">
        <v>45</v>
      </c>
      <c r="K2851" t="s">
        <v>46</v>
      </c>
      <c r="L2851">
        <v>844.21</v>
      </c>
      <c r="M2851">
        <v>71.040000000000006</v>
      </c>
      <c r="N2851">
        <v>59972.678400000004</v>
      </c>
      <c r="O2851">
        <v>13</v>
      </c>
      <c r="P2851" t="s">
        <v>38</v>
      </c>
      <c r="Q2851" s="1">
        <v>44155</v>
      </c>
      <c r="R2851" s="1">
        <v>44168</v>
      </c>
      <c r="S2851">
        <v>634</v>
      </c>
      <c r="T2851">
        <v>68.239999999999995</v>
      </c>
      <c r="U2851">
        <v>43264.160000000003</v>
      </c>
      <c r="V2851" t="s">
        <v>54</v>
      </c>
      <c r="W2851" t="s">
        <v>29</v>
      </c>
      <c r="X2851">
        <v>210</v>
      </c>
      <c r="Y2851">
        <v>16.600000000000001</v>
      </c>
      <c r="Z2851">
        <v>168.19</v>
      </c>
    </row>
    <row r="2852" spans="1:26" x14ac:dyDescent="0.25">
      <c r="A2852" t="s">
        <v>61</v>
      </c>
      <c r="B2852">
        <v>642.66999999999996</v>
      </c>
      <c r="C2852">
        <v>94</v>
      </c>
      <c r="D2852" t="s">
        <v>40</v>
      </c>
      <c r="E2852" s="1">
        <v>44192</v>
      </c>
      <c r="F2852">
        <f>YEAR(dairy_dataset[[#This Row],[Date]])</f>
        <v>2020</v>
      </c>
      <c r="G2852" s="4" t="str">
        <f>TEXT(dairy_dataset[[#This Row],[Date]],"mmm")</f>
        <v>Dec</v>
      </c>
      <c r="H28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52" s="4">
        <v>9</v>
      </c>
      <c r="J2852" t="s">
        <v>55</v>
      </c>
      <c r="K2852" t="s">
        <v>60</v>
      </c>
      <c r="L2852">
        <v>150.05000000000001</v>
      </c>
      <c r="M2852">
        <v>66.290000000000006</v>
      </c>
      <c r="N2852">
        <v>9946.8145000000022</v>
      </c>
      <c r="O2852">
        <v>7</v>
      </c>
      <c r="P2852" t="s">
        <v>38</v>
      </c>
      <c r="Q2852" s="1">
        <v>44135</v>
      </c>
      <c r="R2852" s="1">
        <v>44142</v>
      </c>
      <c r="S2852">
        <v>124</v>
      </c>
      <c r="T2852">
        <v>64.78</v>
      </c>
      <c r="U2852">
        <v>8032.72</v>
      </c>
      <c r="V2852" t="s">
        <v>36</v>
      </c>
      <c r="W2852" t="s">
        <v>48</v>
      </c>
      <c r="X2852">
        <v>26</v>
      </c>
      <c r="Y2852">
        <v>42.97</v>
      </c>
      <c r="Z2852">
        <v>53.24</v>
      </c>
    </row>
    <row r="2853" spans="1:26" x14ac:dyDescent="0.25">
      <c r="A2853" t="s">
        <v>36</v>
      </c>
      <c r="B2853">
        <v>745.27</v>
      </c>
      <c r="C2853">
        <v>51</v>
      </c>
      <c r="D2853" t="s">
        <v>24</v>
      </c>
      <c r="E2853" s="1">
        <v>44016</v>
      </c>
      <c r="F2853">
        <f>YEAR(dairy_dataset[[#This Row],[Date]])</f>
        <v>2020</v>
      </c>
      <c r="G2853" s="4" t="str">
        <f>TEXT(dairy_dataset[[#This Row],[Date]],"mmm")</f>
        <v>Jul</v>
      </c>
      <c r="H28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53" s="4">
        <v>1</v>
      </c>
      <c r="J2853" t="s">
        <v>32</v>
      </c>
      <c r="K2853" t="s">
        <v>50</v>
      </c>
      <c r="L2853">
        <v>741.58</v>
      </c>
      <c r="M2853">
        <v>64.89</v>
      </c>
      <c r="N2853">
        <v>48121.126200000006</v>
      </c>
      <c r="O2853">
        <v>1</v>
      </c>
      <c r="P2853" t="s">
        <v>63</v>
      </c>
      <c r="Q2853" s="1">
        <v>43994</v>
      </c>
      <c r="R2853" s="1">
        <v>43995</v>
      </c>
      <c r="S2853">
        <v>569</v>
      </c>
      <c r="T2853">
        <v>68.81</v>
      </c>
      <c r="U2853">
        <v>39152.89</v>
      </c>
      <c r="V2853" t="s">
        <v>43</v>
      </c>
      <c r="W2853" t="s">
        <v>39</v>
      </c>
      <c r="X2853">
        <v>172</v>
      </c>
      <c r="Y2853">
        <v>60.13</v>
      </c>
      <c r="Z2853">
        <v>144.88999999999999</v>
      </c>
    </row>
    <row r="2854" spans="1:26" x14ac:dyDescent="0.25">
      <c r="A2854" t="s">
        <v>36</v>
      </c>
      <c r="B2854">
        <v>484.92</v>
      </c>
      <c r="C2854">
        <v>11</v>
      </c>
      <c r="D2854" t="s">
        <v>31</v>
      </c>
      <c r="E2854" s="1">
        <v>44633</v>
      </c>
      <c r="F2854">
        <f>YEAR(dairy_dataset[[#This Row],[Date]])</f>
        <v>2022</v>
      </c>
      <c r="G2854" s="4" t="str">
        <f>TEXT(dairy_dataset[[#This Row],[Date]],"mmm")</f>
        <v>Mar</v>
      </c>
      <c r="H28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54" s="4">
        <v>5</v>
      </c>
      <c r="J2854" t="s">
        <v>25</v>
      </c>
      <c r="K2854" t="s">
        <v>26</v>
      </c>
      <c r="L2854">
        <v>205.08</v>
      </c>
      <c r="M2854">
        <v>74.02</v>
      </c>
      <c r="N2854">
        <v>15180.0216</v>
      </c>
      <c r="O2854">
        <v>23</v>
      </c>
      <c r="P2854" t="s">
        <v>27</v>
      </c>
      <c r="Q2854" s="1">
        <v>44589</v>
      </c>
      <c r="R2854" s="1">
        <v>44612</v>
      </c>
      <c r="S2854">
        <v>69</v>
      </c>
      <c r="T2854">
        <v>73.22</v>
      </c>
      <c r="U2854">
        <v>5052.18</v>
      </c>
      <c r="V2854" t="s">
        <v>36</v>
      </c>
      <c r="W2854" t="s">
        <v>39</v>
      </c>
      <c r="X2854">
        <v>136</v>
      </c>
      <c r="Y2854">
        <v>27.43</v>
      </c>
      <c r="Z2854">
        <v>105.44</v>
      </c>
    </row>
    <row r="2855" spans="1:26" x14ac:dyDescent="0.25">
      <c r="A2855" t="s">
        <v>61</v>
      </c>
      <c r="B2855">
        <v>61.68</v>
      </c>
      <c r="C2855">
        <v>77</v>
      </c>
      <c r="D2855" t="s">
        <v>40</v>
      </c>
      <c r="E2855" s="1">
        <v>44810</v>
      </c>
      <c r="F2855">
        <f>YEAR(dairy_dataset[[#This Row],[Date]])</f>
        <v>2022</v>
      </c>
      <c r="G2855" s="4" t="str">
        <f>TEXT(dairy_dataset[[#This Row],[Date]],"mmm")</f>
        <v>Sep</v>
      </c>
      <c r="H28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55" s="4">
        <v>7</v>
      </c>
      <c r="J2855" t="s">
        <v>59</v>
      </c>
      <c r="K2855" t="s">
        <v>60</v>
      </c>
      <c r="L2855">
        <v>805.83</v>
      </c>
      <c r="M2855">
        <v>39.96</v>
      </c>
      <c r="N2855">
        <v>32200.966800000002</v>
      </c>
      <c r="O2855">
        <v>15</v>
      </c>
      <c r="P2855" t="s">
        <v>38</v>
      </c>
      <c r="Q2855" s="1">
        <v>44795</v>
      </c>
      <c r="R2855" s="1">
        <v>44810</v>
      </c>
      <c r="S2855">
        <v>457</v>
      </c>
      <c r="T2855">
        <v>39.01</v>
      </c>
      <c r="U2855">
        <v>17827.57</v>
      </c>
      <c r="V2855" t="s">
        <v>52</v>
      </c>
      <c r="W2855" t="s">
        <v>48</v>
      </c>
      <c r="X2855">
        <v>348</v>
      </c>
      <c r="Y2855">
        <v>80.64</v>
      </c>
      <c r="Z2855">
        <v>175.49</v>
      </c>
    </row>
    <row r="2856" spans="1:26" x14ac:dyDescent="0.25">
      <c r="A2856" t="s">
        <v>36</v>
      </c>
      <c r="B2856">
        <v>894.37</v>
      </c>
      <c r="C2856">
        <v>68</v>
      </c>
      <c r="D2856" t="s">
        <v>24</v>
      </c>
      <c r="E2856" s="1">
        <v>44634</v>
      </c>
      <c r="F2856">
        <f>YEAR(dairy_dataset[[#This Row],[Date]])</f>
        <v>2022</v>
      </c>
      <c r="G2856" s="4" t="str">
        <f>TEXT(dairy_dataset[[#This Row],[Date]],"mmm")</f>
        <v>Mar</v>
      </c>
      <c r="H28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56" s="4">
        <v>3</v>
      </c>
      <c r="J2856" t="s">
        <v>41</v>
      </c>
      <c r="K2856" t="s">
        <v>62</v>
      </c>
      <c r="L2856">
        <v>861</v>
      </c>
      <c r="M2856">
        <v>52.95</v>
      </c>
      <c r="N2856">
        <v>45589.950000000004</v>
      </c>
      <c r="O2856">
        <v>53</v>
      </c>
      <c r="P2856" t="s">
        <v>38</v>
      </c>
      <c r="Q2856" s="1">
        <v>44606</v>
      </c>
      <c r="R2856" s="1">
        <v>44659</v>
      </c>
      <c r="S2856">
        <v>551</v>
      </c>
      <c r="T2856">
        <v>54.94</v>
      </c>
      <c r="U2856">
        <v>30271.94</v>
      </c>
      <c r="V2856" t="s">
        <v>56</v>
      </c>
      <c r="W2856" t="s">
        <v>39</v>
      </c>
      <c r="X2856">
        <v>310</v>
      </c>
      <c r="Y2856">
        <v>81.900000000000006</v>
      </c>
      <c r="Z2856">
        <v>107.9</v>
      </c>
    </row>
    <row r="2857" spans="1:26" x14ac:dyDescent="0.25">
      <c r="A2857" t="s">
        <v>28</v>
      </c>
      <c r="B2857">
        <v>871.71</v>
      </c>
      <c r="C2857">
        <v>61</v>
      </c>
      <c r="D2857" t="s">
        <v>40</v>
      </c>
      <c r="E2857" s="1">
        <v>44281</v>
      </c>
      <c r="F2857">
        <f>YEAR(dairy_dataset[[#This Row],[Date]])</f>
        <v>2021</v>
      </c>
      <c r="G2857" s="4" t="str">
        <f>TEXT(dairy_dataset[[#This Row],[Date]],"mmm")</f>
        <v>Mar</v>
      </c>
      <c r="H28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57" s="4">
        <v>5</v>
      </c>
      <c r="J2857" t="s">
        <v>25</v>
      </c>
      <c r="K2857" t="s">
        <v>46</v>
      </c>
      <c r="L2857">
        <v>71.09</v>
      </c>
      <c r="M2857">
        <v>94.67</v>
      </c>
      <c r="N2857">
        <v>6730.0903000000008</v>
      </c>
      <c r="O2857">
        <v>21</v>
      </c>
      <c r="P2857" t="s">
        <v>27</v>
      </c>
      <c r="Q2857" s="1">
        <v>44251</v>
      </c>
      <c r="R2857" s="1">
        <v>44272</v>
      </c>
      <c r="S2857">
        <v>1</v>
      </c>
      <c r="T2857">
        <v>95.8</v>
      </c>
      <c r="U2857">
        <v>95.8</v>
      </c>
      <c r="V2857" t="s">
        <v>61</v>
      </c>
      <c r="W2857" t="s">
        <v>39</v>
      </c>
      <c r="X2857">
        <v>70</v>
      </c>
      <c r="Y2857">
        <v>63</v>
      </c>
      <c r="Z2857">
        <v>80.819999999999993</v>
      </c>
    </row>
    <row r="2858" spans="1:26" x14ac:dyDescent="0.25">
      <c r="A2858" t="s">
        <v>56</v>
      </c>
      <c r="B2858">
        <v>228.91</v>
      </c>
      <c r="C2858">
        <v>92</v>
      </c>
      <c r="D2858" t="s">
        <v>40</v>
      </c>
      <c r="E2858" s="1">
        <v>43801</v>
      </c>
      <c r="F2858">
        <f>YEAR(dairy_dataset[[#This Row],[Date]])</f>
        <v>2019</v>
      </c>
      <c r="G2858" s="4" t="str">
        <f>TEXT(dairy_dataset[[#This Row],[Date]],"mmm")</f>
        <v>Dec</v>
      </c>
      <c r="H28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58" s="4">
        <v>4</v>
      </c>
      <c r="J2858" t="s">
        <v>37</v>
      </c>
      <c r="K2858" t="s">
        <v>46</v>
      </c>
      <c r="L2858">
        <v>573.82000000000005</v>
      </c>
      <c r="M2858">
        <v>66.27</v>
      </c>
      <c r="N2858">
        <v>38027.051400000004</v>
      </c>
      <c r="O2858">
        <v>24</v>
      </c>
      <c r="P2858" t="s">
        <v>38</v>
      </c>
      <c r="Q2858" s="1">
        <v>43798</v>
      </c>
      <c r="R2858" s="1">
        <v>43822</v>
      </c>
      <c r="S2858">
        <v>473</v>
      </c>
      <c r="T2858">
        <v>70.959999999999994</v>
      </c>
      <c r="U2858">
        <v>33564.080000000002</v>
      </c>
      <c r="V2858" t="s">
        <v>28</v>
      </c>
      <c r="W2858" t="s">
        <v>29</v>
      </c>
      <c r="X2858">
        <v>100</v>
      </c>
      <c r="Y2858">
        <v>20.260000000000002</v>
      </c>
      <c r="Z2858">
        <v>26.76</v>
      </c>
    </row>
    <row r="2859" spans="1:26" x14ac:dyDescent="0.25">
      <c r="A2859" t="s">
        <v>30</v>
      </c>
      <c r="B2859">
        <v>479.41</v>
      </c>
      <c r="C2859">
        <v>24</v>
      </c>
      <c r="D2859" t="s">
        <v>31</v>
      </c>
      <c r="E2859" s="1">
        <v>44449</v>
      </c>
      <c r="F2859">
        <f>YEAR(dairy_dataset[[#This Row],[Date]])</f>
        <v>2021</v>
      </c>
      <c r="G2859" s="4" t="str">
        <f>TEXT(dairy_dataset[[#This Row],[Date]],"mmm")</f>
        <v>Sep</v>
      </c>
      <c r="H28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59" s="4">
        <v>5</v>
      </c>
      <c r="J2859" t="s">
        <v>25</v>
      </c>
      <c r="K2859" t="s">
        <v>33</v>
      </c>
      <c r="L2859">
        <v>580.01</v>
      </c>
      <c r="M2859">
        <v>87.02</v>
      </c>
      <c r="N2859">
        <v>50472.470199999996</v>
      </c>
      <c r="O2859">
        <v>26</v>
      </c>
      <c r="P2859" t="s">
        <v>27</v>
      </c>
      <c r="Q2859" s="1">
        <v>44408</v>
      </c>
      <c r="R2859" s="1">
        <v>44434</v>
      </c>
      <c r="S2859">
        <v>56</v>
      </c>
      <c r="T2859">
        <v>85.61</v>
      </c>
      <c r="U2859">
        <v>4794.16</v>
      </c>
      <c r="V2859" t="s">
        <v>58</v>
      </c>
      <c r="W2859" t="s">
        <v>39</v>
      </c>
      <c r="X2859">
        <v>524</v>
      </c>
      <c r="Y2859">
        <v>93.51</v>
      </c>
      <c r="Z2859">
        <v>94.85</v>
      </c>
    </row>
    <row r="2860" spans="1:26" x14ac:dyDescent="0.25">
      <c r="A2860" t="s">
        <v>56</v>
      </c>
      <c r="B2860">
        <v>858.71</v>
      </c>
      <c r="C2860">
        <v>99</v>
      </c>
      <c r="D2860" t="s">
        <v>31</v>
      </c>
      <c r="E2860" s="1">
        <v>44544</v>
      </c>
      <c r="F2860">
        <f>YEAR(dairy_dataset[[#This Row],[Date]])</f>
        <v>2021</v>
      </c>
      <c r="G2860" s="4" t="str">
        <f>TEXT(dairy_dataset[[#This Row],[Date]],"mmm")</f>
        <v>Dec</v>
      </c>
      <c r="H28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60" s="4">
        <v>10</v>
      </c>
      <c r="J2860" t="s">
        <v>64</v>
      </c>
      <c r="K2860" t="s">
        <v>50</v>
      </c>
      <c r="L2860">
        <v>637.17999999999995</v>
      </c>
      <c r="M2860">
        <v>88.33</v>
      </c>
      <c r="N2860">
        <v>56282.109399999994</v>
      </c>
      <c r="O2860">
        <v>114</v>
      </c>
      <c r="P2860" t="s">
        <v>65</v>
      </c>
      <c r="Q2860" s="1">
        <v>44499</v>
      </c>
      <c r="R2860" s="1">
        <v>44613</v>
      </c>
      <c r="S2860">
        <v>396</v>
      </c>
      <c r="T2860">
        <v>87.44</v>
      </c>
      <c r="U2860">
        <v>34626.239999999998</v>
      </c>
      <c r="V2860" t="s">
        <v>52</v>
      </c>
      <c r="W2860" t="s">
        <v>48</v>
      </c>
      <c r="X2860">
        <v>241</v>
      </c>
      <c r="Y2860">
        <v>30.89</v>
      </c>
      <c r="Z2860">
        <v>148.62</v>
      </c>
    </row>
    <row r="2861" spans="1:26" x14ac:dyDescent="0.25">
      <c r="A2861" t="s">
        <v>35</v>
      </c>
      <c r="B2861">
        <v>613.95000000000005</v>
      </c>
      <c r="C2861">
        <v>10</v>
      </c>
      <c r="D2861" t="s">
        <v>40</v>
      </c>
      <c r="E2861" s="1">
        <v>43757</v>
      </c>
      <c r="F2861">
        <f>YEAR(dairy_dataset[[#This Row],[Date]])</f>
        <v>2019</v>
      </c>
      <c r="G2861" s="4" t="str">
        <f>TEXT(dairy_dataset[[#This Row],[Date]],"mmm")</f>
        <v>Oct</v>
      </c>
      <c r="H28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61" s="4">
        <v>7</v>
      </c>
      <c r="J2861" t="s">
        <v>59</v>
      </c>
      <c r="K2861" t="s">
        <v>60</v>
      </c>
      <c r="L2861">
        <v>354.54</v>
      </c>
      <c r="M2861">
        <v>43.81</v>
      </c>
      <c r="N2861">
        <v>15532.397400000002</v>
      </c>
      <c r="O2861">
        <v>16</v>
      </c>
      <c r="P2861" t="s">
        <v>38</v>
      </c>
      <c r="Q2861" s="1">
        <v>43745</v>
      </c>
      <c r="R2861" s="1">
        <v>43761</v>
      </c>
      <c r="S2861">
        <v>85</v>
      </c>
      <c r="T2861">
        <v>43.87</v>
      </c>
      <c r="U2861">
        <v>3728.95</v>
      </c>
      <c r="V2861" t="s">
        <v>28</v>
      </c>
      <c r="W2861" t="s">
        <v>48</v>
      </c>
      <c r="X2861">
        <v>269</v>
      </c>
      <c r="Y2861">
        <v>19.239999999999998</v>
      </c>
      <c r="Z2861">
        <v>132.83000000000001</v>
      </c>
    </row>
    <row r="2862" spans="1:26" x14ac:dyDescent="0.25">
      <c r="A2862" t="s">
        <v>58</v>
      </c>
      <c r="B2862">
        <v>950.99</v>
      </c>
      <c r="C2862">
        <v>10</v>
      </c>
      <c r="D2862" t="s">
        <v>40</v>
      </c>
      <c r="E2862" s="1">
        <v>44050</v>
      </c>
      <c r="F2862">
        <f>YEAR(dairy_dataset[[#This Row],[Date]])</f>
        <v>2020</v>
      </c>
      <c r="G2862" s="4" t="str">
        <f>TEXT(dairy_dataset[[#This Row],[Date]],"mmm")</f>
        <v>Aug</v>
      </c>
      <c r="H28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62" s="4">
        <v>4</v>
      </c>
      <c r="J2862" t="s">
        <v>37</v>
      </c>
      <c r="K2862" t="s">
        <v>26</v>
      </c>
      <c r="L2862">
        <v>310.89</v>
      </c>
      <c r="M2862">
        <v>38.130000000000003</v>
      </c>
      <c r="N2862">
        <v>11854.235700000001</v>
      </c>
      <c r="O2862">
        <v>26</v>
      </c>
      <c r="P2862" t="s">
        <v>27</v>
      </c>
      <c r="Q2862" s="1">
        <v>44024</v>
      </c>
      <c r="R2862" s="1">
        <v>44050</v>
      </c>
      <c r="S2862">
        <v>190</v>
      </c>
      <c r="T2862">
        <v>40.5</v>
      </c>
      <c r="U2862">
        <v>7695</v>
      </c>
      <c r="V2862" t="s">
        <v>56</v>
      </c>
      <c r="W2862" t="s">
        <v>29</v>
      </c>
      <c r="X2862">
        <v>120</v>
      </c>
      <c r="Y2862">
        <v>35.299999999999997</v>
      </c>
      <c r="Z2862">
        <v>83.6</v>
      </c>
    </row>
    <row r="2863" spans="1:26" x14ac:dyDescent="0.25">
      <c r="A2863" t="s">
        <v>52</v>
      </c>
      <c r="B2863">
        <v>20.64</v>
      </c>
      <c r="C2863">
        <v>84</v>
      </c>
      <c r="D2863" t="s">
        <v>40</v>
      </c>
      <c r="E2863" s="1">
        <v>44918</v>
      </c>
      <c r="F2863">
        <f>YEAR(dairy_dataset[[#This Row],[Date]])</f>
        <v>2022</v>
      </c>
      <c r="G2863" s="4" t="str">
        <f>TEXT(dairy_dataset[[#This Row],[Date]],"mmm")</f>
        <v>Dec</v>
      </c>
      <c r="H28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63" s="4">
        <v>3</v>
      </c>
      <c r="J2863" t="s">
        <v>41</v>
      </c>
      <c r="K2863" t="s">
        <v>62</v>
      </c>
      <c r="L2863">
        <v>888.31</v>
      </c>
      <c r="M2863">
        <v>26.24</v>
      </c>
      <c r="N2863">
        <v>23309.254399999998</v>
      </c>
      <c r="O2863">
        <v>76</v>
      </c>
      <c r="P2863" t="s">
        <v>38</v>
      </c>
      <c r="Q2863" s="1">
        <v>44889</v>
      </c>
      <c r="R2863" s="1">
        <v>44965</v>
      </c>
      <c r="S2863">
        <v>588</v>
      </c>
      <c r="T2863">
        <v>30.82</v>
      </c>
      <c r="U2863">
        <v>18122.16</v>
      </c>
      <c r="V2863" t="s">
        <v>57</v>
      </c>
      <c r="W2863" t="s">
        <v>48</v>
      </c>
      <c r="X2863">
        <v>300</v>
      </c>
      <c r="Y2863">
        <v>93.14</v>
      </c>
      <c r="Z2863">
        <v>153.91999999999999</v>
      </c>
    </row>
    <row r="2864" spans="1:26" x14ac:dyDescent="0.25">
      <c r="A2864" t="s">
        <v>30</v>
      </c>
      <c r="B2864">
        <v>617.94000000000005</v>
      </c>
      <c r="C2864">
        <v>19</v>
      </c>
      <c r="D2864" t="s">
        <v>40</v>
      </c>
      <c r="E2864" s="1">
        <v>43900</v>
      </c>
      <c r="F2864">
        <f>YEAR(dairy_dataset[[#This Row],[Date]])</f>
        <v>2020</v>
      </c>
      <c r="G2864" s="4" t="str">
        <f>TEXT(dairy_dataset[[#This Row],[Date]],"mmm")</f>
        <v>Mar</v>
      </c>
      <c r="H28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64" s="4">
        <v>1</v>
      </c>
      <c r="J2864" t="s">
        <v>32</v>
      </c>
      <c r="K2864" t="s">
        <v>46</v>
      </c>
      <c r="L2864">
        <v>414.35</v>
      </c>
      <c r="M2864">
        <v>62.91</v>
      </c>
      <c r="N2864">
        <v>26066.7585</v>
      </c>
      <c r="O2864">
        <v>1</v>
      </c>
      <c r="P2864" t="s">
        <v>63</v>
      </c>
      <c r="Q2864" s="1">
        <v>43868</v>
      </c>
      <c r="R2864" s="1">
        <v>43869</v>
      </c>
      <c r="S2864">
        <v>166</v>
      </c>
      <c r="T2864">
        <v>61.96</v>
      </c>
      <c r="U2864">
        <v>10285.36</v>
      </c>
      <c r="V2864" t="s">
        <v>47</v>
      </c>
      <c r="W2864" t="s">
        <v>29</v>
      </c>
      <c r="X2864">
        <v>248</v>
      </c>
      <c r="Y2864">
        <v>74.86</v>
      </c>
      <c r="Z2864">
        <v>139.61000000000001</v>
      </c>
    </row>
    <row r="2865" spans="1:26" x14ac:dyDescent="0.25">
      <c r="A2865" t="s">
        <v>51</v>
      </c>
      <c r="B2865">
        <v>365.86</v>
      </c>
      <c r="C2865">
        <v>92</v>
      </c>
      <c r="D2865" t="s">
        <v>24</v>
      </c>
      <c r="E2865" s="1">
        <v>43693</v>
      </c>
      <c r="F2865">
        <f>YEAR(dairy_dataset[[#This Row],[Date]])</f>
        <v>2019</v>
      </c>
      <c r="G2865" s="4" t="str">
        <f>TEXT(dairy_dataset[[#This Row],[Date]],"mmm")</f>
        <v>Aug</v>
      </c>
      <c r="H28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65" s="4">
        <v>2</v>
      </c>
      <c r="J2865" t="s">
        <v>66</v>
      </c>
      <c r="K2865" t="s">
        <v>69</v>
      </c>
      <c r="L2865">
        <v>874.87</v>
      </c>
      <c r="M2865">
        <v>84.31</v>
      </c>
      <c r="N2865">
        <v>73760.289700000008</v>
      </c>
      <c r="O2865">
        <v>38</v>
      </c>
      <c r="P2865" t="s">
        <v>27</v>
      </c>
      <c r="Q2865" s="1">
        <v>43644</v>
      </c>
      <c r="R2865" s="1">
        <v>43682</v>
      </c>
      <c r="S2865">
        <v>299</v>
      </c>
      <c r="T2865">
        <v>80.78</v>
      </c>
      <c r="U2865">
        <v>24153.22</v>
      </c>
      <c r="V2865" t="s">
        <v>61</v>
      </c>
      <c r="W2865" t="s">
        <v>48</v>
      </c>
      <c r="X2865">
        <v>575</v>
      </c>
      <c r="Y2865">
        <v>42.54</v>
      </c>
      <c r="Z2865">
        <v>132.97</v>
      </c>
    </row>
    <row r="2866" spans="1:26" x14ac:dyDescent="0.25">
      <c r="A2866" t="s">
        <v>28</v>
      </c>
      <c r="B2866">
        <v>812.47</v>
      </c>
      <c r="C2866">
        <v>52</v>
      </c>
      <c r="D2866" t="s">
        <v>31</v>
      </c>
      <c r="E2866" s="1">
        <v>44290</v>
      </c>
      <c r="F2866">
        <f>YEAR(dairy_dataset[[#This Row],[Date]])</f>
        <v>2021</v>
      </c>
      <c r="G2866" s="4" t="str">
        <f>TEXT(dairy_dataset[[#This Row],[Date]],"mmm")</f>
        <v>Apr</v>
      </c>
      <c r="H28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66" s="4">
        <v>8</v>
      </c>
      <c r="J2866" t="s">
        <v>45</v>
      </c>
      <c r="K2866" t="s">
        <v>60</v>
      </c>
      <c r="L2866">
        <v>155.81</v>
      </c>
      <c r="M2866">
        <v>24.45</v>
      </c>
      <c r="N2866">
        <v>3809.5544999999997</v>
      </c>
      <c r="O2866">
        <v>13</v>
      </c>
      <c r="P2866" t="s">
        <v>38</v>
      </c>
      <c r="Q2866" s="1">
        <v>44254</v>
      </c>
      <c r="R2866" s="1">
        <v>44267</v>
      </c>
      <c r="S2866">
        <v>144</v>
      </c>
      <c r="T2866">
        <v>20.14</v>
      </c>
      <c r="U2866">
        <v>2900.16</v>
      </c>
      <c r="V2866" t="s">
        <v>52</v>
      </c>
      <c r="W2866" t="s">
        <v>48</v>
      </c>
      <c r="X2866">
        <v>11</v>
      </c>
      <c r="Y2866">
        <v>82</v>
      </c>
      <c r="Z2866">
        <v>40.57</v>
      </c>
    </row>
    <row r="2867" spans="1:26" x14ac:dyDescent="0.25">
      <c r="A2867" t="s">
        <v>23</v>
      </c>
      <c r="B2867">
        <v>155.13</v>
      </c>
      <c r="C2867">
        <v>27</v>
      </c>
      <c r="D2867" t="s">
        <v>31</v>
      </c>
      <c r="E2867" s="1">
        <v>44027</v>
      </c>
      <c r="F2867">
        <f>YEAR(dairy_dataset[[#This Row],[Date]])</f>
        <v>2020</v>
      </c>
      <c r="G2867" s="4" t="str">
        <f>TEXT(dairy_dataset[[#This Row],[Date]],"mmm")</f>
        <v>Jul</v>
      </c>
      <c r="H28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67" s="4">
        <v>6</v>
      </c>
      <c r="J2867" t="s">
        <v>49</v>
      </c>
      <c r="K2867" t="s">
        <v>50</v>
      </c>
      <c r="L2867">
        <v>586.66</v>
      </c>
      <c r="M2867">
        <v>75.38</v>
      </c>
      <c r="N2867">
        <v>44222.430799999995</v>
      </c>
      <c r="O2867">
        <v>6</v>
      </c>
      <c r="P2867" t="s">
        <v>38</v>
      </c>
      <c r="Q2867" s="1">
        <v>43982</v>
      </c>
      <c r="R2867" s="1">
        <v>43988</v>
      </c>
      <c r="S2867">
        <v>165</v>
      </c>
      <c r="T2867">
        <v>73.819999999999993</v>
      </c>
      <c r="U2867">
        <v>12180.3</v>
      </c>
      <c r="V2867" t="s">
        <v>56</v>
      </c>
      <c r="W2867" t="s">
        <v>39</v>
      </c>
      <c r="X2867">
        <v>421</v>
      </c>
      <c r="Y2867">
        <v>93.3</v>
      </c>
      <c r="Z2867">
        <v>152.41</v>
      </c>
    </row>
    <row r="2868" spans="1:26" x14ac:dyDescent="0.25">
      <c r="A2868" t="s">
        <v>30</v>
      </c>
      <c r="B2868">
        <v>424.52</v>
      </c>
      <c r="C2868">
        <v>34</v>
      </c>
      <c r="D2868" t="s">
        <v>24</v>
      </c>
      <c r="E2868" s="1">
        <v>44400</v>
      </c>
      <c r="F2868">
        <f>YEAR(dairy_dataset[[#This Row],[Date]])</f>
        <v>2021</v>
      </c>
      <c r="G2868" s="4" t="str">
        <f>TEXT(dairy_dataset[[#This Row],[Date]],"mmm")</f>
        <v>Jul</v>
      </c>
      <c r="H28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68" s="4">
        <v>9</v>
      </c>
      <c r="J2868" t="s">
        <v>55</v>
      </c>
      <c r="K2868" t="s">
        <v>33</v>
      </c>
      <c r="L2868">
        <v>767.24</v>
      </c>
      <c r="M2868">
        <v>51.97</v>
      </c>
      <c r="N2868">
        <v>39873.462800000001</v>
      </c>
      <c r="O2868">
        <v>11</v>
      </c>
      <c r="P2868" t="s">
        <v>38</v>
      </c>
      <c r="Q2868" s="1">
        <v>44361</v>
      </c>
      <c r="R2868" s="1">
        <v>44372</v>
      </c>
      <c r="S2868">
        <v>352</v>
      </c>
      <c r="T2868">
        <v>47.85</v>
      </c>
      <c r="U2868">
        <v>16843.2</v>
      </c>
      <c r="V2868" t="s">
        <v>36</v>
      </c>
      <c r="W2868" t="s">
        <v>48</v>
      </c>
      <c r="X2868">
        <v>415</v>
      </c>
      <c r="Y2868">
        <v>11.54</v>
      </c>
      <c r="Z2868">
        <v>83.63</v>
      </c>
    </row>
    <row r="2869" spans="1:26" x14ac:dyDescent="0.25">
      <c r="A2869" t="s">
        <v>58</v>
      </c>
      <c r="B2869">
        <v>767.62</v>
      </c>
      <c r="C2869">
        <v>38</v>
      </c>
      <c r="D2869" t="s">
        <v>40</v>
      </c>
      <c r="E2869" s="1">
        <v>43770</v>
      </c>
      <c r="F2869">
        <f>YEAR(dairy_dataset[[#This Row],[Date]])</f>
        <v>2019</v>
      </c>
      <c r="G2869" s="4" t="str">
        <f>TEXT(dairy_dataset[[#This Row],[Date]],"mmm")</f>
        <v>Nov</v>
      </c>
      <c r="H28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69" s="4">
        <v>6</v>
      </c>
      <c r="J2869" t="s">
        <v>49</v>
      </c>
      <c r="K2869" t="s">
        <v>50</v>
      </c>
      <c r="L2869">
        <v>592.59</v>
      </c>
      <c r="M2869">
        <v>18.89</v>
      </c>
      <c r="N2869">
        <v>11194.025100000001</v>
      </c>
      <c r="O2869">
        <v>6</v>
      </c>
      <c r="P2869" t="s">
        <v>38</v>
      </c>
      <c r="Q2869" s="1">
        <v>43733</v>
      </c>
      <c r="R2869" s="1">
        <v>43739</v>
      </c>
      <c r="S2869">
        <v>161</v>
      </c>
      <c r="T2869">
        <v>17.579999999999998</v>
      </c>
      <c r="U2869">
        <v>2830.38</v>
      </c>
      <c r="V2869" t="s">
        <v>61</v>
      </c>
      <c r="W2869" t="s">
        <v>29</v>
      </c>
      <c r="X2869">
        <v>431</v>
      </c>
      <c r="Y2869">
        <v>87.99</v>
      </c>
      <c r="Z2869">
        <v>51.7</v>
      </c>
    </row>
    <row r="2870" spans="1:26" x14ac:dyDescent="0.25">
      <c r="A2870" t="s">
        <v>44</v>
      </c>
      <c r="B2870">
        <v>839.87</v>
      </c>
      <c r="C2870">
        <v>56</v>
      </c>
      <c r="D2870" t="s">
        <v>31</v>
      </c>
      <c r="E2870" s="1">
        <v>43832</v>
      </c>
      <c r="F2870">
        <f>YEAR(dairy_dataset[[#This Row],[Date]])</f>
        <v>2020</v>
      </c>
      <c r="G2870" s="4" t="str">
        <f>TEXT(dairy_dataset[[#This Row],[Date]],"mmm")</f>
        <v>Jan</v>
      </c>
      <c r="H28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70" s="4">
        <v>5</v>
      </c>
      <c r="J2870" t="s">
        <v>25</v>
      </c>
      <c r="K2870" t="s">
        <v>46</v>
      </c>
      <c r="L2870">
        <v>842.78</v>
      </c>
      <c r="M2870">
        <v>17.43</v>
      </c>
      <c r="N2870">
        <v>14689.6554</v>
      </c>
      <c r="O2870">
        <v>23</v>
      </c>
      <c r="P2870" t="s">
        <v>27</v>
      </c>
      <c r="Q2870" s="1">
        <v>43786</v>
      </c>
      <c r="R2870" s="1">
        <v>43809</v>
      </c>
      <c r="S2870">
        <v>1</v>
      </c>
      <c r="T2870">
        <v>14.99</v>
      </c>
      <c r="U2870">
        <v>14.99</v>
      </c>
      <c r="V2870" t="s">
        <v>36</v>
      </c>
      <c r="W2870" t="s">
        <v>48</v>
      </c>
      <c r="X2870">
        <v>841</v>
      </c>
      <c r="Y2870">
        <v>23.94</v>
      </c>
      <c r="Z2870">
        <v>185.66</v>
      </c>
    </row>
    <row r="2871" spans="1:26" x14ac:dyDescent="0.25">
      <c r="A2871" t="s">
        <v>61</v>
      </c>
      <c r="B2871">
        <v>301.41000000000003</v>
      </c>
      <c r="C2871">
        <v>23</v>
      </c>
      <c r="D2871" t="s">
        <v>31</v>
      </c>
      <c r="E2871" s="1">
        <v>43605</v>
      </c>
      <c r="F2871">
        <f>YEAR(dairy_dataset[[#This Row],[Date]])</f>
        <v>2019</v>
      </c>
      <c r="G2871" s="4" t="str">
        <f>TEXT(dairy_dataset[[#This Row],[Date]],"mmm")</f>
        <v>May</v>
      </c>
      <c r="H28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71" s="4">
        <v>9</v>
      </c>
      <c r="J2871" t="s">
        <v>55</v>
      </c>
      <c r="K2871" t="s">
        <v>33</v>
      </c>
      <c r="L2871">
        <v>276.05</v>
      </c>
      <c r="M2871">
        <v>27.98</v>
      </c>
      <c r="N2871">
        <v>7723.8790000000008</v>
      </c>
      <c r="O2871">
        <v>9</v>
      </c>
      <c r="P2871" t="s">
        <v>38</v>
      </c>
      <c r="Q2871" s="1">
        <v>43546</v>
      </c>
      <c r="R2871" s="1">
        <v>43555</v>
      </c>
      <c r="S2871">
        <v>119</v>
      </c>
      <c r="T2871">
        <v>25.57</v>
      </c>
      <c r="U2871">
        <v>3042.83</v>
      </c>
      <c r="V2871" t="s">
        <v>30</v>
      </c>
      <c r="W2871" t="s">
        <v>39</v>
      </c>
      <c r="X2871">
        <v>157</v>
      </c>
      <c r="Y2871">
        <v>60.71</v>
      </c>
      <c r="Z2871">
        <v>152.03</v>
      </c>
    </row>
    <row r="2872" spans="1:26" x14ac:dyDescent="0.25">
      <c r="A2872" t="s">
        <v>30</v>
      </c>
      <c r="B2872">
        <v>111.61</v>
      </c>
      <c r="C2872">
        <v>88</v>
      </c>
      <c r="D2872" t="s">
        <v>31</v>
      </c>
      <c r="E2872" s="1">
        <v>43983</v>
      </c>
      <c r="F2872">
        <f>YEAR(dairy_dataset[[#This Row],[Date]])</f>
        <v>2020</v>
      </c>
      <c r="G2872" s="4" t="str">
        <f>TEXT(dairy_dataset[[#This Row],[Date]],"mmm")</f>
        <v>Jun</v>
      </c>
      <c r="H28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72" s="4">
        <v>2</v>
      </c>
      <c r="J2872" t="s">
        <v>66</v>
      </c>
      <c r="K2872" t="s">
        <v>69</v>
      </c>
      <c r="L2872">
        <v>881.37</v>
      </c>
      <c r="M2872">
        <v>40.72</v>
      </c>
      <c r="N2872">
        <v>35889.386399999996</v>
      </c>
      <c r="O2872">
        <v>28</v>
      </c>
      <c r="P2872" t="s">
        <v>38</v>
      </c>
      <c r="Q2872" s="1">
        <v>43931</v>
      </c>
      <c r="R2872" s="1">
        <v>43959</v>
      </c>
      <c r="S2872">
        <v>555</v>
      </c>
      <c r="T2872">
        <v>36.83</v>
      </c>
      <c r="U2872">
        <v>20440.650000000001</v>
      </c>
      <c r="V2872" t="s">
        <v>51</v>
      </c>
      <c r="W2872" t="s">
        <v>48</v>
      </c>
      <c r="X2872">
        <v>326</v>
      </c>
      <c r="Y2872">
        <v>28.99</v>
      </c>
      <c r="Z2872">
        <v>129.82</v>
      </c>
    </row>
    <row r="2873" spans="1:26" x14ac:dyDescent="0.25">
      <c r="A2873" t="s">
        <v>61</v>
      </c>
      <c r="B2873">
        <v>680.4</v>
      </c>
      <c r="C2873">
        <v>94</v>
      </c>
      <c r="D2873" t="s">
        <v>24</v>
      </c>
      <c r="E2873" s="1">
        <v>43822</v>
      </c>
      <c r="F2873">
        <f>YEAR(dairy_dataset[[#This Row],[Date]])</f>
        <v>2019</v>
      </c>
      <c r="G2873" s="4" t="str">
        <f>TEXT(dairy_dataset[[#This Row],[Date]],"mmm")</f>
        <v>Dec</v>
      </c>
      <c r="H28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73" s="4">
        <v>6</v>
      </c>
      <c r="J2873" t="s">
        <v>49</v>
      </c>
      <c r="K2873" t="s">
        <v>46</v>
      </c>
      <c r="L2873">
        <v>165.21</v>
      </c>
      <c r="M2873">
        <v>72.209999999999994</v>
      </c>
      <c r="N2873">
        <v>11929.8141</v>
      </c>
      <c r="O2873">
        <v>6</v>
      </c>
      <c r="P2873" t="s">
        <v>38</v>
      </c>
      <c r="Q2873" s="1">
        <v>43816</v>
      </c>
      <c r="R2873" s="1">
        <v>43822</v>
      </c>
      <c r="S2873">
        <v>117</v>
      </c>
      <c r="T2873">
        <v>76.23</v>
      </c>
      <c r="U2873">
        <v>8918.91</v>
      </c>
      <c r="V2873" t="s">
        <v>57</v>
      </c>
      <c r="W2873" t="s">
        <v>39</v>
      </c>
      <c r="X2873">
        <v>48</v>
      </c>
      <c r="Y2873">
        <v>13.33</v>
      </c>
      <c r="Z2873">
        <v>94.2</v>
      </c>
    </row>
    <row r="2874" spans="1:26" x14ac:dyDescent="0.25">
      <c r="A2874" t="s">
        <v>43</v>
      </c>
      <c r="B2874">
        <v>724.98</v>
      </c>
      <c r="C2874">
        <v>53</v>
      </c>
      <c r="D2874" t="s">
        <v>40</v>
      </c>
      <c r="E2874" s="1">
        <v>44861</v>
      </c>
      <c r="F2874">
        <f>YEAR(dairy_dataset[[#This Row],[Date]])</f>
        <v>2022</v>
      </c>
      <c r="G2874" s="4" t="str">
        <f>TEXT(dairy_dataset[[#This Row],[Date]],"mmm")</f>
        <v>Oct</v>
      </c>
      <c r="H28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74" s="4">
        <v>7</v>
      </c>
      <c r="J2874" t="s">
        <v>59</v>
      </c>
      <c r="K2874" t="s">
        <v>50</v>
      </c>
      <c r="L2874">
        <v>60.47</v>
      </c>
      <c r="M2874">
        <v>17.600000000000001</v>
      </c>
      <c r="N2874">
        <v>1064.2720000000002</v>
      </c>
      <c r="O2874">
        <v>15</v>
      </c>
      <c r="P2874" t="s">
        <v>38</v>
      </c>
      <c r="Q2874" s="1">
        <v>44822</v>
      </c>
      <c r="R2874" s="1">
        <v>44837</v>
      </c>
      <c r="S2874">
        <v>52</v>
      </c>
      <c r="T2874">
        <v>21.53</v>
      </c>
      <c r="U2874">
        <v>1119.56</v>
      </c>
      <c r="V2874" t="s">
        <v>35</v>
      </c>
      <c r="W2874" t="s">
        <v>39</v>
      </c>
      <c r="X2874">
        <v>8</v>
      </c>
      <c r="Y2874">
        <v>65.94</v>
      </c>
      <c r="Z2874">
        <v>126.85</v>
      </c>
    </row>
    <row r="2875" spans="1:26" x14ac:dyDescent="0.25">
      <c r="A2875" t="s">
        <v>36</v>
      </c>
      <c r="B2875">
        <v>291.62</v>
      </c>
      <c r="C2875">
        <v>69</v>
      </c>
      <c r="D2875" t="s">
        <v>40</v>
      </c>
      <c r="E2875" s="1">
        <v>44724</v>
      </c>
      <c r="F2875">
        <f>YEAR(dairy_dataset[[#This Row],[Date]])</f>
        <v>2022</v>
      </c>
      <c r="G2875" s="4" t="str">
        <f>TEXT(dairy_dataset[[#This Row],[Date]],"mmm")</f>
        <v>Jun</v>
      </c>
      <c r="H28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75" s="4">
        <v>5</v>
      </c>
      <c r="J2875" t="s">
        <v>25</v>
      </c>
      <c r="K2875" t="s">
        <v>68</v>
      </c>
      <c r="L2875">
        <v>684.65</v>
      </c>
      <c r="M2875">
        <v>61.5</v>
      </c>
      <c r="N2875">
        <v>42105.974999999999</v>
      </c>
      <c r="O2875">
        <v>23</v>
      </c>
      <c r="P2875" t="s">
        <v>27</v>
      </c>
      <c r="Q2875" s="1">
        <v>44707</v>
      </c>
      <c r="R2875" s="1">
        <v>44730</v>
      </c>
      <c r="S2875">
        <v>78</v>
      </c>
      <c r="T2875">
        <v>63.67</v>
      </c>
      <c r="U2875">
        <v>4966.26</v>
      </c>
      <c r="V2875" t="s">
        <v>61</v>
      </c>
      <c r="W2875" t="s">
        <v>39</v>
      </c>
      <c r="X2875">
        <v>606</v>
      </c>
      <c r="Y2875">
        <v>16.55</v>
      </c>
      <c r="Z2875">
        <v>83.63</v>
      </c>
    </row>
    <row r="2876" spans="1:26" x14ac:dyDescent="0.25">
      <c r="A2876" t="s">
        <v>36</v>
      </c>
      <c r="B2876">
        <v>620.25</v>
      </c>
      <c r="C2876">
        <v>86</v>
      </c>
      <c r="D2876" t="s">
        <v>40</v>
      </c>
      <c r="E2876" s="1">
        <v>44531</v>
      </c>
      <c r="F2876">
        <f>YEAR(dairy_dataset[[#This Row],[Date]])</f>
        <v>2021</v>
      </c>
      <c r="G2876" s="4" t="str">
        <f>TEXT(dairy_dataset[[#This Row],[Date]],"mmm")</f>
        <v>Dec</v>
      </c>
      <c r="H28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76" s="4">
        <v>5</v>
      </c>
      <c r="J2876" t="s">
        <v>25</v>
      </c>
      <c r="K2876" t="s">
        <v>46</v>
      </c>
      <c r="L2876">
        <v>567.88</v>
      </c>
      <c r="M2876">
        <v>15.86</v>
      </c>
      <c r="N2876">
        <v>9006.5767999999989</v>
      </c>
      <c r="O2876">
        <v>29</v>
      </c>
      <c r="P2876" t="s">
        <v>27</v>
      </c>
      <c r="Q2876" s="1">
        <v>44486</v>
      </c>
      <c r="R2876" s="1">
        <v>44515</v>
      </c>
      <c r="S2876">
        <v>112</v>
      </c>
      <c r="T2876">
        <v>18.46</v>
      </c>
      <c r="U2876">
        <v>2067.52</v>
      </c>
      <c r="V2876" t="s">
        <v>61</v>
      </c>
      <c r="W2876" t="s">
        <v>29</v>
      </c>
      <c r="X2876">
        <v>455</v>
      </c>
      <c r="Y2876">
        <v>36.72</v>
      </c>
      <c r="Z2876">
        <v>28.25</v>
      </c>
    </row>
    <row r="2877" spans="1:26" x14ac:dyDescent="0.25">
      <c r="A2877" t="s">
        <v>47</v>
      </c>
      <c r="B2877">
        <v>839.37</v>
      </c>
      <c r="C2877">
        <v>62</v>
      </c>
      <c r="D2877" t="s">
        <v>40</v>
      </c>
      <c r="E2877" s="1">
        <v>43603</v>
      </c>
      <c r="F2877">
        <f>YEAR(dairy_dataset[[#This Row],[Date]])</f>
        <v>2019</v>
      </c>
      <c r="G2877" s="4" t="str">
        <f>TEXT(dairy_dataset[[#This Row],[Date]],"mmm")</f>
        <v>May</v>
      </c>
      <c r="H28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77" s="4">
        <v>4</v>
      </c>
      <c r="J2877" t="s">
        <v>37</v>
      </c>
      <c r="K2877" t="s">
        <v>46</v>
      </c>
      <c r="L2877">
        <v>125.36</v>
      </c>
      <c r="M2877">
        <v>54.81</v>
      </c>
      <c r="N2877">
        <v>6870.9816000000001</v>
      </c>
      <c r="O2877">
        <v>24</v>
      </c>
      <c r="P2877" t="s">
        <v>38</v>
      </c>
      <c r="Q2877" s="1">
        <v>43572</v>
      </c>
      <c r="R2877" s="1">
        <v>43596</v>
      </c>
      <c r="S2877">
        <v>55</v>
      </c>
      <c r="T2877">
        <v>58.57</v>
      </c>
      <c r="U2877">
        <v>3221.35</v>
      </c>
      <c r="V2877" t="s">
        <v>52</v>
      </c>
      <c r="W2877" t="s">
        <v>48</v>
      </c>
      <c r="X2877">
        <v>70</v>
      </c>
      <c r="Y2877">
        <v>26.13</v>
      </c>
      <c r="Z2877">
        <v>192.17</v>
      </c>
    </row>
    <row r="2878" spans="1:26" x14ac:dyDescent="0.25">
      <c r="A2878" t="s">
        <v>51</v>
      </c>
      <c r="B2878">
        <v>616.91</v>
      </c>
      <c r="C2878">
        <v>16</v>
      </c>
      <c r="D2878" t="s">
        <v>40</v>
      </c>
      <c r="E2878" s="1">
        <v>43873</v>
      </c>
      <c r="F2878">
        <f>YEAR(dairy_dataset[[#This Row],[Date]])</f>
        <v>2020</v>
      </c>
      <c r="G2878" s="4" t="str">
        <f>TEXT(dairy_dataset[[#This Row],[Date]],"mmm")</f>
        <v>Feb</v>
      </c>
      <c r="H28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78" s="4">
        <v>5</v>
      </c>
      <c r="J2878" t="s">
        <v>25</v>
      </c>
      <c r="K2878" t="s">
        <v>68</v>
      </c>
      <c r="L2878">
        <v>197.19</v>
      </c>
      <c r="M2878">
        <v>39.43</v>
      </c>
      <c r="N2878">
        <v>7775.2016999999996</v>
      </c>
      <c r="O2878">
        <v>21</v>
      </c>
      <c r="P2878" t="s">
        <v>27</v>
      </c>
      <c r="Q2878" s="1">
        <v>43813</v>
      </c>
      <c r="R2878" s="1">
        <v>43834</v>
      </c>
      <c r="S2878">
        <v>112</v>
      </c>
      <c r="T2878">
        <v>40.5</v>
      </c>
      <c r="U2878">
        <v>4536</v>
      </c>
      <c r="V2878" t="s">
        <v>58</v>
      </c>
      <c r="W2878" t="s">
        <v>39</v>
      </c>
      <c r="X2878">
        <v>85</v>
      </c>
      <c r="Y2878">
        <v>80.760000000000005</v>
      </c>
      <c r="Z2878">
        <v>112.31</v>
      </c>
    </row>
    <row r="2879" spans="1:26" x14ac:dyDescent="0.25">
      <c r="A2879" t="s">
        <v>61</v>
      </c>
      <c r="B2879">
        <v>841.29</v>
      </c>
      <c r="C2879">
        <v>71</v>
      </c>
      <c r="D2879" t="s">
        <v>40</v>
      </c>
      <c r="E2879" s="1">
        <v>44157</v>
      </c>
      <c r="F2879">
        <f>YEAR(dairy_dataset[[#This Row],[Date]])</f>
        <v>2020</v>
      </c>
      <c r="G2879" s="4" t="str">
        <f>TEXT(dairy_dataset[[#This Row],[Date]],"mmm")</f>
        <v>Nov</v>
      </c>
      <c r="H28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79" s="4">
        <v>3</v>
      </c>
      <c r="J2879" t="s">
        <v>41</v>
      </c>
      <c r="K2879" t="s">
        <v>42</v>
      </c>
      <c r="L2879">
        <v>840</v>
      </c>
      <c r="M2879">
        <v>72.11</v>
      </c>
      <c r="N2879">
        <v>60572.4</v>
      </c>
      <c r="O2879">
        <v>51</v>
      </c>
      <c r="P2879" t="s">
        <v>38</v>
      </c>
      <c r="Q2879" s="1">
        <v>44128</v>
      </c>
      <c r="R2879" s="1">
        <v>44179</v>
      </c>
      <c r="S2879">
        <v>235</v>
      </c>
      <c r="T2879">
        <v>73.56</v>
      </c>
      <c r="U2879">
        <v>17286.599999999999</v>
      </c>
      <c r="V2879" t="s">
        <v>43</v>
      </c>
      <c r="W2879" t="s">
        <v>48</v>
      </c>
      <c r="X2879">
        <v>605</v>
      </c>
      <c r="Y2879">
        <v>51.15</v>
      </c>
      <c r="Z2879">
        <v>150.38</v>
      </c>
    </row>
    <row r="2880" spans="1:26" x14ac:dyDescent="0.25">
      <c r="A2880" t="s">
        <v>28</v>
      </c>
      <c r="B2880">
        <v>52.01</v>
      </c>
      <c r="C2880">
        <v>21</v>
      </c>
      <c r="D2880" t="s">
        <v>31</v>
      </c>
      <c r="E2880" s="1">
        <v>44036</v>
      </c>
      <c r="F2880">
        <f>YEAR(dairy_dataset[[#This Row],[Date]])</f>
        <v>2020</v>
      </c>
      <c r="G2880" s="4" t="str">
        <f>TEXT(dairy_dataset[[#This Row],[Date]],"mmm")</f>
        <v>Jul</v>
      </c>
      <c r="H28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80" s="4">
        <v>2</v>
      </c>
      <c r="J2880" t="s">
        <v>66</v>
      </c>
      <c r="K2880" t="s">
        <v>69</v>
      </c>
      <c r="L2880">
        <v>4.82</v>
      </c>
      <c r="M2880">
        <v>74.930000000000007</v>
      </c>
      <c r="N2880">
        <v>361.16260000000005</v>
      </c>
      <c r="O2880">
        <v>39</v>
      </c>
      <c r="P2880" t="s">
        <v>27</v>
      </c>
      <c r="Q2880" s="1">
        <v>44012</v>
      </c>
      <c r="R2880" s="1">
        <v>44051</v>
      </c>
      <c r="S2880">
        <v>1</v>
      </c>
      <c r="T2880">
        <v>78.8</v>
      </c>
      <c r="U2880">
        <v>78.8</v>
      </c>
      <c r="V2880" t="s">
        <v>57</v>
      </c>
      <c r="W2880" t="s">
        <v>29</v>
      </c>
      <c r="X2880">
        <v>3</v>
      </c>
      <c r="Y2880">
        <v>10.07</v>
      </c>
      <c r="Z2880">
        <v>152.84</v>
      </c>
    </row>
    <row r="2881" spans="1:26" x14ac:dyDescent="0.25">
      <c r="A2881" t="s">
        <v>61</v>
      </c>
      <c r="B2881">
        <v>838.81</v>
      </c>
      <c r="C2881">
        <v>93</v>
      </c>
      <c r="D2881" t="s">
        <v>24</v>
      </c>
      <c r="E2881" s="1">
        <v>44901</v>
      </c>
      <c r="F2881">
        <f>YEAR(dairy_dataset[[#This Row],[Date]])</f>
        <v>2022</v>
      </c>
      <c r="G2881" s="4" t="str">
        <f>TEXT(dairy_dataset[[#This Row],[Date]],"mmm")</f>
        <v>Dec</v>
      </c>
      <c r="H28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81" s="4">
        <v>4</v>
      </c>
      <c r="J2881" t="s">
        <v>37</v>
      </c>
      <c r="K2881" t="s">
        <v>68</v>
      </c>
      <c r="L2881">
        <v>591.28</v>
      </c>
      <c r="M2881">
        <v>48.45</v>
      </c>
      <c r="N2881">
        <v>28647.516</v>
      </c>
      <c r="O2881">
        <v>21</v>
      </c>
      <c r="P2881" t="s">
        <v>27</v>
      </c>
      <c r="Q2881" s="1">
        <v>44870</v>
      </c>
      <c r="R2881" s="1">
        <v>44891</v>
      </c>
      <c r="S2881">
        <v>314</v>
      </c>
      <c r="T2881">
        <v>51.08</v>
      </c>
      <c r="U2881">
        <v>16039.12</v>
      </c>
      <c r="V2881" t="s">
        <v>51</v>
      </c>
      <c r="W2881" t="s">
        <v>39</v>
      </c>
      <c r="X2881">
        <v>277</v>
      </c>
      <c r="Y2881">
        <v>62.74</v>
      </c>
      <c r="Z2881">
        <v>80.06</v>
      </c>
    </row>
    <row r="2882" spans="1:26" x14ac:dyDescent="0.25">
      <c r="A2882" t="s">
        <v>44</v>
      </c>
      <c r="B2882">
        <v>527.11</v>
      </c>
      <c r="C2882">
        <v>78</v>
      </c>
      <c r="D2882" t="s">
        <v>31</v>
      </c>
      <c r="E2882" s="1">
        <v>44070</v>
      </c>
      <c r="F2882">
        <f>YEAR(dairy_dataset[[#This Row],[Date]])</f>
        <v>2020</v>
      </c>
      <c r="G2882" s="4" t="str">
        <f>TEXT(dairy_dataset[[#This Row],[Date]],"mmm")</f>
        <v>Aug</v>
      </c>
      <c r="H28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82" s="4">
        <v>10</v>
      </c>
      <c r="J2882" t="s">
        <v>64</v>
      </c>
      <c r="K2882" t="s">
        <v>33</v>
      </c>
      <c r="L2882">
        <v>706.99</v>
      </c>
      <c r="M2882">
        <v>86.21</v>
      </c>
      <c r="N2882">
        <v>60949.607899999995</v>
      </c>
      <c r="O2882">
        <v>150</v>
      </c>
      <c r="P2882" t="s">
        <v>65</v>
      </c>
      <c r="Q2882" s="1">
        <v>44022</v>
      </c>
      <c r="R2882" s="1">
        <v>44172</v>
      </c>
      <c r="S2882">
        <v>48</v>
      </c>
      <c r="T2882">
        <v>85.4</v>
      </c>
      <c r="U2882">
        <v>4099.2</v>
      </c>
      <c r="V2882" t="s">
        <v>28</v>
      </c>
      <c r="W2882" t="s">
        <v>48</v>
      </c>
      <c r="X2882">
        <v>658</v>
      </c>
      <c r="Y2882">
        <v>60.67</v>
      </c>
      <c r="Z2882">
        <v>91.94</v>
      </c>
    </row>
    <row r="2883" spans="1:26" x14ac:dyDescent="0.25">
      <c r="A2883" t="s">
        <v>51</v>
      </c>
      <c r="B2883">
        <v>479.16</v>
      </c>
      <c r="C2883">
        <v>94</v>
      </c>
      <c r="D2883" t="s">
        <v>24</v>
      </c>
      <c r="E2883" s="1">
        <v>44010</v>
      </c>
      <c r="F2883">
        <f>YEAR(dairy_dataset[[#This Row],[Date]])</f>
        <v>2020</v>
      </c>
      <c r="G2883" s="4" t="str">
        <f>TEXT(dairy_dataset[[#This Row],[Date]],"mmm")</f>
        <v>Jun</v>
      </c>
      <c r="H28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83" s="4">
        <v>6</v>
      </c>
      <c r="J2883" t="s">
        <v>49</v>
      </c>
      <c r="K2883" t="s">
        <v>46</v>
      </c>
      <c r="L2883">
        <v>431.5</v>
      </c>
      <c r="M2883">
        <v>34.04</v>
      </c>
      <c r="N2883">
        <v>14688.26</v>
      </c>
      <c r="O2883">
        <v>7</v>
      </c>
      <c r="P2883" t="s">
        <v>38</v>
      </c>
      <c r="Q2883" s="1">
        <v>43974</v>
      </c>
      <c r="R2883" s="1">
        <v>43981</v>
      </c>
      <c r="S2883">
        <v>293</v>
      </c>
      <c r="T2883">
        <v>31.91</v>
      </c>
      <c r="U2883">
        <v>9349.6299999999992</v>
      </c>
      <c r="V2883" t="s">
        <v>36</v>
      </c>
      <c r="W2883" t="s">
        <v>29</v>
      </c>
      <c r="X2883">
        <v>138</v>
      </c>
      <c r="Y2883">
        <v>59.57</v>
      </c>
      <c r="Z2883">
        <v>39.42</v>
      </c>
    </row>
    <row r="2884" spans="1:26" x14ac:dyDescent="0.25">
      <c r="A2884" t="s">
        <v>58</v>
      </c>
      <c r="B2884">
        <v>890.67</v>
      </c>
      <c r="C2884">
        <v>39</v>
      </c>
      <c r="D2884" t="s">
        <v>40</v>
      </c>
      <c r="E2884" s="1">
        <v>44289</v>
      </c>
      <c r="F2884">
        <f>YEAR(dairy_dataset[[#This Row],[Date]])</f>
        <v>2021</v>
      </c>
      <c r="G2884" s="4" t="str">
        <f>TEXT(dairy_dataset[[#This Row],[Date]],"mmm")</f>
        <v>Apr</v>
      </c>
      <c r="H28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84" s="4">
        <v>3</v>
      </c>
      <c r="J2884" t="s">
        <v>41</v>
      </c>
      <c r="K2884" t="s">
        <v>53</v>
      </c>
      <c r="L2884">
        <v>107.72</v>
      </c>
      <c r="M2884">
        <v>74.64</v>
      </c>
      <c r="N2884">
        <v>8040.2208000000001</v>
      </c>
      <c r="O2884">
        <v>73</v>
      </c>
      <c r="P2884" t="s">
        <v>38</v>
      </c>
      <c r="Q2884" s="1">
        <v>44239</v>
      </c>
      <c r="R2884" s="1">
        <v>44312</v>
      </c>
      <c r="S2884">
        <v>43</v>
      </c>
      <c r="T2884">
        <v>73.239999999999995</v>
      </c>
      <c r="U2884">
        <v>3149.32</v>
      </c>
      <c r="V2884" t="s">
        <v>35</v>
      </c>
      <c r="W2884" t="s">
        <v>48</v>
      </c>
      <c r="X2884">
        <v>64</v>
      </c>
      <c r="Y2884">
        <v>83.06</v>
      </c>
      <c r="Z2884">
        <v>61.44</v>
      </c>
    </row>
    <row r="2885" spans="1:26" x14ac:dyDescent="0.25">
      <c r="A2885" t="s">
        <v>57</v>
      </c>
      <c r="B2885">
        <v>457.9</v>
      </c>
      <c r="C2885">
        <v>56</v>
      </c>
      <c r="D2885" t="s">
        <v>40</v>
      </c>
      <c r="E2885" s="1">
        <v>44429</v>
      </c>
      <c r="F2885">
        <f>YEAR(dairy_dataset[[#This Row],[Date]])</f>
        <v>2021</v>
      </c>
      <c r="G2885" s="4" t="str">
        <f>TEXT(dairy_dataset[[#This Row],[Date]],"mmm")</f>
        <v>Aug</v>
      </c>
      <c r="H28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85" s="4">
        <v>4</v>
      </c>
      <c r="J2885" t="s">
        <v>37</v>
      </c>
      <c r="K2885" t="s">
        <v>46</v>
      </c>
      <c r="L2885">
        <v>465.41</v>
      </c>
      <c r="M2885">
        <v>75.040000000000006</v>
      </c>
      <c r="N2885">
        <v>34924.366400000006</v>
      </c>
      <c r="O2885">
        <v>26</v>
      </c>
      <c r="P2885" t="s">
        <v>38</v>
      </c>
      <c r="Q2885" s="1">
        <v>44393</v>
      </c>
      <c r="R2885" s="1">
        <v>44419</v>
      </c>
      <c r="S2885">
        <v>359</v>
      </c>
      <c r="T2885">
        <v>72.45</v>
      </c>
      <c r="U2885">
        <v>26009.55</v>
      </c>
      <c r="V2885" t="s">
        <v>56</v>
      </c>
      <c r="W2885" t="s">
        <v>29</v>
      </c>
      <c r="X2885">
        <v>106</v>
      </c>
      <c r="Y2885">
        <v>15.86</v>
      </c>
      <c r="Z2885">
        <v>166.83</v>
      </c>
    </row>
    <row r="2886" spans="1:26" x14ac:dyDescent="0.25">
      <c r="A2886" t="s">
        <v>56</v>
      </c>
      <c r="B2886">
        <v>158.57</v>
      </c>
      <c r="C2886">
        <v>24</v>
      </c>
      <c r="D2886" t="s">
        <v>40</v>
      </c>
      <c r="E2886" s="1">
        <v>44175</v>
      </c>
      <c r="F2886">
        <f>YEAR(dairy_dataset[[#This Row],[Date]])</f>
        <v>2020</v>
      </c>
      <c r="G2886" s="4" t="str">
        <f>TEXT(dairy_dataset[[#This Row],[Date]],"mmm")</f>
        <v>Dec</v>
      </c>
      <c r="H28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86" s="4">
        <v>4</v>
      </c>
      <c r="J2886" t="s">
        <v>37</v>
      </c>
      <c r="K2886" t="s">
        <v>26</v>
      </c>
      <c r="L2886">
        <v>329.32</v>
      </c>
      <c r="M2886">
        <v>50.68</v>
      </c>
      <c r="N2886">
        <v>16689.937600000001</v>
      </c>
      <c r="O2886">
        <v>25</v>
      </c>
      <c r="P2886" t="s">
        <v>38</v>
      </c>
      <c r="Q2886" s="1">
        <v>44137</v>
      </c>
      <c r="R2886" s="1">
        <v>44162</v>
      </c>
      <c r="S2886">
        <v>138</v>
      </c>
      <c r="T2886">
        <v>52.53</v>
      </c>
      <c r="U2886">
        <v>7249.14</v>
      </c>
      <c r="V2886" t="s">
        <v>52</v>
      </c>
      <c r="W2886" t="s">
        <v>29</v>
      </c>
      <c r="X2886">
        <v>191</v>
      </c>
      <c r="Y2886">
        <v>78.569999999999993</v>
      </c>
      <c r="Z2886">
        <v>59.5</v>
      </c>
    </row>
    <row r="2887" spans="1:26" x14ac:dyDescent="0.25">
      <c r="A2887" t="s">
        <v>52</v>
      </c>
      <c r="B2887">
        <v>334.39</v>
      </c>
      <c r="C2887">
        <v>96</v>
      </c>
      <c r="D2887" t="s">
        <v>31</v>
      </c>
      <c r="E2887" s="1">
        <v>44752</v>
      </c>
      <c r="F2887">
        <f>YEAR(dairy_dataset[[#This Row],[Date]])</f>
        <v>2022</v>
      </c>
      <c r="G2887" s="4" t="str">
        <f>TEXT(dairy_dataset[[#This Row],[Date]],"mmm")</f>
        <v>Jul</v>
      </c>
      <c r="H28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87" s="4">
        <v>5</v>
      </c>
      <c r="J2887" t="s">
        <v>25</v>
      </c>
      <c r="K2887" t="s">
        <v>46</v>
      </c>
      <c r="L2887">
        <v>328.79</v>
      </c>
      <c r="M2887">
        <v>48.45</v>
      </c>
      <c r="N2887">
        <v>15929.875500000002</v>
      </c>
      <c r="O2887">
        <v>22</v>
      </c>
      <c r="P2887" t="s">
        <v>27</v>
      </c>
      <c r="Q2887" s="1">
        <v>44746</v>
      </c>
      <c r="R2887" s="1">
        <v>44768</v>
      </c>
      <c r="S2887">
        <v>249</v>
      </c>
      <c r="T2887">
        <v>43.51</v>
      </c>
      <c r="U2887">
        <v>10833.99</v>
      </c>
      <c r="V2887" t="s">
        <v>44</v>
      </c>
      <c r="W2887" t="s">
        <v>48</v>
      </c>
      <c r="X2887">
        <v>79</v>
      </c>
      <c r="Y2887">
        <v>67.239999999999995</v>
      </c>
      <c r="Z2887">
        <v>128.74</v>
      </c>
    </row>
    <row r="2888" spans="1:26" x14ac:dyDescent="0.25">
      <c r="A2888" t="s">
        <v>28</v>
      </c>
      <c r="B2888">
        <v>146.65</v>
      </c>
      <c r="C2888">
        <v>72</v>
      </c>
      <c r="D2888" t="s">
        <v>40</v>
      </c>
      <c r="E2888" s="1">
        <v>43986</v>
      </c>
      <c r="F2888">
        <f>YEAR(dairy_dataset[[#This Row],[Date]])</f>
        <v>2020</v>
      </c>
      <c r="G2888" s="4" t="str">
        <f>TEXT(dairy_dataset[[#This Row],[Date]],"mmm")</f>
        <v>Jun</v>
      </c>
      <c r="H28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88" s="4">
        <v>9</v>
      </c>
      <c r="J2888" t="s">
        <v>55</v>
      </c>
      <c r="K2888" t="s">
        <v>60</v>
      </c>
      <c r="L2888">
        <v>303.97000000000003</v>
      </c>
      <c r="M2888">
        <v>34.590000000000003</v>
      </c>
      <c r="N2888">
        <v>10514.322300000002</v>
      </c>
      <c r="O2888">
        <v>9</v>
      </c>
      <c r="P2888" t="s">
        <v>38</v>
      </c>
      <c r="Q2888" s="1">
        <v>43944</v>
      </c>
      <c r="R2888" s="1">
        <v>43953</v>
      </c>
      <c r="S2888">
        <v>233</v>
      </c>
      <c r="T2888">
        <v>39.22</v>
      </c>
      <c r="U2888">
        <v>9138.26</v>
      </c>
      <c r="V2888" t="s">
        <v>56</v>
      </c>
      <c r="W2888" t="s">
        <v>48</v>
      </c>
      <c r="X2888">
        <v>70</v>
      </c>
      <c r="Y2888">
        <v>96.09</v>
      </c>
      <c r="Z2888">
        <v>103.32</v>
      </c>
    </row>
    <row r="2889" spans="1:26" x14ac:dyDescent="0.25">
      <c r="A2889" t="s">
        <v>43</v>
      </c>
      <c r="B2889">
        <v>555.39</v>
      </c>
      <c r="C2889">
        <v>24</v>
      </c>
      <c r="D2889" t="s">
        <v>40</v>
      </c>
      <c r="E2889" s="1">
        <v>43878</v>
      </c>
      <c r="F2889">
        <f>YEAR(dairy_dataset[[#This Row],[Date]])</f>
        <v>2020</v>
      </c>
      <c r="G2889" s="4" t="str">
        <f>TEXT(dairy_dataset[[#This Row],[Date]],"mmm")</f>
        <v>Feb</v>
      </c>
      <c r="H28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89" s="4">
        <v>5</v>
      </c>
      <c r="J2889" t="s">
        <v>25</v>
      </c>
      <c r="K2889" t="s">
        <v>26</v>
      </c>
      <c r="L2889">
        <v>792.29</v>
      </c>
      <c r="M2889">
        <v>21.78</v>
      </c>
      <c r="N2889">
        <v>17256.0762</v>
      </c>
      <c r="O2889">
        <v>24</v>
      </c>
      <c r="P2889" t="s">
        <v>27</v>
      </c>
      <c r="Q2889" s="1">
        <v>43832</v>
      </c>
      <c r="R2889" s="1">
        <v>43856</v>
      </c>
      <c r="S2889">
        <v>539</v>
      </c>
      <c r="T2889">
        <v>25.47</v>
      </c>
      <c r="U2889">
        <v>13728.33</v>
      </c>
      <c r="V2889" t="s">
        <v>43</v>
      </c>
      <c r="W2889" t="s">
        <v>29</v>
      </c>
      <c r="X2889">
        <v>253</v>
      </c>
      <c r="Y2889">
        <v>31.8</v>
      </c>
      <c r="Z2889">
        <v>26.12</v>
      </c>
    </row>
    <row r="2890" spans="1:26" x14ac:dyDescent="0.25">
      <c r="A2890" t="s">
        <v>35</v>
      </c>
      <c r="B2890">
        <v>74.36</v>
      </c>
      <c r="C2890">
        <v>43</v>
      </c>
      <c r="D2890" t="s">
        <v>40</v>
      </c>
      <c r="E2890" s="1">
        <v>44126</v>
      </c>
      <c r="F2890">
        <f>YEAR(dairy_dataset[[#This Row],[Date]])</f>
        <v>2020</v>
      </c>
      <c r="G2890" s="4" t="str">
        <f>TEXT(dairy_dataset[[#This Row],[Date]],"mmm")</f>
        <v>Oct</v>
      </c>
      <c r="H28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90" s="4">
        <v>8</v>
      </c>
      <c r="J2890" t="s">
        <v>45</v>
      </c>
      <c r="K2890" t="s">
        <v>46</v>
      </c>
      <c r="L2890">
        <v>572.02</v>
      </c>
      <c r="M2890">
        <v>86.45</v>
      </c>
      <c r="N2890">
        <v>49451.129000000001</v>
      </c>
      <c r="O2890">
        <v>10</v>
      </c>
      <c r="P2890" t="s">
        <v>38</v>
      </c>
      <c r="Q2890" s="1">
        <v>44092</v>
      </c>
      <c r="R2890" s="1">
        <v>44102</v>
      </c>
      <c r="S2890">
        <v>376</v>
      </c>
      <c r="T2890">
        <v>82.93</v>
      </c>
      <c r="U2890">
        <v>31181.68</v>
      </c>
      <c r="V2890" t="s">
        <v>61</v>
      </c>
      <c r="W2890" t="s">
        <v>29</v>
      </c>
      <c r="X2890">
        <v>196</v>
      </c>
      <c r="Y2890">
        <v>59.23</v>
      </c>
      <c r="Z2890">
        <v>23.12</v>
      </c>
    </row>
    <row r="2891" spans="1:26" x14ac:dyDescent="0.25">
      <c r="A2891" t="s">
        <v>36</v>
      </c>
      <c r="B2891">
        <v>171.69</v>
      </c>
      <c r="C2891">
        <v>40</v>
      </c>
      <c r="D2891" t="s">
        <v>40</v>
      </c>
      <c r="E2891" s="1">
        <v>44605</v>
      </c>
      <c r="F2891">
        <f>YEAR(dairy_dataset[[#This Row],[Date]])</f>
        <v>2022</v>
      </c>
      <c r="G2891" s="4" t="str">
        <f>TEXT(dairy_dataset[[#This Row],[Date]],"mmm")</f>
        <v>Feb</v>
      </c>
      <c r="H28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891" s="4">
        <v>8</v>
      </c>
      <c r="J2891" t="s">
        <v>45</v>
      </c>
      <c r="K2891" t="s">
        <v>46</v>
      </c>
      <c r="L2891">
        <v>328.52</v>
      </c>
      <c r="M2891">
        <v>93.05</v>
      </c>
      <c r="N2891">
        <v>30568.785999999996</v>
      </c>
      <c r="O2891">
        <v>11</v>
      </c>
      <c r="P2891" t="s">
        <v>38</v>
      </c>
      <c r="Q2891" s="1">
        <v>44602</v>
      </c>
      <c r="R2891" s="1">
        <v>44613</v>
      </c>
      <c r="S2891">
        <v>136</v>
      </c>
      <c r="T2891">
        <v>96.26</v>
      </c>
      <c r="U2891">
        <v>13091.36</v>
      </c>
      <c r="V2891" t="s">
        <v>58</v>
      </c>
      <c r="W2891" t="s">
        <v>39</v>
      </c>
      <c r="X2891">
        <v>192</v>
      </c>
      <c r="Y2891">
        <v>79.569999999999993</v>
      </c>
      <c r="Z2891">
        <v>48.94</v>
      </c>
    </row>
    <row r="2892" spans="1:26" x14ac:dyDescent="0.25">
      <c r="A2892" t="s">
        <v>58</v>
      </c>
      <c r="B2892">
        <v>474.84</v>
      </c>
      <c r="C2892">
        <v>75</v>
      </c>
      <c r="D2892" t="s">
        <v>31</v>
      </c>
      <c r="E2892" s="1">
        <v>43813</v>
      </c>
      <c r="F2892">
        <f>YEAR(dairy_dataset[[#This Row],[Date]])</f>
        <v>2019</v>
      </c>
      <c r="G2892" s="4" t="str">
        <f>TEXT(dairy_dataset[[#This Row],[Date]],"mmm")</f>
        <v>Dec</v>
      </c>
      <c r="H28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92" s="4">
        <v>6</v>
      </c>
      <c r="J2892" t="s">
        <v>49</v>
      </c>
      <c r="K2892" t="s">
        <v>60</v>
      </c>
      <c r="L2892">
        <v>443.9</v>
      </c>
      <c r="M2892">
        <v>74.099999999999994</v>
      </c>
      <c r="N2892">
        <v>32892.99</v>
      </c>
      <c r="O2892">
        <v>6</v>
      </c>
      <c r="P2892" t="s">
        <v>38</v>
      </c>
      <c r="Q2892" s="1">
        <v>43799</v>
      </c>
      <c r="R2892" s="1">
        <v>43805</v>
      </c>
      <c r="S2892">
        <v>202</v>
      </c>
      <c r="T2892">
        <v>75.260000000000005</v>
      </c>
      <c r="U2892">
        <v>15202.52</v>
      </c>
      <c r="V2892" t="s">
        <v>56</v>
      </c>
      <c r="W2892" t="s">
        <v>39</v>
      </c>
      <c r="X2892">
        <v>241</v>
      </c>
      <c r="Y2892">
        <v>18.22</v>
      </c>
      <c r="Z2892">
        <v>22.21</v>
      </c>
    </row>
    <row r="2893" spans="1:26" x14ac:dyDescent="0.25">
      <c r="A2893" t="s">
        <v>56</v>
      </c>
      <c r="B2893">
        <v>13.78</v>
      </c>
      <c r="C2893">
        <v>30</v>
      </c>
      <c r="D2893" t="s">
        <v>40</v>
      </c>
      <c r="E2893" s="1">
        <v>44691</v>
      </c>
      <c r="F2893">
        <f>YEAR(dairy_dataset[[#This Row],[Date]])</f>
        <v>2022</v>
      </c>
      <c r="G2893" s="4" t="str">
        <f>TEXT(dairy_dataset[[#This Row],[Date]],"mmm")</f>
        <v>May</v>
      </c>
      <c r="H28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93" s="4">
        <v>3</v>
      </c>
      <c r="J2893" t="s">
        <v>41</v>
      </c>
      <c r="K2893" t="s">
        <v>33</v>
      </c>
      <c r="L2893">
        <v>407.76</v>
      </c>
      <c r="M2893">
        <v>52.72</v>
      </c>
      <c r="N2893">
        <v>21497.107199999999</v>
      </c>
      <c r="O2893">
        <v>44</v>
      </c>
      <c r="P2893" t="s">
        <v>38</v>
      </c>
      <c r="Q2893" s="1">
        <v>44680</v>
      </c>
      <c r="R2893" s="1">
        <v>44724</v>
      </c>
      <c r="S2893">
        <v>242</v>
      </c>
      <c r="T2893">
        <v>49.21</v>
      </c>
      <c r="U2893">
        <v>11908.82</v>
      </c>
      <c r="V2893" t="s">
        <v>52</v>
      </c>
      <c r="W2893" t="s">
        <v>48</v>
      </c>
      <c r="X2893">
        <v>165</v>
      </c>
      <c r="Y2893">
        <v>73.540000000000006</v>
      </c>
      <c r="Z2893">
        <v>142.22999999999999</v>
      </c>
    </row>
    <row r="2894" spans="1:26" x14ac:dyDescent="0.25">
      <c r="A2894" t="s">
        <v>44</v>
      </c>
      <c r="B2894">
        <v>181.01</v>
      </c>
      <c r="C2894">
        <v>75</v>
      </c>
      <c r="D2894" t="s">
        <v>31</v>
      </c>
      <c r="E2894" s="1">
        <v>44769</v>
      </c>
      <c r="F2894">
        <f>YEAR(dairy_dataset[[#This Row],[Date]])</f>
        <v>2022</v>
      </c>
      <c r="G2894" s="4" t="str">
        <f>TEXT(dairy_dataset[[#This Row],[Date]],"mmm")</f>
        <v>Jul</v>
      </c>
      <c r="H28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94" s="4">
        <v>1</v>
      </c>
      <c r="J2894" t="s">
        <v>32</v>
      </c>
      <c r="K2894" t="s">
        <v>60</v>
      </c>
      <c r="L2894">
        <v>93.24</v>
      </c>
      <c r="M2894">
        <v>82.05</v>
      </c>
      <c r="N2894">
        <v>7650.3419999999996</v>
      </c>
      <c r="O2894">
        <v>1</v>
      </c>
      <c r="P2894" t="s">
        <v>63</v>
      </c>
      <c r="Q2894" s="1">
        <v>44717</v>
      </c>
      <c r="R2894" s="1">
        <v>44718</v>
      </c>
      <c r="S2894">
        <v>91</v>
      </c>
      <c r="T2894">
        <v>85.94</v>
      </c>
      <c r="U2894">
        <v>7820.54</v>
      </c>
      <c r="V2894" t="s">
        <v>28</v>
      </c>
      <c r="W2894" t="s">
        <v>39</v>
      </c>
      <c r="X2894">
        <v>2</v>
      </c>
      <c r="Y2894">
        <v>58.47</v>
      </c>
      <c r="Z2894">
        <v>50.49</v>
      </c>
    </row>
    <row r="2895" spans="1:26" x14ac:dyDescent="0.25">
      <c r="A2895" t="s">
        <v>35</v>
      </c>
      <c r="B2895">
        <v>684.67</v>
      </c>
      <c r="C2895">
        <v>16</v>
      </c>
      <c r="D2895" t="s">
        <v>40</v>
      </c>
      <c r="E2895" s="1">
        <v>44888</v>
      </c>
      <c r="F2895">
        <f>YEAR(dairy_dataset[[#This Row],[Date]])</f>
        <v>2022</v>
      </c>
      <c r="G2895" s="4" t="str">
        <f>TEXT(dairy_dataset[[#This Row],[Date]],"mmm")</f>
        <v>Nov</v>
      </c>
      <c r="H28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95" s="4">
        <v>3</v>
      </c>
      <c r="J2895" t="s">
        <v>41</v>
      </c>
      <c r="K2895" t="s">
        <v>33</v>
      </c>
      <c r="L2895">
        <v>808.81</v>
      </c>
      <c r="M2895">
        <v>22.96</v>
      </c>
      <c r="N2895">
        <v>18570.277599999998</v>
      </c>
      <c r="O2895">
        <v>89</v>
      </c>
      <c r="P2895" t="s">
        <v>27</v>
      </c>
      <c r="Q2895" s="1">
        <v>44838</v>
      </c>
      <c r="R2895" s="1">
        <v>44927</v>
      </c>
      <c r="S2895">
        <v>294</v>
      </c>
      <c r="T2895">
        <v>27.5</v>
      </c>
      <c r="U2895">
        <v>8085</v>
      </c>
      <c r="V2895" t="s">
        <v>43</v>
      </c>
      <c r="W2895" t="s">
        <v>29</v>
      </c>
      <c r="X2895">
        <v>514</v>
      </c>
      <c r="Y2895">
        <v>78</v>
      </c>
      <c r="Z2895">
        <v>177.89</v>
      </c>
    </row>
    <row r="2896" spans="1:26" x14ac:dyDescent="0.25">
      <c r="A2896" t="s">
        <v>58</v>
      </c>
      <c r="B2896">
        <v>184.98</v>
      </c>
      <c r="C2896">
        <v>54</v>
      </c>
      <c r="D2896" t="s">
        <v>24</v>
      </c>
      <c r="E2896" s="1">
        <v>44652</v>
      </c>
      <c r="F2896">
        <f>YEAR(dairy_dataset[[#This Row],[Date]])</f>
        <v>2022</v>
      </c>
      <c r="G2896" s="4" t="str">
        <f>TEXT(dairy_dataset[[#This Row],[Date]],"mmm")</f>
        <v>Apr</v>
      </c>
      <c r="H28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96" s="4">
        <v>7</v>
      </c>
      <c r="J2896" t="s">
        <v>59</v>
      </c>
      <c r="K2896" t="s">
        <v>33</v>
      </c>
      <c r="L2896">
        <v>245.63</v>
      </c>
      <c r="M2896">
        <v>51.71</v>
      </c>
      <c r="N2896">
        <v>12701.5273</v>
      </c>
      <c r="O2896">
        <v>16</v>
      </c>
      <c r="P2896" t="s">
        <v>38</v>
      </c>
      <c r="Q2896" s="1">
        <v>44629</v>
      </c>
      <c r="R2896" s="1">
        <v>44645</v>
      </c>
      <c r="S2896">
        <v>235</v>
      </c>
      <c r="T2896">
        <v>56.43</v>
      </c>
      <c r="U2896">
        <v>13261.05</v>
      </c>
      <c r="V2896" t="s">
        <v>61</v>
      </c>
      <c r="W2896" t="s">
        <v>29</v>
      </c>
      <c r="X2896">
        <v>10</v>
      </c>
      <c r="Y2896">
        <v>72.599999999999994</v>
      </c>
      <c r="Z2896">
        <v>146.59</v>
      </c>
    </row>
    <row r="2897" spans="1:26" x14ac:dyDescent="0.25">
      <c r="A2897" t="s">
        <v>61</v>
      </c>
      <c r="B2897">
        <v>358.74</v>
      </c>
      <c r="C2897">
        <v>22</v>
      </c>
      <c r="D2897" t="s">
        <v>40</v>
      </c>
      <c r="E2897" s="1">
        <v>44054</v>
      </c>
      <c r="F2897">
        <f>YEAR(dairy_dataset[[#This Row],[Date]])</f>
        <v>2020</v>
      </c>
      <c r="G2897" s="4" t="str">
        <f>TEXT(dairy_dataset[[#This Row],[Date]],"mmm")</f>
        <v>Aug</v>
      </c>
      <c r="H28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897" s="4">
        <v>1</v>
      </c>
      <c r="J2897" t="s">
        <v>32</v>
      </c>
      <c r="K2897" t="s">
        <v>50</v>
      </c>
      <c r="L2897">
        <v>271.81</v>
      </c>
      <c r="M2897">
        <v>47.91</v>
      </c>
      <c r="N2897">
        <v>13022.417099999999</v>
      </c>
      <c r="O2897">
        <v>2</v>
      </c>
      <c r="P2897" t="s">
        <v>63</v>
      </c>
      <c r="Q2897" s="1">
        <v>44005</v>
      </c>
      <c r="R2897" s="1">
        <v>44007</v>
      </c>
      <c r="S2897">
        <v>101</v>
      </c>
      <c r="T2897">
        <v>50.31</v>
      </c>
      <c r="U2897">
        <v>5081.3100000000004</v>
      </c>
      <c r="V2897" t="s">
        <v>47</v>
      </c>
      <c r="W2897" t="s">
        <v>48</v>
      </c>
      <c r="X2897">
        <v>170</v>
      </c>
      <c r="Y2897">
        <v>91.43</v>
      </c>
      <c r="Z2897">
        <v>124.45</v>
      </c>
    </row>
    <row r="2898" spans="1:26" x14ac:dyDescent="0.25">
      <c r="A2898" t="s">
        <v>23</v>
      </c>
      <c r="B2898">
        <v>708.65</v>
      </c>
      <c r="C2898">
        <v>91</v>
      </c>
      <c r="D2898" t="s">
        <v>40</v>
      </c>
      <c r="E2898" s="1">
        <v>43960</v>
      </c>
      <c r="F2898">
        <f>YEAR(dairy_dataset[[#This Row],[Date]])</f>
        <v>2020</v>
      </c>
      <c r="G2898" s="4" t="str">
        <f>TEXT(dairy_dataset[[#This Row],[Date]],"mmm")</f>
        <v>May</v>
      </c>
      <c r="H28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898" s="4">
        <v>9</v>
      </c>
      <c r="J2898" t="s">
        <v>55</v>
      </c>
      <c r="K2898" t="s">
        <v>50</v>
      </c>
      <c r="L2898">
        <v>905.87</v>
      </c>
      <c r="M2898">
        <v>56.97</v>
      </c>
      <c r="N2898">
        <v>51607.4139</v>
      </c>
      <c r="O2898">
        <v>8</v>
      </c>
      <c r="P2898" t="s">
        <v>38</v>
      </c>
      <c r="Q2898" s="1">
        <v>43913</v>
      </c>
      <c r="R2898" s="1">
        <v>43921</v>
      </c>
      <c r="S2898">
        <v>686</v>
      </c>
      <c r="T2898">
        <v>59.89</v>
      </c>
      <c r="U2898">
        <v>41084.54</v>
      </c>
      <c r="V2898" t="s">
        <v>35</v>
      </c>
      <c r="W2898" t="s">
        <v>48</v>
      </c>
      <c r="X2898">
        <v>219</v>
      </c>
      <c r="Y2898">
        <v>96.71</v>
      </c>
      <c r="Z2898">
        <v>128.03</v>
      </c>
    </row>
    <row r="2899" spans="1:26" x14ac:dyDescent="0.25">
      <c r="A2899" t="s">
        <v>36</v>
      </c>
      <c r="B2899">
        <v>677.87</v>
      </c>
      <c r="C2899">
        <v>52</v>
      </c>
      <c r="D2899" t="s">
        <v>40</v>
      </c>
      <c r="E2899" s="1">
        <v>44527</v>
      </c>
      <c r="F2899">
        <f>YEAR(dairy_dataset[[#This Row],[Date]])</f>
        <v>2021</v>
      </c>
      <c r="G2899" s="4" t="str">
        <f>TEXT(dairy_dataset[[#This Row],[Date]],"mmm")</f>
        <v>Nov</v>
      </c>
      <c r="H28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899" s="4">
        <v>1</v>
      </c>
      <c r="J2899" t="s">
        <v>32</v>
      </c>
      <c r="K2899" t="s">
        <v>50</v>
      </c>
      <c r="L2899">
        <v>447.6</v>
      </c>
      <c r="M2899">
        <v>61</v>
      </c>
      <c r="N2899">
        <v>27303.600000000002</v>
      </c>
      <c r="O2899">
        <v>2</v>
      </c>
      <c r="P2899" t="s">
        <v>63</v>
      </c>
      <c r="Q2899" s="1">
        <v>44469</v>
      </c>
      <c r="R2899" s="1">
        <v>44471</v>
      </c>
      <c r="S2899">
        <v>441</v>
      </c>
      <c r="T2899">
        <v>56.88</v>
      </c>
      <c r="U2899">
        <v>25084.080000000002</v>
      </c>
      <c r="V2899" t="s">
        <v>23</v>
      </c>
      <c r="W2899" t="s">
        <v>48</v>
      </c>
      <c r="X2899">
        <v>6</v>
      </c>
      <c r="Y2899">
        <v>87.78</v>
      </c>
      <c r="Z2899">
        <v>61.9</v>
      </c>
    </row>
    <row r="2900" spans="1:26" x14ac:dyDescent="0.25">
      <c r="A2900" t="s">
        <v>58</v>
      </c>
      <c r="B2900">
        <v>571.36</v>
      </c>
      <c r="C2900">
        <v>94</v>
      </c>
      <c r="D2900" t="s">
        <v>40</v>
      </c>
      <c r="E2900" s="1">
        <v>43941</v>
      </c>
      <c r="F2900">
        <f>YEAR(dairy_dataset[[#This Row],[Date]])</f>
        <v>2020</v>
      </c>
      <c r="G2900" s="4" t="str">
        <f>TEXT(dairy_dataset[[#This Row],[Date]],"mmm")</f>
        <v>Apr</v>
      </c>
      <c r="H29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00" s="4">
        <v>7</v>
      </c>
      <c r="J2900" t="s">
        <v>59</v>
      </c>
      <c r="K2900" t="s">
        <v>60</v>
      </c>
      <c r="L2900">
        <v>846.38</v>
      </c>
      <c r="M2900">
        <v>17.489999999999998</v>
      </c>
      <c r="N2900">
        <v>14803.186199999998</v>
      </c>
      <c r="O2900">
        <v>17</v>
      </c>
      <c r="P2900" t="s">
        <v>38</v>
      </c>
      <c r="Q2900" s="1">
        <v>43907</v>
      </c>
      <c r="R2900" s="1">
        <v>43924</v>
      </c>
      <c r="S2900">
        <v>121</v>
      </c>
      <c r="T2900">
        <v>18.34</v>
      </c>
      <c r="U2900">
        <v>2219.14</v>
      </c>
      <c r="V2900" t="s">
        <v>30</v>
      </c>
      <c r="W2900" t="s">
        <v>39</v>
      </c>
      <c r="X2900">
        <v>725</v>
      </c>
      <c r="Y2900">
        <v>49.95</v>
      </c>
      <c r="Z2900">
        <v>156.41999999999999</v>
      </c>
    </row>
    <row r="2901" spans="1:26" x14ac:dyDescent="0.25">
      <c r="A2901" t="s">
        <v>52</v>
      </c>
      <c r="B2901">
        <v>262.79000000000002</v>
      </c>
      <c r="C2901">
        <v>64</v>
      </c>
      <c r="D2901" t="s">
        <v>40</v>
      </c>
      <c r="E2901" s="1">
        <v>43583</v>
      </c>
      <c r="F2901">
        <f>YEAR(dairy_dataset[[#This Row],[Date]])</f>
        <v>2019</v>
      </c>
      <c r="G2901" s="4" t="str">
        <f>TEXT(dairy_dataset[[#This Row],[Date]],"mmm")</f>
        <v>Apr</v>
      </c>
      <c r="H29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01" s="4">
        <v>1</v>
      </c>
      <c r="J2901" t="s">
        <v>32</v>
      </c>
      <c r="K2901" t="s">
        <v>60</v>
      </c>
      <c r="L2901">
        <v>333.06</v>
      </c>
      <c r="M2901">
        <v>42.94</v>
      </c>
      <c r="N2901">
        <v>14301.596399999999</v>
      </c>
      <c r="O2901">
        <v>24</v>
      </c>
      <c r="P2901" t="s">
        <v>34</v>
      </c>
      <c r="Q2901" s="1">
        <v>43561</v>
      </c>
      <c r="R2901" s="1">
        <v>43585</v>
      </c>
      <c r="S2901">
        <v>202</v>
      </c>
      <c r="T2901">
        <v>44.69</v>
      </c>
      <c r="U2901">
        <v>9027.3799999999992</v>
      </c>
      <c r="V2901" t="s">
        <v>23</v>
      </c>
      <c r="W2901" t="s">
        <v>48</v>
      </c>
      <c r="X2901">
        <v>131</v>
      </c>
      <c r="Y2901">
        <v>56.32</v>
      </c>
      <c r="Z2901">
        <v>40.94</v>
      </c>
    </row>
    <row r="2902" spans="1:26" x14ac:dyDescent="0.25">
      <c r="A2902" t="s">
        <v>61</v>
      </c>
      <c r="B2902">
        <v>942.54</v>
      </c>
      <c r="C2902">
        <v>72</v>
      </c>
      <c r="D2902" t="s">
        <v>31</v>
      </c>
      <c r="E2902" s="1">
        <v>44638</v>
      </c>
      <c r="F2902">
        <f>YEAR(dairy_dataset[[#This Row],[Date]])</f>
        <v>2022</v>
      </c>
      <c r="G2902" s="4" t="str">
        <f>TEXT(dairy_dataset[[#This Row],[Date]],"mmm")</f>
        <v>Mar</v>
      </c>
      <c r="H29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02" s="4">
        <v>3</v>
      </c>
      <c r="J2902" t="s">
        <v>41</v>
      </c>
      <c r="K2902" t="s">
        <v>62</v>
      </c>
      <c r="L2902">
        <v>534.85</v>
      </c>
      <c r="M2902">
        <v>18.420000000000002</v>
      </c>
      <c r="N2902">
        <v>9851.9370000000017</v>
      </c>
      <c r="O2902">
        <v>77</v>
      </c>
      <c r="P2902" t="s">
        <v>27</v>
      </c>
      <c r="Q2902" s="1">
        <v>44621</v>
      </c>
      <c r="R2902" s="1">
        <v>44698</v>
      </c>
      <c r="S2902">
        <v>149</v>
      </c>
      <c r="T2902">
        <v>17.899999999999999</v>
      </c>
      <c r="U2902">
        <v>2667.1</v>
      </c>
      <c r="V2902" t="s">
        <v>58</v>
      </c>
      <c r="W2902" t="s">
        <v>29</v>
      </c>
      <c r="X2902">
        <v>385</v>
      </c>
      <c r="Y2902">
        <v>35.82</v>
      </c>
      <c r="Z2902">
        <v>179.24</v>
      </c>
    </row>
    <row r="2903" spans="1:26" x14ac:dyDescent="0.25">
      <c r="A2903" t="s">
        <v>30</v>
      </c>
      <c r="B2903">
        <v>194.53</v>
      </c>
      <c r="C2903">
        <v>89</v>
      </c>
      <c r="D2903" t="s">
        <v>40</v>
      </c>
      <c r="E2903" s="1">
        <v>43855</v>
      </c>
      <c r="F2903">
        <f>YEAR(dairy_dataset[[#This Row],[Date]])</f>
        <v>2020</v>
      </c>
      <c r="G2903" s="4" t="str">
        <f>TEXT(dairy_dataset[[#This Row],[Date]],"mmm")</f>
        <v>Jan</v>
      </c>
      <c r="H29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03" s="4">
        <v>6</v>
      </c>
      <c r="J2903" t="s">
        <v>49</v>
      </c>
      <c r="K2903" t="s">
        <v>60</v>
      </c>
      <c r="L2903">
        <v>529.4</v>
      </c>
      <c r="M2903">
        <v>69</v>
      </c>
      <c r="N2903">
        <v>36528.6</v>
      </c>
      <c r="O2903">
        <v>7</v>
      </c>
      <c r="P2903" t="s">
        <v>38</v>
      </c>
      <c r="Q2903" s="1">
        <v>43840</v>
      </c>
      <c r="R2903" s="1">
        <v>43847</v>
      </c>
      <c r="S2903">
        <v>229</v>
      </c>
      <c r="T2903">
        <v>73.44</v>
      </c>
      <c r="U2903">
        <v>16817.759999999998</v>
      </c>
      <c r="V2903" t="s">
        <v>61</v>
      </c>
      <c r="W2903" t="s">
        <v>39</v>
      </c>
      <c r="X2903">
        <v>300</v>
      </c>
      <c r="Y2903">
        <v>24.79</v>
      </c>
      <c r="Z2903">
        <v>157.86000000000001</v>
      </c>
    </row>
    <row r="2904" spans="1:26" x14ac:dyDescent="0.25">
      <c r="A2904" t="s">
        <v>52</v>
      </c>
      <c r="B2904">
        <v>490.5</v>
      </c>
      <c r="C2904">
        <v>60</v>
      </c>
      <c r="D2904" t="s">
        <v>31</v>
      </c>
      <c r="E2904" s="1">
        <v>44268</v>
      </c>
      <c r="F2904">
        <f>YEAR(dairy_dataset[[#This Row],[Date]])</f>
        <v>2021</v>
      </c>
      <c r="G2904" s="4" t="str">
        <f>TEXT(dairy_dataset[[#This Row],[Date]],"mmm")</f>
        <v>Mar</v>
      </c>
      <c r="H29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04" s="4">
        <v>9</v>
      </c>
      <c r="J2904" t="s">
        <v>55</v>
      </c>
      <c r="K2904" t="s">
        <v>33</v>
      </c>
      <c r="L2904">
        <v>831.69</v>
      </c>
      <c r="M2904">
        <v>94.5</v>
      </c>
      <c r="N2904">
        <v>78594.705000000002</v>
      </c>
      <c r="O2904">
        <v>12</v>
      </c>
      <c r="P2904" t="s">
        <v>38</v>
      </c>
      <c r="Q2904" s="1">
        <v>44245</v>
      </c>
      <c r="R2904" s="1">
        <v>44257</v>
      </c>
      <c r="S2904">
        <v>188</v>
      </c>
      <c r="T2904">
        <v>89.73</v>
      </c>
      <c r="U2904">
        <v>16869.240000000002</v>
      </c>
      <c r="V2904" t="s">
        <v>23</v>
      </c>
      <c r="W2904" t="s">
        <v>29</v>
      </c>
      <c r="X2904">
        <v>643</v>
      </c>
      <c r="Y2904">
        <v>18.04</v>
      </c>
      <c r="Z2904">
        <v>84.94</v>
      </c>
    </row>
    <row r="2905" spans="1:26" x14ac:dyDescent="0.25">
      <c r="A2905" t="s">
        <v>36</v>
      </c>
      <c r="B2905">
        <v>717.18</v>
      </c>
      <c r="C2905">
        <v>17</v>
      </c>
      <c r="D2905" t="s">
        <v>40</v>
      </c>
      <c r="E2905" s="1">
        <v>43509</v>
      </c>
      <c r="F2905">
        <f>YEAR(dairy_dataset[[#This Row],[Date]])</f>
        <v>2019</v>
      </c>
      <c r="G2905" s="4" t="str">
        <f>TEXT(dairy_dataset[[#This Row],[Date]],"mmm")</f>
        <v>Feb</v>
      </c>
      <c r="H29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05" s="4">
        <v>6</v>
      </c>
      <c r="J2905" t="s">
        <v>49</v>
      </c>
      <c r="K2905" t="s">
        <v>60</v>
      </c>
      <c r="L2905">
        <v>334.34</v>
      </c>
      <c r="M2905">
        <v>29.45</v>
      </c>
      <c r="N2905">
        <v>9846.3129999999983</v>
      </c>
      <c r="O2905">
        <v>5</v>
      </c>
      <c r="P2905" t="s">
        <v>38</v>
      </c>
      <c r="Q2905" s="1">
        <v>43508</v>
      </c>
      <c r="R2905" s="1">
        <v>43513</v>
      </c>
      <c r="S2905">
        <v>53</v>
      </c>
      <c r="T2905">
        <v>25.74</v>
      </c>
      <c r="U2905">
        <v>1364.22</v>
      </c>
      <c r="V2905" t="s">
        <v>61</v>
      </c>
      <c r="W2905" t="s">
        <v>48</v>
      </c>
      <c r="X2905">
        <v>281</v>
      </c>
      <c r="Y2905">
        <v>20.52</v>
      </c>
      <c r="Z2905">
        <v>30.01</v>
      </c>
    </row>
    <row r="2906" spans="1:26" x14ac:dyDescent="0.25">
      <c r="A2906" t="s">
        <v>28</v>
      </c>
      <c r="B2906">
        <v>74.48</v>
      </c>
      <c r="C2906">
        <v>63</v>
      </c>
      <c r="D2906" t="s">
        <v>40</v>
      </c>
      <c r="E2906" s="1">
        <v>44136</v>
      </c>
      <c r="F2906">
        <f>YEAR(dairy_dataset[[#This Row],[Date]])</f>
        <v>2020</v>
      </c>
      <c r="G2906" s="4" t="str">
        <f>TEXT(dairy_dataset[[#This Row],[Date]],"mmm")</f>
        <v>Nov</v>
      </c>
      <c r="H29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06" s="4">
        <v>2</v>
      </c>
      <c r="J2906" t="s">
        <v>66</v>
      </c>
      <c r="K2906" t="s">
        <v>33</v>
      </c>
      <c r="L2906">
        <v>754.66</v>
      </c>
      <c r="M2906">
        <v>13.83</v>
      </c>
      <c r="N2906">
        <v>10436.9478</v>
      </c>
      <c r="O2906">
        <v>38</v>
      </c>
      <c r="P2906" t="s">
        <v>38</v>
      </c>
      <c r="Q2906" s="1">
        <v>44134</v>
      </c>
      <c r="R2906" s="1">
        <v>44172</v>
      </c>
      <c r="S2906">
        <v>71</v>
      </c>
      <c r="T2906">
        <v>18.07</v>
      </c>
      <c r="U2906">
        <v>1282.97</v>
      </c>
      <c r="V2906" t="s">
        <v>47</v>
      </c>
      <c r="W2906" t="s">
        <v>29</v>
      </c>
      <c r="X2906">
        <v>683</v>
      </c>
      <c r="Y2906">
        <v>25.03</v>
      </c>
      <c r="Z2906">
        <v>152.11000000000001</v>
      </c>
    </row>
    <row r="2907" spans="1:26" x14ac:dyDescent="0.25">
      <c r="A2907" t="s">
        <v>23</v>
      </c>
      <c r="B2907">
        <v>221.52</v>
      </c>
      <c r="C2907">
        <v>99</v>
      </c>
      <c r="D2907" t="s">
        <v>24</v>
      </c>
      <c r="E2907" s="1">
        <v>44023</v>
      </c>
      <c r="F2907">
        <f>YEAR(dairy_dataset[[#This Row],[Date]])</f>
        <v>2020</v>
      </c>
      <c r="G2907" s="4" t="str">
        <f>TEXT(dairy_dataset[[#This Row],[Date]],"mmm")</f>
        <v>Jul</v>
      </c>
      <c r="H29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07" s="4">
        <v>10</v>
      </c>
      <c r="J2907" t="s">
        <v>64</v>
      </c>
      <c r="K2907" t="s">
        <v>50</v>
      </c>
      <c r="L2907">
        <v>687.87</v>
      </c>
      <c r="M2907">
        <v>21.48</v>
      </c>
      <c r="N2907">
        <v>14775.4476</v>
      </c>
      <c r="O2907">
        <v>133</v>
      </c>
      <c r="P2907" t="s">
        <v>65</v>
      </c>
      <c r="Q2907" s="1">
        <v>43983</v>
      </c>
      <c r="R2907" s="1">
        <v>44116</v>
      </c>
      <c r="S2907">
        <v>330</v>
      </c>
      <c r="T2907">
        <v>21.41</v>
      </c>
      <c r="U2907">
        <v>7065.3</v>
      </c>
      <c r="V2907" t="s">
        <v>36</v>
      </c>
      <c r="W2907" t="s">
        <v>29</v>
      </c>
      <c r="X2907">
        <v>357</v>
      </c>
      <c r="Y2907">
        <v>31.22</v>
      </c>
      <c r="Z2907">
        <v>76.180000000000007</v>
      </c>
    </row>
    <row r="2908" spans="1:26" x14ac:dyDescent="0.25">
      <c r="A2908" t="s">
        <v>52</v>
      </c>
      <c r="B2908">
        <v>547.54</v>
      </c>
      <c r="C2908">
        <v>44</v>
      </c>
      <c r="D2908" t="s">
        <v>40</v>
      </c>
      <c r="E2908" s="1">
        <v>43561</v>
      </c>
      <c r="F2908">
        <f>YEAR(dairy_dataset[[#This Row],[Date]])</f>
        <v>2019</v>
      </c>
      <c r="G2908" s="4" t="str">
        <f>TEXT(dairy_dataset[[#This Row],[Date]],"mmm")</f>
        <v>Apr</v>
      </c>
      <c r="H29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08" s="4">
        <v>1</v>
      </c>
      <c r="J2908" t="s">
        <v>32</v>
      </c>
      <c r="K2908" t="s">
        <v>33</v>
      </c>
      <c r="L2908">
        <v>300.77999999999997</v>
      </c>
      <c r="M2908">
        <v>38.26</v>
      </c>
      <c r="N2908">
        <v>11507.842799999999</v>
      </c>
      <c r="O2908">
        <v>2</v>
      </c>
      <c r="P2908" t="s">
        <v>63</v>
      </c>
      <c r="Q2908" s="1">
        <v>43553</v>
      </c>
      <c r="R2908" s="1">
        <v>43555</v>
      </c>
      <c r="S2908">
        <v>122</v>
      </c>
      <c r="T2908">
        <v>39.68</v>
      </c>
      <c r="U2908">
        <v>4840.96</v>
      </c>
      <c r="V2908" t="s">
        <v>35</v>
      </c>
      <c r="W2908" t="s">
        <v>29</v>
      </c>
      <c r="X2908">
        <v>178</v>
      </c>
      <c r="Y2908">
        <v>53.47</v>
      </c>
      <c r="Z2908">
        <v>148.65</v>
      </c>
    </row>
    <row r="2909" spans="1:26" x14ac:dyDescent="0.25">
      <c r="A2909" t="s">
        <v>47</v>
      </c>
      <c r="B2909">
        <v>703.4</v>
      </c>
      <c r="C2909">
        <v>82</v>
      </c>
      <c r="D2909" t="s">
        <v>40</v>
      </c>
      <c r="E2909" s="1">
        <v>44668</v>
      </c>
      <c r="F2909">
        <f>YEAR(dairy_dataset[[#This Row],[Date]])</f>
        <v>2022</v>
      </c>
      <c r="G2909" s="4" t="str">
        <f>TEXT(dairy_dataset[[#This Row],[Date]],"mmm")</f>
        <v>Apr</v>
      </c>
      <c r="H29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09" s="4">
        <v>3</v>
      </c>
      <c r="J2909" t="s">
        <v>41</v>
      </c>
      <c r="K2909" t="s">
        <v>62</v>
      </c>
      <c r="L2909">
        <v>802.13</v>
      </c>
      <c r="M2909">
        <v>52.91</v>
      </c>
      <c r="N2909">
        <v>42440.698299999996</v>
      </c>
      <c r="O2909">
        <v>74</v>
      </c>
      <c r="P2909" t="s">
        <v>38</v>
      </c>
      <c r="Q2909" s="1">
        <v>44663</v>
      </c>
      <c r="R2909" s="1">
        <v>44737</v>
      </c>
      <c r="S2909">
        <v>242</v>
      </c>
      <c r="T2909">
        <v>48.48</v>
      </c>
      <c r="U2909">
        <v>11732.16</v>
      </c>
      <c r="V2909" t="s">
        <v>35</v>
      </c>
      <c r="W2909" t="s">
        <v>29</v>
      </c>
      <c r="X2909">
        <v>560</v>
      </c>
      <c r="Y2909">
        <v>89.55</v>
      </c>
      <c r="Z2909">
        <v>169.54</v>
      </c>
    </row>
    <row r="2910" spans="1:26" x14ac:dyDescent="0.25">
      <c r="A2910" t="s">
        <v>47</v>
      </c>
      <c r="B2910">
        <v>820.61</v>
      </c>
      <c r="C2910">
        <v>44</v>
      </c>
      <c r="D2910" t="s">
        <v>24</v>
      </c>
      <c r="E2910" s="1">
        <v>44264</v>
      </c>
      <c r="F2910">
        <f>YEAR(dairy_dataset[[#This Row],[Date]])</f>
        <v>2021</v>
      </c>
      <c r="G2910" s="4" t="str">
        <f>TEXT(dairy_dataset[[#This Row],[Date]],"mmm")</f>
        <v>Mar</v>
      </c>
      <c r="H29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10" s="4">
        <v>8</v>
      </c>
      <c r="J2910" t="s">
        <v>45</v>
      </c>
      <c r="K2910" t="s">
        <v>46</v>
      </c>
      <c r="L2910">
        <v>370.57</v>
      </c>
      <c r="M2910">
        <v>66.34</v>
      </c>
      <c r="N2910">
        <v>24583.613799999999</v>
      </c>
      <c r="O2910">
        <v>12</v>
      </c>
      <c r="P2910" t="s">
        <v>38</v>
      </c>
      <c r="Q2910" s="1">
        <v>44223</v>
      </c>
      <c r="R2910" s="1">
        <v>44235</v>
      </c>
      <c r="S2910">
        <v>331</v>
      </c>
      <c r="T2910">
        <v>67.260000000000005</v>
      </c>
      <c r="U2910">
        <v>22263.06</v>
      </c>
      <c r="V2910" t="s">
        <v>28</v>
      </c>
      <c r="W2910" t="s">
        <v>48</v>
      </c>
      <c r="X2910">
        <v>39</v>
      </c>
      <c r="Y2910">
        <v>85.09</v>
      </c>
      <c r="Z2910">
        <v>68.25</v>
      </c>
    </row>
    <row r="2911" spans="1:26" x14ac:dyDescent="0.25">
      <c r="A2911" t="s">
        <v>61</v>
      </c>
      <c r="B2911">
        <v>19.13</v>
      </c>
      <c r="C2911">
        <v>84</v>
      </c>
      <c r="D2911" t="s">
        <v>24</v>
      </c>
      <c r="E2911" s="1">
        <v>44738</v>
      </c>
      <c r="F2911">
        <f>YEAR(dairy_dataset[[#This Row],[Date]])</f>
        <v>2022</v>
      </c>
      <c r="G2911" s="4" t="str">
        <f>TEXT(dairy_dataset[[#This Row],[Date]],"mmm")</f>
        <v>Jun</v>
      </c>
      <c r="H29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11" s="4">
        <v>5</v>
      </c>
      <c r="J2911" t="s">
        <v>25</v>
      </c>
      <c r="K2911" t="s">
        <v>68</v>
      </c>
      <c r="L2911">
        <v>368.85</v>
      </c>
      <c r="M2911">
        <v>46.6</v>
      </c>
      <c r="N2911">
        <v>17188.41</v>
      </c>
      <c r="O2911">
        <v>27</v>
      </c>
      <c r="P2911" t="s">
        <v>27</v>
      </c>
      <c r="Q2911" s="1">
        <v>44708</v>
      </c>
      <c r="R2911" s="1">
        <v>44735</v>
      </c>
      <c r="S2911">
        <v>363</v>
      </c>
      <c r="T2911">
        <v>50.88</v>
      </c>
      <c r="U2911">
        <v>18469.439999999999</v>
      </c>
      <c r="V2911" t="s">
        <v>57</v>
      </c>
      <c r="W2911" t="s">
        <v>48</v>
      </c>
      <c r="X2911">
        <v>5</v>
      </c>
      <c r="Y2911">
        <v>90.32</v>
      </c>
      <c r="Z2911">
        <v>69.59</v>
      </c>
    </row>
    <row r="2912" spans="1:26" x14ac:dyDescent="0.25">
      <c r="A2912" t="s">
        <v>43</v>
      </c>
      <c r="B2912">
        <v>726.99</v>
      </c>
      <c r="C2912">
        <v>61</v>
      </c>
      <c r="D2912" t="s">
        <v>31</v>
      </c>
      <c r="E2912" s="1">
        <v>43833</v>
      </c>
      <c r="F2912">
        <f>YEAR(dairy_dataset[[#This Row],[Date]])</f>
        <v>2020</v>
      </c>
      <c r="G2912" s="4" t="str">
        <f>TEXT(dairy_dataset[[#This Row],[Date]],"mmm")</f>
        <v>Jan</v>
      </c>
      <c r="H29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12" s="4">
        <v>8</v>
      </c>
      <c r="J2912" t="s">
        <v>45</v>
      </c>
      <c r="K2912" t="s">
        <v>60</v>
      </c>
      <c r="L2912">
        <v>780.48</v>
      </c>
      <c r="M2912">
        <v>16.170000000000002</v>
      </c>
      <c r="N2912">
        <v>12620.361600000002</v>
      </c>
      <c r="O2912">
        <v>10</v>
      </c>
      <c r="P2912" t="s">
        <v>38</v>
      </c>
      <c r="Q2912" s="1">
        <v>43780</v>
      </c>
      <c r="R2912" s="1">
        <v>43790</v>
      </c>
      <c r="S2912">
        <v>268</v>
      </c>
      <c r="T2912">
        <v>18.010000000000002</v>
      </c>
      <c r="U2912">
        <v>4826.68</v>
      </c>
      <c r="V2912" t="s">
        <v>35</v>
      </c>
      <c r="W2912" t="s">
        <v>29</v>
      </c>
      <c r="X2912">
        <v>512</v>
      </c>
      <c r="Y2912">
        <v>38.64</v>
      </c>
      <c r="Z2912">
        <v>177.44</v>
      </c>
    </row>
    <row r="2913" spans="1:26" x14ac:dyDescent="0.25">
      <c r="A2913" t="s">
        <v>58</v>
      </c>
      <c r="B2913">
        <v>326.95999999999998</v>
      </c>
      <c r="C2913">
        <v>21</v>
      </c>
      <c r="D2913" t="s">
        <v>24</v>
      </c>
      <c r="E2913" s="1">
        <v>44830</v>
      </c>
      <c r="F2913">
        <f>YEAR(dairy_dataset[[#This Row],[Date]])</f>
        <v>2022</v>
      </c>
      <c r="G2913" s="4" t="str">
        <f>TEXT(dairy_dataset[[#This Row],[Date]],"mmm")</f>
        <v>Sep</v>
      </c>
      <c r="H29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13" s="4">
        <v>3</v>
      </c>
      <c r="J2913" t="s">
        <v>41</v>
      </c>
      <c r="K2913" t="s">
        <v>62</v>
      </c>
      <c r="L2913">
        <v>24.8</v>
      </c>
      <c r="M2913">
        <v>74.34</v>
      </c>
      <c r="N2913">
        <v>1843.6320000000001</v>
      </c>
      <c r="O2913">
        <v>42</v>
      </c>
      <c r="P2913" t="s">
        <v>27</v>
      </c>
      <c r="Q2913" s="1">
        <v>44770</v>
      </c>
      <c r="R2913" s="1">
        <v>44812</v>
      </c>
      <c r="S2913">
        <v>14</v>
      </c>
      <c r="T2913">
        <v>71.569999999999993</v>
      </c>
      <c r="U2913">
        <v>1001.98</v>
      </c>
      <c r="V2913" t="s">
        <v>58</v>
      </c>
      <c r="W2913" t="s">
        <v>48</v>
      </c>
      <c r="X2913">
        <v>10</v>
      </c>
      <c r="Y2913">
        <v>34.57</v>
      </c>
      <c r="Z2913">
        <v>55.77</v>
      </c>
    </row>
    <row r="2914" spans="1:26" x14ac:dyDescent="0.25">
      <c r="A2914" t="s">
        <v>30</v>
      </c>
      <c r="B2914">
        <v>860.63</v>
      </c>
      <c r="C2914">
        <v>82</v>
      </c>
      <c r="D2914" t="s">
        <v>24</v>
      </c>
      <c r="E2914" s="1">
        <v>44826</v>
      </c>
      <c r="F2914">
        <f>YEAR(dairy_dataset[[#This Row],[Date]])</f>
        <v>2022</v>
      </c>
      <c r="G2914" s="4" t="str">
        <f>TEXT(dairy_dataset[[#This Row],[Date]],"mmm")</f>
        <v>Sep</v>
      </c>
      <c r="H29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14" s="4">
        <v>6</v>
      </c>
      <c r="J2914" t="s">
        <v>49</v>
      </c>
      <c r="K2914" t="s">
        <v>33</v>
      </c>
      <c r="L2914">
        <v>617.70000000000005</v>
      </c>
      <c r="M2914">
        <v>53.5</v>
      </c>
      <c r="N2914">
        <v>33046.950000000004</v>
      </c>
      <c r="O2914">
        <v>5</v>
      </c>
      <c r="P2914" t="s">
        <v>38</v>
      </c>
      <c r="Q2914" s="1">
        <v>44797</v>
      </c>
      <c r="R2914" s="1">
        <v>44802</v>
      </c>
      <c r="S2914">
        <v>455</v>
      </c>
      <c r="T2914">
        <v>57.32</v>
      </c>
      <c r="U2914">
        <v>26080.6</v>
      </c>
      <c r="V2914" t="s">
        <v>47</v>
      </c>
      <c r="W2914" t="s">
        <v>29</v>
      </c>
      <c r="X2914">
        <v>162</v>
      </c>
      <c r="Y2914">
        <v>63.11</v>
      </c>
      <c r="Z2914">
        <v>84.8</v>
      </c>
    </row>
    <row r="2915" spans="1:26" x14ac:dyDescent="0.25">
      <c r="A2915" t="s">
        <v>51</v>
      </c>
      <c r="B2915">
        <v>909.99</v>
      </c>
      <c r="C2915">
        <v>66</v>
      </c>
      <c r="D2915" t="s">
        <v>40</v>
      </c>
      <c r="E2915" s="1">
        <v>43630</v>
      </c>
      <c r="F2915">
        <f>YEAR(dairy_dataset[[#This Row],[Date]])</f>
        <v>2019</v>
      </c>
      <c r="G2915" s="4" t="str">
        <f>TEXT(dairy_dataset[[#This Row],[Date]],"mmm")</f>
        <v>Jun</v>
      </c>
      <c r="H29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15" s="4">
        <v>6</v>
      </c>
      <c r="J2915" t="s">
        <v>49</v>
      </c>
      <c r="K2915" t="s">
        <v>33</v>
      </c>
      <c r="L2915">
        <v>31.77</v>
      </c>
      <c r="M2915">
        <v>83.09</v>
      </c>
      <c r="N2915">
        <v>2639.7692999999999</v>
      </c>
      <c r="O2915">
        <v>7</v>
      </c>
      <c r="P2915" t="s">
        <v>38</v>
      </c>
      <c r="Q2915" s="1">
        <v>43591</v>
      </c>
      <c r="R2915" s="1">
        <v>43598</v>
      </c>
      <c r="S2915">
        <v>13</v>
      </c>
      <c r="T2915">
        <v>82.07</v>
      </c>
      <c r="U2915">
        <v>1066.9100000000001</v>
      </c>
      <c r="V2915" t="s">
        <v>61</v>
      </c>
      <c r="W2915" t="s">
        <v>39</v>
      </c>
      <c r="X2915">
        <v>18</v>
      </c>
      <c r="Y2915">
        <v>59.14</v>
      </c>
      <c r="Z2915">
        <v>166.98</v>
      </c>
    </row>
    <row r="2916" spans="1:26" x14ac:dyDescent="0.25">
      <c r="A2916" t="s">
        <v>61</v>
      </c>
      <c r="B2916">
        <v>714.99</v>
      </c>
      <c r="C2916">
        <v>62</v>
      </c>
      <c r="D2916" t="s">
        <v>40</v>
      </c>
      <c r="E2916" s="1">
        <v>43763</v>
      </c>
      <c r="F2916">
        <f>YEAR(dairy_dataset[[#This Row],[Date]])</f>
        <v>2019</v>
      </c>
      <c r="G2916" s="4" t="str">
        <f>TEXT(dairy_dataset[[#This Row],[Date]],"mmm")</f>
        <v>Oct</v>
      </c>
      <c r="H29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16" s="4">
        <v>3</v>
      </c>
      <c r="J2916" t="s">
        <v>41</v>
      </c>
      <c r="K2916" t="s">
        <v>33</v>
      </c>
      <c r="L2916">
        <v>619.9</v>
      </c>
      <c r="M2916">
        <v>37.81</v>
      </c>
      <c r="N2916">
        <v>23438.419000000002</v>
      </c>
      <c r="O2916">
        <v>66</v>
      </c>
      <c r="P2916" t="s">
        <v>27</v>
      </c>
      <c r="Q2916" s="1">
        <v>43720</v>
      </c>
      <c r="R2916" s="1">
        <v>43786</v>
      </c>
      <c r="S2916">
        <v>215</v>
      </c>
      <c r="T2916">
        <v>41.08</v>
      </c>
      <c r="U2916">
        <v>8832.2000000000007</v>
      </c>
      <c r="V2916" t="s">
        <v>30</v>
      </c>
      <c r="W2916" t="s">
        <v>48</v>
      </c>
      <c r="X2916">
        <v>404</v>
      </c>
      <c r="Y2916">
        <v>49.53</v>
      </c>
      <c r="Z2916">
        <v>62.45</v>
      </c>
    </row>
    <row r="2917" spans="1:26" x14ac:dyDescent="0.25">
      <c r="A2917" t="s">
        <v>28</v>
      </c>
      <c r="B2917">
        <v>319.19</v>
      </c>
      <c r="C2917">
        <v>66</v>
      </c>
      <c r="D2917" t="s">
        <v>24</v>
      </c>
      <c r="E2917" s="1">
        <v>44263</v>
      </c>
      <c r="F2917">
        <f>YEAR(dairy_dataset[[#This Row],[Date]])</f>
        <v>2021</v>
      </c>
      <c r="G2917" s="4" t="str">
        <f>TEXT(dairy_dataset[[#This Row],[Date]],"mmm")</f>
        <v>Mar</v>
      </c>
      <c r="H29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17" s="4">
        <v>3</v>
      </c>
      <c r="J2917" t="s">
        <v>41</v>
      </c>
      <c r="K2917" t="s">
        <v>42</v>
      </c>
      <c r="L2917">
        <v>323.24</v>
      </c>
      <c r="M2917">
        <v>87.72</v>
      </c>
      <c r="N2917">
        <v>28354.612799999999</v>
      </c>
      <c r="O2917">
        <v>82</v>
      </c>
      <c r="P2917" t="s">
        <v>38</v>
      </c>
      <c r="Q2917" s="1">
        <v>44223</v>
      </c>
      <c r="R2917" s="1">
        <v>44305</v>
      </c>
      <c r="S2917">
        <v>76</v>
      </c>
      <c r="T2917">
        <v>91.91</v>
      </c>
      <c r="U2917">
        <v>6985.16</v>
      </c>
      <c r="V2917" t="s">
        <v>30</v>
      </c>
      <c r="W2917" t="s">
        <v>29</v>
      </c>
      <c r="X2917">
        <v>247</v>
      </c>
      <c r="Y2917">
        <v>17.73</v>
      </c>
      <c r="Z2917">
        <v>90.55</v>
      </c>
    </row>
    <row r="2918" spans="1:26" x14ac:dyDescent="0.25">
      <c r="A2918" t="s">
        <v>23</v>
      </c>
      <c r="B2918">
        <v>321.19</v>
      </c>
      <c r="C2918">
        <v>89</v>
      </c>
      <c r="D2918" t="s">
        <v>40</v>
      </c>
      <c r="E2918" s="1">
        <v>43673</v>
      </c>
      <c r="F2918">
        <f>YEAR(dairy_dataset[[#This Row],[Date]])</f>
        <v>2019</v>
      </c>
      <c r="G2918" s="4" t="str">
        <f>TEXT(dairy_dataset[[#This Row],[Date]],"mmm")</f>
        <v>Jul</v>
      </c>
      <c r="H29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18" s="4">
        <v>5</v>
      </c>
      <c r="J2918" t="s">
        <v>25</v>
      </c>
      <c r="K2918" t="s">
        <v>33</v>
      </c>
      <c r="L2918">
        <v>907.69</v>
      </c>
      <c r="M2918">
        <v>16.739999999999998</v>
      </c>
      <c r="N2918">
        <v>15194.730599999999</v>
      </c>
      <c r="O2918">
        <v>25</v>
      </c>
      <c r="P2918" t="s">
        <v>27</v>
      </c>
      <c r="Q2918" s="1">
        <v>43642</v>
      </c>
      <c r="R2918" s="1">
        <v>43667</v>
      </c>
      <c r="S2918">
        <v>564</v>
      </c>
      <c r="T2918">
        <v>17.739999999999998</v>
      </c>
      <c r="U2918">
        <v>10005.36</v>
      </c>
      <c r="V2918" t="s">
        <v>23</v>
      </c>
      <c r="W2918" t="s">
        <v>29</v>
      </c>
      <c r="X2918">
        <v>343</v>
      </c>
      <c r="Y2918">
        <v>24.52</v>
      </c>
      <c r="Z2918">
        <v>108.61</v>
      </c>
    </row>
    <row r="2919" spans="1:26" x14ac:dyDescent="0.25">
      <c r="A2919" t="s">
        <v>23</v>
      </c>
      <c r="B2919">
        <v>874.98</v>
      </c>
      <c r="C2919">
        <v>93</v>
      </c>
      <c r="D2919" t="s">
        <v>24</v>
      </c>
      <c r="E2919" s="1">
        <v>43703</v>
      </c>
      <c r="F2919">
        <f>YEAR(dairy_dataset[[#This Row],[Date]])</f>
        <v>2019</v>
      </c>
      <c r="G2919" s="4" t="str">
        <f>TEXT(dairy_dataset[[#This Row],[Date]],"mmm")</f>
        <v>Aug</v>
      </c>
      <c r="H29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19" s="4">
        <v>9</v>
      </c>
      <c r="J2919" t="s">
        <v>55</v>
      </c>
      <c r="K2919" t="s">
        <v>50</v>
      </c>
      <c r="L2919">
        <v>146.84</v>
      </c>
      <c r="M2919">
        <v>79.78</v>
      </c>
      <c r="N2919">
        <v>11714.895200000001</v>
      </c>
      <c r="O2919">
        <v>10</v>
      </c>
      <c r="P2919" t="s">
        <v>38</v>
      </c>
      <c r="Q2919" s="1">
        <v>43660</v>
      </c>
      <c r="R2919" s="1">
        <v>43670</v>
      </c>
      <c r="S2919">
        <v>114</v>
      </c>
      <c r="T2919">
        <v>84.43</v>
      </c>
      <c r="U2919">
        <v>9625.02</v>
      </c>
      <c r="V2919" t="s">
        <v>28</v>
      </c>
      <c r="W2919" t="s">
        <v>48</v>
      </c>
      <c r="X2919">
        <v>32</v>
      </c>
      <c r="Y2919">
        <v>44.04</v>
      </c>
      <c r="Z2919">
        <v>74.87</v>
      </c>
    </row>
    <row r="2920" spans="1:26" x14ac:dyDescent="0.25">
      <c r="A2920" t="s">
        <v>58</v>
      </c>
      <c r="B2920">
        <v>667.77</v>
      </c>
      <c r="C2920">
        <v>54</v>
      </c>
      <c r="D2920" t="s">
        <v>24</v>
      </c>
      <c r="E2920" s="1">
        <v>43518</v>
      </c>
      <c r="F2920">
        <f>YEAR(dairy_dataset[[#This Row],[Date]])</f>
        <v>2019</v>
      </c>
      <c r="G2920" s="4" t="str">
        <f>TEXT(dairy_dataset[[#This Row],[Date]],"mmm")</f>
        <v>Feb</v>
      </c>
      <c r="H29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20" s="4">
        <v>9</v>
      </c>
      <c r="J2920" t="s">
        <v>55</v>
      </c>
      <c r="K2920" t="s">
        <v>50</v>
      </c>
      <c r="L2920">
        <v>935.45</v>
      </c>
      <c r="M2920">
        <v>41.05</v>
      </c>
      <c r="N2920">
        <v>38400.222499999996</v>
      </c>
      <c r="O2920">
        <v>13</v>
      </c>
      <c r="P2920" t="s">
        <v>38</v>
      </c>
      <c r="Q2920" s="1">
        <v>43482</v>
      </c>
      <c r="R2920" s="1">
        <v>43495</v>
      </c>
      <c r="S2920">
        <v>491</v>
      </c>
      <c r="T2920">
        <v>37.54</v>
      </c>
      <c r="U2920">
        <v>18432.14</v>
      </c>
      <c r="V2920" t="s">
        <v>44</v>
      </c>
      <c r="W2920" t="s">
        <v>29</v>
      </c>
      <c r="X2920">
        <v>444</v>
      </c>
      <c r="Y2920">
        <v>27.15</v>
      </c>
      <c r="Z2920">
        <v>180.67</v>
      </c>
    </row>
    <row r="2921" spans="1:26" x14ac:dyDescent="0.25">
      <c r="A2921" t="s">
        <v>56</v>
      </c>
      <c r="B2921">
        <v>584.20000000000005</v>
      </c>
      <c r="C2921">
        <v>43</v>
      </c>
      <c r="D2921" t="s">
        <v>31</v>
      </c>
      <c r="E2921" s="1">
        <v>44737</v>
      </c>
      <c r="F2921">
        <f>YEAR(dairy_dataset[[#This Row],[Date]])</f>
        <v>2022</v>
      </c>
      <c r="G2921" s="4" t="str">
        <f>TEXT(dairy_dataset[[#This Row],[Date]],"mmm")</f>
        <v>Jun</v>
      </c>
      <c r="H29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21" s="4">
        <v>5</v>
      </c>
      <c r="J2921" t="s">
        <v>25</v>
      </c>
      <c r="K2921" t="s">
        <v>26</v>
      </c>
      <c r="L2921">
        <v>110.23</v>
      </c>
      <c r="M2921">
        <v>45.22</v>
      </c>
      <c r="N2921">
        <v>4984.6005999999998</v>
      </c>
      <c r="O2921">
        <v>27</v>
      </c>
      <c r="P2921" t="s">
        <v>27</v>
      </c>
      <c r="Q2921" s="1">
        <v>44677</v>
      </c>
      <c r="R2921" s="1">
        <v>44704</v>
      </c>
      <c r="S2921">
        <v>68</v>
      </c>
      <c r="T2921">
        <v>42.05</v>
      </c>
      <c r="U2921">
        <v>2859.4</v>
      </c>
      <c r="V2921" t="s">
        <v>43</v>
      </c>
      <c r="W2921" t="s">
        <v>29</v>
      </c>
      <c r="X2921">
        <v>42</v>
      </c>
      <c r="Y2921">
        <v>26.78</v>
      </c>
      <c r="Z2921">
        <v>65.33</v>
      </c>
    </row>
    <row r="2922" spans="1:26" x14ac:dyDescent="0.25">
      <c r="A2922" t="s">
        <v>44</v>
      </c>
      <c r="B2922">
        <v>163.25</v>
      </c>
      <c r="C2922">
        <v>53</v>
      </c>
      <c r="D2922" t="s">
        <v>40</v>
      </c>
      <c r="E2922" s="1">
        <v>44685</v>
      </c>
      <c r="F2922">
        <f>YEAR(dairy_dataset[[#This Row],[Date]])</f>
        <v>2022</v>
      </c>
      <c r="G2922" s="4" t="str">
        <f>TEXT(dairy_dataset[[#This Row],[Date]],"mmm")</f>
        <v>May</v>
      </c>
      <c r="H29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22" s="4">
        <v>10</v>
      </c>
      <c r="J2922" t="s">
        <v>64</v>
      </c>
      <c r="K2922" t="s">
        <v>46</v>
      </c>
      <c r="L2922">
        <v>894.6</v>
      </c>
      <c r="M2922">
        <v>61.47</v>
      </c>
      <c r="N2922">
        <v>54991.061999999998</v>
      </c>
      <c r="O2922">
        <v>147</v>
      </c>
      <c r="P2922" t="s">
        <v>65</v>
      </c>
      <c r="Q2922" s="1">
        <v>44682</v>
      </c>
      <c r="R2922" s="1">
        <v>44829</v>
      </c>
      <c r="S2922">
        <v>672</v>
      </c>
      <c r="T2922">
        <v>63.56</v>
      </c>
      <c r="U2922">
        <v>42712.32</v>
      </c>
      <c r="V2922" t="s">
        <v>44</v>
      </c>
      <c r="W2922" t="s">
        <v>48</v>
      </c>
      <c r="X2922">
        <v>222</v>
      </c>
      <c r="Y2922">
        <v>81.290000000000006</v>
      </c>
      <c r="Z2922">
        <v>69.72</v>
      </c>
    </row>
    <row r="2923" spans="1:26" x14ac:dyDescent="0.25">
      <c r="A2923" t="s">
        <v>52</v>
      </c>
      <c r="B2923">
        <v>15.16</v>
      </c>
      <c r="C2923">
        <v>24</v>
      </c>
      <c r="D2923" t="s">
        <v>24</v>
      </c>
      <c r="E2923" s="1">
        <v>44610</v>
      </c>
      <c r="F2923">
        <f>YEAR(dairy_dataset[[#This Row],[Date]])</f>
        <v>2022</v>
      </c>
      <c r="G2923" s="4" t="str">
        <f>TEXT(dairy_dataset[[#This Row],[Date]],"mmm")</f>
        <v>Feb</v>
      </c>
      <c r="H29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23" s="4">
        <v>2</v>
      </c>
      <c r="J2923" t="s">
        <v>66</v>
      </c>
      <c r="K2923" t="s">
        <v>33</v>
      </c>
      <c r="L2923">
        <v>609.08000000000004</v>
      </c>
      <c r="M2923">
        <v>86.58</v>
      </c>
      <c r="N2923">
        <v>52734.146400000005</v>
      </c>
      <c r="O2923">
        <v>37</v>
      </c>
      <c r="P2923" t="s">
        <v>38</v>
      </c>
      <c r="Q2923" s="1">
        <v>44568</v>
      </c>
      <c r="R2923" s="1">
        <v>44605</v>
      </c>
      <c r="S2923">
        <v>251</v>
      </c>
      <c r="T2923">
        <v>87.94</v>
      </c>
      <c r="U2923">
        <v>22072.94</v>
      </c>
      <c r="V2923" t="s">
        <v>58</v>
      </c>
      <c r="W2923" t="s">
        <v>48</v>
      </c>
      <c r="X2923">
        <v>358</v>
      </c>
      <c r="Y2923">
        <v>51.91</v>
      </c>
      <c r="Z2923">
        <v>161.28</v>
      </c>
    </row>
    <row r="2924" spans="1:26" x14ac:dyDescent="0.25">
      <c r="A2924" t="s">
        <v>56</v>
      </c>
      <c r="B2924">
        <v>194.27</v>
      </c>
      <c r="C2924">
        <v>80</v>
      </c>
      <c r="D2924" t="s">
        <v>24</v>
      </c>
      <c r="E2924" s="1">
        <v>44474</v>
      </c>
      <c r="F2924">
        <f>YEAR(dairy_dataset[[#This Row],[Date]])</f>
        <v>2021</v>
      </c>
      <c r="G2924" s="4" t="str">
        <f>TEXT(dairy_dataset[[#This Row],[Date]],"mmm")</f>
        <v>Oct</v>
      </c>
      <c r="H29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24" s="4">
        <v>5</v>
      </c>
      <c r="J2924" t="s">
        <v>25</v>
      </c>
      <c r="K2924" t="s">
        <v>26</v>
      </c>
      <c r="L2924">
        <v>431.65</v>
      </c>
      <c r="M2924">
        <v>26.66</v>
      </c>
      <c r="N2924">
        <v>11507.788999999999</v>
      </c>
      <c r="O2924">
        <v>22</v>
      </c>
      <c r="P2924" t="s">
        <v>27</v>
      </c>
      <c r="Q2924" s="1">
        <v>44425</v>
      </c>
      <c r="R2924" s="1">
        <v>44447</v>
      </c>
      <c r="S2924">
        <v>340</v>
      </c>
      <c r="T2924">
        <v>28.05</v>
      </c>
      <c r="U2924">
        <v>9537</v>
      </c>
      <c r="V2924" t="s">
        <v>58</v>
      </c>
      <c r="W2924" t="s">
        <v>48</v>
      </c>
      <c r="X2924">
        <v>91</v>
      </c>
      <c r="Y2924">
        <v>60.72</v>
      </c>
      <c r="Z2924">
        <v>142.72</v>
      </c>
    </row>
    <row r="2925" spans="1:26" x14ac:dyDescent="0.25">
      <c r="A2925" t="s">
        <v>23</v>
      </c>
      <c r="B2925">
        <v>477.16</v>
      </c>
      <c r="C2925">
        <v>33</v>
      </c>
      <c r="D2925" t="s">
        <v>40</v>
      </c>
      <c r="E2925" s="1">
        <v>44630</v>
      </c>
      <c r="F2925">
        <f>YEAR(dairy_dataset[[#This Row],[Date]])</f>
        <v>2022</v>
      </c>
      <c r="G2925" s="4" t="str">
        <f>TEXT(dairy_dataset[[#This Row],[Date]],"mmm")</f>
        <v>Mar</v>
      </c>
      <c r="H29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25" s="4">
        <v>9</v>
      </c>
      <c r="J2925" t="s">
        <v>55</v>
      </c>
      <c r="K2925" t="s">
        <v>33</v>
      </c>
      <c r="L2925">
        <v>689.05</v>
      </c>
      <c r="M2925">
        <v>10.11</v>
      </c>
      <c r="N2925">
        <v>6966.2954999999993</v>
      </c>
      <c r="O2925">
        <v>10</v>
      </c>
      <c r="P2925" t="s">
        <v>38</v>
      </c>
      <c r="Q2925" s="1">
        <v>44628</v>
      </c>
      <c r="R2925" s="1">
        <v>44638</v>
      </c>
      <c r="S2925">
        <v>365</v>
      </c>
      <c r="T2925">
        <v>7.4</v>
      </c>
      <c r="U2925">
        <v>2701</v>
      </c>
      <c r="V2925" t="s">
        <v>61</v>
      </c>
      <c r="W2925" t="s">
        <v>48</v>
      </c>
      <c r="X2925">
        <v>324</v>
      </c>
      <c r="Y2925">
        <v>27.45</v>
      </c>
      <c r="Z2925">
        <v>170.13</v>
      </c>
    </row>
    <row r="2926" spans="1:26" x14ac:dyDescent="0.25">
      <c r="A2926" t="s">
        <v>35</v>
      </c>
      <c r="B2926">
        <v>730.8</v>
      </c>
      <c r="C2926">
        <v>34</v>
      </c>
      <c r="D2926" t="s">
        <v>24</v>
      </c>
      <c r="E2926" s="1">
        <v>44689</v>
      </c>
      <c r="F2926">
        <f>YEAR(dairy_dataset[[#This Row],[Date]])</f>
        <v>2022</v>
      </c>
      <c r="G2926" s="4" t="str">
        <f>TEXT(dairy_dataset[[#This Row],[Date]],"mmm")</f>
        <v>May</v>
      </c>
      <c r="H29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26" s="4">
        <v>5</v>
      </c>
      <c r="J2926" t="s">
        <v>25</v>
      </c>
      <c r="K2926" t="s">
        <v>26</v>
      </c>
      <c r="L2926">
        <v>409.51</v>
      </c>
      <c r="M2926">
        <v>49.5</v>
      </c>
      <c r="N2926">
        <v>20270.744999999999</v>
      </c>
      <c r="O2926">
        <v>27</v>
      </c>
      <c r="P2926" t="s">
        <v>27</v>
      </c>
      <c r="Q2926" s="1">
        <v>44686</v>
      </c>
      <c r="R2926" s="1">
        <v>44713</v>
      </c>
      <c r="S2926">
        <v>100</v>
      </c>
      <c r="T2926">
        <v>50.04</v>
      </c>
      <c r="U2926">
        <v>5004</v>
      </c>
      <c r="V2926" t="s">
        <v>44</v>
      </c>
      <c r="W2926" t="s">
        <v>39</v>
      </c>
      <c r="X2926">
        <v>309</v>
      </c>
      <c r="Y2926">
        <v>72.94</v>
      </c>
      <c r="Z2926">
        <v>170.17</v>
      </c>
    </row>
    <row r="2927" spans="1:26" x14ac:dyDescent="0.25">
      <c r="A2927" t="s">
        <v>35</v>
      </c>
      <c r="B2927">
        <v>507.68</v>
      </c>
      <c r="C2927">
        <v>92</v>
      </c>
      <c r="D2927" t="s">
        <v>24</v>
      </c>
      <c r="E2927" s="1">
        <v>44566</v>
      </c>
      <c r="F2927">
        <f>YEAR(dairy_dataset[[#This Row],[Date]])</f>
        <v>2022</v>
      </c>
      <c r="G2927" s="4" t="str">
        <f>TEXT(dairy_dataset[[#This Row],[Date]],"mmm")</f>
        <v>Jan</v>
      </c>
      <c r="H29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27" s="4">
        <v>5</v>
      </c>
      <c r="J2927" t="s">
        <v>25</v>
      </c>
      <c r="K2927" t="s">
        <v>33</v>
      </c>
      <c r="L2927">
        <v>258.61</v>
      </c>
      <c r="M2927">
        <v>82.53</v>
      </c>
      <c r="N2927">
        <v>21343.083300000002</v>
      </c>
      <c r="O2927">
        <v>30</v>
      </c>
      <c r="P2927" t="s">
        <v>27</v>
      </c>
      <c r="Q2927" s="1">
        <v>44563</v>
      </c>
      <c r="R2927" s="1">
        <v>44593</v>
      </c>
      <c r="S2927">
        <v>176</v>
      </c>
      <c r="T2927">
        <v>81.7</v>
      </c>
      <c r="U2927">
        <v>14379.2</v>
      </c>
      <c r="V2927" t="s">
        <v>54</v>
      </c>
      <c r="W2927" t="s">
        <v>48</v>
      </c>
      <c r="X2927">
        <v>82</v>
      </c>
      <c r="Y2927">
        <v>91.44</v>
      </c>
      <c r="Z2927">
        <v>49.83</v>
      </c>
    </row>
    <row r="2928" spans="1:26" x14ac:dyDescent="0.25">
      <c r="A2928" t="s">
        <v>43</v>
      </c>
      <c r="B2928">
        <v>598.07000000000005</v>
      </c>
      <c r="C2928">
        <v>56</v>
      </c>
      <c r="D2928" t="s">
        <v>40</v>
      </c>
      <c r="E2928" s="1">
        <v>44318</v>
      </c>
      <c r="F2928">
        <f>YEAR(dairy_dataset[[#This Row],[Date]])</f>
        <v>2021</v>
      </c>
      <c r="G2928" s="4" t="str">
        <f>TEXT(dairy_dataset[[#This Row],[Date]],"mmm")</f>
        <v>May</v>
      </c>
      <c r="H29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28" s="4">
        <v>3</v>
      </c>
      <c r="J2928" t="s">
        <v>41</v>
      </c>
      <c r="K2928" t="s">
        <v>42</v>
      </c>
      <c r="L2928">
        <v>737.01</v>
      </c>
      <c r="M2928">
        <v>59.82</v>
      </c>
      <c r="N2928">
        <v>44087.938199999997</v>
      </c>
      <c r="O2928">
        <v>46</v>
      </c>
      <c r="P2928" t="s">
        <v>38</v>
      </c>
      <c r="Q2928" s="1">
        <v>44293</v>
      </c>
      <c r="R2928" s="1">
        <v>44339</v>
      </c>
      <c r="S2928">
        <v>430</v>
      </c>
      <c r="T2928">
        <v>57.34</v>
      </c>
      <c r="U2928">
        <v>24656.2</v>
      </c>
      <c r="V2928" t="s">
        <v>43</v>
      </c>
      <c r="W2928" t="s">
        <v>39</v>
      </c>
      <c r="X2928">
        <v>307</v>
      </c>
      <c r="Y2928">
        <v>64.650000000000006</v>
      </c>
      <c r="Z2928">
        <v>102.68</v>
      </c>
    </row>
    <row r="2929" spans="1:26" x14ac:dyDescent="0.25">
      <c r="A2929" t="s">
        <v>23</v>
      </c>
      <c r="B2929">
        <v>351.15</v>
      </c>
      <c r="C2929">
        <v>10</v>
      </c>
      <c r="D2929" t="s">
        <v>40</v>
      </c>
      <c r="E2929" s="1">
        <v>43640</v>
      </c>
      <c r="F2929">
        <f>YEAR(dairy_dataset[[#This Row],[Date]])</f>
        <v>2019</v>
      </c>
      <c r="G2929" s="4" t="str">
        <f>TEXT(dairy_dataset[[#This Row],[Date]],"mmm")</f>
        <v>Jun</v>
      </c>
      <c r="H29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29" s="4">
        <v>7</v>
      </c>
      <c r="J2929" t="s">
        <v>59</v>
      </c>
      <c r="K2929" t="s">
        <v>46</v>
      </c>
      <c r="L2929">
        <v>847.7</v>
      </c>
      <c r="M2929">
        <v>37</v>
      </c>
      <c r="N2929">
        <v>31364.9</v>
      </c>
      <c r="O2929">
        <v>14</v>
      </c>
      <c r="P2929" t="s">
        <v>38</v>
      </c>
      <c r="Q2929" s="1">
        <v>43594</v>
      </c>
      <c r="R2929" s="1">
        <v>43608</v>
      </c>
      <c r="S2929">
        <v>326</v>
      </c>
      <c r="T2929">
        <v>38.450000000000003</v>
      </c>
      <c r="U2929">
        <v>12534.7</v>
      </c>
      <c r="V2929" t="s">
        <v>61</v>
      </c>
      <c r="W2929" t="s">
        <v>29</v>
      </c>
      <c r="X2929">
        <v>521</v>
      </c>
      <c r="Y2929">
        <v>10.9</v>
      </c>
      <c r="Z2929">
        <v>80.42</v>
      </c>
    </row>
    <row r="2930" spans="1:26" x14ac:dyDescent="0.25">
      <c r="A2930" t="s">
        <v>52</v>
      </c>
      <c r="B2930">
        <v>651.15</v>
      </c>
      <c r="C2930">
        <v>96</v>
      </c>
      <c r="D2930" t="s">
        <v>40</v>
      </c>
      <c r="E2930" s="1">
        <v>43974</v>
      </c>
      <c r="F2930">
        <f>YEAR(dairy_dataset[[#This Row],[Date]])</f>
        <v>2020</v>
      </c>
      <c r="G2930" s="4" t="str">
        <f>TEXT(dairy_dataset[[#This Row],[Date]],"mmm")</f>
        <v>May</v>
      </c>
      <c r="H29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30" s="4">
        <v>10</v>
      </c>
      <c r="J2930" t="s">
        <v>64</v>
      </c>
      <c r="K2930" t="s">
        <v>60</v>
      </c>
      <c r="L2930">
        <v>979.11</v>
      </c>
      <c r="M2930">
        <v>71.81</v>
      </c>
      <c r="N2930">
        <v>70309.8891</v>
      </c>
      <c r="O2930">
        <v>80</v>
      </c>
      <c r="P2930" t="s">
        <v>65</v>
      </c>
      <c r="Q2930" s="1">
        <v>43918</v>
      </c>
      <c r="R2930" s="1">
        <v>43998</v>
      </c>
      <c r="S2930">
        <v>921</v>
      </c>
      <c r="T2930">
        <v>67.989999999999995</v>
      </c>
      <c r="U2930">
        <v>62618.79</v>
      </c>
      <c r="V2930" t="s">
        <v>61</v>
      </c>
      <c r="W2930" t="s">
        <v>39</v>
      </c>
      <c r="X2930">
        <v>58</v>
      </c>
      <c r="Y2930">
        <v>65.239999999999995</v>
      </c>
      <c r="Z2930">
        <v>29.82</v>
      </c>
    </row>
    <row r="2931" spans="1:26" x14ac:dyDescent="0.25">
      <c r="A2931" t="s">
        <v>51</v>
      </c>
      <c r="B2931">
        <v>525.16999999999996</v>
      </c>
      <c r="C2931">
        <v>42</v>
      </c>
      <c r="D2931" t="s">
        <v>40</v>
      </c>
      <c r="E2931" s="1">
        <v>44161</v>
      </c>
      <c r="F2931">
        <f>YEAR(dairy_dataset[[#This Row],[Date]])</f>
        <v>2020</v>
      </c>
      <c r="G2931" s="4" t="str">
        <f>TEXT(dairy_dataset[[#This Row],[Date]],"mmm")</f>
        <v>Nov</v>
      </c>
      <c r="H29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31" s="4">
        <v>5</v>
      </c>
      <c r="J2931" t="s">
        <v>25</v>
      </c>
      <c r="K2931" t="s">
        <v>68</v>
      </c>
      <c r="L2931">
        <v>891.91</v>
      </c>
      <c r="M2931">
        <v>47.08</v>
      </c>
      <c r="N2931">
        <v>41991.122799999997</v>
      </c>
      <c r="O2931">
        <v>30</v>
      </c>
      <c r="P2931" t="s">
        <v>27</v>
      </c>
      <c r="Q2931" s="1">
        <v>44145</v>
      </c>
      <c r="R2931" s="1">
        <v>44175</v>
      </c>
      <c r="S2931">
        <v>114</v>
      </c>
      <c r="T2931">
        <v>44.08</v>
      </c>
      <c r="U2931">
        <v>5025.12</v>
      </c>
      <c r="V2931" t="s">
        <v>54</v>
      </c>
      <c r="W2931" t="s">
        <v>48</v>
      </c>
      <c r="X2931">
        <v>777</v>
      </c>
      <c r="Y2931">
        <v>58.2</v>
      </c>
      <c r="Z2931">
        <v>55.42</v>
      </c>
    </row>
    <row r="2932" spans="1:26" x14ac:dyDescent="0.25">
      <c r="A2932" t="s">
        <v>23</v>
      </c>
      <c r="B2932">
        <v>101.57</v>
      </c>
      <c r="C2932">
        <v>57</v>
      </c>
      <c r="D2932" t="s">
        <v>24</v>
      </c>
      <c r="E2932" s="1">
        <v>43485</v>
      </c>
      <c r="F2932">
        <f>YEAR(dairy_dataset[[#This Row],[Date]])</f>
        <v>2019</v>
      </c>
      <c r="G2932" s="4" t="str">
        <f>TEXT(dairy_dataset[[#This Row],[Date]],"mmm")</f>
        <v>Jan</v>
      </c>
      <c r="H29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32" s="4">
        <v>3</v>
      </c>
      <c r="J2932" t="s">
        <v>41</v>
      </c>
      <c r="K2932" t="s">
        <v>62</v>
      </c>
      <c r="L2932">
        <v>986.74</v>
      </c>
      <c r="M2932">
        <v>59.32</v>
      </c>
      <c r="N2932">
        <v>58533.416799999999</v>
      </c>
      <c r="O2932">
        <v>53</v>
      </c>
      <c r="P2932" t="s">
        <v>38</v>
      </c>
      <c r="Q2932" s="1">
        <v>43471</v>
      </c>
      <c r="R2932" s="1">
        <v>43524</v>
      </c>
      <c r="S2932">
        <v>546</v>
      </c>
      <c r="T2932">
        <v>56.89</v>
      </c>
      <c r="U2932">
        <v>31061.94</v>
      </c>
      <c r="V2932" t="s">
        <v>61</v>
      </c>
      <c r="W2932" t="s">
        <v>39</v>
      </c>
      <c r="X2932">
        <v>440</v>
      </c>
      <c r="Y2932">
        <v>66.69</v>
      </c>
      <c r="Z2932">
        <v>42.54</v>
      </c>
    </row>
    <row r="2933" spans="1:26" x14ac:dyDescent="0.25">
      <c r="A2933" t="s">
        <v>57</v>
      </c>
      <c r="B2933">
        <v>207.11</v>
      </c>
      <c r="C2933">
        <v>49</v>
      </c>
      <c r="D2933" t="s">
        <v>31</v>
      </c>
      <c r="E2933" s="1">
        <v>44449</v>
      </c>
      <c r="F2933">
        <f>YEAR(dairy_dataset[[#This Row],[Date]])</f>
        <v>2021</v>
      </c>
      <c r="G2933" s="4" t="str">
        <f>TEXT(dairy_dataset[[#This Row],[Date]],"mmm")</f>
        <v>Sep</v>
      </c>
      <c r="H29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33" s="4">
        <v>4</v>
      </c>
      <c r="J2933" t="s">
        <v>37</v>
      </c>
      <c r="K2933" t="s">
        <v>68</v>
      </c>
      <c r="L2933">
        <v>469.01</v>
      </c>
      <c r="M2933">
        <v>14.3</v>
      </c>
      <c r="N2933">
        <v>6706.8429999999998</v>
      </c>
      <c r="O2933">
        <v>26</v>
      </c>
      <c r="P2933" t="s">
        <v>38</v>
      </c>
      <c r="Q2933" s="1">
        <v>44400</v>
      </c>
      <c r="R2933" s="1">
        <v>44426</v>
      </c>
      <c r="S2933">
        <v>283</v>
      </c>
      <c r="T2933">
        <v>16.579999999999998</v>
      </c>
      <c r="U2933">
        <v>4692.1400000000003</v>
      </c>
      <c r="V2933" t="s">
        <v>23</v>
      </c>
      <c r="W2933" t="s">
        <v>39</v>
      </c>
      <c r="X2933">
        <v>186</v>
      </c>
      <c r="Y2933">
        <v>45.35</v>
      </c>
      <c r="Z2933">
        <v>190.75</v>
      </c>
    </row>
    <row r="2934" spans="1:26" x14ac:dyDescent="0.25">
      <c r="A2934" t="s">
        <v>52</v>
      </c>
      <c r="B2934">
        <v>95.51</v>
      </c>
      <c r="C2934">
        <v>56</v>
      </c>
      <c r="D2934" t="s">
        <v>31</v>
      </c>
      <c r="E2934" s="1">
        <v>44413</v>
      </c>
      <c r="F2934">
        <f>YEAR(dairy_dataset[[#This Row],[Date]])</f>
        <v>2021</v>
      </c>
      <c r="G2934" s="4" t="str">
        <f>TEXT(dairy_dataset[[#This Row],[Date]],"mmm")</f>
        <v>Aug</v>
      </c>
      <c r="H29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34" s="4">
        <v>9</v>
      </c>
      <c r="J2934" t="s">
        <v>55</v>
      </c>
      <c r="K2934" t="s">
        <v>46</v>
      </c>
      <c r="L2934">
        <v>458.17</v>
      </c>
      <c r="M2934">
        <v>69.39</v>
      </c>
      <c r="N2934">
        <v>31792.416300000001</v>
      </c>
      <c r="O2934">
        <v>10</v>
      </c>
      <c r="P2934" t="s">
        <v>38</v>
      </c>
      <c r="Q2934" s="1">
        <v>44411</v>
      </c>
      <c r="R2934" s="1">
        <v>44421</v>
      </c>
      <c r="S2934">
        <v>47</v>
      </c>
      <c r="T2934">
        <v>65.599999999999994</v>
      </c>
      <c r="U2934">
        <v>3083.2</v>
      </c>
      <c r="V2934" t="s">
        <v>51</v>
      </c>
      <c r="W2934" t="s">
        <v>48</v>
      </c>
      <c r="X2934">
        <v>411</v>
      </c>
      <c r="Y2934">
        <v>56</v>
      </c>
      <c r="Z2934">
        <v>80.650000000000006</v>
      </c>
    </row>
    <row r="2935" spans="1:26" x14ac:dyDescent="0.25">
      <c r="A2935" t="s">
        <v>54</v>
      </c>
      <c r="B2935">
        <v>168.44</v>
      </c>
      <c r="C2935">
        <v>70</v>
      </c>
      <c r="D2935" t="s">
        <v>24</v>
      </c>
      <c r="E2935" s="1">
        <v>44352</v>
      </c>
      <c r="F2935">
        <f>YEAR(dairy_dataset[[#This Row],[Date]])</f>
        <v>2021</v>
      </c>
      <c r="G2935" s="4" t="str">
        <f>TEXT(dairy_dataset[[#This Row],[Date]],"mmm")</f>
        <v>Jun</v>
      </c>
      <c r="H29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35" s="4">
        <v>7</v>
      </c>
      <c r="J2935" t="s">
        <v>59</v>
      </c>
      <c r="K2935" t="s">
        <v>50</v>
      </c>
      <c r="L2935">
        <v>698.01</v>
      </c>
      <c r="M2935">
        <v>46.06</v>
      </c>
      <c r="N2935">
        <v>32150.3406</v>
      </c>
      <c r="O2935">
        <v>16</v>
      </c>
      <c r="P2935" t="s">
        <v>38</v>
      </c>
      <c r="Q2935" s="1">
        <v>44324</v>
      </c>
      <c r="R2935" s="1">
        <v>44340</v>
      </c>
      <c r="S2935">
        <v>556</v>
      </c>
      <c r="T2935">
        <v>44.44</v>
      </c>
      <c r="U2935">
        <v>24708.639999999999</v>
      </c>
      <c r="V2935" t="s">
        <v>57</v>
      </c>
      <c r="W2935" t="s">
        <v>29</v>
      </c>
      <c r="X2935">
        <v>142</v>
      </c>
      <c r="Y2935">
        <v>97.52</v>
      </c>
      <c r="Z2935">
        <v>83.51</v>
      </c>
    </row>
    <row r="2936" spans="1:26" x14ac:dyDescent="0.25">
      <c r="A2936" t="s">
        <v>30</v>
      </c>
      <c r="B2936">
        <v>520.12</v>
      </c>
      <c r="C2936">
        <v>84</v>
      </c>
      <c r="D2936" t="s">
        <v>40</v>
      </c>
      <c r="E2936" s="1">
        <v>43587</v>
      </c>
      <c r="F2936">
        <f>YEAR(dairy_dataset[[#This Row],[Date]])</f>
        <v>2019</v>
      </c>
      <c r="G2936" s="4" t="str">
        <f>TEXT(dairy_dataset[[#This Row],[Date]],"mmm")</f>
        <v>May</v>
      </c>
      <c r="H29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36" s="4">
        <v>8</v>
      </c>
      <c r="J2936" t="s">
        <v>45</v>
      </c>
      <c r="K2936" t="s">
        <v>60</v>
      </c>
      <c r="L2936">
        <v>948.2</v>
      </c>
      <c r="M2936">
        <v>19.850000000000001</v>
      </c>
      <c r="N2936">
        <v>18821.77</v>
      </c>
      <c r="O2936">
        <v>8</v>
      </c>
      <c r="P2936" t="s">
        <v>38</v>
      </c>
      <c r="Q2936" s="1">
        <v>43549</v>
      </c>
      <c r="R2936" s="1">
        <v>43557</v>
      </c>
      <c r="S2936">
        <v>70</v>
      </c>
      <c r="T2936">
        <v>18.86</v>
      </c>
      <c r="U2936">
        <v>1320.2</v>
      </c>
      <c r="V2936" t="s">
        <v>56</v>
      </c>
      <c r="W2936" t="s">
        <v>39</v>
      </c>
      <c r="X2936">
        <v>878</v>
      </c>
      <c r="Y2936">
        <v>83.47</v>
      </c>
      <c r="Z2936">
        <v>35.31</v>
      </c>
    </row>
    <row r="2937" spans="1:26" x14ac:dyDescent="0.25">
      <c r="A2937" t="s">
        <v>35</v>
      </c>
      <c r="B2937">
        <v>294.16000000000003</v>
      </c>
      <c r="C2937">
        <v>29</v>
      </c>
      <c r="D2937" t="s">
        <v>31</v>
      </c>
      <c r="E2937" s="1">
        <v>43637</v>
      </c>
      <c r="F2937">
        <f>YEAR(dairy_dataset[[#This Row],[Date]])</f>
        <v>2019</v>
      </c>
      <c r="G2937" s="4" t="str">
        <f>TEXT(dairy_dataset[[#This Row],[Date]],"mmm")</f>
        <v>Jun</v>
      </c>
      <c r="H29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37" s="4">
        <v>7</v>
      </c>
      <c r="J2937" t="s">
        <v>59</v>
      </c>
      <c r="K2937" t="s">
        <v>33</v>
      </c>
      <c r="L2937">
        <v>186.32</v>
      </c>
      <c r="M2937">
        <v>61.19</v>
      </c>
      <c r="N2937">
        <v>11400.9208</v>
      </c>
      <c r="O2937">
        <v>14</v>
      </c>
      <c r="P2937" t="s">
        <v>38</v>
      </c>
      <c r="Q2937" s="1">
        <v>43609</v>
      </c>
      <c r="R2937" s="1">
        <v>43623</v>
      </c>
      <c r="S2937">
        <v>134</v>
      </c>
      <c r="T2937">
        <v>63.97</v>
      </c>
      <c r="U2937">
        <v>8571.98</v>
      </c>
      <c r="V2937" t="s">
        <v>56</v>
      </c>
      <c r="W2937" t="s">
        <v>29</v>
      </c>
      <c r="X2937">
        <v>52</v>
      </c>
      <c r="Y2937">
        <v>56.58</v>
      </c>
      <c r="Z2937">
        <v>148.38999999999999</v>
      </c>
    </row>
    <row r="2938" spans="1:26" x14ac:dyDescent="0.25">
      <c r="A2938" t="s">
        <v>28</v>
      </c>
      <c r="B2938">
        <v>156.04</v>
      </c>
      <c r="C2938">
        <v>24</v>
      </c>
      <c r="D2938" t="s">
        <v>24</v>
      </c>
      <c r="E2938" s="1">
        <v>44578</v>
      </c>
      <c r="F2938">
        <f>YEAR(dairy_dataset[[#This Row],[Date]])</f>
        <v>2022</v>
      </c>
      <c r="G2938" s="4" t="str">
        <f>TEXT(dairy_dataset[[#This Row],[Date]],"mmm")</f>
        <v>Jan</v>
      </c>
      <c r="H29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38" s="4">
        <v>1</v>
      </c>
      <c r="J2938" t="s">
        <v>32</v>
      </c>
      <c r="K2938" t="s">
        <v>33</v>
      </c>
      <c r="L2938">
        <v>883.32</v>
      </c>
      <c r="M2938">
        <v>99</v>
      </c>
      <c r="N2938">
        <v>87448.680000000008</v>
      </c>
      <c r="O2938">
        <v>2</v>
      </c>
      <c r="P2938" t="s">
        <v>63</v>
      </c>
      <c r="Q2938" s="1">
        <v>44528</v>
      </c>
      <c r="R2938" s="1">
        <v>44530</v>
      </c>
      <c r="S2938">
        <v>107</v>
      </c>
      <c r="T2938">
        <v>99.58</v>
      </c>
      <c r="U2938">
        <v>10655.06</v>
      </c>
      <c r="V2938" t="s">
        <v>61</v>
      </c>
      <c r="W2938" t="s">
        <v>48</v>
      </c>
      <c r="X2938">
        <v>776</v>
      </c>
      <c r="Y2938">
        <v>90.63</v>
      </c>
      <c r="Z2938">
        <v>20.12</v>
      </c>
    </row>
    <row r="2939" spans="1:26" x14ac:dyDescent="0.25">
      <c r="A2939" t="s">
        <v>58</v>
      </c>
      <c r="B2939">
        <v>231.58</v>
      </c>
      <c r="C2939">
        <v>90</v>
      </c>
      <c r="D2939" t="s">
        <v>24</v>
      </c>
      <c r="E2939" s="1">
        <v>43917</v>
      </c>
      <c r="F2939">
        <f>YEAR(dairy_dataset[[#This Row],[Date]])</f>
        <v>2020</v>
      </c>
      <c r="G2939" s="4" t="str">
        <f>TEXT(dairy_dataset[[#This Row],[Date]],"mmm")</f>
        <v>Mar</v>
      </c>
      <c r="H29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39" s="4">
        <v>2</v>
      </c>
      <c r="J2939" t="s">
        <v>66</v>
      </c>
      <c r="K2939" t="s">
        <v>67</v>
      </c>
      <c r="L2939">
        <v>457.37</v>
      </c>
      <c r="M2939">
        <v>66.12</v>
      </c>
      <c r="N2939">
        <v>30241.304400000001</v>
      </c>
      <c r="O2939">
        <v>32</v>
      </c>
      <c r="P2939" t="s">
        <v>27</v>
      </c>
      <c r="Q2939" s="1">
        <v>43908</v>
      </c>
      <c r="R2939" s="1">
        <v>43940</v>
      </c>
      <c r="S2939">
        <v>198</v>
      </c>
      <c r="T2939">
        <v>61.91</v>
      </c>
      <c r="U2939">
        <v>12258.18</v>
      </c>
      <c r="V2939" t="s">
        <v>28</v>
      </c>
      <c r="W2939" t="s">
        <v>29</v>
      </c>
      <c r="X2939">
        <v>259</v>
      </c>
      <c r="Y2939">
        <v>99.62</v>
      </c>
      <c r="Z2939">
        <v>134.44</v>
      </c>
    </row>
    <row r="2940" spans="1:26" x14ac:dyDescent="0.25">
      <c r="A2940" t="s">
        <v>51</v>
      </c>
      <c r="B2940">
        <v>317.94</v>
      </c>
      <c r="C2940">
        <v>10</v>
      </c>
      <c r="D2940" t="s">
        <v>31</v>
      </c>
      <c r="E2940" s="1">
        <v>44870</v>
      </c>
      <c r="F2940">
        <f>YEAR(dairy_dataset[[#This Row],[Date]])</f>
        <v>2022</v>
      </c>
      <c r="G2940" s="4" t="str">
        <f>TEXT(dairy_dataset[[#This Row],[Date]],"mmm")</f>
        <v>Nov</v>
      </c>
      <c r="H29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40" s="4">
        <v>9</v>
      </c>
      <c r="J2940" t="s">
        <v>55</v>
      </c>
      <c r="K2940" t="s">
        <v>50</v>
      </c>
      <c r="L2940">
        <v>131.96</v>
      </c>
      <c r="M2940">
        <v>96.93</v>
      </c>
      <c r="N2940">
        <v>12790.882800000001</v>
      </c>
      <c r="O2940">
        <v>11</v>
      </c>
      <c r="P2940" t="s">
        <v>38</v>
      </c>
      <c r="Q2940" s="1">
        <v>44869</v>
      </c>
      <c r="R2940" s="1">
        <v>44880</v>
      </c>
      <c r="S2940">
        <v>68</v>
      </c>
      <c r="T2940">
        <v>93.23</v>
      </c>
      <c r="U2940">
        <v>6339.64</v>
      </c>
      <c r="V2940" t="s">
        <v>61</v>
      </c>
      <c r="W2940" t="s">
        <v>39</v>
      </c>
      <c r="X2940">
        <v>63</v>
      </c>
      <c r="Y2940">
        <v>33.04</v>
      </c>
      <c r="Z2940">
        <v>57.64</v>
      </c>
    </row>
    <row r="2941" spans="1:26" x14ac:dyDescent="0.25">
      <c r="A2941" t="s">
        <v>51</v>
      </c>
      <c r="B2941">
        <v>70.3</v>
      </c>
      <c r="C2941">
        <v>43</v>
      </c>
      <c r="D2941" t="s">
        <v>40</v>
      </c>
      <c r="E2941" s="1">
        <v>44091</v>
      </c>
      <c r="F2941">
        <f>YEAR(dairy_dataset[[#This Row],[Date]])</f>
        <v>2020</v>
      </c>
      <c r="G2941" s="4" t="str">
        <f>TEXT(dairy_dataset[[#This Row],[Date]],"mmm")</f>
        <v>Sep</v>
      </c>
      <c r="H29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41" s="4">
        <v>5</v>
      </c>
      <c r="J2941" t="s">
        <v>25</v>
      </c>
      <c r="K2941" t="s">
        <v>33</v>
      </c>
      <c r="L2941">
        <v>655.59</v>
      </c>
      <c r="M2941">
        <v>93.6</v>
      </c>
      <c r="N2941">
        <v>61363.224000000002</v>
      </c>
      <c r="O2941">
        <v>23</v>
      </c>
      <c r="P2941" t="s">
        <v>27</v>
      </c>
      <c r="Q2941" s="1">
        <v>44049</v>
      </c>
      <c r="R2941" s="1">
        <v>44072</v>
      </c>
      <c r="S2941">
        <v>581</v>
      </c>
      <c r="T2941">
        <v>91.47</v>
      </c>
      <c r="U2941">
        <v>53144.07</v>
      </c>
      <c r="V2941" t="s">
        <v>58</v>
      </c>
      <c r="W2941" t="s">
        <v>48</v>
      </c>
      <c r="X2941">
        <v>74</v>
      </c>
      <c r="Y2941">
        <v>88.69</v>
      </c>
      <c r="Z2941">
        <v>46.24</v>
      </c>
    </row>
    <row r="2942" spans="1:26" x14ac:dyDescent="0.25">
      <c r="A2942" t="s">
        <v>44</v>
      </c>
      <c r="B2942">
        <v>547.47</v>
      </c>
      <c r="C2942">
        <v>94</v>
      </c>
      <c r="D2942" t="s">
        <v>31</v>
      </c>
      <c r="E2942" s="1">
        <v>44100</v>
      </c>
      <c r="F2942">
        <f>YEAR(dairy_dataset[[#This Row],[Date]])</f>
        <v>2020</v>
      </c>
      <c r="G2942" s="4" t="str">
        <f>TEXT(dairy_dataset[[#This Row],[Date]],"mmm")</f>
        <v>Sep</v>
      </c>
      <c r="H29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42" s="4">
        <v>9</v>
      </c>
      <c r="J2942" t="s">
        <v>55</v>
      </c>
      <c r="K2942" t="s">
        <v>33</v>
      </c>
      <c r="L2942">
        <v>152.5</v>
      </c>
      <c r="M2942">
        <v>59.8</v>
      </c>
      <c r="N2942">
        <v>9119.5</v>
      </c>
      <c r="O2942">
        <v>13</v>
      </c>
      <c r="P2942" t="s">
        <v>38</v>
      </c>
      <c r="Q2942" s="1">
        <v>44051</v>
      </c>
      <c r="R2942" s="1">
        <v>44064</v>
      </c>
      <c r="S2942">
        <v>39</v>
      </c>
      <c r="T2942">
        <v>62.21</v>
      </c>
      <c r="U2942">
        <v>2426.19</v>
      </c>
      <c r="V2942" t="s">
        <v>30</v>
      </c>
      <c r="W2942" t="s">
        <v>48</v>
      </c>
      <c r="X2942">
        <v>113</v>
      </c>
      <c r="Y2942">
        <v>18.64</v>
      </c>
      <c r="Z2942">
        <v>51.2</v>
      </c>
    </row>
    <row r="2943" spans="1:26" x14ac:dyDescent="0.25">
      <c r="A2943" t="s">
        <v>43</v>
      </c>
      <c r="B2943">
        <v>409.86</v>
      </c>
      <c r="C2943">
        <v>75</v>
      </c>
      <c r="D2943" t="s">
        <v>24</v>
      </c>
      <c r="E2943" s="1">
        <v>43713</v>
      </c>
      <c r="F2943">
        <f>YEAR(dairy_dataset[[#This Row],[Date]])</f>
        <v>2019</v>
      </c>
      <c r="G2943" s="4" t="str">
        <f>TEXT(dairy_dataset[[#This Row],[Date]],"mmm")</f>
        <v>Sep</v>
      </c>
      <c r="H29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43" s="4">
        <v>5</v>
      </c>
      <c r="J2943" t="s">
        <v>25</v>
      </c>
      <c r="K2943" t="s">
        <v>46</v>
      </c>
      <c r="L2943">
        <v>517.29</v>
      </c>
      <c r="M2943">
        <v>60.34</v>
      </c>
      <c r="N2943">
        <v>31213.278599999998</v>
      </c>
      <c r="O2943">
        <v>30</v>
      </c>
      <c r="P2943" t="s">
        <v>27</v>
      </c>
      <c r="Q2943" s="1">
        <v>43686</v>
      </c>
      <c r="R2943" s="1">
        <v>43716</v>
      </c>
      <c r="S2943">
        <v>61</v>
      </c>
      <c r="T2943">
        <v>61.43</v>
      </c>
      <c r="U2943">
        <v>3747.23</v>
      </c>
      <c r="V2943" t="s">
        <v>51</v>
      </c>
      <c r="W2943" t="s">
        <v>29</v>
      </c>
      <c r="X2943">
        <v>456</v>
      </c>
      <c r="Y2943">
        <v>94.34</v>
      </c>
      <c r="Z2943">
        <v>160.91999999999999</v>
      </c>
    </row>
    <row r="2944" spans="1:26" x14ac:dyDescent="0.25">
      <c r="A2944" t="s">
        <v>58</v>
      </c>
      <c r="B2944">
        <v>35.700000000000003</v>
      </c>
      <c r="C2944">
        <v>37</v>
      </c>
      <c r="D2944" t="s">
        <v>24</v>
      </c>
      <c r="E2944" s="1">
        <v>43815</v>
      </c>
      <c r="F2944">
        <f>YEAR(dairy_dataset[[#This Row],[Date]])</f>
        <v>2019</v>
      </c>
      <c r="G2944" s="4" t="str">
        <f>TEXT(dairy_dataset[[#This Row],[Date]],"mmm")</f>
        <v>Dec</v>
      </c>
      <c r="H29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44" s="4">
        <v>5</v>
      </c>
      <c r="J2944" t="s">
        <v>25</v>
      </c>
      <c r="K2944" t="s">
        <v>26</v>
      </c>
      <c r="L2944">
        <v>416.94</v>
      </c>
      <c r="M2944">
        <v>26.21</v>
      </c>
      <c r="N2944">
        <v>10927.9974</v>
      </c>
      <c r="O2944">
        <v>22</v>
      </c>
      <c r="P2944" t="s">
        <v>27</v>
      </c>
      <c r="Q2944" s="1">
        <v>43775</v>
      </c>
      <c r="R2944" s="1">
        <v>43797</v>
      </c>
      <c r="S2944">
        <v>329</v>
      </c>
      <c r="T2944">
        <v>22.24</v>
      </c>
      <c r="U2944">
        <v>7316.96</v>
      </c>
      <c r="V2944" t="s">
        <v>56</v>
      </c>
      <c r="W2944" t="s">
        <v>39</v>
      </c>
      <c r="X2944">
        <v>87</v>
      </c>
      <c r="Y2944">
        <v>24.13</v>
      </c>
      <c r="Z2944">
        <v>79.709999999999994</v>
      </c>
    </row>
    <row r="2945" spans="1:26" x14ac:dyDescent="0.25">
      <c r="A2945" t="s">
        <v>61</v>
      </c>
      <c r="B2945">
        <v>417.43</v>
      </c>
      <c r="C2945">
        <v>23</v>
      </c>
      <c r="D2945" t="s">
        <v>24</v>
      </c>
      <c r="E2945" s="1">
        <v>44261</v>
      </c>
      <c r="F2945">
        <f>YEAR(dairy_dataset[[#This Row],[Date]])</f>
        <v>2021</v>
      </c>
      <c r="G2945" s="4" t="str">
        <f>TEXT(dairy_dataset[[#This Row],[Date]],"mmm")</f>
        <v>Mar</v>
      </c>
      <c r="H29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45" s="4">
        <v>7</v>
      </c>
      <c r="J2945" t="s">
        <v>59</v>
      </c>
      <c r="K2945" t="s">
        <v>46</v>
      </c>
      <c r="L2945">
        <v>473.1</v>
      </c>
      <c r="M2945">
        <v>50.13</v>
      </c>
      <c r="N2945">
        <v>23716.503000000001</v>
      </c>
      <c r="O2945">
        <v>12</v>
      </c>
      <c r="P2945" t="s">
        <v>38</v>
      </c>
      <c r="Q2945" s="1">
        <v>44235</v>
      </c>
      <c r="R2945" s="1">
        <v>44247</v>
      </c>
      <c r="S2945">
        <v>409</v>
      </c>
      <c r="T2945">
        <v>45.27</v>
      </c>
      <c r="U2945">
        <v>18515.43</v>
      </c>
      <c r="V2945" t="s">
        <v>58</v>
      </c>
      <c r="W2945" t="s">
        <v>29</v>
      </c>
      <c r="X2945">
        <v>64</v>
      </c>
      <c r="Y2945">
        <v>50.68</v>
      </c>
      <c r="Z2945">
        <v>139.37</v>
      </c>
    </row>
    <row r="2946" spans="1:26" x14ac:dyDescent="0.25">
      <c r="A2946" t="s">
        <v>47</v>
      </c>
      <c r="B2946">
        <v>114.94</v>
      </c>
      <c r="C2946">
        <v>59</v>
      </c>
      <c r="D2946" t="s">
        <v>31</v>
      </c>
      <c r="E2946" s="1">
        <v>44400</v>
      </c>
      <c r="F2946">
        <f>YEAR(dairy_dataset[[#This Row],[Date]])</f>
        <v>2021</v>
      </c>
      <c r="G2946" s="4" t="str">
        <f>TEXT(dairy_dataset[[#This Row],[Date]],"mmm")</f>
        <v>Jul</v>
      </c>
      <c r="H29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46" s="4">
        <v>9</v>
      </c>
      <c r="J2946" t="s">
        <v>55</v>
      </c>
      <c r="K2946" t="s">
        <v>50</v>
      </c>
      <c r="L2946">
        <v>334.35</v>
      </c>
      <c r="M2946">
        <v>96.39</v>
      </c>
      <c r="N2946">
        <v>32227.996500000001</v>
      </c>
      <c r="O2946">
        <v>14</v>
      </c>
      <c r="P2946" t="s">
        <v>38</v>
      </c>
      <c r="Q2946" s="1">
        <v>44375</v>
      </c>
      <c r="R2946" s="1">
        <v>44389</v>
      </c>
      <c r="S2946">
        <v>308</v>
      </c>
      <c r="T2946">
        <v>100.51</v>
      </c>
      <c r="U2946">
        <v>30957.08</v>
      </c>
      <c r="V2946" t="s">
        <v>47</v>
      </c>
      <c r="W2946" t="s">
        <v>39</v>
      </c>
      <c r="X2946">
        <v>26</v>
      </c>
      <c r="Y2946">
        <v>46.22</v>
      </c>
      <c r="Z2946">
        <v>146.47999999999999</v>
      </c>
    </row>
    <row r="2947" spans="1:26" x14ac:dyDescent="0.25">
      <c r="A2947" t="s">
        <v>56</v>
      </c>
      <c r="B2947">
        <v>257.95999999999998</v>
      </c>
      <c r="C2947">
        <v>21</v>
      </c>
      <c r="D2947" t="s">
        <v>40</v>
      </c>
      <c r="E2947" s="1">
        <v>43745</v>
      </c>
      <c r="F2947">
        <f>YEAR(dairy_dataset[[#This Row],[Date]])</f>
        <v>2019</v>
      </c>
      <c r="G2947" s="4" t="str">
        <f>TEXT(dairy_dataset[[#This Row],[Date]],"mmm")</f>
        <v>Oct</v>
      </c>
      <c r="H29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47" s="4">
        <v>5</v>
      </c>
      <c r="J2947" t="s">
        <v>25</v>
      </c>
      <c r="K2947" t="s">
        <v>46</v>
      </c>
      <c r="L2947">
        <v>780.57</v>
      </c>
      <c r="M2947">
        <v>82.26</v>
      </c>
      <c r="N2947">
        <v>64209.688200000011</v>
      </c>
      <c r="O2947">
        <v>28</v>
      </c>
      <c r="P2947" t="s">
        <v>27</v>
      </c>
      <c r="Q2947" s="1">
        <v>43691</v>
      </c>
      <c r="R2947" s="1">
        <v>43719</v>
      </c>
      <c r="S2947">
        <v>141</v>
      </c>
      <c r="T2947">
        <v>86.74</v>
      </c>
      <c r="U2947">
        <v>12230.34</v>
      </c>
      <c r="V2947" t="s">
        <v>61</v>
      </c>
      <c r="W2947" t="s">
        <v>29</v>
      </c>
      <c r="X2947">
        <v>639</v>
      </c>
      <c r="Y2947">
        <v>96.12</v>
      </c>
      <c r="Z2947">
        <v>154.03</v>
      </c>
    </row>
    <row r="2948" spans="1:26" x14ac:dyDescent="0.25">
      <c r="A2948" t="s">
        <v>23</v>
      </c>
      <c r="B2948">
        <v>943.74</v>
      </c>
      <c r="C2948">
        <v>28</v>
      </c>
      <c r="D2948" t="s">
        <v>31</v>
      </c>
      <c r="E2948" s="1">
        <v>43845</v>
      </c>
      <c r="F2948">
        <f>YEAR(dairy_dataset[[#This Row],[Date]])</f>
        <v>2020</v>
      </c>
      <c r="G2948" s="4" t="str">
        <f>TEXT(dairy_dataset[[#This Row],[Date]],"mmm")</f>
        <v>Jan</v>
      </c>
      <c r="H29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48" s="4">
        <v>2</v>
      </c>
      <c r="J2948" t="s">
        <v>66</v>
      </c>
      <c r="K2948" t="s">
        <v>46</v>
      </c>
      <c r="L2948">
        <v>936.5</v>
      </c>
      <c r="M2948">
        <v>18.41</v>
      </c>
      <c r="N2948">
        <v>17240.965</v>
      </c>
      <c r="O2948">
        <v>32</v>
      </c>
      <c r="P2948" t="s">
        <v>38</v>
      </c>
      <c r="Q2948" s="1">
        <v>43831</v>
      </c>
      <c r="R2948" s="1">
        <v>43863</v>
      </c>
      <c r="S2948">
        <v>67</v>
      </c>
      <c r="T2948">
        <v>18.579999999999998</v>
      </c>
      <c r="U2948">
        <v>1244.8599999999999</v>
      </c>
      <c r="V2948" t="s">
        <v>28</v>
      </c>
      <c r="W2948" t="s">
        <v>29</v>
      </c>
      <c r="X2948">
        <v>869</v>
      </c>
      <c r="Y2948">
        <v>45.37</v>
      </c>
      <c r="Z2948">
        <v>129.32</v>
      </c>
    </row>
    <row r="2949" spans="1:26" x14ac:dyDescent="0.25">
      <c r="A2949" t="s">
        <v>51</v>
      </c>
      <c r="B2949">
        <v>77.510000000000005</v>
      </c>
      <c r="C2949">
        <v>16</v>
      </c>
      <c r="D2949" t="s">
        <v>40</v>
      </c>
      <c r="E2949" s="1">
        <v>43987</v>
      </c>
      <c r="F2949">
        <f>YEAR(dairy_dataset[[#This Row],[Date]])</f>
        <v>2020</v>
      </c>
      <c r="G2949" s="4" t="str">
        <f>TEXT(dairy_dataset[[#This Row],[Date]],"mmm")</f>
        <v>Jun</v>
      </c>
      <c r="H29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49" s="4">
        <v>10</v>
      </c>
      <c r="J2949" t="s">
        <v>64</v>
      </c>
      <c r="K2949" t="s">
        <v>46</v>
      </c>
      <c r="L2949">
        <v>241.37</v>
      </c>
      <c r="M2949">
        <v>88.74</v>
      </c>
      <c r="N2949">
        <v>21419.1738</v>
      </c>
      <c r="O2949">
        <v>76</v>
      </c>
      <c r="P2949" t="s">
        <v>65</v>
      </c>
      <c r="Q2949" s="1">
        <v>43961</v>
      </c>
      <c r="R2949" s="1">
        <v>44037</v>
      </c>
      <c r="S2949">
        <v>177</v>
      </c>
      <c r="T2949">
        <v>92.85</v>
      </c>
      <c r="U2949">
        <v>16434.45</v>
      </c>
      <c r="V2949" t="s">
        <v>44</v>
      </c>
      <c r="W2949" t="s">
        <v>39</v>
      </c>
      <c r="X2949">
        <v>64</v>
      </c>
      <c r="Y2949">
        <v>42.94</v>
      </c>
      <c r="Z2949">
        <v>181</v>
      </c>
    </row>
    <row r="2950" spans="1:26" x14ac:dyDescent="0.25">
      <c r="A2950" t="s">
        <v>30</v>
      </c>
      <c r="B2950">
        <v>519.79</v>
      </c>
      <c r="C2950">
        <v>64</v>
      </c>
      <c r="D2950" t="s">
        <v>40</v>
      </c>
      <c r="E2950" s="1">
        <v>44242</v>
      </c>
      <c r="F2950">
        <f>YEAR(dairy_dataset[[#This Row],[Date]])</f>
        <v>2021</v>
      </c>
      <c r="G2950" s="4" t="str">
        <f>TEXT(dairy_dataset[[#This Row],[Date]],"mmm")</f>
        <v>Feb</v>
      </c>
      <c r="H29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50" s="4">
        <v>6</v>
      </c>
      <c r="J2950" t="s">
        <v>49</v>
      </c>
      <c r="K2950" t="s">
        <v>33</v>
      </c>
      <c r="L2950">
        <v>419.86</v>
      </c>
      <c r="M2950">
        <v>80.650000000000006</v>
      </c>
      <c r="N2950">
        <v>33861.709000000003</v>
      </c>
      <c r="O2950">
        <v>6</v>
      </c>
      <c r="P2950" t="s">
        <v>38</v>
      </c>
      <c r="Q2950" s="1">
        <v>44234</v>
      </c>
      <c r="R2950" s="1">
        <v>44240</v>
      </c>
      <c r="S2950">
        <v>99</v>
      </c>
      <c r="T2950">
        <v>84.84</v>
      </c>
      <c r="U2950">
        <v>8399.16</v>
      </c>
      <c r="V2950" t="s">
        <v>52</v>
      </c>
      <c r="W2950" t="s">
        <v>39</v>
      </c>
      <c r="X2950">
        <v>320</v>
      </c>
      <c r="Y2950">
        <v>41.04</v>
      </c>
      <c r="Z2950">
        <v>142.94999999999999</v>
      </c>
    </row>
    <row r="2951" spans="1:26" x14ac:dyDescent="0.25">
      <c r="A2951" t="s">
        <v>54</v>
      </c>
      <c r="B2951">
        <v>954.47</v>
      </c>
      <c r="C2951">
        <v>87</v>
      </c>
      <c r="D2951" t="s">
        <v>24</v>
      </c>
      <c r="E2951" s="1">
        <v>43514</v>
      </c>
      <c r="F2951">
        <f>YEAR(dairy_dataset[[#This Row],[Date]])</f>
        <v>2019</v>
      </c>
      <c r="G2951" s="4" t="str">
        <f>TEXT(dairy_dataset[[#This Row],[Date]],"mmm")</f>
        <v>Feb</v>
      </c>
      <c r="H29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51" s="4">
        <v>5</v>
      </c>
      <c r="J2951" t="s">
        <v>25</v>
      </c>
      <c r="K2951" t="s">
        <v>33</v>
      </c>
      <c r="L2951">
        <v>76.569999999999993</v>
      </c>
      <c r="M2951">
        <v>47.42</v>
      </c>
      <c r="N2951">
        <v>3630.9494</v>
      </c>
      <c r="O2951">
        <v>27</v>
      </c>
      <c r="P2951" t="s">
        <v>27</v>
      </c>
      <c r="Q2951" s="1">
        <v>43494</v>
      </c>
      <c r="R2951" s="1">
        <v>43521</v>
      </c>
      <c r="S2951">
        <v>53</v>
      </c>
      <c r="T2951">
        <v>49.19</v>
      </c>
      <c r="U2951">
        <v>2607.0700000000002</v>
      </c>
      <c r="V2951" t="s">
        <v>36</v>
      </c>
      <c r="W2951" t="s">
        <v>29</v>
      </c>
      <c r="X2951">
        <v>23</v>
      </c>
      <c r="Y2951">
        <v>60.99</v>
      </c>
      <c r="Z2951">
        <v>153.21</v>
      </c>
    </row>
    <row r="2952" spans="1:26" x14ac:dyDescent="0.25">
      <c r="A2952" t="s">
        <v>52</v>
      </c>
      <c r="B2952">
        <v>788.51</v>
      </c>
      <c r="C2952">
        <v>20</v>
      </c>
      <c r="D2952" t="s">
        <v>40</v>
      </c>
      <c r="E2952" s="1">
        <v>43871</v>
      </c>
      <c r="F2952">
        <f>YEAR(dairy_dataset[[#This Row],[Date]])</f>
        <v>2020</v>
      </c>
      <c r="G2952" s="4" t="str">
        <f>TEXT(dairy_dataset[[#This Row],[Date]],"mmm")</f>
        <v>Feb</v>
      </c>
      <c r="H29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52" s="4">
        <v>4</v>
      </c>
      <c r="J2952" t="s">
        <v>37</v>
      </c>
      <c r="K2952" t="s">
        <v>33</v>
      </c>
      <c r="L2952">
        <v>669.01</v>
      </c>
      <c r="M2952">
        <v>50.74</v>
      </c>
      <c r="N2952">
        <v>33945.5674</v>
      </c>
      <c r="O2952">
        <v>29</v>
      </c>
      <c r="P2952" t="s">
        <v>27</v>
      </c>
      <c r="Q2952" s="1">
        <v>43862</v>
      </c>
      <c r="R2952" s="1">
        <v>43891</v>
      </c>
      <c r="S2952">
        <v>501</v>
      </c>
      <c r="T2952">
        <v>54.45</v>
      </c>
      <c r="U2952">
        <v>27279.45</v>
      </c>
      <c r="V2952" t="s">
        <v>36</v>
      </c>
      <c r="W2952" t="s">
        <v>29</v>
      </c>
      <c r="X2952">
        <v>168</v>
      </c>
      <c r="Y2952">
        <v>91.41</v>
      </c>
      <c r="Z2952">
        <v>167.14</v>
      </c>
    </row>
    <row r="2953" spans="1:26" x14ac:dyDescent="0.25">
      <c r="A2953" t="s">
        <v>36</v>
      </c>
      <c r="B2953">
        <v>118.26</v>
      </c>
      <c r="C2953">
        <v>73</v>
      </c>
      <c r="D2953" t="s">
        <v>40</v>
      </c>
      <c r="E2953" s="1">
        <v>43573</v>
      </c>
      <c r="F2953">
        <f>YEAR(dairy_dataset[[#This Row],[Date]])</f>
        <v>2019</v>
      </c>
      <c r="G2953" s="4" t="str">
        <f>TEXT(dairy_dataset[[#This Row],[Date]],"mmm")</f>
        <v>Apr</v>
      </c>
      <c r="H29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53" s="4">
        <v>8</v>
      </c>
      <c r="J2953" t="s">
        <v>45</v>
      </c>
      <c r="K2953" t="s">
        <v>33</v>
      </c>
      <c r="L2953">
        <v>643.78</v>
      </c>
      <c r="M2953">
        <v>37.369999999999997</v>
      </c>
      <c r="N2953">
        <v>24058.058599999997</v>
      </c>
      <c r="O2953">
        <v>12</v>
      </c>
      <c r="P2953" t="s">
        <v>38</v>
      </c>
      <c r="Q2953" s="1">
        <v>43525</v>
      </c>
      <c r="R2953" s="1">
        <v>43537</v>
      </c>
      <c r="S2953">
        <v>611</v>
      </c>
      <c r="T2953">
        <v>38.06</v>
      </c>
      <c r="U2953">
        <v>23254.66</v>
      </c>
      <c r="V2953" t="s">
        <v>56</v>
      </c>
      <c r="W2953" t="s">
        <v>39</v>
      </c>
      <c r="X2953">
        <v>32</v>
      </c>
      <c r="Y2953">
        <v>32.69</v>
      </c>
      <c r="Z2953">
        <v>95.19</v>
      </c>
    </row>
    <row r="2954" spans="1:26" x14ac:dyDescent="0.25">
      <c r="A2954" t="s">
        <v>58</v>
      </c>
      <c r="B2954">
        <v>853.57</v>
      </c>
      <c r="C2954">
        <v>64</v>
      </c>
      <c r="D2954" t="s">
        <v>40</v>
      </c>
      <c r="E2954" s="1">
        <v>44448</v>
      </c>
      <c r="F2954">
        <f>YEAR(dairy_dataset[[#This Row],[Date]])</f>
        <v>2021</v>
      </c>
      <c r="G2954" s="4" t="str">
        <f>TEXT(dairy_dataset[[#This Row],[Date]],"mmm")</f>
        <v>Sep</v>
      </c>
      <c r="H29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54" s="4">
        <v>6</v>
      </c>
      <c r="J2954" t="s">
        <v>49</v>
      </c>
      <c r="K2954" t="s">
        <v>46</v>
      </c>
      <c r="L2954">
        <v>378.69</v>
      </c>
      <c r="M2954">
        <v>33.1</v>
      </c>
      <c r="N2954">
        <v>12534.639000000001</v>
      </c>
      <c r="O2954">
        <v>5</v>
      </c>
      <c r="P2954" t="s">
        <v>38</v>
      </c>
      <c r="Q2954" s="1">
        <v>44438</v>
      </c>
      <c r="R2954" s="1">
        <v>44443</v>
      </c>
      <c r="S2954">
        <v>90</v>
      </c>
      <c r="T2954">
        <v>35.51</v>
      </c>
      <c r="U2954">
        <v>3195.9</v>
      </c>
      <c r="V2954" t="s">
        <v>54</v>
      </c>
      <c r="W2954" t="s">
        <v>48</v>
      </c>
      <c r="X2954">
        <v>288</v>
      </c>
      <c r="Y2954">
        <v>28.73</v>
      </c>
      <c r="Z2954">
        <v>110.14</v>
      </c>
    </row>
    <row r="2955" spans="1:26" x14ac:dyDescent="0.25">
      <c r="A2955" t="s">
        <v>52</v>
      </c>
      <c r="B2955">
        <v>285.01</v>
      </c>
      <c r="C2955">
        <v>46</v>
      </c>
      <c r="D2955" t="s">
        <v>40</v>
      </c>
      <c r="E2955" s="1">
        <v>44090</v>
      </c>
      <c r="F2955">
        <f>YEAR(dairy_dataset[[#This Row],[Date]])</f>
        <v>2020</v>
      </c>
      <c r="G2955" s="4" t="str">
        <f>TEXT(dairy_dataset[[#This Row],[Date]],"mmm")</f>
        <v>Sep</v>
      </c>
      <c r="H29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55" s="4">
        <v>3</v>
      </c>
      <c r="J2955" t="s">
        <v>41</v>
      </c>
      <c r="K2955" t="s">
        <v>42</v>
      </c>
      <c r="L2955">
        <v>169.66</v>
      </c>
      <c r="M2955">
        <v>67.59</v>
      </c>
      <c r="N2955">
        <v>11467.3194</v>
      </c>
      <c r="O2955">
        <v>73</v>
      </c>
      <c r="P2955" t="s">
        <v>38</v>
      </c>
      <c r="Q2955" s="1">
        <v>44072</v>
      </c>
      <c r="R2955" s="1">
        <v>44145</v>
      </c>
      <c r="S2955">
        <v>6</v>
      </c>
      <c r="T2955">
        <v>63.61</v>
      </c>
      <c r="U2955">
        <v>381.66</v>
      </c>
      <c r="V2955" t="s">
        <v>51</v>
      </c>
      <c r="W2955" t="s">
        <v>48</v>
      </c>
      <c r="X2955">
        <v>163</v>
      </c>
      <c r="Y2955">
        <v>53.4</v>
      </c>
      <c r="Z2955">
        <v>196.54</v>
      </c>
    </row>
    <row r="2956" spans="1:26" x14ac:dyDescent="0.25">
      <c r="A2956" t="s">
        <v>58</v>
      </c>
      <c r="B2956">
        <v>15.68</v>
      </c>
      <c r="C2956">
        <v>11</v>
      </c>
      <c r="D2956" t="s">
        <v>24</v>
      </c>
      <c r="E2956" s="1">
        <v>43806</v>
      </c>
      <c r="F2956">
        <f>YEAR(dairy_dataset[[#This Row],[Date]])</f>
        <v>2019</v>
      </c>
      <c r="G2956" s="4" t="str">
        <f>TEXT(dairy_dataset[[#This Row],[Date]],"mmm")</f>
        <v>Dec</v>
      </c>
      <c r="H29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56" s="4">
        <v>6</v>
      </c>
      <c r="J2956" t="s">
        <v>49</v>
      </c>
      <c r="K2956" t="s">
        <v>33</v>
      </c>
      <c r="L2956">
        <v>221.31</v>
      </c>
      <c r="M2956">
        <v>49.85</v>
      </c>
      <c r="N2956">
        <v>11032.3035</v>
      </c>
      <c r="O2956">
        <v>7</v>
      </c>
      <c r="P2956" t="s">
        <v>38</v>
      </c>
      <c r="Q2956" s="1">
        <v>43797</v>
      </c>
      <c r="R2956" s="1">
        <v>43804</v>
      </c>
      <c r="S2956">
        <v>119</v>
      </c>
      <c r="T2956">
        <v>46.07</v>
      </c>
      <c r="U2956">
        <v>5482.33</v>
      </c>
      <c r="V2956" t="s">
        <v>54</v>
      </c>
      <c r="W2956" t="s">
        <v>48</v>
      </c>
      <c r="X2956">
        <v>102</v>
      </c>
      <c r="Y2956">
        <v>59.83</v>
      </c>
      <c r="Z2956">
        <v>24.38</v>
      </c>
    </row>
    <row r="2957" spans="1:26" x14ac:dyDescent="0.25">
      <c r="A2957" t="s">
        <v>43</v>
      </c>
      <c r="B2957">
        <v>358.94</v>
      </c>
      <c r="C2957">
        <v>56</v>
      </c>
      <c r="D2957" t="s">
        <v>31</v>
      </c>
      <c r="E2957" s="1">
        <v>44102</v>
      </c>
      <c r="F2957">
        <f>YEAR(dairy_dataset[[#This Row],[Date]])</f>
        <v>2020</v>
      </c>
      <c r="G2957" s="4" t="str">
        <f>TEXT(dairy_dataset[[#This Row],[Date]],"mmm")</f>
        <v>Sep</v>
      </c>
      <c r="H29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57" s="4">
        <v>4</v>
      </c>
      <c r="J2957" t="s">
        <v>37</v>
      </c>
      <c r="K2957" t="s">
        <v>33</v>
      </c>
      <c r="L2957">
        <v>802.14</v>
      </c>
      <c r="M2957">
        <v>79.47</v>
      </c>
      <c r="N2957">
        <v>63746.065799999997</v>
      </c>
      <c r="O2957">
        <v>28</v>
      </c>
      <c r="P2957" t="s">
        <v>38</v>
      </c>
      <c r="Q2957" s="1">
        <v>44092</v>
      </c>
      <c r="R2957" s="1">
        <v>44120</v>
      </c>
      <c r="S2957">
        <v>558</v>
      </c>
      <c r="T2957">
        <v>81.23</v>
      </c>
      <c r="U2957">
        <v>45326.34</v>
      </c>
      <c r="V2957" t="s">
        <v>36</v>
      </c>
      <c r="W2957" t="s">
        <v>29</v>
      </c>
      <c r="X2957">
        <v>244</v>
      </c>
      <c r="Y2957">
        <v>20.59</v>
      </c>
      <c r="Z2957">
        <v>198.68</v>
      </c>
    </row>
    <row r="2958" spans="1:26" x14ac:dyDescent="0.25">
      <c r="A2958" t="s">
        <v>58</v>
      </c>
      <c r="B2958">
        <v>324.43</v>
      </c>
      <c r="C2958">
        <v>63</v>
      </c>
      <c r="D2958" t="s">
        <v>24</v>
      </c>
      <c r="E2958" s="1">
        <v>44452</v>
      </c>
      <c r="F2958">
        <f>YEAR(dairy_dataset[[#This Row],[Date]])</f>
        <v>2021</v>
      </c>
      <c r="G2958" s="4" t="str">
        <f>TEXT(dairy_dataset[[#This Row],[Date]],"mmm")</f>
        <v>Sep</v>
      </c>
      <c r="H29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58" s="4">
        <v>5</v>
      </c>
      <c r="J2958" t="s">
        <v>25</v>
      </c>
      <c r="K2958" t="s">
        <v>46</v>
      </c>
      <c r="L2958">
        <v>962.89</v>
      </c>
      <c r="M2958">
        <v>93.65</v>
      </c>
      <c r="N2958">
        <v>90174.64850000001</v>
      </c>
      <c r="O2958">
        <v>23</v>
      </c>
      <c r="P2958" t="s">
        <v>27</v>
      </c>
      <c r="Q2958" s="1">
        <v>44419</v>
      </c>
      <c r="R2958" s="1">
        <v>44442</v>
      </c>
      <c r="S2958">
        <v>712</v>
      </c>
      <c r="T2958">
        <v>97.26</v>
      </c>
      <c r="U2958">
        <v>69249.119999999995</v>
      </c>
      <c r="V2958" t="s">
        <v>28</v>
      </c>
      <c r="W2958" t="s">
        <v>48</v>
      </c>
      <c r="X2958">
        <v>250</v>
      </c>
      <c r="Y2958">
        <v>71.92</v>
      </c>
      <c r="Z2958">
        <v>93.76</v>
      </c>
    </row>
    <row r="2959" spans="1:26" x14ac:dyDescent="0.25">
      <c r="A2959" t="s">
        <v>57</v>
      </c>
      <c r="B2959">
        <v>225.21</v>
      </c>
      <c r="C2959">
        <v>98</v>
      </c>
      <c r="D2959" t="s">
        <v>40</v>
      </c>
      <c r="E2959" s="1">
        <v>44066</v>
      </c>
      <c r="F2959">
        <f>YEAR(dairy_dataset[[#This Row],[Date]])</f>
        <v>2020</v>
      </c>
      <c r="G2959" s="4" t="str">
        <f>TEXT(dairy_dataset[[#This Row],[Date]],"mmm")</f>
        <v>Aug</v>
      </c>
      <c r="H29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59" s="4">
        <v>10</v>
      </c>
      <c r="J2959" t="s">
        <v>64</v>
      </c>
      <c r="K2959" t="s">
        <v>50</v>
      </c>
      <c r="L2959">
        <v>980.43</v>
      </c>
      <c r="M2959">
        <v>29.45</v>
      </c>
      <c r="N2959">
        <v>28873.663499999999</v>
      </c>
      <c r="O2959">
        <v>66</v>
      </c>
      <c r="P2959" t="s">
        <v>65</v>
      </c>
      <c r="Q2959" s="1">
        <v>44013</v>
      </c>
      <c r="R2959" s="1">
        <v>44079</v>
      </c>
      <c r="S2959">
        <v>930</v>
      </c>
      <c r="T2959">
        <v>33.229999999999997</v>
      </c>
      <c r="U2959">
        <v>30903.9</v>
      </c>
      <c r="V2959" t="s">
        <v>23</v>
      </c>
      <c r="W2959" t="s">
        <v>39</v>
      </c>
      <c r="X2959">
        <v>50</v>
      </c>
      <c r="Y2959">
        <v>83.01</v>
      </c>
      <c r="Z2959">
        <v>170.15</v>
      </c>
    </row>
    <row r="2960" spans="1:26" x14ac:dyDescent="0.25">
      <c r="A2960" t="s">
        <v>35</v>
      </c>
      <c r="B2960">
        <v>22.34</v>
      </c>
      <c r="C2960">
        <v>88</v>
      </c>
      <c r="D2960" t="s">
        <v>24</v>
      </c>
      <c r="E2960" s="1">
        <v>44913</v>
      </c>
      <c r="F2960">
        <f>YEAR(dairy_dataset[[#This Row],[Date]])</f>
        <v>2022</v>
      </c>
      <c r="G2960" s="4" t="str">
        <f>TEXT(dairy_dataset[[#This Row],[Date]],"mmm")</f>
        <v>Dec</v>
      </c>
      <c r="H29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60" s="4">
        <v>2</v>
      </c>
      <c r="J2960" t="s">
        <v>66</v>
      </c>
      <c r="K2960" t="s">
        <v>33</v>
      </c>
      <c r="L2960">
        <v>484.69</v>
      </c>
      <c r="M2960">
        <v>93.35</v>
      </c>
      <c r="N2960">
        <v>45245.811499999996</v>
      </c>
      <c r="O2960">
        <v>37</v>
      </c>
      <c r="P2960" t="s">
        <v>27</v>
      </c>
      <c r="Q2960" s="1">
        <v>44906</v>
      </c>
      <c r="R2960" s="1">
        <v>44943</v>
      </c>
      <c r="S2960">
        <v>153</v>
      </c>
      <c r="T2960">
        <v>92.93</v>
      </c>
      <c r="U2960">
        <v>14218.29</v>
      </c>
      <c r="V2960" t="s">
        <v>35</v>
      </c>
      <c r="W2960" t="s">
        <v>29</v>
      </c>
      <c r="X2960">
        <v>331</v>
      </c>
      <c r="Y2960">
        <v>81.680000000000007</v>
      </c>
      <c r="Z2960">
        <v>120.18</v>
      </c>
    </row>
    <row r="2961" spans="1:26" x14ac:dyDescent="0.25">
      <c r="A2961" t="s">
        <v>36</v>
      </c>
      <c r="B2961">
        <v>637.96</v>
      </c>
      <c r="C2961">
        <v>86</v>
      </c>
      <c r="D2961" t="s">
        <v>31</v>
      </c>
      <c r="E2961" s="1">
        <v>44355</v>
      </c>
      <c r="F2961">
        <f>YEAR(dairy_dataset[[#This Row],[Date]])</f>
        <v>2021</v>
      </c>
      <c r="G2961" s="4" t="str">
        <f>TEXT(dairy_dataset[[#This Row],[Date]],"mmm")</f>
        <v>Jun</v>
      </c>
      <c r="H29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61" s="4">
        <v>2</v>
      </c>
      <c r="J2961" t="s">
        <v>66</v>
      </c>
      <c r="K2961" t="s">
        <v>33</v>
      </c>
      <c r="L2961">
        <v>454.9</v>
      </c>
      <c r="M2961">
        <v>13.38</v>
      </c>
      <c r="N2961">
        <v>6086.5619999999999</v>
      </c>
      <c r="O2961">
        <v>35</v>
      </c>
      <c r="P2961" t="s">
        <v>27</v>
      </c>
      <c r="Q2961" s="1">
        <v>44323</v>
      </c>
      <c r="R2961" s="1">
        <v>44358</v>
      </c>
      <c r="S2961">
        <v>201</v>
      </c>
      <c r="T2961">
        <v>17.84</v>
      </c>
      <c r="U2961">
        <v>3585.84</v>
      </c>
      <c r="V2961" t="s">
        <v>30</v>
      </c>
      <c r="W2961" t="s">
        <v>29</v>
      </c>
      <c r="X2961">
        <v>253</v>
      </c>
      <c r="Y2961">
        <v>58.45</v>
      </c>
      <c r="Z2961">
        <v>47.49</v>
      </c>
    </row>
    <row r="2962" spans="1:26" x14ac:dyDescent="0.25">
      <c r="A2962" t="s">
        <v>23</v>
      </c>
      <c r="B2962">
        <v>54.41</v>
      </c>
      <c r="C2962">
        <v>52</v>
      </c>
      <c r="D2962" t="s">
        <v>24</v>
      </c>
      <c r="E2962" s="1">
        <v>43491</v>
      </c>
      <c r="F2962">
        <f>YEAR(dairy_dataset[[#This Row],[Date]])</f>
        <v>2019</v>
      </c>
      <c r="G2962" s="4" t="str">
        <f>TEXT(dairy_dataset[[#This Row],[Date]],"mmm")</f>
        <v>Jan</v>
      </c>
      <c r="H29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62" s="4">
        <v>3</v>
      </c>
      <c r="J2962" t="s">
        <v>41</v>
      </c>
      <c r="K2962" t="s">
        <v>62</v>
      </c>
      <c r="L2962">
        <v>359.3</v>
      </c>
      <c r="M2962">
        <v>85.27</v>
      </c>
      <c r="N2962">
        <v>30637.510999999999</v>
      </c>
      <c r="O2962">
        <v>52</v>
      </c>
      <c r="P2962" t="s">
        <v>38</v>
      </c>
      <c r="Q2962" s="1">
        <v>43462</v>
      </c>
      <c r="R2962" s="1">
        <v>43514</v>
      </c>
      <c r="S2962">
        <v>287</v>
      </c>
      <c r="T2962">
        <v>89.79</v>
      </c>
      <c r="U2962">
        <v>25769.73</v>
      </c>
      <c r="V2962" t="s">
        <v>44</v>
      </c>
      <c r="W2962" t="s">
        <v>29</v>
      </c>
      <c r="X2962">
        <v>72</v>
      </c>
      <c r="Y2962">
        <v>41.1</v>
      </c>
      <c r="Z2962">
        <v>49.15</v>
      </c>
    </row>
    <row r="2963" spans="1:26" x14ac:dyDescent="0.25">
      <c r="A2963" t="s">
        <v>58</v>
      </c>
      <c r="B2963">
        <v>21.19</v>
      </c>
      <c r="C2963">
        <v>64</v>
      </c>
      <c r="D2963" t="s">
        <v>24</v>
      </c>
      <c r="E2963" s="1">
        <v>44095</v>
      </c>
      <c r="F2963">
        <f>YEAR(dairy_dataset[[#This Row],[Date]])</f>
        <v>2020</v>
      </c>
      <c r="G2963" s="4" t="str">
        <f>TEXT(dairy_dataset[[#This Row],[Date]],"mmm")</f>
        <v>Sep</v>
      </c>
      <c r="H29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63" s="4">
        <v>6</v>
      </c>
      <c r="J2963" t="s">
        <v>49</v>
      </c>
      <c r="K2963" t="s">
        <v>46</v>
      </c>
      <c r="L2963">
        <v>576.84</v>
      </c>
      <c r="M2963">
        <v>56.93</v>
      </c>
      <c r="N2963">
        <v>32839.501199999999</v>
      </c>
      <c r="O2963">
        <v>7</v>
      </c>
      <c r="P2963" t="s">
        <v>38</v>
      </c>
      <c r="Q2963" s="1">
        <v>44077</v>
      </c>
      <c r="R2963" s="1">
        <v>44084</v>
      </c>
      <c r="S2963">
        <v>432</v>
      </c>
      <c r="T2963">
        <v>54.2</v>
      </c>
      <c r="U2963">
        <v>23414.400000000001</v>
      </c>
      <c r="V2963" t="s">
        <v>61</v>
      </c>
      <c r="W2963" t="s">
        <v>39</v>
      </c>
      <c r="X2963">
        <v>144</v>
      </c>
      <c r="Y2963">
        <v>82.31</v>
      </c>
      <c r="Z2963">
        <v>149.87</v>
      </c>
    </row>
    <row r="2964" spans="1:26" x14ac:dyDescent="0.25">
      <c r="A2964" t="s">
        <v>35</v>
      </c>
      <c r="B2964">
        <v>876.3</v>
      </c>
      <c r="C2964">
        <v>10</v>
      </c>
      <c r="D2964" t="s">
        <v>24</v>
      </c>
      <c r="E2964" s="1">
        <v>44331</v>
      </c>
      <c r="F2964">
        <f>YEAR(dairy_dataset[[#This Row],[Date]])</f>
        <v>2021</v>
      </c>
      <c r="G2964" s="4" t="str">
        <f>TEXT(dairy_dataset[[#This Row],[Date]],"mmm")</f>
        <v>May</v>
      </c>
      <c r="H29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64" s="4">
        <v>8</v>
      </c>
      <c r="J2964" t="s">
        <v>45</v>
      </c>
      <c r="K2964" t="s">
        <v>50</v>
      </c>
      <c r="L2964">
        <v>248.82</v>
      </c>
      <c r="M2964">
        <v>46.51</v>
      </c>
      <c r="N2964">
        <v>11572.618199999999</v>
      </c>
      <c r="O2964">
        <v>7</v>
      </c>
      <c r="P2964" t="s">
        <v>38</v>
      </c>
      <c r="Q2964" s="1">
        <v>44309</v>
      </c>
      <c r="R2964" s="1">
        <v>44316</v>
      </c>
      <c r="S2964">
        <v>87</v>
      </c>
      <c r="T2964">
        <v>50.43</v>
      </c>
      <c r="U2964">
        <v>4387.41</v>
      </c>
      <c r="V2964" t="s">
        <v>57</v>
      </c>
      <c r="W2964" t="s">
        <v>39</v>
      </c>
      <c r="X2964">
        <v>161</v>
      </c>
      <c r="Y2964">
        <v>56.88</v>
      </c>
      <c r="Z2964">
        <v>118.53</v>
      </c>
    </row>
    <row r="2965" spans="1:26" x14ac:dyDescent="0.25">
      <c r="A2965" t="s">
        <v>47</v>
      </c>
      <c r="B2965">
        <v>826.91</v>
      </c>
      <c r="C2965">
        <v>44</v>
      </c>
      <c r="D2965" t="s">
        <v>31</v>
      </c>
      <c r="E2965" s="1">
        <v>44385</v>
      </c>
      <c r="F2965">
        <f>YEAR(dairy_dataset[[#This Row],[Date]])</f>
        <v>2021</v>
      </c>
      <c r="G2965" s="4" t="str">
        <f>TEXT(dairy_dataset[[#This Row],[Date]],"mmm")</f>
        <v>Jul</v>
      </c>
      <c r="H29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65" s="4">
        <v>5</v>
      </c>
      <c r="J2965" t="s">
        <v>25</v>
      </c>
      <c r="K2965" t="s">
        <v>46</v>
      </c>
      <c r="L2965">
        <v>378.63</v>
      </c>
      <c r="M2965">
        <v>26.45</v>
      </c>
      <c r="N2965">
        <v>10014.763499999999</v>
      </c>
      <c r="O2965">
        <v>29</v>
      </c>
      <c r="P2965" t="s">
        <v>27</v>
      </c>
      <c r="Q2965" s="1">
        <v>44326</v>
      </c>
      <c r="R2965" s="1">
        <v>44355</v>
      </c>
      <c r="S2965">
        <v>135</v>
      </c>
      <c r="T2965">
        <v>23.99</v>
      </c>
      <c r="U2965">
        <v>3238.65</v>
      </c>
      <c r="V2965" t="s">
        <v>44</v>
      </c>
      <c r="W2965" t="s">
        <v>29</v>
      </c>
      <c r="X2965">
        <v>243</v>
      </c>
      <c r="Y2965">
        <v>68.08</v>
      </c>
      <c r="Z2965">
        <v>132.77000000000001</v>
      </c>
    </row>
    <row r="2966" spans="1:26" x14ac:dyDescent="0.25">
      <c r="A2966" t="s">
        <v>28</v>
      </c>
      <c r="B2966">
        <v>512.48</v>
      </c>
      <c r="C2966">
        <v>53</v>
      </c>
      <c r="D2966" t="s">
        <v>24</v>
      </c>
      <c r="E2966" s="1">
        <v>44562</v>
      </c>
      <c r="F2966">
        <f>YEAR(dairy_dataset[[#This Row],[Date]])</f>
        <v>2022</v>
      </c>
      <c r="G2966" s="4" t="str">
        <f>TEXT(dairy_dataset[[#This Row],[Date]],"mmm")</f>
        <v>Jan</v>
      </c>
      <c r="H29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66" s="4">
        <v>5</v>
      </c>
      <c r="J2966" t="s">
        <v>25</v>
      </c>
      <c r="K2966" t="s">
        <v>46</v>
      </c>
      <c r="L2966">
        <v>146.30000000000001</v>
      </c>
      <c r="M2966">
        <v>17.059999999999999</v>
      </c>
      <c r="N2966">
        <v>2495.8780000000002</v>
      </c>
      <c r="O2966">
        <v>28</v>
      </c>
      <c r="P2966" t="s">
        <v>27</v>
      </c>
      <c r="Q2966" s="1">
        <v>44516</v>
      </c>
      <c r="R2966" s="1">
        <v>44544</v>
      </c>
      <c r="S2966">
        <v>92</v>
      </c>
      <c r="T2966">
        <v>21.5</v>
      </c>
      <c r="U2966">
        <v>1978</v>
      </c>
      <c r="V2966" t="s">
        <v>56</v>
      </c>
      <c r="W2966" t="s">
        <v>48</v>
      </c>
      <c r="X2966">
        <v>54</v>
      </c>
      <c r="Y2966">
        <v>98.72</v>
      </c>
      <c r="Z2966">
        <v>172.39</v>
      </c>
    </row>
    <row r="2967" spans="1:26" x14ac:dyDescent="0.25">
      <c r="A2967" t="s">
        <v>35</v>
      </c>
      <c r="B2967">
        <v>150.09</v>
      </c>
      <c r="C2967">
        <v>23</v>
      </c>
      <c r="D2967" t="s">
        <v>31</v>
      </c>
      <c r="E2967" s="1">
        <v>44472</v>
      </c>
      <c r="F2967">
        <f>YEAR(dairy_dataset[[#This Row],[Date]])</f>
        <v>2021</v>
      </c>
      <c r="G2967" s="4" t="str">
        <f>TEXT(dairy_dataset[[#This Row],[Date]],"mmm")</f>
        <v>Oct</v>
      </c>
      <c r="H29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67" s="4">
        <v>8</v>
      </c>
      <c r="J2967" t="s">
        <v>45</v>
      </c>
      <c r="K2967" t="s">
        <v>33</v>
      </c>
      <c r="L2967">
        <v>659.16</v>
      </c>
      <c r="M2967">
        <v>11.07</v>
      </c>
      <c r="N2967">
        <v>7296.9012000000002</v>
      </c>
      <c r="O2967">
        <v>9</v>
      </c>
      <c r="P2967" t="s">
        <v>38</v>
      </c>
      <c r="Q2967" s="1">
        <v>44445</v>
      </c>
      <c r="R2967" s="1">
        <v>44454</v>
      </c>
      <c r="S2967">
        <v>31</v>
      </c>
      <c r="T2967">
        <v>11.34</v>
      </c>
      <c r="U2967">
        <v>351.54</v>
      </c>
      <c r="V2967" t="s">
        <v>57</v>
      </c>
      <c r="W2967" t="s">
        <v>39</v>
      </c>
      <c r="X2967">
        <v>628</v>
      </c>
      <c r="Y2967">
        <v>44.63</v>
      </c>
      <c r="Z2967">
        <v>73.03</v>
      </c>
    </row>
    <row r="2968" spans="1:26" x14ac:dyDescent="0.25">
      <c r="A2968" t="s">
        <v>58</v>
      </c>
      <c r="B2968">
        <v>131.03</v>
      </c>
      <c r="C2968">
        <v>32</v>
      </c>
      <c r="D2968" t="s">
        <v>24</v>
      </c>
      <c r="E2968" s="1">
        <v>44886</v>
      </c>
      <c r="F2968">
        <f>YEAR(dairy_dataset[[#This Row],[Date]])</f>
        <v>2022</v>
      </c>
      <c r="G2968" s="4" t="str">
        <f>TEXT(dairy_dataset[[#This Row],[Date]],"mmm")</f>
        <v>Nov</v>
      </c>
      <c r="H29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68" s="4">
        <v>8</v>
      </c>
      <c r="J2968" t="s">
        <v>45</v>
      </c>
      <c r="K2968" t="s">
        <v>50</v>
      </c>
      <c r="L2968">
        <v>423.1</v>
      </c>
      <c r="M2968">
        <v>50.72</v>
      </c>
      <c r="N2968">
        <v>21459.632000000001</v>
      </c>
      <c r="O2968">
        <v>9</v>
      </c>
      <c r="P2968" t="s">
        <v>38</v>
      </c>
      <c r="Q2968" s="1">
        <v>44862</v>
      </c>
      <c r="R2968" s="1">
        <v>44871</v>
      </c>
      <c r="S2968">
        <v>17</v>
      </c>
      <c r="T2968">
        <v>50.99</v>
      </c>
      <c r="U2968">
        <v>866.83</v>
      </c>
      <c r="V2968" t="s">
        <v>23</v>
      </c>
      <c r="W2968" t="s">
        <v>29</v>
      </c>
      <c r="X2968">
        <v>406</v>
      </c>
      <c r="Y2968">
        <v>78.709999999999994</v>
      </c>
      <c r="Z2968">
        <v>114.14</v>
      </c>
    </row>
    <row r="2969" spans="1:26" x14ac:dyDescent="0.25">
      <c r="A2969" t="s">
        <v>58</v>
      </c>
      <c r="B2969">
        <v>982.43</v>
      </c>
      <c r="C2969">
        <v>80</v>
      </c>
      <c r="D2969" t="s">
        <v>24</v>
      </c>
      <c r="E2969" s="1">
        <v>44352</v>
      </c>
      <c r="F2969">
        <f>YEAR(dairy_dataset[[#This Row],[Date]])</f>
        <v>2021</v>
      </c>
      <c r="G2969" s="4" t="str">
        <f>TEXT(dairy_dataset[[#This Row],[Date]],"mmm")</f>
        <v>Jun</v>
      </c>
      <c r="H29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69" s="4">
        <v>3</v>
      </c>
      <c r="J2969" t="s">
        <v>41</v>
      </c>
      <c r="K2969" t="s">
        <v>53</v>
      </c>
      <c r="L2969">
        <v>516.82000000000005</v>
      </c>
      <c r="M2969">
        <v>74.41</v>
      </c>
      <c r="N2969">
        <v>38456.576200000003</v>
      </c>
      <c r="O2969">
        <v>49</v>
      </c>
      <c r="P2969" t="s">
        <v>27</v>
      </c>
      <c r="Q2969" s="1">
        <v>44322</v>
      </c>
      <c r="R2969" s="1">
        <v>44371</v>
      </c>
      <c r="S2969">
        <v>256</v>
      </c>
      <c r="T2969">
        <v>72.28</v>
      </c>
      <c r="U2969">
        <v>18503.68</v>
      </c>
      <c r="V2969" t="s">
        <v>28</v>
      </c>
      <c r="W2969" t="s">
        <v>39</v>
      </c>
      <c r="X2969">
        <v>260</v>
      </c>
      <c r="Y2969">
        <v>11.37</v>
      </c>
      <c r="Z2969">
        <v>114.1</v>
      </c>
    </row>
    <row r="2970" spans="1:26" x14ac:dyDescent="0.25">
      <c r="A2970" t="s">
        <v>43</v>
      </c>
      <c r="B2970">
        <v>906.39</v>
      </c>
      <c r="C2970">
        <v>44</v>
      </c>
      <c r="D2970" t="s">
        <v>40</v>
      </c>
      <c r="E2970" s="1">
        <v>44555</v>
      </c>
      <c r="F2970">
        <f>YEAR(dairy_dataset[[#This Row],[Date]])</f>
        <v>2021</v>
      </c>
      <c r="G2970" s="4" t="str">
        <f>TEXT(dairy_dataset[[#This Row],[Date]],"mmm")</f>
        <v>Dec</v>
      </c>
      <c r="H29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70" s="4">
        <v>10</v>
      </c>
      <c r="J2970" t="s">
        <v>64</v>
      </c>
      <c r="K2970" t="s">
        <v>33</v>
      </c>
      <c r="L2970">
        <v>680.37</v>
      </c>
      <c r="M2970">
        <v>12.28</v>
      </c>
      <c r="N2970">
        <v>8354.9436000000005</v>
      </c>
      <c r="O2970">
        <v>76</v>
      </c>
      <c r="P2970" t="s">
        <v>65</v>
      </c>
      <c r="Q2970" s="1">
        <v>44519</v>
      </c>
      <c r="R2970" s="1">
        <v>44595</v>
      </c>
      <c r="S2970">
        <v>371</v>
      </c>
      <c r="T2970">
        <v>9.35</v>
      </c>
      <c r="U2970">
        <v>3468.85</v>
      </c>
      <c r="V2970" t="s">
        <v>44</v>
      </c>
      <c r="W2970" t="s">
        <v>48</v>
      </c>
      <c r="X2970">
        <v>309</v>
      </c>
      <c r="Y2970">
        <v>72.599999999999994</v>
      </c>
      <c r="Z2970">
        <v>133.94999999999999</v>
      </c>
    </row>
    <row r="2971" spans="1:26" x14ac:dyDescent="0.25">
      <c r="A2971" t="s">
        <v>61</v>
      </c>
      <c r="B2971">
        <v>701.13</v>
      </c>
      <c r="C2971">
        <v>66</v>
      </c>
      <c r="D2971" t="s">
        <v>24</v>
      </c>
      <c r="E2971" s="1">
        <v>44796</v>
      </c>
      <c r="F2971">
        <f>YEAR(dairy_dataset[[#This Row],[Date]])</f>
        <v>2022</v>
      </c>
      <c r="G2971" s="4" t="str">
        <f>TEXT(dairy_dataset[[#This Row],[Date]],"mmm")</f>
        <v>Aug</v>
      </c>
      <c r="H29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71" s="4">
        <v>5</v>
      </c>
      <c r="J2971" t="s">
        <v>25</v>
      </c>
      <c r="K2971" t="s">
        <v>26</v>
      </c>
      <c r="L2971">
        <v>628.24</v>
      </c>
      <c r="M2971">
        <v>85.18</v>
      </c>
      <c r="N2971">
        <v>53513.483200000002</v>
      </c>
      <c r="O2971">
        <v>25</v>
      </c>
      <c r="P2971" t="s">
        <v>27</v>
      </c>
      <c r="Q2971" s="1">
        <v>44750</v>
      </c>
      <c r="R2971" s="1">
        <v>44775</v>
      </c>
      <c r="S2971">
        <v>47</v>
      </c>
      <c r="T2971">
        <v>87.63</v>
      </c>
      <c r="U2971">
        <v>4118.6099999999997</v>
      </c>
      <c r="V2971" t="s">
        <v>56</v>
      </c>
      <c r="W2971" t="s">
        <v>48</v>
      </c>
      <c r="X2971">
        <v>581</v>
      </c>
      <c r="Y2971">
        <v>90.35</v>
      </c>
      <c r="Z2971">
        <v>51.02</v>
      </c>
    </row>
    <row r="2972" spans="1:26" x14ac:dyDescent="0.25">
      <c r="A2972" t="s">
        <v>44</v>
      </c>
      <c r="B2972">
        <v>233.65</v>
      </c>
      <c r="C2972">
        <v>71</v>
      </c>
      <c r="D2972" t="s">
        <v>40</v>
      </c>
      <c r="E2972" s="1">
        <v>44850</v>
      </c>
      <c r="F2972">
        <f>YEAR(dairy_dataset[[#This Row],[Date]])</f>
        <v>2022</v>
      </c>
      <c r="G2972" s="4" t="str">
        <f>TEXT(dairy_dataset[[#This Row],[Date]],"mmm")</f>
        <v>Oct</v>
      </c>
      <c r="H29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72" s="4">
        <v>2</v>
      </c>
      <c r="J2972" t="s">
        <v>66</v>
      </c>
      <c r="K2972" t="s">
        <v>46</v>
      </c>
      <c r="L2972">
        <v>619.59</v>
      </c>
      <c r="M2972">
        <v>70.569999999999993</v>
      </c>
      <c r="N2972">
        <v>43724.4663</v>
      </c>
      <c r="O2972">
        <v>38</v>
      </c>
      <c r="P2972" t="s">
        <v>38</v>
      </c>
      <c r="Q2972" s="1">
        <v>44802</v>
      </c>
      <c r="R2972" s="1">
        <v>44840</v>
      </c>
      <c r="S2972">
        <v>583</v>
      </c>
      <c r="T2972">
        <v>74.97</v>
      </c>
      <c r="U2972">
        <v>43707.51</v>
      </c>
      <c r="V2972" t="s">
        <v>54</v>
      </c>
      <c r="W2972" t="s">
        <v>39</v>
      </c>
      <c r="X2972">
        <v>36</v>
      </c>
      <c r="Y2972">
        <v>12.2</v>
      </c>
      <c r="Z2972">
        <v>30.32</v>
      </c>
    </row>
    <row r="2973" spans="1:26" x14ac:dyDescent="0.25">
      <c r="A2973" t="s">
        <v>58</v>
      </c>
      <c r="B2973">
        <v>596.45000000000005</v>
      </c>
      <c r="C2973">
        <v>75</v>
      </c>
      <c r="D2973" t="s">
        <v>24</v>
      </c>
      <c r="E2973" s="1">
        <v>44465</v>
      </c>
      <c r="F2973">
        <f>YEAR(dairy_dataset[[#This Row],[Date]])</f>
        <v>2021</v>
      </c>
      <c r="G2973" s="4" t="str">
        <f>TEXT(dairy_dataset[[#This Row],[Date]],"mmm")</f>
        <v>Sep</v>
      </c>
      <c r="H29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73" s="4">
        <v>4</v>
      </c>
      <c r="J2973" t="s">
        <v>37</v>
      </c>
      <c r="K2973" t="s">
        <v>46</v>
      </c>
      <c r="L2973">
        <v>557.61</v>
      </c>
      <c r="M2973">
        <v>67.02</v>
      </c>
      <c r="N2973">
        <v>37371.022199999999</v>
      </c>
      <c r="O2973">
        <v>27</v>
      </c>
      <c r="P2973" t="s">
        <v>27</v>
      </c>
      <c r="Q2973" s="1">
        <v>44426</v>
      </c>
      <c r="R2973" s="1">
        <v>44453</v>
      </c>
      <c r="S2973">
        <v>284</v>
      </c>
      <c r="T2973">
        <v>63.88</v>
      </c>
      <c r="U2973">
        <v>18141.919999999998</v>
      </c>
      <c r="V2973" t="s">
        <v>61</v>
      </c>
      <c r="W2973" t="s">
        <v>48</v>
      </c>
      <c r="X2973">
        <v>273</v>
      </c>
      <c r="Y2973">
        <v>80.8</v>
      </c>
      <c r="Z2973">
        <v>154.63</v>
      </c>
    </row>
    <row r="2974" spans="1:26" x14ac:dyDescent="0.25">
      <c r="A2974" t="s">
        <v>44</v>
      </c>
      <c r="B2974">
        <v>488.71</v>
      </c>
      <c r="C2974">
        <v>30</v>
      </c>
      <c r="D2974" t="s">
        <v>24</v>
      </c>
      <c r="E2974" s="1">
        <v>43916</v>
      </c>
      <c r="F2974">
        <f>YEAR(dairy_dataset[[#This Row],[Date]])</f>
        <v>2020</v>
      </c>
      <c r="G2974" s="4" t="str">
        <f>TEXT(dairy_dataset[[#This Row],[Date]],"mmm")</f>
        <v>Mar</v>
      </c>
      <c r="H29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74" s="4">
        <v>4</v>
      </c>
      <c r="J2974" t="s">
        <v>37</v>
      </c>
      <c r="K2974" t="s">
        <v>46</v>
      </c>
      <c r="L2974">
        <v>218.69</v>
      </c>
      <c r="M2974">
        <v>44.92</v>
      </c>
      <c r="N2974">
        <v>9823.5547999999999</v>
      </c>
      <c r="O2974">
        <v>26</v>
      </c>
      <c r="P2974" t="s">
        <v>38</v>
      </c>
      <c r="Q2974" s="1">
        <v>43874</v>
      </c>
      <c r="R2974" s="1">
        <v>43900</v>
      </c>
      <c r="S2974">
        <v>122</v>
      </c>
      <c r="T2974">
        <v>41.53</v>
      </c>
      <c r="U2974">
        <v>5066.66</v>
      </c>
      <c r="V2974" t="s">
        <v>58</v>
      </c>
      <c r="W2974" t="s">
        <v>29</v>
      </c>
      <c r="X2974">
        <v>96</v>
      </c>
      <c r="Y2974">
        <v>54.99</v>
      </c>
      <c r="Z2974">
        <v>174.62</v>
      </c>
    </row>
    <row r="2975" spans="1:26" x14ac:dyDescent="0.25">
      <c r="A2975" t="s">
        <v>30</v>
      </c>
      <c r="B2975">
        <v>342.77</v>
      </c>
      <c r="C2975">
        <v>31</v>
      </c>
      <c r="D2975" t="s">
        <v>31</v>
      </c>
      <c r="E2975" s="1">
        <v>43881</v>
      </c>
      <c r="F2975">
        <f>YEAR(dairy_dataset[[#This Row],[Date]])</f>
        <v>2020</v>
      </c>
      <c r="G2975" s="4" t="str">
        <f>TEXT(dairy_dataset[[#This Row],[Date]],"mmm")</f>
        <v>Feb</v>
      </c>
      <c r="H29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75" s="4">
        <v>1</v>
      </c>
      <c r="J2975" t="s">
        <v>32</v>
      </c>
      <c r="K2975" t="s">
        <v>46</v>
      </c>
      <c r="L2975">
        <v>911.4</v>
      </c>
      <c r="M2975">
        <v>19.22</v>
      </c>
      <c r="N2975">
        <v>17517.108</v>
      </c>
      <c r="O2975">
        <v>29</v>
      </c>
      <c r="P2975" t="s">
        <v>34</v>
      </c>
      <c r="Q2975" s="1">
        <v>43825</v>
      </c>
      <c r="R2975" s="1">
        <v>43854</v>
      </c>
      <c r="S2975">
        <v>677</v>
      </c>
      <c r="T2975">
        <v>19.149999999999999</v>
      </c>
      <c r="U2975">
        <v>12964.55</v>
      </c>
      <c r="V2975" t="s">
        <v>52</v>
      </c>
      <c r="W2975" t="s">
        <v>48</v>
      </c>
      <c r="X2975">
        <v>234</v>
      </c>
      <c r="Y2975">
        <v>63.38</v>
      </c>
      <c r="Z2975">
        <v>168.8</v>
      </c>
    </row>
    <row r="2976" spans="1:26" x14ac:dyDescent="0.25">
      <c r="A2976" t="s">
        <v>23</v>
      </c>
      <c r="B2976">
        <v>170.95</v>
      </c>
      <c r="C2976">
        <v>64</v>
      </c>
      <c r="D2976" t="s">
        <v>31</v>
      </c>
      <c r="E2976" s="1">
        <v>44816</v>
      </c>
      <c r="F2976">
        <f>YEAR(dairy_dataset[[#This Row],[Date]])</f>
        <v>2022</v>
      </c>
      <c r="G2976" s="4" t="str">
        <f>TEXT(dairy_dataset[[#This Row],[Date]],"mmm")</f>
        <v>Sep</v>
      </c>
      <c r="H29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76" s="4">
        <v>2</v>
      </c>
      <c r="J2976" t="s">
        <v>66</v>
      </c>
      <c r="K2976" t="s">
        <v>46</v>
      </c>
      <c r="L2976">
        <v>113.8</v>
      </c>
      <c r="M2976">
        <v>10.61</v>
      </c>
      <c r="N2976">
        <v>1207.4179999999999</v>
      </c>
      <c r="O2976">
        <v>30</v>
      </c>
      <c r="P2976" t="s">
        <v>27</v>
      </c>
      <c r="Q2976" s="1">
        <v>44795</v>
      </c>
      <c r="R2976" s="1">
        <v>44825</v>
      </c>
      <c r="S2976">
        <v>30</v>
      </c>
      <c r="T2976">
        <v>9.56</v>
      </c>
      <c r="U2976">
        <v>286.8</v>
      </c>
      <c r="V2976" t="s">
        <v>44</v>
      </c>
      <c r="W2976" t="s">
        <v>48</v>
      </c>
      <c r="X2976">
        <v>83</v>
      </c>
      <c r="Y2976">
        <v>21.62</v>
      </c>
      <c r="Z2976">
        <v>153.26</v>
      </c>
    </row>
    <row r="2977" spans="1:26" x14ac:dyDescent="0.25">
      <c r="A2977" t="s">
        <v>43</v>
      </c>
      <c r="B2977">
        <v>330.2</v>
      </c>
      <c r="C2977">
        <v>52</v>
      </c>
      <c r="D2977" t="s">
        <v>31</v>
      </c>
      <c r="E2977" s="1">
        <v>44727</v>
      </c>
      <c r="F2977">
        <f>YEAR(dairy_dataset[[#This Row],[Date]])</f>
        <v>2022</v>
      </c>
      <c r="G2977" s="4" t="str">
        <f>TEXT(dairy_dataset[[#This Row],[Date]],"mmm")</f>
        <v>Jun</v>
      </c>
      <c r="H29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77" s="4">
        <v>1</v>
      </c>
      <c r="J2977" t="s">
        <v>32</v>
      </c>
      <c r="K2977" t="s">
        <v>46</v>
      </c>
      <c r="L2977">
        <v>902.19</v>
      </c>
      <c r="M2977">
        <v>29.22</v>
      </c>
      <c r="N2977">
        <v>26361.9918</v>
      </c>
      <c r="O2977">
        <v>1</v>
      </c>
      <c r="P2977" t="s">
        <v>63</v>
      </c>
      <c r="Q2977" s="1">
        <v>44713</v>
      </c>
      <c r="R2977" s="1">
        <v>44714</v>
      </c>
      <c r="S2977">
        <v>783</v>
      </c>
      <c r="T2977">
        <v>31.98</v>
      </c>
      <c r="U2977">
        <v>25040.34</v>
      </c>
      <c r="V2977" t="s">
        <v>35</v>
      </c>
      <c r="W2977" t="s">
        <v>48</v>
      </c>
      <c r="X2977">
        <v>119</v>
      </c>
      <c r="Y2977">
        <v>98.17</v>
      </c>
      <c r="Z2977">
        <v>192.87</v>
      </c>
    </row>
    <row r="2978" spans="1:26" x14ac:dyDescent="0.25">
      <c r="A2978" t="s">
        <v>54</v>
      </c>
      <c r="B2978">
        <v>654.74</v>
      </c>
      <c r="C2978">
        <v>19</v>
      </c>
      <c r="D2978" t="s">
        <v>24</v>
      </c>
      <c r="E2978" s="1">
        <v>43650</v>
      </c>
      <c r="F2978">
        <f>YEAR(dairy_dataset[[#This Row],[Date]])</f>
        <v>2019</v>
      </c>
      <c r="G2978" s="4" t="str">
        <f>TEXT(dairy_dataset[[#This Row],[Date]],"mmm")</f>
        <v>Jul</v>
      </c>
      <c r="H29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78" s="4">
        <v>9</v>
      </c>
      <c r="J2978" t="s">
        <v>55</v>
      </c>
      <c r="K2978" t="s">
        <v>46</v>
      </c>
      <c r="L2978">
        <v>937.7</v>
      </c>
      <c r="M2978">
        <v>99.45</v>
      </c>
      <c r="N2978">
        <v>93254.265000000014</v>
      </c>
      <c r="O2978">
        <v>11</v>
      </c>
      <c r="P2978" t="s">
        <v>38</v>
      </c>
      <c r="Q2978" s="1">
        <v>43641</v>
      </c>
      <c r="R2978" s="1">
        <v>43652</v>
      </c>
      <c r="S2978">
        <v>893</v>
      </c>
      <c r="T2978">
        <v>95.58</v>
      </c>
      <c r="U2978">
        <v>85352.94</v>
      </c>
      <c r="V2978" t="s">
        <v>43</v>
      </c>
      <c r="W2978" t="s">
        <v>48</v>
      </c>
      <c r="X2978">
        <v>44</v>
      </c>
      <c r="Y2978">
        <v>31.25</v>
      </c>
      <c r="Z2978">
        <v>159.56</v>
      </c>
    </row>
    <row r="2979" spans="1:26" x14ac:dyDescent="0.25">
      <c r="A2979" t="s">
        <v>58</v>
      </c>
      <c r="B2979">
        <v>860.33</v>
      </c>
      <c r="C2979">
        <v>22</v>
      </c>
      <c r="D2979" t="s">
        <v>31</v>
      </c>
      <c r="E2979" s="1">
        <v>44083</v>
      </c>
      <c r="F2979">
        <f>YEAR(dairy_dataset[[#This Row],[Date]])</f>
        <v>2020</v>
      </c>
      <c r="G2979" s="4" t="str">
        <f>TEXT(dairy_dataset[[#This Row],[Date]],"mmm")</f>
        <v>Sep</v>
      </c>
      <c r="H29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79" s="4">
        <v>5</v>
      </c>
      <c r="J2979" t="s">
        <v>25</v>
      </c>
      <c r="K2979" t="s">
        <v>33</v>
      </c>
      <c r="L2979">
        <v>288.14</v>
      </c>
      <c r="M2979">
        <v>67.33</v>
      </c>
      <c r="N2979">
        <v>19400.466199999999</v>
      </c>
      <c r="O2979">
        <v>26</v>
      </c>
      <c r="P2979" t="s">
        <v>27</v>
      </c>
      <c r="Q2979" s="1">
        <v>44050</v>
      </c>
      <c r="R2979" s="1">
        <v>44076</v>
      </c>
      <c r="S2979">
        <v>133</v>
      </c>
      <c r="T2979">
        <v>70.95</v>
      </c>
      <c r="U2979">
        <v>9436.35</v>
      </c>
      <c r="V2979" t="s">
        <v>54</v>
      </c>
      <c r="W2979" t="s">
        <v>39</v>
      </c>
      <c r="X2979">
        <v>155</v>
      </c>
      <c r="Y2979">
        <v>44.39</v>
      </c>
      <c r="Z2979">
        <v>76.739999999999995</v>
      </c>
    </row>
    <row r="2980" spans="1:26" x14ac:dyDescent="0.25">
      <c r="A2980" t="s">
        <v>61</v>
      </c>
      <c r="B2980">
        <v>359.99</v>
      </c>
      <c r="C2980">
        <v>25</v>
      </c>
      <c r="D2980" t="s">
        <v>24</v>
      </c>
      <c r="E2980" s="1">
        <v>44375</v>
      </c>
      <c r="F2980">
        <f>YEAR(dairy_dataset[[#This Row],[Date]])</f>
        <v>2021</v>
      </c>
      <c r="G2980" s="4" t="str">
        <f>TEXT(dairy_dataset[[#This Row],[Date]],"mmm")</f>
        <v>Jun</v>
      </c>
      <c r="H29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80" s="4">
        <v>5</v>
      </c>
      <c r="J2980" t="s">
        <v>25</v>
      </c>
      <c r="K2980" t="s">
        <v>26</v>
      </c>
      <c r="L2980">
        <v>160.13</v>
      </c>
      <c r="M2980">
        <v>88.09</v>
      </c>
      <c r="N2980">
        <v>14105.851699999999</v>
      </c>
      <c r="O2980">
        <v>27</v>
      </c>
      <c r="P2980" t="s">
        <v>27</v>
      </c>
      <c r="Q2980" s="1">
        <v>44348</v>
      </c>
      <c r="R2980" s="1">
        <v>44375</v>
      </c>
      <c r="S2980">
        <v>45</v>
      </c>
      <c r="T2980">
        <v>88.36</v>
      </c>
      <c r="U2980">
        <v>3976.2</v>
      </c>
      <c r="V2980" t="s">
        <v>61</v>
      </c>
      <c r="W2980" t="s">
        <v>29</v>
      </c>
      <c r="X2980">
        <v>115</v>
      </c>
      <c r="Y2980">
        <v>77.7</v>
      </c>
      <c r="Z2980">
        <v>146.53</v>
      </c>
    </row>
    <row r="2981" spans="1:26" x14ac:dyDescent="0.25">
      <c r="A2981" t="s">
        <v>57</v>
      </c>
      <c r="B2981">
        <v>669.8</v>
      </c>
      <c r="C2981">
        <v>41</v>
      </c>
      <c r="D2981" t="s">
        <v>31</v>
      </c>
      <c r="E2981" s="1">
        <v>44370</v>
      </c>
      <c r="F2981">
        <f>YEAR(dairy_dataset[[#This Row],[Date]])</f>
        <v>2021</v>
      </c>
      <c r="G2981" s="4" t="str">
        <f>TEXT(dairy_dataset[[#This Row],[Date]],"mmm")</f>
        <v>Jun</v>
      </c>
      <c r="H29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81" s="4">
        <v>8</v>
      </c>
      <c r="J2981" t="s">
        <v>45</v>
      </c>
      <c r="K2981" t="s">
        <v>46</v>
      </c>
      <c r="L2981">
        <v>835.13</v>
      </c>
      <c r="M2981">
        <v>13.97</v>
      </c>
      <c r="N2981">
        <v>11666.766100000001</v>
      </c>
      <c r="O2981">
        <v>10</v>
      </c>
      <c r="P2981" t="s">
        <v>38</v>
      </c>
      <c r="Q2981" s="1">
        <v>44350</v>
      </c>
      <c r="R2981" s="1">
        <v>44360</v>
      </c>
      <c r="S2981">
        <v>137</v>
      </c>
      <c r="T2981">
        <v>15.7</v>
      </c>
      <c r="U2981">
        <v>2150.9</v>
      </c>
      <c r="V2981" t="s">
        <v>57</v>
      </c>
      <c r="W2981" t="s">
        <v>48</v>
      </c>
      <c r="X2981">
        <v>698</v>
      </c>
      <c r="Y2981">
        <v>54.59</v>
      </c>
      <c r="Z2981">
        <v>119.65</v>
      </c>
    </row>
    <row r="2982" spans="1:26" x14ac:dyDescent="0.25">
      <c r="A2982" t="s">
        <v>56</v>
      </c>
      <c r="B2982">
        <v>798.75</v>
      </c>
      <c r="C2982">
        <v>36</v>
      </c>
      <c r="D2982" t="s">
        <v>24</v>
      </c>
      <c r="E2982" s="1">
        <v>43805</v>
      </c>
      <c r="F2982">
        <f>YEAR(dairy_dataset[[#This Row],[Date]])</f>
        <v>2019</v>
      </c>
      <c r="G2982" s="4" t="str">
        <f>TEXT(dairy_dataset[[#This Row],[Date]],"mmm")</f>
        <v>Dec</v>
      </c>
      <c r="H29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82" s="4">
        <v>9</v>
      </c>
      <c r="J2982" t="s">
        <v>55</v>
      </c>
      <c r="K2982" t="s">
        <v>60</v>
      </c>
      <c r="L2982">
        <v>774.28</v>
      </c>
      <c r="M2982">
        <v>52.32</v>
      </c>
      <c r="N2982">
        <v>40510.329599999997</v>
      </c>
      <c r="O2982">
        <v>10</v>
      </c>
      <c r="P2982" t="s">
        <v>38</v>
      </c>
      <c r="Q2982" s="1">
        <v>43786</v>
      </c>
      <c r="R2982" s="1">
        <v>43796</v>
      </c>
      <c r="S2982">
        <v>26</v>
      </c>
      <c r="T2982">
        <v>50.75</v>
      </c>
      <c r="U2982">
        <v>1319.5</v>
      </c>
      <c r="V2982" t="s">
        <v>58</v>
      </c>
      <c r="W2982" t="s">
        <v>29</v>
      </c>
      <c r="X2982">
        <v>748</v>
      </c>
      <c r="Y2982">
        <v>18.61</v>
      </c>
      <c r="Z2982">
        <v>100.93</v>
      </c>
    </row>
    <row r="2983" spans="1:26" x14ac:dyDescent="0.25">
      <c r="A2983" t="s">
        <v>54</v>
      </c>
      <c r="B2983">
        <v>372.84</v>
      </c>
      <c r="C2983">
        <v>27</v>
      </c>
      <c r="D2983" t="s">
        <v>31</v>
      </c>
      <c r="E2983" s="1">
        <v>44878</v>
      </c>
      <c r="F2983">
        <f>YEAR(dairy_dataset[[#This Row],[Date]])</f>
        <v>2022</v>
      </c>
      <c r="G2983" s="4" t="str">
        <f>TEXT(dairy_dataset[[#This Row],[Date]],"mmm")</f>
        <v>Nov</v>
      </c>
      <c r="H29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83" s="4">
        <v>8</v>
      </c>
      <c r="J2983" t="s">
        <v>45</v>
      </c>
      <c r="K2983" t="s">
        <v>60</v>
      </c>
      <c r="L2983">
        <v>437.42</v>
      </c>
      <c r="M2983">
        <v>50.74</v>
      </c>
      <c r="N2983">
        <v>22194.6908</v>
      </c>
      <c r="O2983">
        <v>9</v>
      </c>
      <c r="P2983" t="s">
        <v>38</v>
      </c>
      <c r="Q2983" s="1">
        <v>44819</v>
      </c>
      <c r="R2983" s="1">
        <v>44828</v>
      </c>
      <c r="S2983">
        <v>22</v>
      </c>
      <c r="T2983">
        <v>54.15</v>
      </c>
      <c r="U2983">
        <v>1191.3</v>
      </c>
      <c r="V2983" t="s">
        <v>28</v>
      </c>
      <c r="W2983" t="s">
        <v>48</v>
      </c>
      <c r="X2983">
        <v>415</v>
      </c>
      <c r="Y2983">
        <v>41.73</v>
      </c>
      <c r="Z2983">
        <v>73.180000000000007</v>
      </c>
    </row>
    <row r="2984" spans="1:26" x14ac:dyDescent="0.25">
      <c r="A2984" t="s">
        <v>58</v>
      </c>
      <c r="B2984">
        <v>501.18</v>
      </c>
      <c r="C2984">
        <v>76</v>
      </c>
      <c r="D2984" t="s">
        <v>24</v>
      </c>
      <c r="E2984" s="1">
        <v>44128</v>
      </c>
      <c r="F2984">
        <f>YEAR(dairy_dataset[[#This Row],[Date]])</f>
        <v>2020</v>
      </c>
      <c r="G2984" s="4" t="str">
        <f>TEXT(dairy_dataset[[#This Row],[Date]],"mmm")</f>
        <v>Oct</v>
      </c>
      <c r="H29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84" s="4">
        <v>8</v>
      </c>
      <c r="J2984" t="s">
        <v>45</v>
      </c>
      <c r="K2984" t="s">
        <v>33</v>
      </c>
      <c r="L2984">
        <v>179.27</v>
      </c>
      <c r="M2984">
        <v>58.57</v>
      </c>
      <c r="N2984">
        <v>10499.8439</v>
      </c>
      <c r="O2984">
        <v>13</v>
      </c>
      <c r="P2984" t="s">
        <v>38</v>
      </c>
      <c r="Q2984" s="1">
        <v>44074</v>
      </c>
      <c r="R2984" s="1">
        <v>44087</v>
      </c>
      <c r="S2984">
        <v>49</v>
      </c>
      <c r="T2984">
        <v>55.51</v>
      </c>
      <c r="U2984">
        <v>2719.99</v>
      </c>
      <c r="V2984" t="s">
        <v>30</v>
      </c>
      <c r="W2984" t="s">
        <v>29</v>
      </c>
      <c r="X2984">
        <v>130</v>
      </c>
      <c r="Y2984">
        <v>27.86</v>
      </c>
      <c r="Z2984">
        <v>66.52</v>
      </c>
    </row>
    <row r="2985" spans="1:26" x14ac:dyDescent="0.25">
      <c r="A2985" t="s">
        <v>58</v>
      </c>
      <c r="B2985">
        <v>968.9</v>
      </c>
      <c r="C2985">
        <v>66</v>
      </c>
      <c r="D2985" t="s">
        <v>31</v>
      </c>
      <c r="E2985" s="1">
        <v>44891</v>
      </c>
      <c r="F2985">
        <f>YEAR(dairy_dataset[[#This Row],[Date]])</f>
        <v>2022</v>
      </c>
      <c r="G2985" s="4" t="str">
        <f>TEXT(dairy_dataset[[#This Row],[Date]],"mmm")</f>
        <v>Nov</v>
      </c>
      <c r="H29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85" s="4">
        <v>9</v>
      </c>
      <c r="J2985" t="s">
        <v>55</v>
      </c>
      <c r="K2985" t="s">
        <v>60</v>
      </c>
      <c r="L2985">
        <v>741.16</v>
      </c>
      <c r="M2985">
        <v>77.72</v>
      </c>
      <c r="N2985">
        <v>57602.955199999997</v>
      </c>
      <c r="O2985">
        <v>9</v>
      </c>
      <c r="P2985" t="s">
        <v>38</v>
      </c>
      <c r="Q2985" s="1">
        <v>44838</v>
      </c>
      <c r="R2985" s="1">
        <v>44847</v>
      </c>
      <c r="S2985">
        <v>557</v>
      </c>
      <c r="T2985">
        <v>79.75</v>
      </c>
      <c r="U2985">
        <v>44420.75</v>
      </c>
      <c r="V2985" t="s">
        <v>58</v>
      </c>
      <c r="W2985" t="s">
        <v>29</v>
      </c>
      <c r="X2985">
        <v>184</v>
      </c>
      <c r="Y2985">
        <v>87.4</v>
      </c>
      <c r="Z2985">
        <v>20.41</v>
      </c>
    </row>
    <row r="2986" spans="1:26" x14ac:dyDescent="0.25">
      <c r="A2986" t="s">
        <v>43</v>
      </c>
      <c r="B2986">
        <v>142.04</v>
      </c>
      <c r="C2986">
        <v>19</v>
      </c>
      <c r="D2986" t="s">
        <v>31</v>
      </c>
      <c r="E2986" s="1">
        <v>44544</v>
      </c>
      <c r="F2986">
        <f>YEAR(dairy_dataset[[#This Row],[Date]])</f>
        <v>2021</v>
      </c>
      <c r="G2986" s="4" t="str">
        <f>TEXT(dairy_dataset[[#This Row],[Date]],"mmm")</f>
        <v>Dec</v>
      </c>
      <c r="H29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86" s="4">
        <v>5</v>
      </c>
      <c r="J2986" t="s">
        <v>25</v>
      </c>
      <c r="K2986" t="s">
        <v>46</v>
      </c>
      <c r="L2986">
        <v>468.49</v>
      </c>
      <c r="M2986">
        <v>15.38</v>
      </c>
      <c r="N2986">
        <v>7205.3762000000006</v>
      </c>
      <c r="O2986">
        <v>30</v>
      </c>
      <c r="P2986" t="s">
        <v>27</v>
      </c>
      <c r="Q2986" s="1">
        <v>44531</v>
      </c>
      <c r="R2986" s="1">
        <v>44561</v>
      </c>
      <c r="S2986">
        <v>369</v>
      </c>
      <c r="T2986">
        <v>17.23</v>
      </c>
      <c r="U2986">
        <v>6357.87</v>
      </c>
      <c r="V2986" t="s">
        <v>30</v>
      </c>
      <c r="W2986" t="s">
        <v>39</v>
      </c>
      <c r="X2986">
        <v>99</v>
      </c>
      <c r="Y2986">
        <v>94.33</v>
      </c>
      <c r="Z2986">
        <v>126.42</v>
      </c>
    </row>
    <row r="2987" spans="1:26" x14ac:dyDescent="0.25">
      <c r="A2987" t="s">
        <v>61</v>
      </c>
      <c r="B2987">
        <v>999.39</v>
      </c>
      <c r="C2987">
        <v>83</v>
      </c>
      <c r="D2987" t="s">
        <v>31</v>
      </c>
      <c r="E2987" s="1">
        <v>43687</v>
      </c>
      <c r="F2987">
        <f>YEAR(dairy_dataset[[#This Row],[Date]])</f>
        <v>2019</v>
      </c>
      <c r="G2987" s="4" t="str">
        <f>TEXT(dairy_dataset[[#This Row],[Date]],"mmm")</f>
        <v>Aug</v>
      </c>
      <c r="H29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87" s="4">
        <v>4</v>
      </c>
      <c r="J2987" t="s">
        <v>37</v>
      </c>
      <c r="K2987" t="s">
        <v>33</v>
      </c>
      <c r="L2987">
        <v>373.36</v>
      </c>
      <c r="M2987">
        <v>18.39</v>
      </c>
      <c r="N2987">
        <v>6866.0904</v>
      </c>
      <c r="O2987">
        <v>21</v>
      </c>
      <c r="P2987" t="s">
        <v>38</v>
      </c>
      <c r="Q2987" s="1">
        <v>43668</v>
      </c>
      <c r="R2987" s="1">
        <v>43689</v>
      </c>
      <c r="S2987">
        <v>355</v>
      </c>
      <c r="T2987">
        <v>15.99</v>
      </c>
      <c r="U2987">
        <v>5676.45</v>
      </c>
      <c r="V2987" t="s">
        <v>56</v>
      </c>
      <c r="W2987" t="s">
        <v>29</v>
      </c>
      <c r="X2987">
        <v>18</v>
      </c>
      <c r="Y2987">
        <v>49.49</v>
      </c>
      <c r="Z2987">
        <v>155.22</v>
      </c>
    </row>
    <row r="2988" spans="1:26" x14ac:dyDescent="0.25">
      <c r="A2988" t="s">
        <v>57</v>
      </c>
      <c r="B2988">
        <v>897.73</v>
      </c>
      <c r="C2988">
        <v>59</v>
      </c>
      <c r="D2988" t="s">
        <v>40</v>
      </c>
      <c r="E2988" s="1">
        <v>44016</v>
      </c>
      <c r="F2988">
        <f>YEAR(dairy_dataset[[#This Row],[Date]])</f>
        <v>2020</v>
      </c>
      <c r="G2988" s="4" t="str">
        <f>TEXT(dairy_dataset[[#This Row],[Date]],"mmm")</f>
        <v>Jul</v>
      </c>
      <c r="H29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88" s="4">
        <v>1</v>
      </c>
      <c r="J2988" t="s">
        <v>32</v>
      </c>
      <c r="K2988" t="s">
        <v>60</v>
      </c>
      <c r="L2988">
        <v>558.24</v>
      </c>
      <c r="M2988">
        <v>46.93</v>
      </c>
      <c r="N2988">
        <v>26198.2032</v>
      </c>
      <c r="O2988">
        <v>22</v>
      </c>
      <c r="P2988" t="s">
        <v>34</v>
      </c>
      <c r="Q2988" s="1">
        <v>43981</v>
      </c>
      <c r="R2988" s="1">
        <v>44003</v>
      </c>
      <c r="S2988">
        <v>548</v>
      </c>
      <c r="T2988">
        <v>46.68</v>
      </c>
      <c r="U2988">
        <v>25580.639999999999</v>
      </c>
      <c r="V2988" t="s">
        <v>52</v>
      </c>
      <c r="W2988" t="s">
        <v>48</v>
      </c>
      <c r="X2988">
        <v>10</v>
      </c>
      <c r="Y2988">
        <v>81.05</v>
      </c>
      <c r="Z2988">
        <v>85.7</v>
      </c>
    </row>
    <row r="2989" spans="1:26" x14ac:dyDescent="0.25">
      <c r="A2989" t="s">
        <v>51</v>
      </c>
      <c r="B2989">
        <v>515.84</v>
      </c>
      <c r="C2989">
        <v>36</v>
      </c>
      <c r="D2989" t="s">
        <v>31</v>
      </c>
      <c r="E2989" s="1">
        <v>43502</v>
      </c>
      <c r="F2989">
        <f>YEAR(dairy_dataset[[#This Row],[Date]])</f>
        <v>2019</v>
      </c>
      <c r="G2989" s="4" t="str">
        <f>TEXT(dairy_dataset[[#This Row],[Date]],"mmm")</f>
        <v>Feb</v>
      </c>
      <c r="H29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89" s="4">
        <v>2</v>
      </c>
      <c r="J2989" t="s">
        <v>66</v>
      </c>
      <c r="K2989" t="s">
        <v>69</v>
      </c>
      <c r="L2989">
        <v>545.41999999999996</v>
      </c>
      <c r="M2989">
        <v>68.650000000000006</v>
      </c>
      <c r="N2989">
        <v>37443.082999999999</v>
      </c>
      <c r="O2989">
        <v>40</v>
      </c>
      <c r="P2989" t="s">
        <v>27</v>
      </c>
      <c r="Q2989" s="1">
        <v>43461</v>
      </c>
      <c r="R2989" s="1">
        <v>43501</v>
      </c>
      <c r="S2989">
        <v>129</v>
      </c>
      <c r="T2989">
        <v>73.180000000000007</v>
      </c>
      <c r="U2989">
        <v>9440.2199999999993</v>
      </c>
      <c r="V2989" t="s">
        <v>54</v>
      </c>
      <c r="W2989" t="s">
        <v>48</v>
      </c>
      <c r="X2989">
        <v>416</v>
      </c>
      <c r="Y2989">
        <v>67.52</v>
      </c>
      <c r="Z2989">
        <v>129.08000000000001</v>
      </c>
    </row>
    <row r="2990" spans="1:26" x14ac:dyDescent="0.25">
      <c r="A2990" t="s">
        <v>23</v>
      </c>
      <c r="B2990">
        <v>419.08</v>
      </c>
      <c r="C2990">
        <v>32</v>
      </c>
      <c r="D2990" t="s">
        <v>24</v>
      </c>
      <c r="E2990" s="1">
        <v>44290</v>
      </c>
      <c r="F2990">
        <f>YEAR(dairy_dataset[[#This Row],[Date]])</f>
        <v>2021</v>
      </c>
      <c r="G2990" s="4" t="str">
        <f>TEXT(dairy_dataset[[#This Row],[Date]],"mmm")</f>
        <v>Apr</v>
      </c>
      <c r="H29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90" s="4">
        <v>5</v>
      </c>
      <c r="J2990" t="s">
        <v>25</v>
      </c>
      <c r="K2990" t="s">
        <v>33</v>
      </c>
      <c r="L2990">
        <v>555.95000000000005</v>
      </c>
      <c r="M2990">
        <v>12.12</v>
      </c>
      <c r="N2990">
        <v>6738.1140000000005</v>
      </c>
      <c r="O2990">
        <v>24</v>
      </c>
      <c r="P2990" t="s">
        <v>27</v>
      </c>
      <c r="Q2990" s="1">
        <v>44269</v>
      </c>
      <c r="R2990" s="1">
        <v>44293</v>
      </c>
      <c r="S2990">
        <v>117</v>
      </c>
      <c r="T2990">
        <v>9.93</v>
      </c>
      <c r="U2990">
        <v>1161.81</v>
      </c>
      <c r="V2990" t="s">
        <v>56</v>
      </c>
      <c r="W2990" t="s">
        <v>48</v>
      </c>
      <c r="X2990">
        <v>438</v>
      </c>
      <c r="Y2990">
        <v>51.86</v>
      </c>
      <c r="Z2990">
        <v>102.63</v>
      </c>
    </row>
    <row r="2991" spans="1:26" x14ac:dyDescent="0.25">
      <c r="A2991" t="s">
        <v>57</v>
      </c>
      <c r="B2991">
        <v>901.59</v>
      </c>
      <c r="C2991">
        <v>31</v>
      </c>
      <c r="D2991" t="s">
        <v>40</v>
      </c>
      <c r="E2991" s="1">
        <v>44412</v>
      </c>
      <c r="F2991">
        <f>YEAR(dairy_dataset[[#This Row],[Date]])</f>
        <v>2021</v>
      </c>
      <c r="G2991" s="4" t="str">
        <f>TEXT(dairy_dataset[[#This Row],[Date]],"mmm")</f>
        <v>Aug</v>
      </c>
      <c r="H29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91" s="4">
        <v>2</v>
      </c>
      <c r="J2991" t="s">
        <v>66</v>
      </c>
      <c r="K2991" t="s">
        <v>69</v>
      </c>
      <c r="L2991">
        <v>321.81</v>
      </c>
      <c r="M2991">
        <v>69.81</v>
      </c>
      <c r="N2991">
        <v>22465.556100000002</v>
      </c>
      <c r="O2991">
        <v>28</v>
      </c>
      <c r="P2991" t="s">
        <v>27</v>
      </c>
      <c r="Q2991" s="1">
        <v>44357</v>
      </c>
      <c r="R2991" s="1">
        <v>44385</v>
      </c>
      <c r="S2991">
        <v>311</v>
      </c>
      <c r="T2991">
        <v>67.75</v>
      </c>
      <c r="U2991">
        <v>21070.25</v>
      </c>
      <c r="V2991" t="s">
        <v>51</v>
      </c>
      <c r="W2991" t="s">
        <v>48</v>
      </c>
      <c r="X2991">
        <v>10</v>
      </c>
      <c r="Y2991">
        <v>52.75</v>
      </c>
      <c r="Z2991">
        <v>42.43</v>
      </c>
    </row>
    <row r="2992" spans="1:26" x14ac:dyDescent="0.25">
      <c r="A2992" t="s">
        <v>43</v>
      </c>
      <c r="B2992">
        <v>127.18</v>
      </c>
      <c r="C2992">
        <v>32</v>
      </c>
      <c r="D2992" t="s">
        <v>40</v>
      </c>
      <c r="E2992" s="1">
        <v>44281</v>
      </c>
      <c r="F2992">
        <f>YEAR(dairy_dataset[[#This Row],[Date]])</f>
        <v>2021</v>
      </c>
      <c r="G2992" s="4" t="str">
        <f>TEXT(dairy_dataset[[#This Row],[Date]],"mmm")</f>
        <v>Mar</v>
      </c>
      <c r="H29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92" s="4">
        <v>9</v>
      </c>
      <c r="J2992" t="s">
        <v>55</v>
      </c>
      <c r="K2992" t="s">
        <v>50</v>
      </c>
      <c r="L2992">
        <v>249.78</v>
      </c>
      <c r="M2992">
        <v>78.349999999999994</v>
      </c>
      <c r="N2992">
        <v>19570.262999999999</v>
      </c>
      <c r="O2992">
        <v>8</v>
      </c>
      <c r="P2992" t="s">
        <v>38</v>
      </c>
      <c r="Q2992" s="1">
        <v>44240</v>
      </c>
      <c r="R2992" s="1">
        <v>44248</v>
      </c>
      <c r="S2992">
        <v>101</v>
      </c>
      <c r="T2992">
        <v>82.02</v>
      </c>
      <c r="U2992">
        <v>8284.02</v>
      </c>
      <c r="V2992" t="s">
        <v>56</v>
      </c>
      <c r="W2992" t="s">
        <v>39</v>
      </c>
      <c r="X2992">
        <v>148</v>
      </c>
      <c r="Y2992">
        <v>35.43</v>
      </c>
      <c r="Z2992">
        <v>175.74</v>
      </c>
    </row>
    <row r="2993" spans="1:26" x14ac:dyDescent="0.25">
      <c r="A2993" t="s">
        <v>51</v>
      </c>
      <c r="B2993">
        <v>526.41</v>
      </c>
      <c r="C2993">
        <v>13</v>
      </c>
      <c r="D2993" t="s">
        <v>40</v>
      </c>
      <c r="E2993" s="1">
        <v>44541</v>
      </c>
      <c r="F2993">
        <f>YEAR(dairy_dataset[[#This Row],[Date]])</f>
        <v>2021</v>
      </c>
      <c r="G2993" s="4" t="str">
        <f>TEXT(dairy_dataset[[#This Row],[Date]],"mmm")</f>
        <v>Dec</v>
      </c>
      <c r="H29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93" s="4">
        <v>10</v>
      </c>
      <c r="J2993" t="s">
        <v>64</v>
      </c>
      <c r="K2993" t="s">
        <v>60</v>
      </c>
      <c r="L2993">
        <v>105.35</v>
      </c>
      <c r="M2993">
        <v>65.06</v>
      </c>
      <c r="N2993">
        <v>6854.0709999999999</v>
      </c>
      <c r="O2993">
        <v>78</v>
      </c>
      <c r="P2993" t="s">
        <v>65</v>
      </c>
      <c r="Q2993" s="1">
        <v>44525</v>
      </c>
      <c r="R2993" s="1">
        <v>44603</v>
      </c>
      <c r="S2993">
        <v>48</v>
      </c>
      <c r="T2993">
        <v>61.2</v>
      </c>
      <c r="U2993">
        <v>2937.6</v>
      </c>
      <c r="V2993" t="s">
        <v>57</v>
      </c>
      <c r="W2993" t="s">
        <v>48</v>
      </c>
      <c r="X2993">
        <v>57</v>
      </c>
      <c r="Y2993">
        <v>37.25</v>
      </c>
      <c r="Z2993">
        <v>108.53</v>
      </c>
    </row>
    <row r="2994" spans="1:26" x14ac:dyDescent="0.25">
      <c r="A2994" t="s">
        <v>35</v>
      </c>
      <c r="B2994">
        <v>908.17</v>
      </c>
      <c r="C2994">
        <v>66</v>
      </c>
      <c r="D2994" t="s">
        <v>40</v>
      </c>
      <c r="E2994" s="1">
        <v>44313</v>
      </c>
      <c r="F2994">
        <f>YEAR(dairy_dataset[[#This Row],[Date]])</f>
        <v>2021</v>
      </c>
      <c r="G2994" s="4" t="str">
        <f>TEXT(dairy_dataset[[#This Row],[Date]],"mmm")</f>
        <v>Apr</v>
      </c>
      <c r="H29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94" s="4">
        <v>7</v>
      </c>
      <c r="J2994" t="s">
        <v>59</v>
      </c>
      <c r="K2994" t="s">
        <v>33</v>
      </c>
      <c r="L2994">
        <v>945.13</v>
      </c>
      <c r="M2994">
        <v>46.92</v>
      </c>
      <c r="N2994">
        <v>44345.499600000003</v>
      </c>
      <c r="O2994">
        <v>18</v>
      </c>
      <c r="P2994" t="s">
        <v>38</v>
      </c>
      <c r="Q2994" s="1">
        <v>44308</v>
      </c>
      <c r="R2994" s="1">
        <v>44326</v>
      </c>
      <c r="S2994">
        <v>157</v>
      </c>
      <c r="T2994">
        <v>49.02</v>
      </c>
      <c r="U2994">
        <v>7696.14</v>
      </c>
      <c r="V2994" t="s">
        <v>23</v>
      </c>
      <c r="W2994" t="s">
        <v>29</v>
      </c>
      <c r="X2994">
        <v>788</v>
      </c>
      <c r="Y2994">
        <v>29.48</v>
      </c>
      <c r="Z2994">
        <v>31.31</v>
      </c>
    </row>
    <row r="2995" spans="1:26" x14ac:dyDescent="0.25">
      <c r="A2995" t="s">
        <v>28</v>
      </c>
      <c r="B2995">
        <v>573.5</v>
      </c>
      <c r="C2995">
        <v>99</v>
      </c>
      <c r="D2995" t="s">
        <v>40</v>
      </c>
      <c r="E2995" s="1">
        <v>43912</v>
      </c>
      <c r="F2995">
        <f>YEAR(dairy_dataset[[#This Row],[Date]])</f>
        <v>2020</v>
      </c>
      <c r="G2995" s="4" t="str">
        <f>TEXT(dairy_dataset[[#This Row],[Date]],"mmm")</f>
        <v>Mar</v>
      </c>
      <c r="H29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2995" s="4">
        <v>6</v>
      </c>
      <c r="J2995" t="s">
        <v>49</v>
      </c>
      <c r="K2995" t="s">
        <v>33</v>
      </c>
      <c r="L2995">
        <v>816.91</v>
      </c>
      <c r="M2995">
        <v>53.18</v>
      </c>
      <c r="N2995">
        <v>43443.273799999995</v>
      </c>
      <c r="O2995">
        <v>6</v>
      </c>
      <c r="P2995" t="s">
        <v>38</v>
      </c>
      <c r="Q2995" s="1">
        <v>43885</v>
      </c>
      <c r="R2995" s="1">
        <v>43891</v>
      </c>
      <c r="S2995">
        <v>307</v>
      </c>
      <c r="T2995">
        <v>52.83</v>
      </c>
      <c r="U2995">
        <v>16218.81</v>
      </c>
      <c r="V2995" t="s">
        <v>61</v>
      </c>
      <c r="W2995" t="s">
        <v>48</v>
      </c>
      <c r="X2995">
        <v>509</v>
      </c>
      <c r="Y2995">
        <v>29.63</v>
      </c>
      <c r="Z2995">
        <v>169.01</v>
      </c>
    </row>
    <row r="2996" spans="1:26" x14ac:dyDescent="0.25">
      <c r="A2996" t="s">
        <v>58</v>
      </c>
      <c r="B2996">
        <v>652.86</v>
      </c>
      <c r="C2996">
        <v>42</v>
      </c>
      <c r="D2996" t="s">
        <v>40</v>
      </c>
      <c r="E2996" s="1">
        <v>43778</v>
      </c>
      <c r="F2996">
        <f>YEAR(dairy_dataset[[#This Row],[Date]])</f>
        <v>2019</v>
      </c>
      <c r="G2996" s="4" t="str">
        <f>TEXT(dairy_dataset[[#This Row],[Date]],"mmm")</f>
        <v>Nov</v>
      </c>
      <c r="H29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2996" s="4">
        <v>5</v>
      </c>
      <c r="J2996" t="s">
        <v>25</v>
      </c>
      <c r="K2996" t="s">
        <v>46</v>
      </c>
      <c r="L2996">
        <v>361.03</v>
      </c>
      <c r="M2996">
        <v>79.81</v>
      </c>
      <c r="N2996">
        <v>28813.8043</v>
      </c>
      <c r="O2996">
        <v>26</v>
      </c>
      <c r="P2996" t="s">
        <v>27</v>
      </c>
      <c r="Q2996" s="1">
        <v>43748</v>
      </c>
      <c r="R2996" s="1">
        <v>43774</v>
      </c>
      <c r="S2996">
        <v>331</v>
      </c>
      <c r="T2996">
        <v>82.62</v>
      </c>
      <c r="U2996">
        <v>27347.22</v>
      </c>
      <c r="V2996" t="s">
        <v>57</v>
      </c>
      <c r="W2996" t="s">
        <v>48</v>
      </c>
      <c r="X2996">
        <v>30</v>
      </c>
      <c r="Y2996">
        <v>51.72</v>
      </c>
      <c r="Z2996">
        <v>77.069999999999993</v>
      </c>
    </row>
    <row r="2997" spans="1:26" x14ac:dyDescent="0.25">
      <c r="A2997" t="s">
        <v>30</v>
      </c>
      <c r="B2997">
        <v>527.83000000000004</v>
      </c>
      <c r="C2997">
        <v>82</v>
      </c>
      <c r="D2997" t="s">
        <v>24</v>
      </c>
      <c r="E2997" s="1">
        <v>44322</v>
      </c>
      <c r="F2997">
        <f>YEAR(dairy_dataset[[#This Row],[Date]])</f>
        <v>2021</v>
      </c>
      <c r="G2997" s="4" t="str">
        <f>TEXT(dairy_dataset[[#This Row],[Date]],"mmm")</f>
        <v>May</v>
      </c>
      <c r="H29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97" s="4">
        <v>4</v>
      </c>
      <c r="J2997" t="s">
        <v>37</v>
      </c>
      <c r="K2997" t="s">
        <v>26</v>
      </c>
      <c r="L2997">
        <v>577.71</v>
      </c>
      <c r="M2997">
        <v>56.5</v>
      </c>
      <c r="N2997">
        <v>32640.615000000002</v>
      </c>
      <c r="O2997">
        <v>28</v>
      </c>
      <c r="P2997" t="s">
        <v>38</v>
      </c>
      <c r="Q2997" s="1">
        <v>44299</v>
      </c>
      <c r="R2997" s="1">
        <v>44327</v>
      </c>
      <c r="S2997">
        <v>424</v>
      </c>
      <c r="T2997">
        <v>54.13</v>
      </c>
      <c r="U2997">
        <v>22951.119999999999</v>
      </c>
      <c r="V2997" t="s">
        <v>44</v>
      </c>
      <c r="W2997" t="s">
        <v>39</v>
      </c>
      <c r="X2997">
        <v>153</v>
      </c>
      <c r="Y2997">
        <v>39.47</v>
      </c>
      <c r="Z2997">
        <v>167.5</v>
      </c>
    </row>
    <row r="2998" spans="1:26" x14ac:dyDescent="0.25">
      <c r="A2998" t="s">
        <v>57</v>
      </c>
      <c r="B2998">
        <v>156.63999999999999</v>
      </c>
      <c r="C2998">
        <v>69</v>
      </c>
      <c r="D2998" t="s">
        <v>40</v>
      </c>
      <c r="E2998" s="1">
        <v>43718</v>
      </c>
      <c r="F2998">
        <f>YEAR(dairy_dataset[[#This Row],[Date]])</f>
        <v>2019</v>
      </c>
      <c r="G2998" s="4" t="str">
        <f>TEXT(dairy_dataset[[#This Row],[Date]],"mmm")</f>
        <v>Sep</v>
      </c>
      <c r="H29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2998" s="4">
        <v>7</v>
      </c>
      <c r="J2998" t="s">
        <v>59</v>
      </c>
      <c r="K2998" t="s">
        <v>60</v>
      </c>
      <c r="L2998">
        <v>464.25</v>
      </c>
      <c r="M2998">
        <v>45.15</v>
      </c>
      <c r="N2998">
        <v>20960.887500000001</v>
      </c>
      <c r="O2998">
        <v>16</v>
      </c>
      <c r="P2998" t="s">
        <v>38</v>
      </c>
      <c r="Q2998" s="1">
        <v>43716</v>
      </c>
      <c r="R2998" s="1">
        <v>43732</v>
      </c>
      <c r="S2998">
        <v>58</v>
      </c>
      <c r="T2998">
        <v>43.09</v>
      </c>
      <c r="U2998">
        <v>2499.2199999999998</v>
      </c>
      <c r="V2998" t="s">
        <v>58</v>
      </c>
      <c r="W2998" t="s">
        <v>48</v>
      </c>
      <c r="X2998">
        <v>406</v>
      </c>
      <c r="Y2998">
        <v>66.41</v>
      </c>
      <c r="Z2998">
        <v>89.25</v>
      </c>
    </row>
    <row r="2999" spans="1:26" x14ac:dyDescent="0.25">
      <c r="A2999" t="s">
        <v>52</v>
      </c>
      <c r="B2999">
        <v>978.85</v>
      </c>
      <c r="C2999">
        <v>22</v>
      </c>
      <c r="D2999" t="s">
        <v>40</v>
      </c>
      <c r="E2999" s="1">
        <v>43954</v>
      </c>
      <c r="F2999">
        <f>YEAR(dairy_dataset[[#This Row],[Date]])</f>
        <v>2020</v>
      </c>
      <c r="G2999" s="4" t="str">
        <f>TEXT(dairy_dataset[[#This Row],[Date]],"mmm")</f>
        <v>May</v>
      </c>
      <c r="H29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2999" s="4">
        <v>8</v>
      </c>
      <c r="J2999" t="s">
        <v>45</v>
      </c>
      <c r="K2999" t="s">
        <v>33</v>
      </c>
      <c r="L2999">
        <v>399.81</v>
      </c>
      <c r="M2999">
        <v>77.13</v>
      </c>
      <c r="N2999">
        <v>30837.345299999997</v>
      </c>
      <c r="O2999">
        <v>12</v>
      </c>
      <c r="P2999" t="s">
        <v>38</v>
      </c>
      <c r="Q2999" s="1">
        <v>43952</v>
      </c>
      <c r="R2999" s="1">
        <v>43964</v>
      </c>
      <c r="S2999">
        <v>265</v>
      </c>
      <c r="T2999">
        <v>79.599999999999994</v>
      </c>
      <c r="U2999">
        <v>21094</v>
      </c>
      <c r="V2999" t="s">
        <v>54</v>
      </c>
      <c r="W2999" t="s">
        <v>29</v>
      </c>
      <c r="X2999">
        <v>134</v>
      </c>
      <c r="Y2999">
        <v>70.23</v>
      </c>
      <c r="Z2999">
        <v>23.73</v>
      </c>
    </row>
    <row r="3000" spans="1:26" x14ac:dyDescent="0.25">
      <c r="A3000" t="s">
        <v>23</v>
      </c>
      <c r="B3000">
        <v>974.54</v>
      </c>
      <c r="C3000">
        <v>72</v>
      </c>
      <c r="D3000" t="s">
        <v>40</v>
      </c>
      <c r="E3000" s="1">
        <v>44200</v>
      </c>
      <c r="F3000">
        <f>YEAR(dairy_dataset[[#This Row],[Date]])</f>
        <v>2021</v>
      </c>
      <c r="G3000" s="4" t="str">
        <f>TEXT(dairy_dataset[[#This Row],[Date]],"mmm")</f>
        <v>Jan</v>
      </c>
      <c r="H30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00" s="4">
        <v>10</v>
      </c>
      <c r="J3000" t="s">
        <v>64</v>
      </c>
      <c r="K3000" t="s">
        <v>60</v>
      </c>
      <c r="L3000">
        <v>866.31</v>
      </c>
      <c r="M3000">
        <v>22.88</v>
      </c>
      <c r="N3000">
        <v>19821.172799999997</v>
      </c>
      <c r="O3000">
        <v>130</v>
      </c>
      <c r="P3000" t="s">
        <v>65</v>
      </c>
      <c r="Q3000" s="1">
        <v>44145</v>
      </c>
      <c r="R3000" s="1">
        <v>44275</v>
      </c>
      <c r="S3000">
        <v>314</v>
      </c>
      <c r="T3000">
        <v>18.440000000000001</v>
      </c>
      <c r="U3000">
        <v>5790.16</v>
      </c>
      <c r="V3000" t="s">
        <v>56</v>
      </c>
      <c r="W3000" t="s">
        <v>48</v>
      </c>
      <c r="X3000">
        <v>552</v>
      </c>
      <c r="Y3000">
        <v>23.27</v>
      </c>
      <c r="Z3000">
        <v>150.78</v>
      </c>
    </row>
    <row r="3001" spans="1:26" x14ac:dyDescent="0.25">
      <c r="A3001" t="s">
        <v>23</v>
      </c>
      <c r="B3001">
        <v>819.26</v>
      </c>
      <c r="C3001">
        <v>16</v>
      </c>
      <c r="D3001" t="s">
        <v>24</v>
      </c>
      <c r="E3001" s="1">
        <v>44608</v>
      </c>
      <c r="F3001">
        <f>YEAR(dairy_dataset[[#This Row],[Date]])</f>
        <v>2022</v>
      </c>
      <c r="G3001" s="4" t="str">
        <f>TEXT(dairy_dataset[[#This Row],[Date]],"mmm")</f>
        <v>Feb</v>
      </c>
      <c r="H30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01" s="4">
        <v>4</v>
      </c>
      <c r="J3001" t="s">
        <v>37</v>
      </c>
      <c r="K3001" t="s">
        <v>26</v>
      </c>
      <c r="L3001">
        <v>732.93</v>
      </c>
      <c r="M3001">
        <v>88.53</v>
      </c>
      <c r="N3001">
        <v>64886.292899999993</v>
      </c>
      <c r="O3001">
        <v>23</v>
      </c>
      <c r="P3001" t="s">
        <v>38</v>
      </c>
      <c r="Q3001" s="1">
        <v>44575</v>
      </c>
      <c r="R3001" s="1">
        <v>44598</v>
      </c>
      <c r="S3001">
        <v>319</v>
      </c>
      <c r="T3001">
        <v>92.87</v>
      </c>
      <c r="U3001">
        <v>29625.53</v>
      </c>
      <c r="V3001" t="s">
        <v>54</v>
      </c>
      <c r="W3001" t="s">
        <v>29</v>
      </c>
      <c r="X3001">
        <v>413</v>
      </c>
      <c r="Y3001">
        <v>71.47</v>
      </c>
      <c r="Z3001">
        <v>128</v>
      </c>
    </row>
    <row r="3002" spans="1:26" x14ac:dyDescent="0.25">
      <c r="A3002" t="s">
        <v>35</v>
      </c>
      <c r="B3002">
        <v>197.11</v>
      </c>
      <c r="C3002">
        <v>65</v>
      </c>
      <c r="D3002" t="s">
        <v>31</v>
      </c>
      <c r="E3002" s="1">
        <v>44481</v>
      </c>
      <c r="F3002">
        <f>YEAR(dairy_dataset[[#This Row],[Date]])</f>
        <v>2021</v>
      </c>
      <c r="G3002" s="4" t="str">
        <f>TEXT(dairy_dataset[[#This Row],[Date]],"mmm")</f>
        <v>Oct</v>
      </c>
      <c r="H30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02" s="4">
        <v>1</v>
      </c>
      <c r="J3002" t="s">
        <v>32</v>
      </c>
      <c r="K3002" t="s">
        <v>46</v>
      </c>
      <c r="L3002">
        <v>40.39</v>
      </c>
      <c r="M3002">
        <v>95.85</v>
      </c>
      <c r="N3002">
        <v>3871.3815</v>
      </c>
      <c r="O3002">
        <v>2</v>
      </c>
      <c r="P3002" t="s">
        <v>63</v>
      </c>
      <c r="Q3002" s="1">
        <v>44421</v>
      </c>
      <c r="R3002" s="1">
        <v>44423</v>
      </c>
      <c r="S3002">
        <v>22</v>
      </c>
      <c r="T3002">
        <v>99.39</v>
      </c>
      <c r="U3002">
        <v>2186.58</v>
      </c>
      <c r="V3002" t="s">
        <v>57</v>
      </c>
      <c r="W3002" t="s">
        <v>29</v>
      </c>
      <c r="X3002">
        <v>18</v>
      </c>
      <c r="Y3002">
        <v>77.73</v>
      </c>
      <c r="Z3002">
        <v>137.96</v>
      </c>
    </row>
    <row r="3003" spans="1:26" x14ac:dyDescent="0.25">
      <c r="A3003" t="s">
        <v>56</v>
      </c>
      <c r="B3003">
        <v>283.72000000000003</v>
      </c>
      <c r="C3003">
        <v>88</v>
      </c>
      <c r="D3003" t="s">
        <v>40</v>
      </c>
      <c r="E3003" s="1">
        <v>43509</v>
      </c>
      <c r="F3003">
        <f>YEAR(dairy_dataset[[#This Row],[Date]])</f>
        <v>2019</v>
      </c>
      <c r="G3003" s="4" t="str">
        <f>TEXT(dairy_dataset[[#This Row],[Date]],"mmm")</f>
        <v>Feb</v>
      </c>
      <c r="H30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03" s="4">
        <v>8</v>
      </c>
      <c r="J3003" t="s">
        <v>45</v>
      </c>
      <c r="K3003" t="s">
        <v>33</v>
      </c>
      <c r="L3003">
        <v>625.85</v>
      </c>
      <c r="M3003">
        <v>74.459999999999994</v>
      </c>
      <c r="N3003">
        <v>46600.790999999997</v>
      </c>
      <c r="O3003">
        <v>14</v>
      </c>
      <c r="P3003" t="s">
        <v>38</v>
      </c>
      <c r="Q3003" s="1">
        <v>43460</v>
      </c>
      <c r="R3003" s="1">
        <v>43474</v>
      </c>
      <c r="S3003">
        <v>587</v>
      </c>
      <c r="T3003">
        <v>72.2</v>
      </c>
      <c r="U3003">
        <v>42381.4</v>
      </c>
      <c r="V3003" t="s">
        <v>51</v>
      </c>
      <c r="W3003" t="s">
        <v>48</v>
      </c>
      <c r="X3003">
        <v>38</v>
      </c>
      <c r="Y3003">
        <v>85.69</v>
      </c>
      <c r="Z3003">
        <v>187.63</v>
      </c>
    </row>
    <row r="3004" spans="1:26" x14ac:dyDescent="0.25">
      <c r="A3004" t="s">
        <v>30</v>
      </c>
      <c r="B3004">
        <v>789.7</v>
      </c>
      <c r="C3004">
        <v>69</v>
      </c>
      <c r="D3004" t="s">
        <v>40</v>
      </c>
      <c r="E3004" s="1">
        <v>43787</v>
      </c>
      <c r="F3004">
        <f>YEAR(dairy_dataset[[#This Row],[Date]])</f>
        <v>2019</v>
      </c>
      <c r="G3004" s="4" t="str">
        <f>TEXT(dairy_dataset[[#This Row],[Date]],"mmm")</f>
        <v>Nov</v>
      </c>
      <c r="H30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04" s="4">
        <v>9</v>
      </c>
      <c r="J3004" t="s">
        <v>55</v>
      </c>
      <c r="K3004" t="s">
        <v>46</v>
      </c>
      <c r="L3004">
        <v>276.68</v>
      </c>
      <c r="M3004">
        <v>64.430000000000007</v>
      </c>
      <c r="N3004">
        <v>17826.492400000003</v>
      </c>
      <c r="O3004">
        <v>7</v>
      </c>
      <c r="P3004" t="s">
        <v>38</v>
      </c>
      <c r="Q3004" s="1">
        <v>43767</v>
      </c>
      <c r="R3004" s="1">
        <v>43774</v>
      </c>
      <c r="S3004">
        <v>210</v>
      </c>
      <c r="T3004">
        <v>67.62</v>
      </c>
      <c r="U3004">
        <v>14200.2</v>
      </c>
      <c r="V3004" t="s">
        <v>51</v>
      </c>
      <c r="W3004" t="s">
        <v>48</v>
      </c>
      <c r="X3004">
        <v>66</v>
      </c>
      <c r="Y3004">
        <v>64.13</v>
      </c>
      <c r="Z3004">
        <v>107.98</v>
      </c>
    </row>
    <row r="3005" spans="1:26" x14ac:dyDescent="0.25">
      <c r="A3005" t="s">
        <v>47</v>
      </c>
      <c r="B3005">
        <v>458.8</v>
      </c>
      <c r="C3005">
        <v>93</v>
      </c>
      <c r="D3005" t="s">
        <v>40</v>
      </c>
      <c r="E3005" s="1">
        <v>44356</v>
      </c>
      <c r="F3005">
        <f>YEAR(dairy_dataset[[#This Row],[Date]])</f>
        <v>2021</v>
      </c>
      <c r="G3005" s="4" t="str">
        <f>TEXT(dairy_dataset[[#This Row],[Date]],"mmm")</f>
        <v>Jun</v>
      </c>
      <c r="H30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05" s="4">
        <v>5</v>
      </c>
      <c r="J3005" t="s">
        <v>25</v>
      </c>
      <c r="K3005" t="s">
        <v>33</v>
      </c>
      <c r="L3005">
        <v>868.47</v>
      </c>
      <c r="M3005">
        <v>87.65</v>
      </c>
      <c r="N3005">
        <v>76121.395500000013</v>
      </c>
      <c r="O3005">
        <v>22</v>
      </c>
      <c r="P3005" t="s">
        <v>27</v>
      </c>
      <c r="Q3005" s="1">
        <v>44315</v>
      </c>
      <c r="R3005" s="1">
        <v>44337</v>
      </c>
      <c r="S3005">
        <v>476</v>
      </c>
      <c r="T3005">
        <v>85.48</v>
      </c>
      <c r="U3005">
        <v>40688.480000000003</v>
      </c>
      <c r="V3005" t="s">
        <v>57</v>
      </c>
      <c r="W3005" t="s">
        <v>29</v>
      </c>
      <c r="X3005">
        <v>392</v>
      </c>
      <c r="Y3005">
        <v>13.25</v>
      </c>
      <c r="Z3005">
        <v>105.07</v>
      </c>
    </row>
    <row r="3006" spans="1:26" x14ac:dyDescent="0.25">
      <c r="A3006" t="s">
        <v>30</v>
      </c>
      <c r="B3006">
        <v>318.07</v>
      </c>
      <c r="C3006">
        <v>77</v>
      </c>
      <c r="D3006" t="s">
        <v>40</v>
      </c>
      <c r="E3006" s="1">
        <v>44276</v>
      </c>
      <c r="F3006">
        <f>YEAR(dairy_dataset[[#This Row],[Date]])</f>
        <v>2021</v>
      </c>
      <c r="G3006" s="4" t="str">
        <f>TEXT(dairy_dataset[[#This Row],[Date]],"mmm")</f>
        <v>Mar</v>
      </c>
      <c r="H30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06" s="4">
        <v>5</v>
      </c>
      <c r="J3006" t="s">
        <v>25</v>
      </c>
      <c r="K3006" t="s">
        <v>68</v>
      </c>
      <c r="L3006">
        <v>622.23</v>
      </c>
      <c r="M3006">
        <v>43.07</v>
      </c>
      <c r="N3006">
        <v>26799.446100000001</v>
      </c>
      <c r="O3006">
        <v>21</v>
      </c>
      <c r="P3006" t="s">
        <v>27</v>
      </c>
      <c r="Q3006" s="1">
        <v>44227</v>
      </c>
      <c r="R3006" s="1">
        <v>44248</v>
      </c>
      <c r="S3006">
        <v>363</v>
      </c>
      <c r="T3006">
        <v>43.71</v>
      </c>
      <c r="U3006">
        <v>15866.73</v>
      </c>
      <c r="V3006" t="s">
        <v>35</v>
      </c>
      <c r="W3006" t="s">
        <v>39</v>
      </c>
      <c r="X3006">
        <v>259</v>
      </c>
      <c r="Y3006">
        <v>34.729999999999997</v>
      </c>
      <c r="Z3006">
        <v>142.88</v>
      </c>
    </row>
    <row r="3007" spans="1:26" x14ac:dyDescent="0.25">
      <c r="A3007" t="s">
        <v>43</v>
      </c>
      <c r="B3007">
        <v>222.34</v>
      </c>
      <c r="C3007">
        <v>91</v>
      </c>
      <c r="D3007" t="s">
        <v>31</v>
      </c>
      <c r="E3007" s="1">
        <v>44637</v>
      </c>
      <c r="F3007">
        <f>YEAR(dairy_dataset[[#This Row],[Date]])</f>
        <v>2022</v>
      </c>
      <c r="G3007" s="4" t="str">
        <f>TEXT(dairy_dataset[[#This Row],[Date]],"mmm")</f>
        <v>Mar</v>
      </c>
      <c r="H30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07" s="4">
        <v>2</v>
      </c>
      <c r="J3007" t="s">
        <v>66</v>
      </c>
      <c r="K3007" t="s">
        <v>33</v>
      </c>
      <c r="L3007">
        <v>814.21</v>
      </c>
      <c r="M3007">
        <v>76.94</v>
      </c>
      <c r="N3007">
        <v>62645.3174</v>
      </c>
      <c r="O3007">
        <v>37</v>
      </c>
      <c r="P3007" t="s">
        <v>38</v>
      </c>
      <c r="Q3007" s="1">
        <v>44610</v>
      </c>
      <c r="R3007" s="1">
        <v>44647</v>
      </c>
      <c r="S3007">
        <v>697</v>
      </c>
      <c r="T3007">
        <v>77.8</v>
      </c>
      <c r="U3007">
        <v>54226.6</v>
      </c>
      <c r="V3007" t="s">
        <v>56</v>
      </c>
      <c r="W3007" t="s">
        <v>39</v>
      </c>
      <c r="X3007">
        <v>117</v>
      </c>
      <c r="Y3007">
        <v>90.18</v>
      </c>
      <c r="Z3007">
        <v>149.15</v>
      </c>
    </row>
    <row r="3008" spans="1:26" x14ac:dyDescent="0.25">
      <c r="A3008" t="s">
        <v>51</v>
      </c>
      <c r="B3008">
        <v>982.27</v>
      </c>
      <c r="C3008">
        <v>74</v>
      </c>
      <c r="D3008" t="s">
        <v>31</v>
      </c>
      <c r="E3008" s="1">
        <v>44232</v>
      </c>
      <c r="F3008">
        <f>YEAR(dairy_dataset[[#This Row],[Date]])</f>
        <v>2021</v>
      </c>
      <c r="G3008" s="4" t="str">
        <f>TEXT(dairy_dataset[[#This Row],[Date]],"mmm")</f>
        <v>Feb</v>
      </c>
      <c r="H30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08" s="4">
        <v>7</v>
      </c>
      <c r="J3008" t="s">
        <v>59</v>
      </c>
      <c r="K3008" t="s">
        <v>60</v>
      </c>
      <c r="L3008">
        <v>45.57</v>
      </c>
      <c r="M3008">
        <v>36.24</v>
      </c>
      <c r="N3008">
        <v>1651.4568000000002</v>
      </c>
      <c r="O3008">
        <v>15</v>
      </c>
      <c r="P3008" t="s">
        <v>38</v>
      </c>
      <c r="Q3008" s="1">
        <v>44214</v>
      </c>
      <c r="R3008" s="1">
        <v>44229</v>
      </c>
      <c r="S3008">
        <v>4</v>
      </c>
      <c r="T3008">
        <v>32.57</v>
      </c>
      <c r="U3008">
        <v>130.28</v>
      </c>
      <c r="V3008" t="s">
        <v>36</v>
      </c>
      <c r="W3008" t="s">
        <v>39</v>
      </c>
      <c r="X3008">
        <v>41</v>
      </c>
      <c r="Y3008">
        <v>40.97</v>
      </c>
      <c r="Z3008">
        <v>53.69</v>
      </c>
    </row>
    <row r="3009" spans="1:26" x14ac:dyDescent="0.25">
      <c r="A3009" t="s">
        <v>61</v>
      </c>
      <c r="B3009">
        <v>88.31</v>
      </c>
      <c r="C3009">
        <v>32</v>
      </c>
      <c r="D3009" t="s">
        <v>31</v>
      </c>
      <c r="E3009" s="1">
        <v>43994</v>
      </c>
      <c r="F3009">
        <f>YEAR(dairy_dataset[[#This Row],[Date]])</f>
        <v>2020</v>
      </c>
      <c r="G3009" s="4" t="str">
        <f>TEXT(dairy_dataset[[#This Row],[Date]],"mmm")</f>
        <v>Jun</v>
      </c>
      <c r="H30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09" s="4">
        <v>5</v>
      </c>
      <c r="J3009" t="s">
        <v>25</v>
      </c>
      <c r="K3009" t="s">
        <v>26</v>
      </c>
      <c r="L3009">
        <v>953.78</v>
      </c>
      <c r="M3009">
        <v>92.68</v>
      </c>
      <c r="N3009">
        <v>88396.330400000006</v>
      </c>
      <c r="O3009">
        <v>21</v>
      </c>
      <c r="P3009" t="s">
        <v>27</v>
      </c>
      <c r="Q3009" s="1">
        <v>43967</v>
      </c>
      <c r="R3009" s="1">
        <v>43988</v>
      </c>
      <c r="S3009">
        <v>224</v>
      </c>
      <c r="T3009">
        <v>91.65</v>
      </c>
      <c r="U3009">
        <v>20529.599999999999</v>
      </c>
      <c r="V3009" t="s">
        <v>58</v>
      </c>
      <c r="W3009" t="s">
        <v>29</v>
      </c>
      <c r="X3009">
        <v>729</v>
      </c>
      <c r="Y3009">
        <v>94.9</v>
      </c>
      <c r="Z3009">
        <v>128.97</v>
      </c>
    </row>
    <row r="3010" spans="1:26" x14ac:dyDescent="0.25">
      <c r="A3010" t="s">
        <v>61</v>
      </c>
      <c r="B3010">
        <v>497.02</v>
      </c>
      <c r="C3010">
        <v>29</v>
      </c>
      <c r="D3010" t="s">
        <v>24</v>
      </c>
      <c r="E3010" s="1">
        <v>43598</v>
      </c>
      <c r="F3010">
        <f>YEAR(dairy_dataset[[#This Row],[Date]])</f>
        <v>2019</v>
      </c>
      <c r="G3010" s="4" t="str">
        <f>TEXT(dairy_dataset[[#This Row],[Date]],"mmm")</f>
        <v>May</v>
      </c>
      <c r="H30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10" s="4">
        <v>2</v>
      </c>
      <c r="J3010" t="s">
        <v>66</v>
      </c>
      <c r="K3010" t="s">
        <v>46</v>
      </c>
      <c r="L3010">
        <v>322.24</v>
      </c>
      <c r="M3010">
        <v>70.89</v>
      </c>
      <c r="N3010">
        <v>22843.5936</v>
      </c>
      <c r="O3010">
        <v>37</v>
      </c>
      <c r="P3010" t="s">
        <v>27</v>
      </c>
      <c r="Q3010" s="1">
        <v>43557</v>
      </c>
      <c r="R3010" s="1">
        <v>43594</v>
      </c>
      <c r="S3010">
        <v>297</v>
      </c>
      <c r="T3010">
        <v>70.34</v>
      </c>
      <c r="U3010">
        <v>20890.98</v>
      </c>
      <c r="V3010" t="s">
        <v>58</v>
      </c>
      <c r="W3010" t="s">
        <v>39</v>
      </c>
      <c r="X3010">
        <v>25</v>
      </c>
      <c r="Y3010">
        <v>31.68</v>
      </c>
      <c r="Z3010">
        <v>166.36</v>
      </c>
    </row>
    <row r="3011" spans="1:26" x14ac:dyDescent="0.25">
      <c r="A3011" t="s">
        <v>58</v>
      </c>
      <c r="B3011">
        <v>98.14</v>
      </c>
      <c r="C3011">
        <v>37</v>
      </c>
      <c r="D3011" t="s">
        <v>40</v>
      </c>
      <c r="E3011" s="1">
        <v>43521</v>
      </c>
      <c r="F3011">
        <f>YEAR(dairy_dataset[[#This Row],[Date]])</f>
        <v>2019</v>
      </c>
      <c r="G3011" s="4" t="str">
        <f>TEXT(dairy_dataset[[#This Row],[Date]],"mmm")</f>
        <v>Feb</v>
      </c>
      <c r="H30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11" s="4">
        <v>6</v>
      </c>
      <c r="J3011" t="s">
        <v>49</v>
      </c>
      <c r="K3011" t="s">
        <v>60</v>
      </c>
      <c r="L3011">
        <v>446.62</v>
      </c>
      <c r="M3011">
        <v>95.19</v>
      </c>
      <c r="N3011">
        <v>42513.757799999999</v>
      </c>
      <c r="O3011">
        <v>7</v>
      </c>
      <c r="P3011" t="s">
        <v>38</v>
      </c>
      <c r="Q3011" s="1">
        <v>43490</v>
      </c>
      <c r="R3011" s="1">
        <v>43497</v>
      </c>
      <c r="S3011">
        <v>389</v>
      </c>
      <c r="T3011">
        <v>96.66</v>
      </c>
      <c r="U3011">
        <v>37600.74</v>
      </c>
      <c r="V3011" t="s">
        <v>57</v>
      </c>
      <c r="W3011" t="s">
        <v>48</v>
      </c>
      <c r="X3011">
        <v>57</v>
      </c>
      <c r="Y3011">
        <v>94.98</v>
      </c>
      <c r="Z3011">
        <v>153.66999999999999</v>
      </c>
    </row>
    <row r="3012" spans="1:26" x14ac:dyDescent="0.25">
      <c r="A3012" t="s">
        <v>58</v>
      </c>
      <c r="B3012">
        <v>672.15</v>
      </c>
      <c r="C3012">
        <v>53</v>
      </c>
      <c r="D3012" t="s">
        <v>40</v>
      </c>
      <c r="E3012" s="1">
        <v>43850</v>
      </c>
      <c r="F3012">
        <f>YEAR(dairy_dataset[[#This Row],[Date]])</f>
        <v>2020</v>
      </c>
      <c r="G3012" s="4" t="str">
        <f>TEXT(dairy_dataset[[#This Row],[Date]],"mmm")</f>
        <v>Jan</v>
      </c>
      <c r="H30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12" s="4">
        <v>2</v>
      </c>
      <c r="J3012" t="s">
        <v>66</v>
      </c>
      <c r="K3012" t="s">
        <v>33</v>
      </c>
      <c r="L3012">
        <v>69.849999999999994</v>
      </c>
      <c r="M3012">
        <v>97.53</v>
      </c>
      <c r="N3012">
        <v>6812.4704999999994</v>
      </c>
      <c r="O3012">
        <v>31</v>
      </c>
      <c r="P3012" t="s">
        <v>27</v>
      </c>
      <c r="Q3012" s="1">
        <v>43844</v>
      </c>
      <c r="R3012" s="1">
        <v>43875</v>
      </c>
      <c r="S3012">
        <v>5</v>
      </c>
      <c r="T3012">
        <v>100.31</v>
      </c>
      <c r="U3012">
        <v>501.55</v>
      </c>
      <c r="V3012" t="s">
        <v>61</v>
      </c>
      <c r="W3012" t="s">
        <v>29</v>
      </c>
      <c r="X3012">
        <v>64</v>
      </c>
      <c r="Y3012">
        <v>73.59</v>
      </c>
      <c r="Z3012">
        <v>146.9</v>
      </c>
    </row>
    <row r="3013" spans="1:26" x14ac:dyDescent="0.25">
      <c r="A3013" t="s">
        <v>36</v>
      </c>
      <c r="B3013">
        <v>880.78</v>
      </c>
      <c r="C3013">
        <v>67</v>
      </c>
      <c r="D3013" t="s">
        <v>31</v>
      </c>
      <c r="E3013" s="1">
        <v>44085</v>
      </c>
      <c r="F3013">
        <f>YEAR(dairy_dataset[[#This Row],[Date]])</f>
        <v>2020</v>
      </c>
      <c r="G3013" s="4" t="str">
        <f>TEXT(dairy_dataset[[#This Row],[Date]],"mmm")</f>
        <v>Sep</v>
      </c>
      <c r="H30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13" s="4">
        <v>6</v>
      </c>
      <c r="J3013" t="s">
        <v>49</v>
      </c>
      <c r="K3013" t="s">
        <v>50</v>
      </c>
      <c r="L3013">
        <v>963.28</v>
      </c>
      <c r="M3013">
        <v>16.329999999999998</v>
      </c>
      <c r="N3013">
        <v>15730.362399999998</v>
      </c>
      <c r="O3013">
        <v>6</v>
      </c>
      <c r="P3013" t="s">
        <v>38</v>
      </c>
      <c r="Q3013" s="1">
        <v>44048</v>
      </c>
      <c r="R3013" s="1">
        <v>44054</v>
      </c>
      <c r="S3013">
        <v>590</v>
      </c>
      <c r="T3013">
        <v>13.24</v>
      </c>
      <c r="U3013">
        <v>7811.6</v>
      </c>
      <c r="V3013" t="s">
        <v>51</v>
      </c>
      <c r="W3013" t="s">
        <v>39</v>
      </c>
      <c r="X3013">
        <v>373</v>
      </c>
      <c r="Y3013">
        <v>54.19</v>
      </c>
      <c r="Z3013">
        <v>26.37</v>
      </c>
    </row>
    <row r="3014" spans="1:26" x14ac:dyDescent="0.25">
      <c r="A3014" t="s">
        <v>30</v>
      </c>
      <c r="B3014">
        <v>932.58</v>
      </c>
      <c r="C3014">
        <v>83</v>
      </c>
      <c r="D3014" t="s">
        <v>31</v>
      </c>
      <c r="E3014" s="1">
        <v>43789</v>
      </c>
      <c r="F3014">
        <f>YEAR(dairy_dataset[[#This Row],[Date]])</f>
        <v>2019</v>
      </c>
      <c r="G3014" s="4" t="str">
        <f>TEXT(dairy_dataset[[#This Row],[Date]],"mmm")</f>
        <v>Nov</v>
      </c>
      <c r="H30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14" s="4">
        <v>9</v>
      </c>
      <c r="J3014" t="s">
        <v>55</v>
      </c>
      <c r="K3014" t="s">
        <v>33</v>
      </c>
      <c r="L3014">
        <v>913.85</v>
      </c>
      <c r="M3014">
        <v>95.82</v>
      </c>
      <c r="N3014">
        <v>87565.106999999989</v>
      </c>
      <c r="O3014">
        <v>11</v>
      </c>
      <c r="P3014" t="s">
        <v>38</v>
      </c>
      <c r="Q3014" s="1">
        <v>43777</v>
      </c>
      <c r="R3014" s="1">
        <v>43788</v>
      </c>
      <c r="S3014">
        <v>264</v>
      </c>
      <c r="T3014">
        <v>93.41</v>
      </c>
      <c r="U3014">
        <v>24660.240000000002</v>
      </c>
      <c r="V3014" t="s">
        <v>23</v>
      </c>
      <c r="W3014" t="s">
        <v>39</v>
      </c>
      <c r="X3014">
        <v>649</v>
      </c>
      <c r="Y3014">
        <v>11.71</v>
      </c>
      <c r="Z3014">
        <v>82.62</v>
      </c>
    </row>
    <row r="3015" spans="1:26" x14ac:dyDescent="0.25">
      <c r="A3015" t="s">
        <v>44</v>
      </c>
      <c r="B3015">
        <v>638.76</v>
      </c>
      <c r="C3015">
        <v>33</v>
      </c>
      <c r="D3015" t="s">
        <v>31</v>
      </c>
      <c r="E3015" s="1">
        <v>44839</v>
      </c>
      <c r="F3015">
        <f>YEAR(dairy_dataset[[#This Row],[Date]])</f>
        <v>2022</v>
      </c>
      <c r="G3015" s="4" t="str">
        <f>TEXT(dairy_dataset[[#This Row],[Date]],"mmm")</f>
        <v>Oct</v>
      </c>
      <c r="H30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15" s="4">
        <v>3</v>
      </c>
      <c r="J3015" t="s">
        <v>41</v>
      </c>
      <c r="K3015" t="s">
        <v>42</v>
      </c>
      <c r="L3015">
        <v>384.21</v>
      </c>
      <c r="M3015">
        <v>23.18</v>
      </c>
      <c r="N3015">
        <v>8905.987799999999</v>
      </c>
      <c r="O3015">
        <v>74</v>
      </c>
      <c r="P3015" t="s">
        <v>27</v>
      </c>
      <c r="Q3015" s="1">
        <v>44813</v>
      </c>
      <c r="R3015" s="1">
        <v>44887</v>
      </c>
      <c r="S3015">
        <v>210</v>
      </c>
      <c r="T3015">
        <v>25.2</v>
      </c>
      <c r="U3015">
        <v>5292</v>
      </c>
      <c r="V3015" t="s">
        <v>23</v>
      </c>
      <c r="W3015" t="s">
        <v>39</v>
      </c>
      <c r="X3015">
        <v>174</v>
      </c>
      <c r="Y3015">
        <v>48.57</v>
      </c>
      <c r="Z3015">
        <v>187.69</v>
      </c>
    </row>
    <row r="3016" spans="1:26" x14ac:dyDescent="0.25">
      <c r="A3016" t="s">
        <v>61</v>
      </c>
      <c r="B3016">
        <v>243.67</v>
      </c>
      <c r="C3016">
        <v>87</v>
      </c>
      <c r="D3016" t="s">
        <v>24</v>
      </c>
      <c r="E3016" s="1">
        <v>44594</v>
      </c>
      <c r="F3016">
        <f>YEAR(dairy_dataset[[#This Row],[Date]])</f>
        <v>2022</v>
      </c>
      <c r="G3016" s="4" t="str">
        <f>TEXT(dairy_dataset[[#This Row],[Date]],"mmm")</f>
        <v>Feb</v>
      </c>
      <c r="H30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16" s="4">
        <v>7</v>
      </c>
      <c r="J3016" t="s">
        <v>59</v>
      </c>
      <c r="K3016" t="s">
        <v>50</v>
      </c>
      <c r="L3016">
        <v>646.9</v>
      </c>
      <c r="M3016">
        <v>50.58</v>
      </c>
      <c r="N3016">
        <v>32720.201999999997</v>
      </c>
      <c r="O3016">
        <v>15</v>
      </c>
      <c r="P3016" t="s">
        <v>38</v>
      </c>
      <c r="Q3016" s="1">
        <v>44548</v>
      </c>
      <c r="R3016" s="1">
        <v>44563</v>
      </c>
      <c r="S3016">
        <v>589</v>
      </c>
      <c r="T3016">
        <v>49.28</v>
      </c>
      <c r="U3016">
        <v>29025.919999999998</v>
      </c>
      <c r="V3016" t="s">
        <v>36</v>
      </c>
      <c r="W3016" t="s">
        <v>29</v>
      </c>
      <c r="X3016">
        <v>57</v>
      </c>
      <c r="Y3016">
        <v>95.36</v>
      </c>
      <c r="Z3016">
        <v>166.72</v>
      </c>
    </row>
    <row r="3017" spans="1:26" x14ac:dyDescent="0.25">
      <c r="A3017" t="s">
        <v>43</v>
      </c>
      <c r="B3017">
        <v>939.24</v>
      </c>
      <c r="C3017">
        <v>28</v>
      </c>
      <c r="D3017" t="s">
        <v>24</v>
      </c>
      <c r="E3017" s="1">
        <v>44916</v>
      </c>
      <c r="F3017">
        <f>YEAR(dairy_dataset[[#This Row],[Date]])</f>
        <v>2022</v>
      </c>
      <c r="G3017" s="4" t="str">
        <f>TEXT(dairy_dataset[[#This Row],[Date]],"mmm")</f>
        <v>Dec</v>
      </c>
      <c r="H30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17" s="4">
        <v>9</v>
      </c>
      <c r="J3017" t="s">
        <v>55</v>
      </c>
      <c r="K3017" t="s">
        <v>50</v>
      </c>
      <c r="L3017">
        <v>65.84</v>
      </c>
      <c r="M3017">
        <v>61.2</v>
      </c>
      <c r="N3017">
        <v>4029.4080000000004</v>
      </c>
      <c r="O3017">
        <v>13</v>
      </c>
      <c r="P3017" t="s">
        <v>38</v>
      </c>
      <c r="Q3017" s="1">
        <v>44895</v>
      </c>
      <c r="R3017" s="1">
        <v>44908</v>
      </c>
      <c r="S3017">
        <v>47</v>
      </c>
      <c r="T3017">
        <v>63.85</v>
      </c>
      <c r="U3017">
        <v>3000.95</v>
      </c>
      <c r="V3017" t="s">
        <v>23</v>
      </c>
      <c r="W3017" t="s">
        <v>29</v>
      </c>
      <c r="X3017">
        <v>18</v>
      </c>
      <c r="Y3017">
        <v>99.34</v>
      </c>
      <c r="Z3017">
        <v>33.799999999999997</v>
      </c>
    </row>
    <row r="3018" spans="1:26" x14ac:dyDescent="0.25">
      <c r="A3018" t="s">
        <v>43</v>
      </c>
      <c r="B3018">
        <v>813.28</v>
      </c>
      <c r="C3018">
        <v>62</v>
      </c>
      <c r="D3018" t="s">
        <v>31</v>
      </c>
      <c r="E3018" s="1">
        <v>44597</v>
      </c>
      <c r="F3018">
        <f>YEAR(dairy_dataset[[#This Row],[Date]])</f>
        <v>2022</v>
      </c>
      <c r="G3018" s="4" t="str">
        <f>TEXT(dairy_dataset[[#This Row],[Date]],"mmm")</f>
        <v>Feb</v>
      </c>
      <c r="H30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18" s="4">
        <v>7</v>
      </c>
      <c r="J3018" t="s">
        <v>59</v>
      </c>
      <c r="K3018" t="s">
        <v>33</v>
      </c>
      <c r="L3018">
        <v>698.51</v>
      </c>
      <c r="M3018">
        <v>69.069999999999993</v>
      </c>
      <c r="N3018">
        <v>48246.085699999996</v>
      </c>
      <c r="O3018">
        <v>17</v>
      </c>
      <c r="P3018" t="s">
        <v>38</v>
      </c>
      <c r="Q3018" s="1">
        <v>44593</v>
      </c>
      <c r="R3018" s="1">
        <v>44610</v>
      </c>
      <c r="S3018">
        <v>629</v>
      </c>
      <c r="T3018">
        <v>72.569999999999993</v>
      </c>
      <c r="U3018">
        <v>45646.53</v>
      </c>
      <c r="V3018" t="s">
        <v>44</v>
      </c>
      <c r="W3018" t="s">
        <v>48</v>
      </c>
      <c r="X3018">
        <v>69</v>
      </c>
      <c r="Y3018">
        <v>62.43</v>
      </c>
      <c r="Z3018">
        <v>196.8</v>
      </c>
    </row>
    <row r="3019" spans="1:26" x14ac:dyDescent="0.25">
      <c r="A3019" t="s">
        <v>47</v>
      </c>
      <c r="B3019">
        <v>31.72</v>
      </c>
      <c r="C3019">
        <v>80</v>
      </c>
      <c r="D3019" t="s">
        <v>40</v>
      </c>
      <c r="E3019" s="1">
        <v>43513</v>
      </c>
      <c r="F3019">
        <f>YEAR(dairy_dataset[[#This Row],[Date]])</f>
        <v>2019</v>
      </c>
      <c r="G3019" s="4" t="str">
        <f>TEXT(dairy_dataset[[#This Row],[Date]],"mmm")</f>
        <v>Feb</v>
      </c>
      <c r="H30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19" s="4">
        <v>5</v>
      </c>
      <c r="J3019" t="s">
        <v>25</v>
      </c>
      <c r="K3019" t="s">
        <v>33</v>
      </c>
      <c r="L3019">
        <v>695.57</v>
      </c>
      <c r="M3019">
        <v>14.11</v>
      </c>
      <c r="N3019">
        <v>9814.4927000000007</v>
      </c>
      <c r="O3019">
        <v>22</v>
      </c>
      <c r="P3019" t="s">
        <v>27</v>
      </c>
      <c r="Q3019" s="1">
        <v>43454</v>
      </c>
      <c r="R3019" s="1">
        <v>43476</v>
      </c>
      <c r="S3019">
        <v>184</v>
      </c>
      <c r="T3019">
        <v>13.19</v>
      </c>
      <c r="U3019">
        <v>2426.96</v>
      </c>
      <c r="V3019" t="s">
        <v>61</v>
      </c>
      <c r="W3019" t="s">
        <v>39</v>
      </c>
      <c r="X3019">
        <v>511</v>
      </c>
      <c r="Y3019">
        <v>76.14</v>
      </c>
      <c r="Z3019">
        <v>63.94</v>
      </c>
    </row>
    <row r="3020" spans="1:26" x14ac:dyDescent="0.25">
      <c r="A3020" t="s">
        <v>56</v>
      </c>
      <c r="B3020">
        <v>419.21</v>
      </c>
      <c r="C3020">
        <v>32</v>
      </c>
      <c r="D3020" t="s">
        <v>31</v>
      </c>
      <c r="E3020" s="1">
        <v>44368</v>
      </c>
      <c r="F3020">
        <f>YEAR(dairy_dataset[[#This Row],[Date]])</f>
        <v>2021</v>
      </c>
      <c r="G3020" s="4" t="str">
        <f>TEXT(dairy_dataset[[#This Row],[Date]],"mmm")</f>
        <v>Jun</v>
      </c>
      <c r="H30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20" s="4">
        <v>5</v>
      </c>
      <c r="J3020" t="s">
        <v>25</v>
      </c>
      <c r="K3020" t="s">
        <v>26</v>
      </c>
      <c r="L3020">
        <v>153.04</v>
      </c>
      <c r="M3020">
        <v>26.65</v>
      </c>
      <c r="N3020">
        <v>4078.5159999999996</v>
      </c>
      <c r="O3020">
        <v>25</v>
      </c>
      <c r="P3020" t="s">
        <v>27</v>
      </c>
      <c r="Q3020" s="1">
        <v>44344</v>
      </c>
      <c r="R3020" s="1">
        <v>44369</v>
      </c>
      <c r="S3020">
        <v>40</v>
      </c>
      <c r="T3020">
        <v>25.1</v>
      </c>
      <c r="U3020">
        <v>1004</v>
      </c>
      <c r="V3020" t="s">
        <v>30</v>
      </c>
      <c r="W3020" t="s">
        <v>48</v>
      </c>
      <c r="X3020">
        <v>113</v>
      </c>
      <c r="Y3020">
        <v>74.67</v>
      </c>
      <c r="Z3020">
        <v>25.49</v>
      </c>
    </row>
    <row r="3021" spans="1:26" x14ac:dyDescent="0.25">
      <c r="A3021" t="s">
        <v>51</v>
      </c>
      <c r="B3021">
        <v>828.13</v>
      </c>
      <c r="C3021">
        <v>14</v>
      </c>
      <c r="D3021" t="s">
        <v>40</v>
      </c>
      <c r="E3021" s="1">
        <v>44758</v>
      </c>
      <c r="F3021">
        <f>YEAR(dairy_dataset[[#This Row],[Date]])</f>
        <v>2022</v>
      </c>
      <c r="G3021" s="4" t="str">
        <f>TEXT(dairy_dataset[[#This Row],[Date]],"mmm")</f>
        <v>Jul</v>
      </c>
      <c r="H30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21" s="4">
        <v>5</v>
      </c>
      <c r="J3021" t="s">
        <v>25</v>
      </c>
      <c r="K3021" t="s">
        <v>68</v>
      </c>
      <c r="L3021">
        <v>303.85000000000002</v>
      </c>
      <c r="M3021">
        <v>69.25</v>
      </c>
      <c r="N3021">
        <v>21041.612500000003</v>
      </c>
      <c r="O3021">
        <v>26</v>
      </c>
      <c r="P3021" t="s">
        <v>27</v>
      </c>
      <c r="Q3021" s="1">
        <v>44752</v>
      </c>
      <c r="R3021" s="1">
        <v>44778</v>
      </c>
      <c r="S3021">
        <v>79</v>
      </c>
      <c r="T3021">
        <v>66.33</v>
      </c>
      <c r="U3021">
        <v>5240.07</v>
      </c>
      <c r="V3021" t="s">
        <v>43</v>
      </c>
      <c r="W3021" t="s">
        <v>29</v>
      </c>
      <c r="X3021">
        <v>224</v>
      </c>
      <c r="Y3021">
        <v>81.52</v>
      </c>
      <c r="Z3021">
        <v>185.15</v>
      </c>
    </row>
    <row r="3022" spans="1:26" x14ac:dyDescent="0.25">
      <c r="A3022" t="s">
        <v>43</v>
      </c>
      <c r="B3022">
        <v>955.26</v>
      </c>
      <c r="C3022">
        <v>18</v>
      </c>
      <c r="D3022" t="s">
        <v>40</v>
      </c>
      <c r="E3022" s="1">
        <v>43755</v>
      </c>
      <c r="F3022">
        <f>YEAR(dairy_dataset[[#This Row],[Date]])</f>
        <v>2019</v>
      </c>
      <c r="G3022" s="4" t="str">
        <f>TEXT(dairy_dataset[[#This Row],[Date]],"mmm")</f>
        <v>Oct</v>
      </c>
      <c r="H30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22" s="4">
        <v>7</v>
      </c>
      <c r="J3022" t="s">
        <v>59</v>
      </c>
      <c r="K3022" t="s">
        <v>50</v>
      </c>
      <c r="L3022">
        <v>584.01</v>
      </c>
      <c r="M3022">
        <v>40.17</v>
      </c>
      <c r="N3022">
        <v>23459.681700000001</v>
      </c>
      <c r="O3022">
        <v>15</v>
      </c>
      <c r="P3022" t="s">
        <v>38</v>
      </c>
      <c r="Q3022" s="1">
        <v>43735</v>
      </c>
      <c r="R3022" s="1">
        <v>43750</v>
      </c>
      <c r="S3022">
        <v>202</v>
      </c>
      <c r="T3022">
        <v>36.590000000000003</v>
      </c>
      <c r="U3022">
        <v>7391.18</v>
      </c>
      <c r="V3022" t="s">
        <v>57</v>
      </c>
      <c r="W3022" t="s">
        <v>29</v>
      </c>
      <c r="X3022">
        <v>382</v>
      </c>
      <c r="Y3022">
        <v>37.729999999999997</v>
      </c>
      <c r="Z3022">
        <v>64.63</v>
      </c>
    </row>
    <row r="3023" spans="1:26" x14ac:dyDescent="0.25">
      <c r="A3023" t="s">
        <v>35</v>
      </c>
      <c r="B3023">
        <v>201.05</v>
      </c>
      <c r="C3023">
        <v>55</v>
      </c>
      <c r="D3023" t="s">
        <v>31</v>
      </c>
      <c r="E3023" s="1">
        <v>44758</v>
      </c>
      <c r="F3023">
        <f>YEAR(dairy_dataset[[#This Row],[Date]])</f>
        <v>2022</v>
      </c>
      <c r="G3023" s="4" t="str">
        <f>TEXT(dairy_dataset[[#This Row],[Date]],"mmm")</f>
        <v>Jul</v>
      </c>
      <c r="H30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23" s="4">
        <v>6</v>
      </c>
      <c r="J3023" t="s">
        <v>49</v>
      </c>
      <c r="K3023" t="s">
        <v>50</v>
      </c>
      <c r="L3023">
        <v>351.69</v>
      </c>
      <c r="M3023">
        <v>77.709999999999994</v>
      </c>
      <c r="N3023">
        <v>27329.829899999997</v>
      </c>
      <c r="O3023">
        <v>6</v>
      </c>
      <c r="P3023" t="s">
        <v>38</v>
      </c>
      <c r="Q3023" s="1">
        <v>44714</v>
      </c>
      <c r="R3023" s="1">
        <v>44720</v>
      </c>
      <c r="S3023">
        <v>157</v>
      </c>
      <c r="T3023">
        <v>79.31</v>
      </c>
      <c r="U3023">
        <v>12451.67</v>
      </c>
      <c r="V3023" t="s">
        <v>36</v>
      </c>
      <c r="W3023" t="s">
        <v>48</v>
      </c>
      <c r="X3023">
        <v>194</v>
      </c>
      <c r="Y3023">
        <v>83.14</v>
      </c>
      <c r="Z3023">
        <v>150.72</v>
      </c>
    </row>
    <row r="3024" spans="1:26" x14ac:dyDescent="0.25">
      <c r="A3024" t="s">
        <v>57</v>
      </c>
      <c r="B3024">
        <v>904.66</v>
      </c>
      <c r="C3024">
        <v>34</v>
      </c>
      <c r="D3024" t="s">
        <v>40</v>
      </c>
      <c r="E3024" s="1">
        <v>44752</v>
      </c>
      <c r="F3024">
        <f>YEAR(dairy_dataset[[#This Row],[Date]])</f>
        <v>2022</v>
      </c>
      <c r="G3024" s="4" t="str">
        <f>TEXT(dairy_dataset[[#This Row],[Date]],"mmm")</f>
        <v>Jul</v>
      </c>
      <c r="H30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24" s="4">
        <v>6</v>
      </c>
      <c r="J3024" t="s">
        <v>49</v>
      </c>
      <c r="K3024" t="s">
        <v>50</v>
      </c>
      <c r="L3024">
        <v>815.29</v>
      </c>
      <c r="M3024">
        <v>93.31</v>
      </c>
      <c r="N3024">
        <v>76074.709900000002</v>
      </c>
      <c r="O3024">
        <v>7</v>
      </c>
      <c r="P3024" t="s">
        <v>38</v>
      </c>
      <c r="Q3024" s="1">
        <v>44723</v>
      </c>
      <c r="R3024" s="1">
        <v>44730</v>
      </c>
      <c r="S3024">
        <v>568</v>
      </c>
      <c r="T3024">
        <v>97.19</v>
      </c>
      <c r="U3024">
        <v>55203.92</v>
      </c>
      <c r="V3024" t="s">
        <v>58</v>
      </c>
      <c r="W3024" t="s">
        <v>48</v>
      </c>
      <c r="X3024">
        <v>247</v>
      </c>
      <c r="Y3024">
        <v>92.35</v>
      </c>
      <c r="Z3024">
        <v>74.680000000000007</v>
      </c>
    </row>
    <row r="3025" spans="1:26" x14ac:dyDescent="0.25">
      <c r="A3025" t="s">
        <v>36</v>
      </c>
      <c r="B3025">
        <v>658.28</v>
      </c>
      <c r="C3025">
        <v>69</v>
      </c>
      <c r="D3025" t="s">
        <v>31</v>
      </c>
      <c r="E3025" s="1">
        <v>44289</v>
      </c>
      <c r="F3025">
        <f>YEAR(dairy_dataset[[#This Row],[Date]])</f>
        <v>2021</v>
      </c>
      <c r="G3025" s="4" t="str">
        <f>TEXT(dairy_dataset[[#This Row],[Date]],"mmm")</f>
        <v>Apr</v>
      </c>
      <c r="H30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25" s="4">
        <v>10</v>
      </c>
      <c r="J3025" t="s">
        <v>64</v>
      </c>
      <c r="K3025" t="s">
        <v>50</v>
      </c>
      <c r="L3025">
        <v>380.9</v>
      </c>
      <c r="M3025">
        <v>30.48</v>
      </c>
      <c r="N3025">
        <v>11609.832</v>
      </c>
      <c r="O3025">
        <v>72</v>
      </c>
      <c r="P3025" t="s">
        <v>65</v>
      </c>
      <c r="Q3025" s="1">
        <v>44288</v>
      </c>
      <c r="R3025" s="1">
        <v>44360</v>
      </c>
      <c r="S3025">
        <v>377</v>
      </c>
      <c r="T3025">
        <v>29.44</v>
      </c>
      <c r="U3025">
        <v>11098.88</v>
      </c>
      <c r="V3025" t="s">
        <v>35</v>
      </c>
      <c r="W3025" t="s">
        <v>39</v>
      </c>
      <c r="X3025">
        <v>3</v>
      </c>
      <c r="Y3025">
        <v>34.93</v>
      </c>
      <c r="Z3025">
        <v>41.21</v>
      </c>
    </row>
    <row r="3026" spans="1:26" x14ac:dyDescent="0.25">
      <c r="A3026" t="s">
        <v>43</v>
      </c>
      <c r="B3026">
        <v>85.31</v>
      </c>
      <c r="C3026">
        <v>36</v>
      </c>
      <c r="D3026" t="s">
        <v>24</v>
      </c>
      <c r="E3026" s="1">
        <v>44078</v>
      </c>
      <c r="F3026">
        <f>YEAR(dairy_dataset[[#This Row],[Date]])</f>
        <v>2020</v>
      </c>
      <c r="G3026" s="4" t="str">
        <f>TEXT(dairy_dataset[[#This Row],[Date]],"mmm")</f>
        <v>Sep</v>
      </c>
      <c r="H30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26" s="4">
        <v>5</v>
      </c>
      <c r="J3026" t="s">
        <v>25</v>
      </c>
      <c r="K3026" t="s">
        <v>68</v>
      </c>
      <c r="L3026">
        <v>379.73</v>
      </c>
      <c r="M3026">
        <v>15.6</v>
      </c>
      <c r="N3026">
        <v>5923.7880000000005</v>
      </c>
      <c r="O3026">
        <v>24</v>
      </c>
      <c r="P3026" t="s">
        <v>27</v>
      </c>
      <c r="Q3026" s="1">
        <v>44063</v>
      </c>
      <c r="R3026" s="1">
        <v>44087</v>
      </c>
      <c r="S3026">
        <v>295</v>
      </c>
      <c r="T3026">
        <v>18.68</v>
      </c>
      <c r="U3026">
        <v>5510.6</v>
      </c>
      <c r="V3026" t="s">
        <v>43</v>
      </c>
      <c r="W3026" t="s">
        <v>39</v>
      </c>
      <c r="X3026">
        <v>84</v>
      </c>
      <c r="Y3026">
        <v>69.349999999999994</v>
      </c>
      <c r="Z3026">
        <v>161.93</v>
      </c>
    </row>
    <row r="3027" spans="1:26" x14ac:dyDescent="0.25">
      <c r="A3027" t="s">
        <v>56</v>
      </c>
      <c r="B3027">
        <v>525.26</v>
      </c>
      <c r="C3027">
        <v>72</v>
      </c>
      <c r="D3027" t="s">
        <v>31</v>
      </c>
      <c r="E3027" s="1">
        <v>43612</v>
      </c>
      <c r="F3027">
        <f>YEAR(dairy_dataset[[#This Row],[Date]])</f>
        <v>2019</v>
      </c>
      <c r="G3027" s="4" t="str">
        <f>TEXT(dairy_dataset[[#This Row],[Date]],"mmm")</f>
        <v>May</v>
      </c>
      <c r="H30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27" s="4">
        <v>7</v>
      </c>
      <c r="J3027" t="s">
        <v>59</v>
      </c>
      <c r="K3027" t="s">
        <v>60</v>
      </c>
      <c r="L3027">
        <v>300.02</v>
      </c>
      <c r="M3027">
        <v>22.5</v>
      </c>
      <c r="N3027">
        <v>6750.45</v>
      </c>
      <c r="O3027">
        <v>13</v>
      </c>
      <c r="P3027" t="s">
        <v>38</v>
      </c>
      <c r="Q3027" s="1">
        <v>43588</v>
      </c>
      <c r="R3027" s="1">
        <v>43601</v>
      </c>
      <c r="S3027">
        <v>210</v>
      </c>
      <c r="T3027">
        <v>26.11</v>
      </c>
      <c r="U3027">
        <v>5483.1</v>
      </c>
      <c r="V3027" t="s">
        <v>52</v>
      </c>
      <c r="W3027" t="s">
        <v>29</v>
      </c>
      <c r="X3027">
        <v>90</v>
      </c>
      <c r="Y3027">
        <v>84.19</v>
      </c>
      <c r="Z3027">
        <v>194.4</v>
      </c>
    </row>
    <row r="3028" spans="1:26" x14ac:dyDescent="0.25">
      <c r="A3028" t="s">
        <v>43</v>
      </c>
      <c r="B3028">
        <v>229.69</v>
      </c>
      <c r="C3028">
        <v>17</v>
      </c>
      <c r="D3028" t="s">
        <v>40</v>
      </c>
      <c r="E3028" s="1">
        <v>43937</v>
      </c>
      <c r="F3028">
        <f>YEAR(dairy_dataset[[#This Row],[Date]])</f>
        <v>2020</v>
      </c>
      <c r="G3028" s="4" t="str">
        <f>TEXT(dairy_dataset[[#This Row],[Date]],"mmm")</f>
        <v>Apr</v>
      </c>
      <c r="H30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28" s="4">
        <v>1</v>
      </c>
      <c r="J3028" t="s">
        <v>32</v>
      </c>
      <c r="K3028" t="s">
        <v>50</v>
      </c>
      <c r="L3028">
        <v>700.79</v>
      </c>
      <c r="M3028">
        <v>30.6</v>
      </c>
      <c r="N3028">
        <v>21444.173999999999</v>
      </c>
      <c r="O3028">
        <v>1</v>
      </c>
      <c r="P3028" t="s">
        <v>63</v>
      </c>
      <c r="Q3028" s="1">
        <v>43893</v>
      </c>
      <c r="R3028" s="1">
        <v>43894</v>
      </c>
      <c r="S3028">
        <v>672</v>
      </c>
      <c r="T3028">
        <v>28.59</v>
      </c>
      <c r="U3028">
        <v>19212.48</v>
      </c>
      <c r="V3028" t="s">
        <v>43</v>
      </c>
      <c r="W3028" t="s">
        <v>39</v>
      </c>
      <c r="X3028">
        <v>28</v>
      </c>
      <c r="Y3028">
        <v>95.03</v>
      </c>
      <c r="Z3028">
        <v>142.78</v>
      </c>
    </row>
    <row r="3029" spans="1:26" x14ac:dyDescent="0.25">
      <c r="A3029" t="s">
        <v>35</v>
      </c>
      <c r="B3029">
        <v>695.21</v>
      </c>
      <c r="C3029">
        <v>30</v>
      </c>
      <c r="D3029" t="s">
        <v>31</v>
      </c>
      <c r="E3029" s="1">
        <v>44039</v>
      </c>
      <c r="F3029">
        <f>YEAR(dairy_dataset[[#This Row],[Date]])</f>
        <v>2020</v>
      </c>
      <c r="G3029" s="4" t="str">
        <f>TEXT(dairy_dataset[[#This Row],[Date]],"mmm")</f>
        <v>Jul</v>
      </c>
      <c r="H30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29" s="4">
        <v>10</v>
      </c>
      <c r="J3029" t="s">
        <v>64</v>
      </c>
      <c r="K3029" t="s">
        <v>33</v>
      </c>
      <c r="L3029">
        <v>978.2</v>
      </c>
      <c r="M3029">
        <v>52.28</v>
      </c>
      <c r="N3029">
        <v>51140.296000000002</v>
      </c>
      <c r="O3029">
        <v>60</v>
      </c>
      <c r="P3029" t="s">
        <v>65</v>
      </c>
      <c r="Q3029" s="1">
        <v>43996</v>
      </c>
      <c r="R3029" s="1">
        <v>44056</v>
      </c>
      <c r="S3029">
        <v>597</v>
      </c>
      <c r="T3029">
        <v>51.18</v>
      </c>
      <c r="U3029">
        <v>30554.46</v>
      </c>
      <c r="V3029" t="s">
        <v>35</v>
      </c>
      <c r="W3029" t="s">
        <v>29</v>
      </c>
      <c r="X3029">
        <v>381</v>
      </c>
      <c r="Y3029">
        <v>59.44</v>
      </c>
      <c r="Z3029">
        <v>25.42</v>
      </c>
    </row>
    <row r="3030" spans="1:26" x14ac:dyDescent="0.25">
      <c r="A3030" t="s">
        <v>44</v>
      </c>
      <c r="B3030">
        <v>877.39</v>
      </c>
      <c r="C3030">
        <v>24</v>
      </c>
      <c r="D3030" t="s">
        <v>31</v>
      </c>
      <c r="E3030" s="1">
        <v>44022</v>
      </c>
      <c r="F3030">
        <f>YEAR(dairy_dataset[[#This Row],[Date]])</f>
        <v>2020</v>
      </c>
      <c r="G3030" s="4" t="str">
        <f>TEXT(dairy_dataset[[#This Row],[Date]],"mmm")</f>
        <v>Jul</v>
      </c>
      <c r="H30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30" s="4">
        <v>8</v>
      </c>
      <c r="J3030" t="s">
        <v>45</v>
      </c>
      <c r="K3030" t="s">
        <v>60</v>
      </c>
      <c r="L3030">
        <v>187.64</v>
      </c>
      <c r="M3030">
        <v>87.28</v>
      </c>
      <c r="N3030">
        <v>16377.2192</v>
      </c>
      <c r="O3030">
        <v>10</v>
      </c>
      <c r="P3030" t="s">
        <v>38</v>
      </c>
      <c r="Q3030" s="1">
        <v>44009</v>
      </c>
      <c r="R3030" s="1">
        <v>44019</v>
      </c>
      <c r="S3030">
        <v>148</v>
      </c>
      <c r="T3030">
        <v>92.04</v>
      </c>
      <c r="U3030">
        <v>13621.92</v>
      </c>
      <c r="V3030" t="s">
        <v>30</v>
      </c>
      <c r="W3030" t="s">
        <v>39</v>
      </c>
      <c r="X3030">
        <v>39</v>
      </c>
      <c r="Y3030">
        <v>86.63</v>
      </c>
      <c r="Z3030">
        <v>87.77</v>
      </c>
    </row>
    <row r="3031" spans="1:26" x14ac:dyDescent="0.25">
      <c r="A3031" t="s">
        <v>58</v>
      </c>
      <c r="B3031">
        <v>976.99</v>
      </c>
      <c r="C3031">
        <v>70</v>
      </c>
      <c r="D3031" t="s">
        <v>24</v>
      </c>
      <c r="E3031" s="1">
        <v>44594</v>
      </c>
      <c r="F3031">
        <f>YEAR(dairy_dataset[[#This Row],[Date]])</f>
        <v>2022</v>
      </c>
      <c r="G3031" s="4" t="str">
        <f>TEXT(dairy_dataset[[#This Row],[Date]],"mmm")</f>
        <v>Feb</v>
      </c>
      <c r="H30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31" s="4">
        <v>4</v>
      </c>
      <c r="J3031" t="s">
        <v>37</v>
      </c>
      <c r="K3031" t="s">
        <v>33</v>
      </c>
      <c r="L3031">
        <v>98.68</v>
      </c>
      <c r="M3031">
        <v>89.11</v>
      </c>
      <c r="N3031">
        <v>8793.3748000000014</v>
      </c>
      <c r="O3031">
        <v>23</v>
      </c>
      <c r="P3031" t="s">
        <v>27</v>
      </c>
      <c r="Q3031" s="1">
        <v>44542</v>
      </c>
      <c r="R3031" s="1">
        <v>44565</v>
      </c>
      <c r="S3031">
        <v>63</v>
      </c>
      <c r="T3031">
        <v>89.38</v>
      </c>
      <c r="U3031">
        <v>5630.94</v>
      </c>
      <c r="V3031" t="s">
        <v>58</v>
      </c>
      <c r="W3031" t="s">
        <v>39</v>
      </c>
      <c r="X3031">
        <v>35</v>
      </c>
      <c r="Y3031">
        <v>86.43</v>
      </c>
      <c r="Z3031">
        <v>184.09</v>
      </c>
    </row>
    <row r="3032" spans="1:26" x14ac:dyDescent="0.25">
      <c r="A3032" t="s">
        <v>52</v>
      </c>
      <c r="B3032">
        <v>253.86</v>
      </c>
      <c r="C3032">
        <v>96</v>
      </c>
      <c r="D3032" t="s">
        <v>24</v>
      </c>
      <c r="E3032" s="1">
        <v>44017</v>
      </c>
      <c r="F3032">
        <f>YEAR(dairy_dataset[[#This Row],[Date]])</f>
        <v>2020</v>
      </c>
      <c r="G3032" s="4" t="str">
        <f>TEXT(dairy_dataset[[#This Row],[Date]],"mmm")</f>
        <v>Jul</v>
      </c>
      <c r="H30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32" s="4">
        <v>6</v>
      </c>
      <c r="J3032" t="s">
        <v>49</v>
      </c>
      <c r="K3032" t="s">
        <v>60</v>
      </c>
      <c r="L3032">
        <v>550.85</v>
      </c>
      <c r="M3032">
        <v>99.78</v>
      </c>
      <c r="N3032">
        <v>54963.813000000002</v>
      </c>
      <c r="O3032">
        <v>7</v>
      </c>
      <c r="P3032" t="s">
        <v>38</v>
      </c>
      <c r="Q3032" s="1">
        <v>43986</v>
      </c>
      <c r="R3032" s="1">
        <v>43993</v>
      </c>
      <c r="S3032">
        <v>472</v>
      </c>
      <c r="T3032">
        <v>98.63</v>
      </c>
      <c r="U3032">
        <v>46553.36</v>
      </c>
      <c r="V3032" t="s">
        <v>58</v>
      </c>
      <c r="W3032" t="s">
        <v>39</v>
      </c>
      <c r="X3032">
        <v>78</v>
      </c>
      <c r="Y3032">
        <v>23.41</v>
      </c>
      <c r="Z3032">
        <v>108.44</v>
      </c>
    </row>
    <row r="3033" spans="1:26" x14ac:dyDescent="0.25">
      <c r="A3033" t="s">
        <v>30</v>
      </c>
      <c r="B3033">
        <v>143.86000000000001</v>
      </c>
      <c r="C3033">
        <v>73</v>
      </c>
      <c r="D3033" t="s">
        <v>31</v>
      </c>
      <c r="E3033" s="1">
        <v>44906</v>
      </c>
      <c r="F3033">
        <f>YEAR(dairy_dataset[[#This Row],[Date]])</f>
        <v>2022</v>
      </c>
      <c r="G3033" s="4" t="str">
        <f>TEXT(dairy_dataset[[#This Row],[Date]],"mmm")</f>
        <v>Dec</v>
      </c>
      <c r="H30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33" s="4">
        <v>3</v>
      </c>
      <c r="J3033" t="s">
        <v>41</v>
      </c>
      <c r="K3033" t="s">
        <v>62</v>
      </c>
      <c r="L3033">
        <v>785.93</v>
      </c>
      <c r="M3033">
        <v>65.959999999999994</v>
      </c>
      <c r="N3033">
        <v>51839.94279999999</v>
      </c>
      <c r="O3033">
        <v>80</v>
      </c>
      <c r="P3033" t="s">
        <v>38</v>
      </c>
      <c r="Q3033" s="1">
        <v>44894</v>
      </c>
      <c r="R3033" s="1">
        <v>44974</v>
      </c>
      <c r="S3033">
        <v>531</v>
      </c>
      <c r="T3033">
        <v>62.84</v>
      </c>
      <c r="U3033">
        <v>33368.04</v>
      </c>
      <c r="V3033" t="s">
        <v>58</v>
      </c>
      <c r="W3033" t="s">
        <v>29</v>
      </c>
      <c r="X3033">
        <v>254</v>
      </c>
      <c r="Y3033">
        <v>60.65</v>
      </c>
      <c r="Z3033">
        <v>84.33</v>
      </c>
    </row>
    <row r="3034" spans="1:26" x14ac:dyDescent="0.25">
      <c r="A3034" t="s">
        <v>57</v>
      </c>
      <c r="B3034">
        <v>577.44000000000005</v>
      </c>
      <c r="C3034">
        <v>37</v>
      </c>
      <c r="D3034" t="s">
        <v>40</v>
      </c>
      <c r="E3034" s="1">
        <v>44280</v>
      </c>
      <c r="F3034">
        <f>YEAR(dairy_dataset[[#This Row],[Date]])</f>
        <v>2021</v>
      </c>
      <c r="G3034" s="4" t="str">
        <f>TEXT(dairy_dataset[[#This Row],[Date]],"mmm")</f>
        <v>Mar</v>
      </c>
      <c r="H30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34" s="4">
        <v>8</v>
      </c>
      <c r="J3034" t="s">
        <v>45</v>
      </c>
      <c r="K3034" t="s">
        <v>33</v>
      </c>
      <c r="L3034">
        <v>926.47</v>
      </c>
      <c r="M3034">
        <v>51.8</v>
      </c>
      <c r="N3034">
        <v>47991.146000000001</v>
      </c>
      <c r="O3034">
        <v>9</v>
      </c>
      <c r="P3034" t="s">
        <v>38</v>
      </c>
      <c r="Q3034" s="1">
        <v>44256</v>
      </c>
      <c r="R3034" s="1">
        <v>44265</v>
      </c>
      <c r="S3034">
        <v>176</v>
      </c>
      <c r="T3034">
        <v>51.86</v>
      </c>
      <c r="U3034">
        <v>9127.36</v>
      </c>
      <c r="V3034" t="s">
        <v>44</v>
      </c>
      <c r="W3034" t="s">
        <v>29</v>
      </c>
      <c r="X3034">
        <v>750</v>
      </c>
      <c r="Y3034">
        <v>33.32</v>
      </c>
      <c r="Z3034">
        <v>110.18</v>
      </c>
    </row>
    <row r="3035" spans="1:26" x14ac:dyDescent="0.25">
      <c r="A3035" t="s">
        <v>44</v>
      </c>
      <c r="B3035">
        <v>689.52</v>
      </c>
      <c r="C3035">
        <v>44</v>
      </c>
      <c r="D3035" t="s">
        <v>40</v>
      </c>
      <c r="E3035" s="1">
        <v>44331</v>
      </c>
      <c r="F3035">
        <f>YEAR(dairy_dataset[[#This Row],[Date]])</f>
        <v>2021</v>
      </c>
      <c r="G3035" s="4" t="str">
        <f>TEXT(dairy_dataset[[#This Row],[Date]],"mmm")</f>
        <v>May</v>
      </c>
      <c r="H30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35" s="4">
        <v>2</v>
      </c>
      <c r="J3035" t="s">
        <v>66</v>
      </c>
      <c r="K3035" t="s">
        <v>46</v>
      </c>
      <c r="L3035">
        <v>339.52</v>
      </c>
      <c r="M3035">
        <v>96.48</v>
      </c>
      <c r="N3035">
        <v>32756.889599999999</v>
      </c>
      <c r="O3035">
        <v>39</v>
      </c>
      <c r="P3035" t="s">
        <v>27</v>
      </c>
      <c r="Q3035" s="1">
        <v>44294</v>
      </c>
      <c r="R3035" s="1">
        <v>44333</v>
      </c>
      <c r="S3035">
        <v>292</v>
      </c>
      <c r="T3035">
        <v>99.79</v>
      </c>
      <c r="U3035">
        <v>29138.68</v>
      </c>
      <c r="V3035" t="s">
        <v>35</v>
      </c>
      <c r="W3035" t="s">
        <v>48</v>
      </c>
      <c r="X3035">
        <v>47</v>
      </c>
      <c r="Y3035">
        <v>35.93</v>
      </c>
      <c r="Z3035">
        <v>36.729999999999997</v>
      </c>
    </row>
    <row r="3036" spans="1:26" x14ac:dyDescent="0.25">
      <c r="A3036" t="s">
        <v>56</v>
      </c>
      <c r="B3036">
        <v>771.31</v>
      </c>
      <c r="C3036">
        <v>81</v>
      </c>
      <c r="D3036" t="s">
        <v>24</v>
      </c>
      <c r="E3036" s="1">
        <v>44065</v>
      </c>
      <c r="F3036">
        <f>YEAR(dairy_dataset[[#This Row],[Date]])</f>
        <v>2020</v>
      </c>
      <c r="G3036" s="4" t="str">
        <f>TEXT(dairy_dataset[[#This Row],[Date]],"mmm")</f>
        <v>Aug</v>
      </c>
      <c r="H30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36" s="4">
        <v>9</v>
      </c>
      <c r="J3036" t="s">
        <v>55</v>
      </c>
      <c r="K3036" t="s">
        <v>50</v>
      </c>
      <c r="L3036">
        <v>652.02</v>
      </c>
      <c r="M3036">
        <v>87.08</v>
      </c>
      <c r="N3036">
        <v>56777.901599999997</v>
      </c>
      <c r="O3036">
        <v>10</v>
      </c>
      <c r="P3036" t="s">
        <v>38</v>
      </c>
      <c r="Q3036" s="1">
        <v>44032</v>
      </c>
      <c r="R3036" s="1">
        <v>44042</v>
      </c>
      <c r="S3036">
        <v>268</v>
      </c>
      <c r="T3036">
        <v>90.4</v>
      </c>
      <c r="U3036">
        <v>24227.200000000001</v>
      </c>
      <c r="V3036" t="s">
        <v>54</v>
      </c>
      <c r="W3036" t="s">
        <v>29</v>
      </c>
      <c r="X3036">
        <v>384</v>
      </c>
      <c r="Y3036">
        <v>52.54</v>
      </c>
      <c r="Z3036">
        <v>198.75</v>
      </c>
    </row>
    <row r="3037" spans="1:26" x14ac:dyDescent="0.25">
      <c r="A3037" t="s">
        <v>47</v>
      </c>
      <c r="B3037">
        <v>571.45000000000005</v>
      </c>
      <c r="C3037">
        <v>51</v>
      </c>
      <c r="D3037" t="s">
        <v>31</v>
      </c>
      <c r="E3037" s="1">
        <v>44077</v>
      </c>
      <c r="F3037">
        <f>YEAR(dairy_dataset[[#This Row],[Date]])</f>
        <v>2020</v>
      </c>
      <c r="G3037" s="4" t="str">
        <f>TEXT(dairy_dataset[[#This Row],[Date]],"mmm")</f>
        <v>Sep</v>
      </c>
      <c r="H30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37" s="4">
        <v>2</v>
      </c>
      <c r="J3037" t="s">
        <v>66</v>
      </c>
      <c r="K3037" t="s">
        <v>69</v>
      </c>
      <c r="L3037">
        <v>389.59</v>
      </c>
      <c r="M3037">
        <v>38.25</v>
      </c>
      <c r="N3037">
        <v>14901.817499999999</v>
      </c>
      <c r="O3037">
        <v>30</v>
      </c>
      <c r="P3037" t="s">
        <v>38</v>
      </c>
      <c r="Q3037" s="1">
        <v>44042</v>
      </c>
      <c r="R3037" s="1">
        <v>44072</v>
      </c>
      <c r="S3037">
        <v>147</v>
      </c>
      <c r="T3037">
        <v>35.56</v>
      </c>
      <c r="U3037">
        <v>5227.32</v>
      </c>
      <c r="V3037" t="s">
        <v>52</v>
      </c>
      <c r="W3037" t="s">
        <v>48</v>
      </c>
      <c r="X3037">
        <v>242</v>
      </c>
      <c r="Y3037">
        <v>25.3</v>
      </c>
      <c r="Z3037">
        <v>35.770000000000003</v>
      </c>
    </row>
    <row r="3038" spans="1:26" x14ac:dyDescent="0.25">
      <c r="A3038" t="s">
        <v>61</v>
      </c>
      <c r="B3038">
        <v>16.510000000000002</v>
      </c>
      <c r="C3038">
        <v>58</v>
      </c>
      <c r="D3038" t="s">
        <v>31</v>
      </c>
      <c r="E3038" s="1">
        <v>43466</v>
      </c>
      <c r="F3038">
        <f>YEAR(dairy_dataset[[#This Row],[Date]])</f>
        <v>2019</v>
      </c>
      <c r="G3038" s="4" t="str">
        <f>TEXT(dairy_dataset[[#This Row],[Date]],"mmm")</f>
        <v>Jan</v>
      </c>
      <c r="H30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38" s="4">
        <v>9</v>
      </c>
      <c r="J3038" t="s">
        <v>55</v>
      </c>
      <c r="K3038" t="s">
        <v>46</v>
      </c>
      <c r="L3038">
        <v>592.76</v>
      </c>
      <c r="M3038">
        <v>64.760000000000005</v>
      </c>
      <c r="N3038">
        <v>38387.137600000002</v>
      </c>
      <c r="O3038">
        <v>7</v>
      </c>
      <c r="P3038" t="s">
        <v>38</v>
      </c>
      <c r="Q3038" s="1">
        <v>43441</v>
      </c>
      <c r="R3038" s="1">
        <v>43448</v>
      </c>
      <c r="S3038">
        <v>230</v>
      </c>
      <c r="T3038">
        <v>63.47</v>
      </c>
      <c r="U3038">
        <v>14598.1</v>
      </c>
      <c r="V3038" t="s">
        <v>58</v>
      </c>
      <c r="W3038" t="s">
        <v>29</v>
      </c>
      <c r="X3038">
        <v>362</v>
      </c>
      <c r="Y3038">
        <v>88.03</v>
      </c>
      <c r="Z3038">
        <v>57.12</v>
      </c>
    </row>
    <row r="3039" spans="1:26" x14ac:dyDescent="0.25">
      <c r="A3039" t="s">
        <v>51</v>
      </c>
      <c r="B3039">
        <v>371.65</v>
      </c>
      <c r="C3039">
        <v>30</v>
      </c>
      <c r="D3039" t="s">
        <v>31</v>
      </c>
      <c r="E3039" s="1">
        <v>44767</v>
      </c>
      <c r="F3039">
        <f>YEAR(dairy_dataset[[#This Row],[Date]])</f>
        <v>2022</v>
      </c>
      <c r="G3039" s="4" t="str">
        <f>TEXT(dairy_dataset[[#This Row],[Date]],"mmm")</f>
        <v>Jul</v>
      </c>
      <c r="H30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39" s="4">
        <v>7</v>
      </c>
      <c r="J3039" t="s">
        <v>59</v>
      </c>
      <c r="K3039" t="s">
        <v>33</v>
      </c>
      <c r="L3039">
        <v>153.36000000000001</v>
      </c>
      <c r="M3039">
        <v>38.5</v>
      </c>
      <c r="N3039">
        <v>5904.3600000000006</v>
      </c>
      <c r="O3039">
        <v>13</v>
      </c>
      <c r="P3039" t="s">
        <v>38</v>
      </c>
      <c r="Q3039" s="1">
        <v>44709</v>
      </c>
      <c r="R3039" s="1">
        <v>44722</v>
      </c>
      <c r="S3039">
        <v>113</v>
      </c>
      <c r="T3039">
        <v>37.33</v>
      </c>
      <c r="U3039">
        <v>4218.29</v>
      </c>
      <c r="V3039" t="s">
        <v>23</v>
      </c>
      <c r="W3039" t="s">
        <v>39</v>
      </c>
      <c r="X3039">
        <v>40</v>
      </c>
      <c r="Y3039">
        <v>40.98</v>
      </c>
      <c r="Z3039">
        <v>33.409999999999997</v>
      </c>
    </row>
    <row r="3040" spans="1:26" x14ac:dyDescent="0.25">
      <c r="A3040" t="s">
        <v>23</v>
      </c>
      <c r="B3040">
        <v>455.79</v>
      </c>
      <c r="C3040">
        <v>60</v>
      </c>
      <c r="D3040" t="s">
        <v>24</v>
      </c>
      <c r="E3040" s="1">
        <v>44372</v>
      </c>
      <c r="F3040">
        <f>YEAR(dairy_dataset[[#This Row],[Date]])</f>
        <v>2021</v>
      </c>
      <c r="G3040" s="4" t="str">
        <f>TEXT(dairy_dataset[[#This Row],[Date]],"mmm")</f>
        <v>Jun</v>
      </c>
      <c r="H30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40" s="4">
        <v>5</v>
      </c>
      <c r="J3040" t="s">
        <v>25</v>
      </c>
      <c r="K3040" t="s">
        <v>68</v>
      </c>
      <c r="L3040">
        <v>999.93</v>
      </c>
      <c r="M3040">
        <v>15.11</v>
      </c>
      <c r="N3040">
        <v>15108.942299999999</v>
      </c>
      <c r="O3040">
        <v>25</v>
      </c>
      <c r="P3040" t="s">
        <v>27</v>
      </c>
      <c r="Q3040" s="1">
        <v>44346</v>
      </c>
      <c r="R3040" s="1">
        <v>44371</v>
      </c>
      <c r="S3040">
        <v>871</v>
      </c>
      <c r="T3040">
        <v>19.27</v>
      </c>
      <c r="U3040">
        <v>16784.169999999998</v>
      </c>
      <c r="V3040" t="s">
        <v>30</v>
      </c>
      <c r="W3040" t="s">
        <v>48</v>
      </c>
      <c r="X3040">
        <v>128</v>
      </c>
      <c r="Y3040">
        <v>34.619999999999997</v>
      </c>
      <c r="Z3040">
        <v>98.67</v>
      </c>
    </row>
    <row r="3041" spans="1:26" x14ac:dyDescent="0.25">
      <c r="A3041" t="s">
        <v>54</v>
      </c>
      <c r="B3041">
        <v>552.71</v>
      </c>
      <c r="C3041">
        <v>48</v>
      </c>
      <c r="D3041" t="s">
        <v>24</v>
      </c>
      <c r="E3041" s="1">
        <v>43873</v>
      </c>
      <c r="F3041">
        <f>YEAR(dairy_dataset[[#This Row],[Date]])</f>
        <v>2020</v>
      </c>
      <c r="G3041" s="4" t="str">
        <f>TEXT(dairy_dataset[[#This Row],[Date]],"mmm")</f>
        <v>Feb</v>
      </c>
      <c r="H30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41" s="4">
        <v>3</v>
      </c>
      <c r="J3041" t="s">
        <v>41</v>
      </c>
      <c r="K3041" t="s">
        <v>62</v>
      </c>
      <c r="L3041">
        <v>152.54</v>
      </c>
      <c r="M3041">
        <v>44.25</v>
      </c>
      <c r="N3041">
        <v>6749.8949999999995</v>
      </c>
      <c r="O3041">
        <v>30</v>
      </c>
      <c r="P3041" t="s">
        <v>27</v>
      </c>
      <c r="Q3041" s="1">
        <v>43854</v>
      </c>
      <c r="R3041" s="1">
        <v>43884</v>
      </c>
      <c r="S3041">
        <v>92</v>
      </c>
      <c r="T3041">
        <v>46.27</v>
      </c>
      <c r="U3041">
        <v>4256.84</v>
      </c>
      <c r="V3041" t="s">
        <v>58</v>
      </c>
      <c r="W3041" t="s">
        <v>29</v>
      </c>
      <c r="X3041">
        <v>60</v>
      </c>
      <c r="Y3041">
        <v>59.77</v>
      </c>
      <c r="Z3041">
        <v>94.12</v>
      </c>
    </row>
    <row r="3042" spans="1:26" x14ac:dyDescent="0.25">
      <c r="A3042" t="s">
        <v>28</v>
      </c>
      <c r="B3042">
        <v>17.77</v>
      </c>
      <c r="C3042">
        <v>40</v>
      </c>
      <c r="D3042" t="s">
        <v>31</v>
      </c>
      <c r="E3042" s="1">
        <v>44801</v>
      </c>
      <c r="F3042">
        <f>YEAR(dairy_dataset[[#This Row],[Date]])</f>
        <v>2022</v>
      </c>
      <c r="G3042" s="4" t="str">
        <f>TEXT(dairy_dataset[[#This Row],[Date]],"mmm")</f>
        <v>Aug</v>
      </c>
      <c r="H30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42" s="4">
        <v>4</v>
      </c>
      <c r="J3042" t="s">
        <v>37</v>
      </c>
      <c r="K3042" t="s">
        <v>46</v>
      </c>
      <c r="L3042">
        <v>987.93</v>
      </c>
      <c r="M3042">
        <v>26.6</v>
      </c>
      <c r="N3042">
        <v>26278.937999999998</v>
      </c>
      <c r="O3042">
        <v>27</v>
      </c>
      <c r="P3042" t="s">
        <v>38</v>
      </c>
      <c r="Q3042" s="1">
        <v>44792</v>
      </c>
      <c r="R3042" s="1">
        <v>44819</v>
      </c>
      <c r="S3042">
        <v>137</v>
      </c>
      <c r="T3042">
        <v>27.89</v>
      </c>
      <c r="U3042">
        <v>3820.93</v>
      </c>
      <c r="V3042" t="s">
        <v>52</v>
      </c>
      <c r="W3042" t="s">
        <v>29</v>
      </c>
      <c r="X3042">
        <v>850</v>
      </c>
      <c r="Y3042">
        <v>69.650000000000006</v>
      </c>
      <c r="Z3042">
        <v>50.44</v>
      </c>
    </row>
    <row r="3043" spans="1:26" x14ac:dyDescent="0.25">
      <c r="A3043" t="s">
        <v>30</v>
      </c>
      <c r="B3043">
        <v>141.03</v>
      </c>
      <c r="C3043">
        <v>32</v>
      </c>
      <c r="D3043" t="s">
        <v>31</v>
      </c>
      <c r="E3043" s="1">
        <v>44848</v>
      </c>
      <c r="F3043">
        <f>YEAR(dairy_dataset[[#This Row],[Date]])</f>
        <v>2022</v>
      </c>
      <c r="G3043" s="4" t="str">
        <f>TEXT(dairy_dataset[[#This Row],[Date]],"mmm")</f>
        <v>Oct</v>
      </c>
      <c r="H30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43" s="4">
        <v>10</v>
      </c>
      <c r="J3043" t="s">
        <v>64</v>
      </c>
      <c r="K3043" t="s">
        <v>60</v>
      </c>
      <c r="L3043">
        <v>191.72</v>
      </c>
      <c r="M3043">
        <v>97.84</v>
      </c>
      <c r="N3043">
        <v>18757.8848</v>
      </c>
      <c r="O3043">
        <v>148</v>
      </c>
      <c r="P3043" t="s">
        <v>65</v>
      </c>
      <c r="Q3043" s="1">
        <v>44818</v>
      </c>
      <c r="R3043" s="1">
        <v>44966</v>
      </c>
      <c r="S3043">
        <v>52</v>
      </c>
      <c r="T3043">
        <v>97.93</v>
      </c>
      <c r="U3043">
        <v>5092.3599999999997</v>
      </c>
      <c r="V3043" t="s">
        <v>54</v>
      </c>
      <c r="W3043" t="s">
        <v>29</v>
      </c>
      <c r="X3043">
        <v>139</v>
      </c>
      <c r="Y3043">
        <v>79.61</v>
      </c>
      <c r="Z3043">
        <v>56.18</v>
      </c>
    </row>
    <row r="3044" spans="1:26" x14ac:dyDescent="0.25">
      <c r="A3044" t="s">
        <v>54</v>
      </c>
      <c r="B3044">
        <v>128.24</v>
      </c>
      <c r="C3044">
        <v>85</v>
      </c>
      <c r="D3044" t="s">
        <v>31</v>
      </c>
      <c r="E3044" s="1">
        <v>44185</v>
      </c>
      <c r="F3044">
        <f>YEAR(dairy_dataset[[#This Row],[Date]])</f>
        <v>2020</v>
      </c>
      <c r="G3044" s="4" t="str">
        <f>TEXT(dairy_dataset[[#This Row],[Date]],"mmm")</f>
        <v>Dec</v>
      </c>
      <c r="H30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44" s="4">
        <v>4</v>
      </c>
      <c r="J3044" t="s">
        <v>37</v>
      </c>
      <c r="K3044" t="s">
        <v>33</v>
      </c>
      <c r="L3044">
        <v>479.44</v>
      </c>
      <c r="M3044">
        <v>94.73</v>
      </c>
      <c r="N3044">
        <v>45417.351200000005</v>
      </c>
      <c r="O3044">
        <v>22</v>
      </c>
      <c r="P3044" t="s">
        <v>27</v>
      </c>
      <c r="Q3044" s="1">
        <v>44153</v>
      </c>
      <c r="R3044" s="1">
        <v>44175</v>
      </c>
      <c r="S3044">
        <v>219</v>
      </c>
      <c r="T3044">
        <v>93.13</v>
      </c>
      <c r="U3044">
        <v>20395.47</v>
      </c>
      <c r="V3044" t="s">
        <v>51</v>
      </c>
      <c r="W3044" t="s">
        <v>48</v>
      </c>
      <c r="X3044">
        <v>260</v>
      </c>
      <c r="Y3044">
        <v>77.900000000000006</v>
      </c>
      <c r="Z3044">
        <v>92.44</v>
      </c>
    </row>
    <row r="3045" spans="1:26" x14ac:dyDescent="0.25">
      <c r="A3045" t="s">
        <v>44</v>
      </c>
      <c r="B3045">
        <v>425.34</v>
      </c>
      <c r="C3045">
        <v>63</v>
      </c>
      <c r="D3045" t="s">
        <v>40</v>
      </c>
      <c r="E3045" s="1">
        <v>43716</v>
      </c>
      <c r="F3045">
        <f>YEAR(dairy_dataset[[#This Row],[Date]])</f>
        <v>2019</v>
      </c>
      <c r="G3045" s="4" t="str">
        <f>TEXT(dairy_dataset[[#This Row],[Date]],"mmm")</f>
        <v>Sep</v>
      </c>
      <c r="H30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45" s="4">
        <v>4</v>
      </c>
      <c r="J3045" t="s">
        <v>37</v>
      </c>
      <c r="K3045" t="s">
        <v>68</v>
      </c>
      <c r="L3045">
        <v>754.2</v>
      </c>
      <c r="M3045">
        <v>58.63</v>
      </c>
      <c r="N3045">
        <v>44218.746000000006</v>
      </c>
      <c r="O3045">
        <v>29</v>
      </c>
      <c r="P3045" t="s">
        <v>27</v>
      </c>
      <c r="Q3045" s="1">
        <v>43707</v>
      </c>
      <c r="R3045" s="1">
        <v>43736</v>
      </c>
      <c r="S3045">
        <v>10</v>
      </c>
      <c r="T3045">
        <v>61.91</v>
      </c>
      <c r="U3045">
        <v>619.1</v>
      </c>
      <c r="V3045" t="s">
        <v>51</v>
      </c>
      <c r="W3045" t="s">
        <v>48</v>
      </c>
      <c r="X3045">
        <v>744</v>
      </c>
      <c r="Y3045">
        <v>48.76</v>
      </c>
      <c r="Z3045">
        <v>87.01</v>
      </c>
    </row>
    <row r="3046" spans="1:26" x14ac:dyDescent="0.25">
      <c r="A3046" t="s">
        <v>57</v>
      </c>
      <c r="B3046">
        <v>260.68</v>
      </c>
      <c r="C3046">
        <v>71</v>
      </c>
      <c r="D3046" t="s">
        <v>40</v>
      </c>
      <c r="E3046" s="1">
        <v>44129</v>
      </c>
      <c r="F3046">
        <f>YEAR(dairy_dataset[[#This Row],[Date]])</f>
        <v>2020</v>
      </c>
      <c r="G3046" s="4" t="str">
        <f>TEXT(dairy_dataset[[#This Row],[Date]],"mmm")</f>
        <v>Oct</v>
      </c>
      <c r="H30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46" s="4">
        <v>5</v>
      </c>
      <c r="J3046" t="s">
        <v>25</v>
      </c>
      <c r="K3046" t="s">
        <v>33</v>
      </c>
      <c r="L3046">
        <v>106.05</v>
      </c>
      <c r="M3046">
        <v>59.48</v>
      </c>
      <c r="N3046">
        <v>6307.8539999999994</v>
      </c>
      <c r="O3046">
        <v>29</v>
      </c>
      <c r="P3046" t="s">
        <v>27</v>
      </c>
      <c r="Q3046" s="1">
        <v>44113</v>
      </c>
      <c r="R3046" s="1">
        <v>44142</v>
      </c>
      <c r="S3046">
        <v>23</v>
      </c>
      <c r="T3046">
        <v>57.51</v>
      </c>
      <c r="U3046">
        <v>1322.73</v>
      </c>
      <c r="V3046" t="s">
        <v>61</v>
      </c>
      <c r="W3046" t="s">
        <v>39</v>
      </c>
      <c r="X3046">
        <v>83</v>
      </c>
      <c r="Y3046">
        <v>58.87</v>
      </c>
      <c r="Z3046">
        <v>155.68</v>
      </c>
    </row>
    <row r="3047" spans="1:26" x14ac:dyDescent="0.25">
      <c r="A3047" t="s">
        <v>43</v>
      </c>
      <c r="B3047">
        <v>205.71</v>
      </c>
      <c r="C3047">
        <v>90</v>
      </c>
      <c r="D3047" t="s">
        <v>24</v>
      </c>
      <c r="E3047" s="1">
        <v>44303</v>
      </c>
      <c r="F3047">
        <f>YEAR(dairy_dataset[[#This Row],[Date]])</f>
        <v>2021</v>
      </c>
      <c r="G3047" s="4" t="str">
        <f>TEXT(dairy_dataset[[#This Row],[Date]],"mmm")</f>
        <v>Apr</v>
      </c>
      <c r="H30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47" s="4">
        <v>1</v>
      </c>
      <c r="J3047" t="s">
        <v>32</v>
      </c>
      <c r="K3047" t="s">
        <v>60</v>
      </c>
      <c r="L3047">
        <v>531.41999999999996</v>
      </c>
      <c r="M3047">
        <v>22.87</v>
      </c>
      <c r="N3047">
        <v>12153.5754</v>
      </c>
      <c r="O3047">
        <v>2</v>
      </c>
      <c r="P3047" t="s">
        <v>63</v>
      </c>
      <c r="Q3047" s="1">
        <v>44289</v>
      </c>
      <c r="R3047" s="1">
        <v>44291</v>
      </c>
      <c r="S3047">
        <v>244</v>
      </c>
      <c r="T3047">
        <v>18.47</v>
      </c>
      <c r="U3047">
        <v>4506.68</v>
      </c>
      <c r="V3047" t="s">
        <v>43</v>
      </c>
      <c r="W3047" t="s">
        <v>29</v>
      </c>
      <c r="X3047">
        <v>287</v>
      </c>
      <c r="Y3047">
        <v>33</v>
      </c>
      <c r="Z3047">
        <v>73.8</v>
      </c>
    </row>
    <row r="3048" spans="1:26" x14ac:dyDescent="0.25">
      <c r="A3048" t="s">
        <v>43</v>
      </c>
      <c r="B3048">
        <v>329.69</v>
      </c>
      <c r="C3048">
        <v>28</v>
      </c>
      <c r="D3048" t="s">
        <v>24</v>
      </c>
      <c r="E3048" s="1">
        <v>44756</v>
      </c>
      <c r="F3048">
        <f>YEAR(dairy_dataset[[#This Row],[Date]])</f>
        <v>2022</v>
      </c>
      <c r="G3048" s="4" t="str">
        <f>TEXT(dairy_dataset[[#This Row],[Date]],"mmm")</f>
        <v>Jul</v>
      </c>
      <c r="H30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48" s="4">
        <v>2</v>
      </c>
      <c r="J3048" t="s">
        <v>66</v>
      </c>
      <c r="K3048" t="s">
        <v>46</v>
      </c>
      <c r="L3048">
        <v>852.22</v>
      </c>
      <c r="M3048">
        <v>30.9</v>
      </c>
      <c r="N3048">
        <v>26333.597999999998</v>
      </c>
      <c r="O3048">
        <v>39</v>
      </c>
      <c r="P3048" t="s">
        <v>38</v>
      </c>
      <c r="Q3048" s="1">
        <v>44734</v>
      </c>
      <c r="R3048" s="1">
        <v>44773</v>
      </c>
      <c r="S3048">
        <v>262</v>
      </c>
      <c r="T3048">
        <v>31.29</v>
      </c>
      <c r="U3048">
        <v>8197.98</v>
      </c>
      <c r="V3048" t="s">
        <v>47</v>
      </c>
      <c r="W3048" t="s">
        <v>29</v>
      </c>
      <c r="X3048">
        <v>590</v>
      </c>
      <c r="Y3048">
        <v>54.87</v>
      </c>
      <c r="Z3048">
        <v>83.57</v>
      </c>
    </row>
    <row r="3049" spans="1:26" x14ac:dyDescent="0.25">
      <c r="A3049" t="s">
        <v>44</v>
      </c>
      <c r="B3049">
        <v>566.53</v>
      </c>
      <c r="C3049">
        <v>54</v>
      </c>
      <c r="D3049" t="s">
        <v>31</v>
      </c>
      <c r="E3049" s="1">
        <v>44470</v>
      </c>
      <c r="F3049">
        <f>YEAR(dairy_dataset[[#This Row],[Date]])</f>
        <v>2021</v>
      </c>
      <c r="G3049" s="4" t="str">
        <f>TEXT(dairy_dataset[[#This Row],[Date]],"mmm")</f>
        <v>Oct</v>
      </c>
      <c r="H30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49" s="4">
        <v>10</v>
      </c>
      <c r="J3049" t="s">
        <v>64</v>
      </c>
      <c r="K3049" t="s">
        <v>33</v>
      </c>
      <c r="L3049">
        <v>539.25</v>
      </c>
      <c r="M3049">
        <v>19.36</v>
      </c>
      <c r="N3049">
        <v>10439.879999999999</v>
      </c>
      <c r="O3049">
        <v>148</v>
      </c>
      <c r="P3049" t="s">
        <v>65</v>
      </c>
      <c r="Q3049" s="1">
        <v>44445</v>
      </c>
      <c r="R3049" s="1">
        <v>44593</v>
      </c>
      <c r="S3049">
        <v>467</v>
      </c>
      <c r="T3049">
        <v>23.29</v>
      </c>
      <c r="U3049">
        <v>10876.43</v>
      </c>
      <c r="V3049" t="s">
        <v>58</v>
      </c>
      <c r="W3049" t="s">
        <v>48</v>
      </c>
      <c r="X3049">
        <v>72</v>
      </c>
      <c r="Y3049">
        <v>91.36</v>
      </c>
      <c r="Z3049">
        <v>158.71</v>
      </c>
    </row>
    <row r="3050" spans="1:26" x14ac:dyDescent="0.25">
      <c r="A3050" t="s">
        <v>30</v>
      </c>
      <c r="B3050">
        <v>626.21</v>
      </c>
      <c r="C3050">
        <v>90</v>
      </c>
      <c r="D3050" t="s">
        <v>40</v>
      </c>
      <c r="E3050" s="1">
        <v>43856</v>
      </c>
      <c r="F3050">
        <f>YEAR(dairy_dataset[[#This Row],[Date]])</f>
        <v>2020</v>
      </c>
      <c r="G3050" s="4" t="str">
        <f>TEXT(dairy_dataset[[#This Row],[Date]],"mmm")</f>
        <v>Jan</v>
      </c>
      <c r="H30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50" s="4">
        <v>6</v>
      </c>
      <c r="J3050" t="s">
        <v>49</v>
      </c>
      <c r="K3050" t="s">
        <v>60</v>
      </c>
      <c r="L3050">
        <v>39.590000000000003</v>
      </c>
      <c r="M3050">
        <v>97.54</v>
      </c>
      <c r="N3050">
        <v>3861.6086000000005</v>
      </c>
      <c r="O3050">
        <v>7</v>
      </c>
      <c r="P3050" t="s">
        <v>38</v>
      </c>
      <c r="Q3050" s="1">
        <v>43806</v>
      </c>
      <c r="R3050" s="1">
        <v>43813</v>
      </c>
      <c r="S3050">
        <v>11</v>
      </c>
      <c r="T3050">
        <v>92.63</v>
      </c>
      <c r="U3050">
        <v>1018.93</v>
      </c>
      <c r="V3050" t="s">
        <v>36</v>
      </c>
      <c r="W3050" t="s">
        <v>48</v>
      </c>
      <c r="X3050">
        <v>28</v>
      </c>
      <c r="Y3050">
        <v>92.62</v>
      </c>
      <c r="Z3050">
        <v>80.599999999999994</v>
      </c>
    </row>
    <row r="3051" spans="1:26" x14ac:dyDescent="0.25">
      <c r="A3051" t="s">
        <v>52</v>
      </c>
      <c r="B3051">
        <v>935.89</v>
      </c>
      <c r="C3051">
        <v>97</v>
      </c>
      <c r="D3051" t="s">
        <v>31</v>
      </c>
      <c r="E3051" s="1">
        <v>43696</v>
      </c>
      <c r="F3051">
        <f>YEAR(dairy_dataset[[#This Row],[Date]])</f>
        <v>2019</v>
      </c>
      <c r="G3051" s="4" t="str">
        <f>TEXT(dairy_dataset[[#This Row],[Date]],"mmm")</f>
        <v>Aug</v>
      </c>
      <c r="H30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51" s="4">
        <v>3</v>
      </c>
      <c r="J3051" t="s">
        <v>41</v>
      </c>
      <c r="K3051" t="s">
        <v>53</v>
      </c>
      <c r="L3051">
        <v>271.73</v>
      </c>
      <c r="M3051">
        <v>72.98</v>
      </c>
      <c r="N3051">
        <v>19830.855400000004</v>
      </c>
      <c r="O3051">
        <v>72</v>
      </c>
      <c r="P3051" t="s">
        <v>27</v>
      </c>
      <c r="Q3051" s="1">
        <v>43655</v>
      </c>
      <c r="R3051" s="1">
        <v>43727</v>
      </c>
      <c r="S3051">
        <v>86</v>
      </c>
      <c r="T3051">
        <v>73.62</v>
      </c>
      <c r="U3051">
        <v>6331.32</v>
      </c>
      <c r="V3051" t="s">
        <v>28</v>
      </c>
      <c r="W3051" t="s">
        <v>29</v>
      </c>
      <c r="X3051">
        <v>185</v>
      </c>
      <c r="Y3051">
        <v>58.49</v>
      </c>
      <c r="Z3051">
        <v>111.91</v>
      </c>
    </row>
    <row r="3052" spans="1:26" x14ac:dyDescent="0.25">
      <c r="A3052" t="s">
        <v>61</v>
      </c>
      <c r="B3052">
        <v>191.3</v>
      </c>
      <c r="C3052">
        <v>82</v>
      </c>
      <c r="D3052" t="s">
        <v>40</v>
      </c>
      <c r="E3052" s="1">
        <v>44605</v>
      </c>
      <c r="F3052">
        <f>YEAR(dairy_dataset[[#This Row],[Date]])</f>
        <v>2022</v>
      </c>
      <c r="G3052" s="4" t="str">
        <f>TEXT(dairy_dataset[[#This Row],[Date]],"mmm")</f>
        <v>Feb</v>
      </c>
      <c r="H30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52" s="4">
        <v>4</v>
      </c>
      <c r="J3052" t="s">
        <v>37</v>
      </c>
      <c r="K3052" t="s">
        <v>33</v>
      </c>
      <c r="L3052">
        <v>952.95</v>
      </c>
      <c r="M3052">
        <v>66.11</v>
      </c>
      <c r="N3052">
        <v>62999.5245</v>
      </c>
      <c r="O3052">
        <v>23</v>
      </c>
      <c r="P3052" t="s">
        <v>38</v>
      </c>
      <c r="Q3052" s="1">
        <v>44592</v>
      </c>
      <c r="R3052" s="1">
        <v>44615</v>
      </c>
      <c r="S3052">
        <v>748</v>
      </c>
      <c r="T3052">
        <v>68.66</v>
      </c>
      <c r="U3052">
        <v>51357.68</v>
      </c>
      <c r="V3052" t="s">
        <v>58</v>
      </c>
      <c r="W3052" t="s">
        <v>48</v>
      </c>
      <c r="X3052">
        <v>204</v>
      </c>
      <c r="Y3052">
        <v>80.650000000000006</v>
      </c>
      <c r="Z3052">
        <v>75.900000000000006</v>
      </c>
    </row>
    <row r="3053" spans="1:26" x14ac:dyDescent="0.25">
      <c r="A3053" t="s">
        <v>35</v>
      </c>
      <c r="B3053">
        <v>458.04</v>
      </c>
      <c r="C3053">
        <v>61</v>
      </c>
      <c r="D3053" t="s">
        <v>24</v>
      </c>
      <c r="E3053" s="1">
        <v>43803</v>
      </c>
      <c r="F3053">
        <f>YEAR(dairy_dataset[[#This Row],[Date]])</f>
        <v>2019</v>
      </c>
      <c r="G3053" s="4" t="str">
        <f>TEXT(dairy_dataset[[#This Row],[Date]],"mmm")</f>
        <v>Dec</v>
      </c>
      <c r="H30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53" s="4">
        <v>6</v>
      </c>
      <c r="J3053" t="s">
        <v>49</v>
      </c>
      <c r="K3053" t="s">
        <v>33</v>
      </c>
      <c r="L3053">
        <v>193.71</v>
      </c>
      <c r="M3053">
        <v>76.25</v>
      </c>
      <c r="N3053">
        <v>14770.387500000001</v>
      </c>
      <c r="O3053">
        <v>5</v>
      </c>
      <c r="P3053" t="s">
        <v>38</v>
      </c>
      <c r="Q3053" s="1">
        <v>43774</v>
      </c>
      <c r="R3053" s="1">
        <v>43779</v>
      </c>
      <c r="S3053">
        <v>56</v>
      </c>
      <c r="T3053">
        <v>80.19</v>
      </c>
      <c r="U3053">
        <v>4490.6400000000003</v>
      </c>
      <c r="V3053" t="s">
        <v>54</v>
      </c>
      <c r="W3053" t="s">
        <v>48</v>
      </c>
      <c r="X3053">
        <v>137</v>
      </c>
      <c r="Y3053">
        <v>78.97</v>
      </c>
      <c r="Z3053">
        <v>199.95</v>
      </c>
    </row>
    <row r="3054" spans="1:26" x14ac:dyDescent="0.25">
      <c r="A3054" t="s">
        <v>43</v>
      </c>
      <c r="B3054">
        <v>430.79</v>
      </c>
      <c r="C3054">
        <v>16</v>
      </c>
      <c r="D3054" t="s">
        <v>24</v>
      </c>
      <c r="E3054" s="1">
        <v>44708</v>
      </c>
      <c r="F3054">
        <f>YEAR(dairy_dataset[[#This Row],[Date]])</f>
        <v>2022</v>
      </c>
      <c r="G3054" s="4" t="str">
        <f>TEXT(dairy_dataset[[#This Row],[Date]],"mmm")</f>
        <v>May</v>
      </c>
      <c r="H30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54" s="4">
        <v>3</v>
      </c>
      <c r="J3054" t="s">
        <v>41</v>
      </c>
      <c r="K3054" t="s">
        <v>53</v>
      </c>
      <c r="L3054">
        <v>42.82</v>
      </c>
      <c r="M3054">
        <v>67.95</v>
      </c>
      <c r="N3054">
        <v>2909.6190000000001</v>
      </c>
      <c r="O3054">
        <v>79</v>
      </c>
      <c r="P3054" t="s">
        <v>27</v>
      </c>
      <c r="Q3054" s="1">
        <v>44661</v>
      </c>
      <c r="R3054" s="1">
        <v>44740</v>
      </c>
      <c r="S3054">
        <v>3</v>
      </c>
      <c r="T3054">
        <v>65.12</v>
      </c>
      <c r="U3054">
        <v>195.36</v>
      </c>
      <c r="V3054" t="s">
        <v>54</v>
      </c>
      <c r="W3054" t="s">
        <v>39</v>
      </c>
      <c r="X3054">
        <v>39</v>
      </c>
      <c r="Y3054">
        <v>13.61</v>
      </c>
      <c r="Z3054">
        <v>185.46</v>
      </c>
    </row>
    <row r="3055" spans="1:26" x14ac:dyDescent="0.25">
      <c r="A3055" t="s">
        <v>57</v>
      </c>
      <c r="B3055">
        <v>793.32</v>
      </c>
      <c r="C3055">
        <v>97</v>
      </c>
      <c r="D3055" t="s">
        <v>24</v>
      </c>
      <c r="E3055" s="1">
        <v>44622</v>
      </c>
      <c r="F3055">
        <f>YEAR(dairy_dataset[[#This Row],[Date]])</f>
        <v>2022</v>
      </c>
      <c r="G3055" s="4" t="str">
        <f>TEXT(dairy_dataset[[#This Row],[Date]],"mmm")</f>
        <v>Mar</v>
      </c>
      <c r="H30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55" s="4">
        <v>2</v>
      </c>
      <c r="J3055" t="s">
        <v>66</v>
      </c>
      <c r="K3055" t="s">
        <v>67</v>
      </c>
      <c r="L3055">
        <v>469.58</v>
      </c>
      <c r="M3055">
        <v>75.489999999999995</v>
      </c>
      <c r="N3055">
        <v>35448.5942</v>
      </c>
      <c r="O3055">
        <v>36</v>
      </c>
      <c r="P3055" t="s">
        <v>38</v>
      </c>
      <c r="Q3055" s="1">
        <v>44564</v>
      </c>
      <c r="R3055" s="1">
        <v>44600</v>
      </c>
      <c r="S3055">
        <v>407</v>
      </c>
      <c r="T3055">
        <v>77.930000000000007</v>
      </c>
      <c r="U3055">
        <v>31717.51</v>
      </c>
      <c r="V3055" t="s">
        <v>44</v>
      </c>
      <c r="W3055" t="s">
        <v>48</v>
      </c>
      <c r="X3055">
        <v>62</v>
      </c>
      <c r="Y3055">
        <v>41.46</v>
      </c>
      <c r="Z3055">
        <v>126.54</v>
      </c>
    </row>
    <row r="3056" spans="1:26" x14ac:dyDescent="0.25">
      <c r="A3056" t="s">
        <v>43</v>
      </c>
      <c r="B3056">
        <v>23.72</v>
      </c>
      <c r="C3056">
        <v>71</v>
      </c>
      <c r="D3056" t="s">
        <v>24</v>
      </c>
      <c r="E3056" s="1">
        <v>43760</v>
      </c>
      <c r="F3056">
        <f>YEAR(dairy_dataset[[#This Row],[Date]])</f>
        <v>2019</v>
      </c>
      <c r="G3056" s="4" t="str">
        <f>TEXT(dairy_dataset[[#This Row],[Date]],"mmm")</f>
        <v>Oct</v>
      </c>
      <c r="H30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56" s="4">
        <v>1</v>
      </c>
      <c r="J3056" t="s">
        <v>32</v>
      </c>
      <c r="K3056" t="s">
        <v>46</v>
      </c>
      <c r="L3056">
        <v>348.36</v>
      </c>
      <c r="M3056">
        <v>68.790000000000006</v>
      </c>
      <c r="N3056">
        <v>23963.684400000002</v>
      </c>
      <c r="O3056">
        <v>1</v>
      </c>
      <c r="P3056" t="s">
        <v>63</v>
      </c>
      <c r="Q3056" s="1">
        <v>43724</v>
      </c>
      <c r="R3056" s="1">
        <v>43725</v>
      </c>
      <c r="S3056">
        <v>144</v>
      </c>
      <c r="T3056">
        <v>72.37</v>
      </c>
      <c r="U3056">
        <v>10421.280000000001</v>
      </c>
      <c r="V3056" t="s">
        <v>56</v>
      </c>
      <c r="W3056" t="s">
        <v>48</v>
      </c>
      <c r="X3056">
        <v>204</v>
      </c>
      <c r="Y3056">
        <v>35.53</v>
      </c>
      <c r="Z3056">
        <v>171.85</v>
      </c>
    </row>
    <row r="3057" spans="1:26" x14ac:dyDescent="0.25">
      <c r="A3057" t="s">
        <v>61</v>
      </c>
      <c r="B3057">
        <v>189.58</v>
      </c>
      <c r="C3057">
        <v>61</v>
      </c>
      <c r="D3057" t="s">
        <v>31</v>
      </c>
      <c r="E3057" s="1">
        <v>44095</v>
      </c>
      <c r="F3057">
        <f>YEAR(dairy_dataset[[#This Row],[Date]])</f>
        <v>2020</v>
      </c>
      <c r="G3057" s="4" t="str">
        <f>TEXT(dairy_dataset[[#This Row],[Date]],"mmm")</f>
        <v>Sep</v>
      </c>
      <c r="H30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57" s="4">
        <v>3</v>
      </c>
      <c r="J3057" t="s">
        <v>41</v>
      </c>
      <c r="K3057" t="s">
        <v>33</v>
      </c>
      <c r="L3057">
        <v>36.630000000000003</v>
      </c>
      <c r="M3057">
        <v>67.040000000000006</v>
      </c>
      <c r="N3057">
        <v>2455.6752000000006</v>
      </c>
      <c r="O3057">
        <v>75</v>
      </c>
      <c r="P3057" t="s">
        <v>27</v>
      </c>
      <c r="Q3057" s="1">
        <v>44050</v>
      </c>
      <c r="R3057" s="1">
        <v>44125</v>
      </c>
      <c r="S3057">
        <v>16</v>
      </c>
      <c r="T3057">
        <v>64.959999999999994</v>
      </c>
      <c r="U3057">
        <v>1039.3599999999999</v>
      </c>
      <c r="V3057" t="s">
        <v>56</v>
      </c>
      <c r="W3057" t="s">
        <v>39</v>
      </c>
      <c r="X3057">
        <v>20</v>
      </c>
      <c r="Y3057">
        <v>72.37</v>
      </c>
      <c r="Z3057">
        <v>166.5</v>
      </c>
    </row>
    <row r="3058" spans="1:26" x14ac:dyDescent="0.25">
      <c r="A3058" t="s">
        <v>54</v>
      </c>
      <c r="B3058">
        <v>366.26</v>
      </c>
      <c r="C3058">
        <v>73</v>
      </c>
      <c r="D3058" t="s">
        <v>24</v>
      </c>
      <c r="E3058" s="1">
        <v>43548</v>
      </c>
      <c r="F3058">
        <f>YEAR(dairy_dataset[[#This Row],[Date]])</f>
        <v>2019</v>
      </c>
      <c r="G3058" s="4" t="str">
        <f>TEXT(dairy_dataset[[#This Row],[Date]],"mmm")</f>
        <v>Mar</v>
      </c>
      <c r="H30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58" s="4">
        <v>7</v>
      </c>
      <c r="J3058" t="s">
        <v>59</v>
      </c>
      <c r="K3058" t="s">
        <v>46</v>
      </c>
      <c r="L3058">
        <v>14.33</v>
      </c>
      <c r="M3058">
        <v>91.43</v>
      </c>
      <c r="N3058">
        <v>1310.1919</v>
      </c>
      <c r="O3058">
        <v>18</v>
      </c>
      <c r="P3058" t="s">
        <v>38</v>
      </c>
      <c r="Q3058" s="1">
        <v>43507</v>
      </c>
      <c r="R3058" s="1">
        <v>43525</v>
      </c>
      <c r="S3058">
        <v>10</v>
      </c>
      <c r="T3058">
        <v>86.91</v>
      </c>
      <c r="U3058">
        <v>869.1</v>
      </c>
      <c r="V3058" t="s">
        <v>57</v>
      </c>
      <c r="W3058" t="s">
        <v>39</v>
      </c>
      <c r="X3058">
        <v>4</v>
      </c>
      <c r="Y3058">
        <v>47.88</v>
      </c>
      <c r="Z3058">
        <v>197.85</v>
      </c>
    </row>
    <row r="3059" spans="1:26" x14ac:dyDescent="0.25">
      <c r="A3059" t="s">
        <v>23</v>
      </c>
      <c r="B3059">
        <v>695.46</v>
      </c>
      <c r="C3059">
        <v>64</v>
      </c>
      <c r="D3059" t="s">
        <v>31</v>
      </c>
      <c r="E3059" s="1">
        <v>43598</v>
      </c>
      <c r="F3059">
        <f>YEAR(dairy_dataset[[#This Row],[Date]])</f>
        <v>2019</v>
      </c>
      <c r="G3059" s="4" t="str">
        <f>TEXT(dairy_dataset[[#This Row],[Date]],"mmm")</f>
        <v>May</v>
      </c>
      <c r="H30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59" s="4">
        <v>7</v>
      </c>
      <c r="J3059" t="s">
        <v>59</v>
      </c>
      <c r="K3059" t="s">
        <v>60</v>
      </c>
      <c r="L3059">
        <v>773.3</v>
      </c>
      <c r="M3059">
        <v>33.950000000000003</v>
      </c>
      <c r="N3059">
        <v>26253.535</v>
      </c>
      <c r="O3059">
        <v>16</v>
      </c>
      <c r="P3059" t="s">
        <v>38</v>
      </c>
      <c r="Q3059" s="1">
        <v>43545</v>
      </c>
      <c r="R3059" s="1">
        <v>43561</v>
      </c>
      <c r="S3059">
        <v>15</v>
      </c>
      <c r="T3059">
        <v>38.75</v>
      </c>
      <c r="U3059">
        <v>581.25</v>
      </c>
      <c r="V3059" t="s">
        <v>58</v>
      </c>
      <c r="W3059" t="s">
        <v>48</v>
      </c>
      <c r="X3059">
        <v>758</v>
      </c>
      <c r="Y3059">
        <v>54.32</v>
      </c>
      <c r="Z3059">
        <v>34.36</v>
      </c>
    </row>
    <row r="3060" spans="1:26" x14ac:dyDescent="0.25">
      <c r="A3060" t="s">
        <v>30</v>
      </c>
      <c r="B3060">
        <v>170.1</v>
      </c>
      <c r="C3060">
        <v>62</v>
      </c>
      <c r="D3060" t="s">
        <v>40</v>
      </c>
      <c r="E3060" s="1">
        <v>44778</v>
      </c>
      <c r="F3060">
        <f>YEAR(dairy_dataset[[#This Row],[Date]])</f>
        <v>2022</v>
      </c>
      <c r="G3060" s="4" t="str">
        <f>TEXT(dairy_dataset[[#This Row],[Date]],"mmm")</f>
        <v>Aug</v>
      </c>
      <c r="H30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60" s="4">
        <v>6</v>
      </c>
      <c r="J3060" t="s">
        <v>49</v>
      </c>
      <c r="K3060" t="s">
        <v>50</v>
      </c>
      <c r="L3060">
        <v>769.52</v>
      </c>
      <c r="M3060">
        <v>46.55</v>
      </c>
      <c r="N3060">
        <v>35821.155999999995</v>
      </c>
      <c r="O3060">
        <v>7</v>
      </c>
      <c r="P3060" t="s">
        <v>38</v>
      </c>
      <c r="Q3060" s="1">
        <v>44749</v>
      </c>
      <c r="R3060" s="1">
        <v>44756</v>
      </c>
      <c r="S3060">
        <v>133</v>
      </c>
      <c r="T3060">
        <v>48.69</v>
      </c>
      <c r="U3060">
        <v>6475.77</v>
      </c>
      <c r="V3060" t="s">
        <v>51</v>
      </c>
      <c r="W3060" t="s">
        <v>39</v>
      </c>
      <c r="X3060">
        <v>636</v>
      </c>
      <c r="Y3060">
        <v>25.52</v>
      </c>
      <c r="Z3060">
        <v>179.27</v>
      </c>
    </row>
    <row r="3061" spans="1:26" x14ac:dyDescent="0.25">
      <c r="A3061" t="s">
        <v>57</v>
      </c>
      <c r="B3061">
        <v>633.57000000000005</v>
      </c>
      <c r="C3061">
        <v>65</v>
      </c>
      <c r="D3061" t="s">
        <v>24</v>
      </c>
      <c r="E3061" s="1">
        <v>44097</v>
      </c>
      <c r="F3061">
        <f>YEAR(dairy_dataset[[#This Row],[Date]])</f>
        <v>2020</v>
      </c>
      <c r="G3061" s="4" t="str">
        <f>TEXT(dairy_dataset[[#This Row],[Date]],"mmm")</f>
        <v>Sep</v>
      </c>
      <c r="H30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61" s="4">
        <v>9</v>
      </c>
      <c r="J3061" t="s">
        <v>55</v>
      </c>
      <c r="K3061" t="s">
        <v>46</v>
      </c>
      <c r="L3061">
        <v>760.67</v>
      </c>
      <c r="M3061">
        <v>81.290000000000006</v>
      </c>
      <c r="N3061">
        <v>61834.864300000001</v>
      </c>
      <c r="O3061">
        <v>12</v>
      </c>
      <c r="P3061" t="s">
        <v>38</v>
      </c>
      <c r="Q3061" s="1">
        <v>44068</v>
      </c>
      <c r="R3061" s="1">
        <v>44080</v>
      </c>
      <c r="S3061">
        <v>181</v>
      </c>
      <c r="T3061">
        <v>81.150000000000006</v>
      </c>
      <c r="U3061">
        <v>14688.15</v>
      </c>
      <c r="V3061" t="s">
        <v>58</v>
      </c>
      <c r="W3061" t="s">
        <v>39</v>
      </c>
      <c r="X3061">
        <v>579</v>
      </c>
      <c r="Y3061">
        <v>80.83</v>
      </c>
      <c r="Z3061">
        <v>36.840000000000003</v>
      </c>
    </row>
    <row r="3062" spans="1:26" x14ac:dyDescent="0.25">
      <c r="A3062" t="s">
        <v>58</v>
      </c>
      <c r="B3062">
        <v>952.66</v>
      </c>
      <c r="C3062">
        <v>40</v>
      </c>
      <c r="D3062" t="s">
        <v>40</v>
      </c>
      <c r="E3062" s="1">
        <v>44312</v>
      </c>
      <c r="F3062">
        <f>YEAR(dairy_dataset[[#This Row],[Date]])</f>
        <v>2021</v>
      </c>
      <c r="G3062" s="4" t="str">
        <f>TEXT(dairy_dataset[[#This Row],[Date]],"mmm")</f>
        <v>Apr</v>
      </c>
      <c r="H30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62" s="4">
        <v>9</v>
      </c>
      <c r="J3062" t="s">
        <v>55</v>
      </c>
      <c r="K3062" t="s">
        <v>50</v>
      </c>
      <c r="L3062">
        <v>196.23</v>
      </c>
      <c r="M3062">
        <v>27.12</v>
      </c>
      <c r="N3062">
        <v>5321.7575999999999</v>
      </c>
      <c r="O3062">
        <v>9</v>
      </c>
      <c r="P3062" t="s">
        <v>38</v>
      </c>
      <c r="Q3062" s="1">
        <v>44296</v>
      </c>
      <c r="R3062" s="1">
        <v>44305</v>
      </c>
      <c r="S3062">
        <v>81</v>
      </c>
      <c r="T3062">
        <v>23.77</v>
      </c>
      <c r="U3062">
        <v>1925.37</v>
      </c>
      <c r="V3062" t="s">
        <v>58</v>
      </c>
      <c r="W3062" t="s">
        <v>39</v>
      </c>
      <c r="X3062">
        <v>115</v>
      </c>
      <c r="Y3062">
        <v>81.8</v>
      </c>
      <c r="Z3062">
        <v>76.069999999999993</v>
      </c>
    </row>
    <row r="3063" spans="1:26" x14ac:dyDescent="0.25">
      <c r="A3063" t="s">
        <v>35</v>
      </c>
      <c r="B3063">
        <v>270.66000000000003</v>
      </c>
      <c r="C3063">
        <v>83</v>
      </c>
      <c r="D3063" t="s">
        <v>24</v>
      </c>
      <c r="E3063" s="1">
        <v>44236</v>
      </c>
      <c r="F3063">
        <f>YEAR(dairy_dataset[[#This Row],[Date]])</f>
        <v>2021</v>
      </c>
      <c r="G3063" s="4" t="str">
        <f>TEXT(dairy_dataset[[#This Row],[Date]],"mmm")</f>
        <v>Feb</v>
      </c>
      <c r="H30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63" s="4">
        <v>1</v>
      </c>
      <c r="J3063" t="s">
        <v>32</v>
      </c>
      <c r="K3063" t="s">
        <v>50</v>
      </c>
      <c r="L3063">
        <v>943.82</v>
      </c>
      <c r="M3063">
        <v>79.5</v>
      </c>
      <c r="N3063">
        <v>75033.69</v>
      </c>
      <c r="O3063">
        <v>2</v>
      </c>
      <c r="P3063" t="s">
        <v>63</v>
      </c>
      <c r="Q3063" s="1">
        <v>44200</v>
      </c>
      <c r="R3063" s="1">
        <v>44202</v>
      </c>
      <c r="S3063">
        <v>415</v>
      </c>
      <c r="T3063">
        <v>80.64</v>
      </c>
      <c r="U3063">
        <v>33465.599999999999</v>
      </c>
      <c r="V3063" t="s">
        <v>35</v>
      </c>
      <c r="W3063" t="s">
        <v>39</v>
      </c>
      <c r="X3063">
        <v>528</v>
      </c>
      <c r="Y3063">
        <v>47.63</v>
      </c>
      <c r="Z3063">
        <v>171.51</v>
      </c>
    </row>
    <row r="3064" spans="1:26" x14ac:dyDescent="0.25">
      <c r="A3064" t="s">
        <v>35</v>
      </c>
      <c r="B3064">
        <v>252.66</v>
      </c>
      <c r="C3064">
        <v>66</v>
      </c>
      <c r="D3064" t="s">
        <v>24</v>
      </c>
      <c r="E3064" s="1">
        <v>43474</v>
      </c>
      <c r="F3064">
        <f>YEAR(dairy_dataset[[#This Row],[Date]])</f>
        <v>2019</v>
      </c>
      <c r="G3064" s="4" t="str">
        <f>TEXT(dairy_dataset[[#This Row],[Date]],"mmm")</f>
        <v>Jan</v>
      </c>
      <c r="H30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64" s="4">
        <v>5</v>
      </c>
      <c r="J3064" t="s">
        <v>25</v>
      </c>
      <c r="K3064" t="s">
        <v>33</v>
      </c>
      <c r="L3064">
        <v>404.48</v>
      </c>
      <c r="M3064">
        <v>65.45</v>
      </c>
      <c r="N3064">
        <v>26473.216000000004</v>
      </c>
      <c r="O3064">
        <v>30</v>
      </c>
      <c r="P3064" t="s">
        <v>27</v>
      </c>
      <c r="Q3064" s="1">
        <v>43441</v>
      </c>
      <c r="R3064" s="1">
        <v>43471</v>
      </c>
      <c r="S3064">
        <v>204</v>
      </c>
      <c r="T3064">
        <v>61.28</v>
      </c>
      <c r="U3064">
        <v>12501.12</v>
      </c>
      <c r="V3064" t="s">
        <v>47</v>
      </c>
      <c r="W3064" t="s">
        <v>29</v>
      </c>
      <c r="X3064">
        <v>200</v>
      </c>
      <c r="Y3064">
        <v>98.15</v>
      </c>
      <c r="Z3064">
        <v>104.98</v>
      </c>
    </row>
    <row r="3065" spans="1:26" x14ac:dyDescent="0.25">
      <c r="A3065" t="s">
        <v>56</v>
      </c>
      <c r="B3065">
        <v>864.96</v>
      </c>
      <c r="C3065">
        <v>87</v>
      </c>
      <c r="D3065" t="s">
        <v>40</v>
      </c>
      <c r="E3065" s="1">
        <v>44689</v>
      </c>
      <c r="F3065">
        <f>YEAR(dairy_dataset[[#This Row],[Date]])</f>
        <v>2022</v>
      </c>
      <c r="G3065" s="4" t="str">
        <f>TEXT(dairy_dataset[[#This Row],[Date]],"mmm")</f>
        <v>May</v>
      </c>
      <c r="H30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65" s="4">
        <v>1</v>
      </c>
      <c r="J3065" t="s">
        <v>32</v>
      </c>
      <c r="K3065" t="s">
        <v>46</v>
      </c>
      <c r="L3065">
        <v>195.21</v>
      </c>
      <c r="M3065">
        <v>10.79</v>
      </c>
      <c r="N3065">
        <v>2106.3159000000001</v>
      </c>
      <c r="O3065">
        <v>25</v>
      </c>
      <c r="P3065" t="s">
        <v>34</v>
      </c>
      <c r="Q3065" s="1">
        <v>44645</v>
      </c>
      <c r="R3065" s="1">
        <v>44670</v>
      </c>
      <c r="S3065">
        <v>62</v>
      </c>
      <c r="T3065">
        <v>5.94</v>
      </c>
      <c r="U3065">
        <v>368.28</v>
      </c>
      <c r="V3065" t="s">
        <v>30</v>
      </c>
      <c r="W3065" t="s">
        <v>29</v>
      </c>
      <c r="X3065">
        <v>133</v>
      </c>
      <c r="Y3065">
        <v>46.79</v>
      </c>
      <c r="Z3065">
        <v>195.79</v>
      </c>
    </row>
    <row r="3066" spans="1:26" x14ac:dyDescent="0.25">
      <c r="A3066" t="s">
        <v>57</v>
      </c>
      <c r="B3066">
        <v>526.13</v>
      </c>
      <c r="C3066">
        <v>57</v>
      </c>
      <c r="D3066" t="s">
        <v>24</v>
      </c>
      <c r="E3066" s="1">
        <v>44273</v>
      </c>
      <c r="F3066">
        <f>YEAR(dairy_dataset[[#This Row],[Date]])</f>
        <v>2021</v>
      </c>
      <c r="G3066" s="4" t="str">
        <f>TEXT(dairy_dataset[[#This Row],[Date]],"mmm")</f>
        <v>Mar</v>
      </c>
      <c r="H30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66" s="4">
        <v>4</v>
      </c>
      <c r="J3066" t="s">
        <v>37</v>
      </c>
      <c r="K3066" t="s">
        <v>68</v>
      </c>
      <c r="L3066">
        <v>97.19</v>
      </c>
      <c r="M3066">
        <v>45.01</v>
      </c>
      <c r="N3066">
        <v>4374.5218999999997</v>
      </c>
      <c r="O3066">
        <v>28</v>
      </c>
      <c r="P3066" t="s">
        <v>38</v>
      </c>
      <c r="Q3066" s="1">
        <v>44253</v>
      </c>
      <c r="R3066" s="1">
        <v>44281</v>
      </c>
      <c r="S3066">
        <v>53</v>
      </c>
      <c r="T3066">
        <v>46.92</v>
      </c>
      <c r="U3066">
        <v>2486.7600000000002</v>
      </c>
      <c r="V3066" t="s">
        <v>36</v>
      </c>
      <c r="W3066" t="s">
        <v>39</v>
      </c>
      <c r="X3066">
        <v>44</v>
      </c>
      <c r="Y3066">
        <v>23.1</v>
      </c>
      <c r="Z3066">
        <v>105.15</v>
      </c>
    </row>
    <row r="3067" spans="1:26" x14ac:dyDescent="0.25">
      <c r="A3067" t="s">
        <v>61</v>
      </c>
      <c r="B3067">
        <v>939.42</v>
      </c>
      <c r="C3067">
        <v>10</v>
      </c>
      <c r="D3067" t="s">
        <v>40</v>
      </c>
      <c r="E3067" s="1">
        <v>44738</v>
      </c>
      <c r="F3067">
        <f>YEAR(dairy_dataset[[#This Row],[Date]])</f>
        <v>2022</v>
      </c>
      <c r="G3067" s="4" t="str">
        <f>TEXT(dairy_dataset[[#This Row],[Date]],"mmm")</f>
        <v>Jun</v>
      </c>
      <c r="H30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67" s="4">
        <v>5</v>
      </c>
      <c r="J3067" t="s">
        <v>25</v>
      </c>
      <c r="K3067" t="s">
        <v>68</v>
      </c>
      <c r="L3067">
        <v>185.61</v>
      </c>
      <c r="M3067">
        <v>37.99</v>
      </c>
      <c r="N3067">
        <v>7051.3239000000012</v>
      </c>
      <c r="O3067">
        <v>21</v>
      </c>
      <c r="P3067" t="s">
        <v>27</v>
      </c>
      <c r="Q3067" s="1">
        <v>44731</v>
      </c>
      <c r="R3067" s="1">
        <v>44752</v>
      </c>
      <c r="S3067">
        <v>119</v>
      </c>
      <c r="T3067">
        <v>33.14</v>
      </c>
      <c r="U3067">
        <v>3943.66</v>
      </c>
      <c r="V3067" t="s">
        <v>47</v>
      </c>
      <c r="W3067" t="s">
        <v>29</v>
      </c>
      <c r="X3067">
        <v>66</v>
      </c>
      <c r="Y3067">
        <v>49.18</v>
      </c>
      <c r="Z3067">
        <v>118.65</v>
      </c>
    </row>
    <row r="3068" spans="1:26" x14ac:dyDescent="0.25">
      <c r="A3068" t="s">
        <v>61</v>
      </c>
      <c r="B3068">
        <v>230.47</v>
      </c>
      <c r="C3068">
        <v>75</v>
      </c>
      <c r="D3068" t="s">
        <v>40</v>
      </c>
      <c r="E3068" s="1">
        <v>44352</v>
      </c>
      <c r="F3068">
        <f>YEAR(dairy_dataset[[#This Row],[Date]])</f>
        <v>2021</v>
      </c>
      <c r="G3068" s="4" t="str">
        <f>TEXT(dairy_dataset[[#This Row],[Date]],"mmm")</f>
        <v>Jun</v>
      </c>
      <c r="H30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68" s="4">
        <v>4</v>
      </c>
      <c r="J3068" t="s">
        <v>37</v>
      </c>
      <c r="K3068" t="s">
        <v>33</v>
      </c>
      <c r="L3068">
        <v>133.91</v>
      </c>
      <c r="M3068">
        <v>41.65</v>
      </c>
      <c r="N3068">
        <v>5577.3514999999998</v>
      </c>
      <c r="O3068">
        <v>26</v>
      </c>
      <c r="P3068" t="s">
        <v>38</v>
      </c>
      <c r="Q3068" s="1">
        <v>44345</v>
      </c>
      <c r="R3068" s="1">
        <v>44371</v>
      </c>
      <c r="S3068">
        <v>125</v>
      </c>
      <c r="T3068">
        <v>39.83</v>
      </c>
      <c r="U3068">
        <v>4978.75</v>
      </c>
      <c r="V3068" t="s">
        <v>61</v>
      </c>
      <c r="W3068" t="s">
        <v>29</v>
      </c>
      <c r="X3068">
        <v>8</v>
      </c>
      <c r="Y3068">
        <v>89.18</v>
      </c>
      <c r="Z3068">
        <v>24.85</v>
      </c>
    </row>
    <row r="3069" spans="1:26" x14ac:dyDescent="0.25">
      <c r="A3069" t="s">
        <v>23</v>
      </c>
      <c r="B3069">
        <v>110.5</v>
      </c>
      <c r="C3069">
        <v>54</v>
      </c>
      <c r="D3069" t="s">
        <v>40</v>
      </c>
      <c r="E3069" s="1">
        <v>44601</v>
      </c>
      <c r="F3069">
        <f>YEAR(dairy_dataset[[#This Row],[Date]])</f>
        <v>2022</v>
      </c>
      <c r="G3069" s="4" t="str">
        <f>TEXT(dairy_dataset[[#This Row],[Date]],"mmm")</f>
        <v>Feb</v>
      </c>
      <c r="H30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69" s="4">
        <v>2</v>
      </c>
      <c r="J3069" t="s">
        <v>66</v>
      </c>
      <c r="K3069" t="s">
        <v>69</v>
      </c>
      <c r="L3069">
        <v>350.17</v>
      </c>
      <c r="M3069">
        <v>58.71</v>
      </c>
      <c r="N3069">
        <v>20558.4807</v>
      </c>
      <c r="O3069">
        <v>33</v>
      </c>
      <c r="P3069" t="s">
        <v>38</v>
      </c>
      <c r="Q3069" s="1">
        <v>44560</v>
      </c>
      <c r="R3069" s="1">
        <v>44593</v>
      </c>
      <c r="S3069">
        <v>240</v>
      </c>
      <c r="T3069">
        <v>60.83</v>
      </c>
      <c r="U3069">
        <v>14599.2</v>
      </c>
      <c r="V3069" t="s">
        <v>61</v>
      </c>
      <c r="W3069" t="s">
        <v>29</v>
      </c>
      <c r="X3069">
        <v>110</v>
      </c>
      <c r="Y3069">
        <v>93.4</v>
      </c>
      <c r="Z3069">
        <v>41.69</v>
      </c>
    </row>
    <row r="3070" spans="1:26" x14ac:dyDescent="0.25">
      <c r="A3070" t="s">
        <v>35</v>
      </c>
      <c r="B3070">
        <v>811.42</v>
      </c>
      <c r="C3070">
        <v>56</v>
      </c>
      <c r="D3070" t="s">
        <v>31</v>
      </c>
      <c r="E3070" s="1">
        <v>44523</v>
      </c>
      <c r="F3070">
        <f>YEAR(dairy_dataset[[#This Row],[Date]])</f>
        <v>2021</v>
      </c>
      <c r="G3070" s="4" t="str">
        <f>TEXT(dairy_dataset[[#This Row],[Date]],"mmm")</f>
        <v>Nov</v>
      </c>
      <c r="H30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70" s="4">
        <v>1</v>
      </c>
      <c r="J3070" t="s">
        <v>32</v>
      </c>
      <c r="K3070" t="s">
        <v>46</v>
      </c>
      <c r="L3070">
        <v>346.73</v>
      </c>
      <c r="M3070">
        <v>76.349999999999994</v>
      </c>
      <c r="N3070">
        <v>26472.835500000001</v>
      </c>
      <c r="O3070">
        <v>1</v>
      </c>
      <c r="P3070" t="s">
        <v>63</v>
      </c>
      <c r="Q3070" s="1">
        <v>44515</v>
      </c>
      <c r="R3070" s="1">
        <v>44516</v>
      </c>
      <c r="S3070">
        <v>154</v>
      </c>
      <c r="T3070">
        <v>75.680000000000007</v>
      </c>
      <c r="U3070">
        <v>11654.72</v>
      </c>
      <c r="V3070" t="s">
        <v>51</v>
      </c>
      <c r="W3070" t="s">
        <v>48</v>
      </c>
      <c r="X3070">
        <v>192</v>
      </c>
      <c r="Y3070">
        <v>35.25</v>
      </c>
      <c r="Z3070">
        <v>186.73</v>
      </c>
    </row>
    <row r="3071" spans="1:26" x14ac:dyDescent="0.25">
      <c r="A3071" t="s">
        <v>35</v>
      </c>
      <c r="B3071">
        <v>489.04</v>
      </c>
      <c r="C3071">
        <v>21</v>
      </c>
      <c r="D3071" t="s">
        <v>24</v>
      </c>
      <c r="E3071" s="1">
        <v>44677</v>
      </c>
      <c r="F3071">
        <f>YEAR(dairy_dataset[[#This Row],[Date]])</f>
        <v>2022</v>
      </c>
      <c r="G3071" s="4" t="str">
        <f>TEXT(dairy_dataset[[#This Row],[Date]],"mmm")</f>
        <v>Apr</v>
      </c>
      <c r="H30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71" s="4">
        <v>7</v>
      </c>
      <c r="J3071" t="s">
        <v>59</v>
      </c>
      <c r="K3071" t="s">
        <v>60</v>
      </c>
      <c r="L3071">
        <v>749.63</v>
      </c>
      <c r="M3071">
        <v>89.91</v>
      </c>
      <c r="N3071">
        <v>67399.233299999993</v>
      </c>
      <c r="O3071">
        <v>14</v>
      </c>
      <c r="P3071" t="s">
        <v>38</v>
      </c>
      <c r="Q3071" s="1">
        <v>44619</v>
      </c>
      <c r="R3071" s="1">
        <v>44633</v>
      </c>
      <c r="S3071">
        <v>391</v>
      </c>
      <c r="T3071">
        <v>93.94</v>
      </c>
      <c r="U3071">
        <v>36730.54</v>
      </c>
      <c r="V3071" t="s">
        <v>44</v>
      </c>
      <c r="W3071" t="s">
        <v>39</v>
      </c>
      <c r="X3071">
        <v>358</v>
      </c>
      <c r="Y3071">
        <v>53.74</v>
      </c>
      <c r="Z3071">
        <v>138.47</v>
      </c>
    </row>
    <row r="3072" spans="1:26" x14ac:dyDescent="0.25">
      <c r="A3072" t="s">
        <v>51</v>
      </c>
      <c r="B3072">
        <v>192.44</v>
      </c>
      <c r="C3072">
        <v>23</v>
      </c>
      <c r="D3072" t="s">
        <v>31</v>
      </c>
      <c r="E3072" s="1">
        <v>43872</v>
      </c>
      <c r="F3072">
        <f>YEAR(dairy_dataset[[#This Row],[Date]])</f>
        <v>2020</v>
      </c>
      <c r="G3072" s="4" t="str">
        <f>TEXT(dairy_dataset[[#This Row],[Date]],"mmm")</f>
        <v>Feb</v>
      </c>
      <c r="H30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72" s="4">
        <v>4</v>
      </c>
      <c r="J3072" t="s">
        <v>37</v>
      </c>
      <c r="K3072" t="s">
        <v>26</v>
      </c>
      <c r="L3072">
        <v>23.73</v>
      </c>
      <c r="M3072">
        <v>37.08</v>
      </c>
      <c r="N3072">
        <v>879.90840000000003</v>
      </c>
      <c r="O3072">
        <v>29</v>
      </c>
      <c r="P3072" t="s">
        <v>38</v>
      </c>
      <c r="Q3072" s="1">
        <v>43835</v>
      </c>
      <c r="R3072" s="1">
        <v>43864</v>
      </c>
      <c r="S3072">
        <v>7</v>
      </c>
      <c r="T3072">
        <v>33.06</v>
      </c>
      <c r="U3072">
        <v>231.42</v>
      </c>
      <c r="V3072" t="s">
        <v>43</v>
      </c>
      <c r="W3072" t="s">
        <v>29</v>
      </c>
      <c r="X3072">
        <v>16</v>
      </c>
      <c r="Y3072">
        <v>99.85</v>
      </c>
      <c r="Z3072">
        <v>48.41</v>
      </c>
    </row>
    <row r="3073" spans="1:26" x14ac:dyDescent="0.25">
      <c r="A3073" t="s">
        <v>47</v>
      </c>
      <c r="B3073">
        <v>194.3</v>
      </c>
      <c r="C3073">
        <v>43</v>
      </c>
      <c r="D3073" t="s">
        <v>40</v>
      </c>
      <c r="E3073" s="1">
        <v>43869</v>
      </c>
      <c r="F3073">
        <f>YEAR(dairy_dataset[[#This Row],[Date]])</f>
        <v>2020</v>
      </c>
      <c r="G3073" s="4" t="str">
        <f>TEXT(dairy_dataset[[#This Row],[Date]],"mmm")</f>
        <v>Feb</v>
      </c>
      <c r="H30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73" s="4">
        <v>10</v>
      </c>
      <c r="J3073" t="s">
        <v>64</v>
      </c>
      <c r="K3073" t="s">
        <v>46</v>
      </c>
      <c r="L3073">
        <v>614.41999999999996</v>
      </c>
      <c r="M3073">
        <v>63.31</v>
      </c>
      <c r="N3073">
        <v>38898.930199999995</v>
      </c>
      <c r="O3073">
        <v>87</v>
      </c>
      <c r="P3073" t="s">
        <v>65</v>
      </c>
      <c r="Q3073" s="1">
        <v>43859</v>
      </c>
      <c r="R3073" s="1">
        <v>43946</v>
      </c>
      <c r="S3073">
        <v>94</v>
      </c>
      <c r="T3073">
        <v>64.959999999999994</v>
      </c>
      <c r="U3073">
        <v>6106.24</v>
      </c>
      <c r="V3073" t="s">
        <v>58</v>
      </c>
      <c r="W3073" t="s">
        <v>48</v>
      </c>
      <c r="X3073">
        <v>520</v>
      </c>
      <c r="Y3073">
        <v>25.3</v>
      </c>
      <c r="Z3073">
        <v>146.38999999999999</v>
      </c>
    </row>
    <row r="3074" spans="1:26" x14ac:dyDescent="0.25">
      <c r="A3074" t="s">
        <v>36</v>
      </c>
      <c r="B3074">
        <v>360.64</v>
      </c>
      <c r="C3074">
        <v>40</v>
      </c>
      <c r="D3074" t="s">
        <v>40</v>
      </c>
      <c r="E3074" s="1">
        <v>43592</v>
      </c>
      <c r="F3074">
        <f>YEAR(dairy_dataset[[#This Row],[Date]])</f>
        <v>2019</v>
      </c>
      <c r="G3074" s="4" t="str">
        <f>TEXT(dairy_dataset[[#This Row],[Date]],"mmm")</f>
        <v>May</v>
      </c>
      <c r="H30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74" s="4">
        <v>8</v>
      </c>
      <c r="J3074" t="s">
        <v>45</v>
      </c>
      <c r="K3074" t="s">
        <v>46</v>
      </c>
      <c r="L3074">
        <v>664.89</v>
      </c>
      <c r="M3074">
        <v>78.11</v>
      </c>
      <c r="N3074">
        <v>51934.5579</v>
      </c>
      <c r="O3074">
        <v>11</v>
      </c>
      <c r="P3074" t="s">
        <v>38</v>
      </c>
      <c r="Q3074" s="1">
        <v>43570</v>
      </c>
      <c r="R3074" s="1">
        <v>43581</v>
      </c>
      <c r="S3074">
        <v>516</v>
      </c>
      <c r="T3074">
        <v>77.94</v>
      </c>
      <c r="U3074">
        <v>40217.040000000001</v>
      </c>
      <c r="V3074" t="s">
        <v>61</v>
      </c>
      <c r="W3074" t="s">
        <v>29</v>
      </c>
      <c r="X3074">
        <v>148</v>
      </c>
      <c r="Y3074">
        <v>32.950000000000003</v>
      </c>
      <c r="Z3074">
        <v>134.9</v>
      </c>
    </row>
    <row r="3075" spans="1:26" x14ac:dyDescent="0.25">
      <c r="A3075" t="s">
        <v>61</v>
      </c>
      <c r="B3075">
        <v>437.86</v>
      </c>
      <c r="C3075">
        <v>79</v>
      </c>
      <c r="D3075" t="s">
        <v>24</v>
      </c>
      <c r="E3075" s="1">
        <v>43793</v>
      </c>
      <c r="F3075">
        <f>YEAR(dairy_dataset[[#This Row],[Date]])</f>
        <v>2019</v>
      </c>
      <c r="G3075" s="4" t="str">
        <f>TEXT(dairy_dataset[[#This Row],[Date]],"mmm")</f>
        <v>Nov</v>
      </c>
      <c r="H30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75" s="4">
        <v>9</v>
      </c>
      <c r="J3075" t="s">
        <v>55</v>
      </c>
      <c r="K3075" t="s">
        <v>50</v>
      </c>
      <c r="L3075">
        <v>245.11</v>
      </c>
      <c r="M3075">
        <v>80.86</v>
      </c>
      <c r="N3075">
        <v>19819.5946</v>
      </c>
      <c r="O3075">
        <v>9</v>
      </c>
      <c r="P3075" t="s">
        <v>38</v>
      </c>
      <c r="Q3075" s="1">
        <v>43761</v>
      </c>
      <c r="R3075" s="1">
        <v>43770</v>
      </c>
      <c r="S3075">
        <v>103</v>
      </c>
      <c r="T3075">
        <v>77.08</v>
      </c>
      <c r="U3075">
        <v>7939.24</v>
      </c>
      <c r="V3075" t="s">
        <v>36</v>
      </c>
      <c r="W3075" t="s">
        <v>48</v>
      </c>
      <c r="X3075">
        <v>142</v>
      </c>
      <c r="Y3075">
        <v>58.29</v>
      </c>
      <c r="Z3075">
        <v>149.6</v>
      </c>
    </row>
    <row r="3076" spans="1:26" x14ac:dyDescent="0.25">
      <c r="A3076" t="s">
        <v>51</v>
      </c>
      <c r="B3076">
        <v>877</v>
      </c>
      <c r="C3076">
        <v>16</v>
      </c>
      <c r="D3076" t="s">
        <v>31</v>
      </c>
      <c r="E3076" s="1">
        <v>43631</v>
      </c>
      <c r="F3076">
        <f>YEAR(dairy_dataset[[#This Row],[Date]])</f>
        <v>2019</v>
      </c>
      <c r="G3076" s="4" t="str">
        <f>TEXT(dairy_dataset[[#This Row],[Date]],"mmm")</f>
        <v>Jun</v>
      </c>
      <c r="H30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76" s="4">
        <v>9</v>
      </c>
      <c r="J3076" t="s">
        <v>55</v>
      </c>
      <c r="K3076" t="s">
        <v>60</v>
      </c>
      <c r="L3076">
        <v>9.2200000000000006</v>
      </c>
      <c r="M3076">
        <v>15.35</v>
      </c>
      <c r="N3076">
        <v>141.52700000000002</v>
      </c>
      <c r="O3076">
        <v>13</v>
      </c>
      <c r="P3076" t="s">
        <v>38</v>
      </c>
      <c r="Q3076" s="1">
        <v>43629</v>
      </c>
      <c r="R3076" s="1">
        <v>43642</v>
      </c>
      <c r="S3076">
        <v>4</v>
      </c>
      <c r="T3076">
        <v>15.62</v>
      </c>
      <c r="U3076">
        <v>62.48</v>
      </c>
      <c r="V3076" t="s">
        <v>58</v>
      </c>
      <c r="W3076" t="s">
        <v>29</v>
      </c>
      <c r="X3076">
        <v>5</v>
      </c>
      <c r="Y3076">
        <v>70.88</v>
      </c>
      <c r="Z3076">
        <v>54.03</v>
      </c>
    </row>
    <row r="3077" spans="1:26" x14ac:dyDescent="0.25">
      <c r="A3077" t="s">
        <v>35</v>
      </c>
      <c r="B3077">
        <v>419.58</v>
      </c>
      <c r="C3077">
        <v>43</v>
      </c>
      <c r="D3077" t="s">
        <v>31</v>
      </c>
      <c r="E3077" s="1">
        <v>43557</v>
      </c>
      <c r="F3077">
        <f>YEAR(dairy_dataset[[#This Row],[Date]])</f>
        <v>2019</v>
      </c>
      <c r="G3077" s="4" t="str">
        <f>TEXT(dairy_dataset[[#This Row],[Date]],"mmm")</f>
        <v>Apr</v>
      </c>
      <c r="H30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77" s="4">
        <v>3</v>
      </c>
      <c r="J3077" t="s">
        <v>41</v>
      </c>
      <c r="K3077" t="s">
        <v>42</v>
      </c>
      <c r="L3077">
        <v>167.06</v>
      </c>
      <c r="M3077">
        <v>26.04</v>
      </c>
      <c r="N3077">
        <v>4350.2424000000001</v>
      </c>
      <c r="O3077">
        <v>72</v>
      </c>
      <c r="P3077" t="s">
        <v>27</v>
      </c>
      <c r="Q3077" s="1">
        <v>43497</v>
      </c>
      <c r="R3077" s="1">
        <v>43569</v>
      </c>
      <c r="S3077">
        <v>62</v>
      </c>
      <c r="T3077">
        <v>29.41</v>
      </c>
      <c r="U3077">
        <v>1823.42</v>
      </c>
      <c r="V3077" t="s">
        <v>30</v>
      </c>
      <c r="W3077" t="s">
        <v>48</v>
      </c>
      <c r="X3077">
        <v>105</v>
      </c>
      <c r="Y3077">
        <v>92.45</v>
      </c>
      <c r="Z3077">
        <v>89.84</v>
      </c>
    </row>
    <row r="3078" spans="1:26" x14ac:dyDescent="0.25">
      <c r="A3078" t="s">
        <v>36</v>
      </c>
      <c r="B3078">
        <v>677.07</v>
      </c>
      <c r="C3078">
        <v>71</v>
      </c>
      <c r="D3078" t="s">
        <v>31</v>
      </c>
      <c r="E3078" s="1">
        <v>43854</v>
      </c>
      <c r="F3078">
        <f>YEAR(dairy_dataset[[#This Row],[Date]])</f>
        <v>2020</v>
      </c>
      <c r="G3078" s="4" t="str">
        <f>TEXT(dairy_dataset[[#This Row],[Date]],"mmm")</f>
        <v>Jan</v>
      </c>
      <c r="H30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78" s="4">
        <v>3</v>
      </c>
      <c r="J3078" t="s">
        <v>41</v>
      </c>
      <c r="K3078" t="s">
        <v>62</v>
      </c>
      <c r="L3078">
        <v>945.46</v>
      </c>
      <c r="M3078">
        <v>82.34</v>
      </c>
      <c r="N3078">
        <v>77849.176400000011</v>
      </c>
      <c r="O3078">
        <v>42</v>
      </c>
      <c r="P3078" t="s">
        <v>27</v>
      </c>
      <c r="Q3078" s="1">
        <v>43831</v>
      </c>
      <c r="R3078" s="1">
        <v>43873</v>
      </c>
      <c r="S3078">
        <v>887</v>
      </c>
      <c r="T3078">
        <v>83.11</v>
      </c>
      <c r="U3078">
        <v>73718.570000000007</v>
      </c>
      <c r="V3078" t="s">
        <v>58</v>
      </c>
      <c r="W3078" t="s">
        <v>48</v>
      </c>
      <c r="X3078">
        <v>58</v>
      </c>
      <c r="Y3078">
        <v>32.58</v>
      </c>
      <c r="Z3078">
        <v>23.88</v>
      </c>
    </row>
    <row r="3079" spans="1:26" x14ac:dyDescent="0.25">
      <c r="A3079" t="s">
        <v>47</v>
      </c>
      <c r="B3079">
        <v>770.41</v>
      </c>
      <c r="C3079">
        <v>99</v>
      </c>
      <c r="D3079" t="s">
        <v>24</v>
      </c>
      <c r="E3079" s="1">
        <v>43785</v>
      </c>
      <c r="F3079">
        <f>YEAR(dairy_dataset[[#This Row],[Date]])</f>
        <v>2019</v>
      </c>
      <c r="G3079" s="4" t="str">
        <f>TEXT(dairy_dataset[[#This Row],[Date]],"mmm")</f>
        <v>Nov</v>
      </c>
      <c r="H30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79" s="4">
        <v>8</v>
      </c>
      <c r="J3079" t="s">
        <v>45</v>
      </c>
      <c r="K3079" t="s">
        <v>60</v>
      </c>
      <c r="L3079">
        <v>632.82000000000005</v>
      </c>
      <c r="M3079">
        <v>61.7</v>
      </c>
      <c r="N3079">
        <v>39044.994000000006</v>
      </c>
      <c r="O3079">
        <v>12</v>
      </c>
      <c r="P3079" t="s">
        <v>38</v>
      </c>
      <c r="Q3079" s="1">
        <v>43763</v>
      </c>
      <c r="R3079" s="1">
        <v>43775</v>
      </c>
      <c r="S3079">
        <v>1</v>
      </c>
      <c r="T3079">
        <v>59.92</v>
      </c>
      <c r="U3079">
        <v>59.92</v>
      </c>
      <c r="V3079" t="s">
        <v>28</v>
      </c>
      <c r="W3079" t="s">
        <v>29</v>
      </c>
      <c r="X3079">
        <v>631</v>
      </c>
      <c r="Y3079">
        <v>63.51</v>
      </c>
      <c r="Z3079">
        <v>49.15</v>
      </c>
    </row>
    <row r="3080" spans="1:26" x14ac:dyDescent="0.25">
      <c r="A3080" t="s">
        <v>58</v>
      </c>
      <c r="B3080">
        <v>431.79</v>
      </c>
      <c r="C3080">
        <v>40</v>
      </c>
      <c r="D3080" t="s">
        <v>24</v>
      </c>
      <c r="E3080" s="1">
        <v>44112</v>
      </c>
      <c r="F3080">
        <f>YEAR(dairy_dataset[[#This Row],[Date]])</f>
        <v>2020</v>
      </c>
      <c r="G3080" s="4" t="str">
        <f>TEXT(dairy_dataset[[#This Row],[Date]],"mmm")</f>
        <v>Oct</v>
      </c>
      <c r="H30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80" s="4">
        <v>2</v>
      </c>
      <c r="J3080" t="s">
        <v>66</v>
      </c>
      <c r="K3080" t="s">
        <v>69</v>
      </c>
      <c r="L3080">
        <v>519.70000000000005</v>
      </c>
      <c r="M3080">
        <v>37.380000000000003</v>
      </c>
      <c r="N3080">
        <v>19426.386000000002</v>
      </c>
      <c r="O3080">
        <v>39</v>
      </c>
      <c r="P3080" t="s">
        <v>38</v>
      </c>
      <c r="Q3080" s="1">
        <v>44070</v>
      </c>
      <c r="R3080" s="1">
        <v>44109</v>
      </c>
      <c r="S3080">
        <v>450</v>
      </c>
      <c r="T3080">
        <v>32.53</v>
      </c>
      <c r="U3080">
        <v>14638.5</v>
      </c>
      <c r="V3080" t="s">
        <v>54</v>
      </c>
      <c r="W3080" t="s">
        <v>29</v>
      </c>
      <c r="X3080">
        <v>69</v>
      </c>
      <c r="Y3080">
        <v>61.84</v>
      </c>
      <c r="Z3080">
        <v>171.67</v>
      </c>
    </row>
    <row r="3081" spans="1:26" x14ac:dyDescent="0.25">
      <c r="A3081" t="s">
        <v>36</v>
      </c>
      <c r="B3081">
        <v>501.1</v>
      </c>
      <c r="C3081">
        <v>81</v>
      </c>
      <c r="D3081" t="s">
        <v>24</v>
      </c>
      <c r="E3081" s="1">
        <v>44728</v>
      </c>
      <c r="F3081">
        <f>YEAR(dairy_dataset[[#This Row],[Date]])</f>
        <v>2022</v>
      </c>
      <c r="G3081" s="4" t="str">
        <f>TEXT(dairy_dataset[[#This Row],[Date]],"mmm")</f>
        <v>Jun</v>
      </c>
      <c r="H30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81" s="4">
        <v>6</v>
      </c>
      <c r="J3081" t="s">
        <v>49</v>
      </c>
      <c r="K3081" t="s">
        <v>46</v>
      </c>
      <c r="L3081">
        <v>586.14</v>
      </c>
      <c r="M3081">
        <v>23.12</v>
      </c>
      <c r="N3081">
        <v>13551.5568</v>
      </c>
      <c r="O3081">
        <v>6</v>
      </c>
      <c r="P3081" t="s">
        <v>38</v>
      </c>
      <c r="Q3081" s="1">
        <v>44671</v>
      </c>
      <c r="R3081" s="1">
        <v>44677</v>
      </c>
      <c r="S3081">
        <v>549</v>
      </c>
      <c r="T3081">
        <v>18.36</v>
      </c>
      <c r="U3081">
        <v>10079.64</v>
      </c>
      <c r="V3081" t="s">
        <v>44</v>
      </c>
      <c r="W3081" t="s">
        <v>48</v>
      </c>
      <c r="X3081">
        <v>37</v>
      </c>
      <c r="Y3081">
        <v>95.9</v>
      </c>
      <c r="Z3081">
        <v>54.9</v>
      </c>
    </row>
    <row r="3082" spans="1:26" x14ac:dyDescent="0.25">
      <c r="A3082" t="s">
        <v>51</v>
      </c>
      <c r="B3082">
        <v>204.3</v>
      </c>
      <c r="C3082">
        <v>77</v>
      </c>
      <c r="D3082" t="s">
        <v>40</v>
      </c>
      <c r="E3082" s="1">
        <v>44604</v>
      </c>
      <c r="F3082">
        <f>YEAR(dairy_dataset[[#This Row],[Date]])</f>
        <v>2022</v>
      </c>
      <c r="G3082" s="4" t="str">
        <f>TEXT(dairy_dataset[[#This Row],[Date]],"mmm")</f>
        <v>Feb</v>
      </c>
      <c r="H30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82" s="4">
        <v>7</v>
      </c>
      <c r="J3082" t="s">
        <v>59</v>
      </c>
      <c r="K3082" t="s">
        <v>33</v>
      </c>
      <c r="L3082">
        <v>7.02</v>
      </c>
      <c r="M3082">
        <v>95.09</v>
      </c>
      <c r="N3082">
        <v>667.53179999999998</v>
      </c>
      <c r="O3082">
        <v>13</v>
      </c>
      <c r="P3082" t="s">
        <v>38</v>
      </c>
      <c r="Q3082" s="1">
        <v>44602</v>
      </c>
      <c r="R3082" s="1">
        <v>44615</v>
      </c>
      <c r="S3082">
        <v>6</v>
      </c>
      <c r="T3082">
        <v>97.72</v>
      </c>
      <c r="U3082">
        <v>586.32000000000005</v>
      </c>
      <c r="V3082" t="s">
        <v>52</v>
      </c>
      <c r="W3082" t="s">
        <v>48</v>
      </c>
      <c r="X3082">
        <v>1</v>
      </c>
      <c r="Y3082">
        <v>10.64</v>
      </c>
      <c r="Z3082">
        <v>86.36</v>
      </c>
    </row>
    <row r="3083" spans="1:26" x14ac:dyDescent="0.25">
      <c r="A3083" t="s">
        <v>30</v>
      </c>
      <c r="B3083">
        <v>880.08</v>
      </c>
      <c r="C3083">
        <v>34</v>
      </c>
      <c r="D3083" t="s">
        <v>40</v>
      </c>
      <c r="E3083" s="1">
        <v>44532</v>
      </c>
      <c r="F3083">
        <f>YEAR(dairy_dataset[[#This Row],[Date]])</f>
        <v>2021</v>
      </c>
      <c r="G3083" s="4" t="str">
        <f>TEXT(dairy_dataset[[#This Row],[Date]],"mmm")</f>
        <v>Dec</v>
      </c>
      <c r="H30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083" s="4">
        <v>6</v>
      </c>
      <c r="J3083" t="s">
        <v>49</v>
      </c>
      <c r="K3083" t="s">
        <v>60</v>
      </c>
      <c r="L3083">
        <v>137.79</v>
      </c>
      <c r="M3083">
        <v>16.309999999999999</v>
      </c>
      <c r="N3083">
        <v>2247.3548999999998</v>
      </c>
      <c r="O3083">
        <v>7</v>
      </c>
      <c r="P3083" t="s">
        <v>38</v>
      </c>
      <c r="Q3083" s="1">
        <v>44518</v>
      </c>
      <c r="R3083" s="1">
        <v>44525</v>
      </c>
      <c r="S3083">
        <v>33</v>
      </c>
      <c r="T3083">
        <v>18.440000000000001</v>
      </c>
      <c r="U3083">
        <v>608.52</v>
      </c>
      <c r="V3083" t="s">
        <v>35</v>
      </c>
      <c r="W3083" t="s">
        <v>48</v>
      </c>
      <c r="X3083">
        <v>104</v>
      </c>
      <c r="Y3083">
        <v>21.26</v>
      </c>
      <c r="Z3083">
        <v>153.36000000000001</v>
      </c>
    </row>
    <row r="3084" spans="1:26" x14ac:dyDescent="0.25">
      <c r="A3084" t="s">
        <v>47</v>
      </c>
      <c r="B3084">
        <v>167.94</v>
      </c>
      <c r="C3084">
        <v>10</v>
      </c>
      <c r="D3084" t="s">
        <v>40</v>
      </c>
      <c r="E3084" s="1">
        <v>44266</v>
      </c>
      <c r="F3084">
        <f>YEAR(dairy_dataset[[#This Row],[Date]])</f>
        <v>2021</v>
      </c>
      <c r="G3084" s="4" t="str">
        <f>TEXT(dairy_dataset[[#This Row],[Date]],"mmm")</f>
        <v>Mar</v>
      </c>
      <c r="H30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84" s="4">
        <v>9</v>
      </c>
      <c r="J3084" t="s">
        <v>55</v>
      </c>
      <c r="K3084" t="s">
        <v>60</v>
      </c>
      <c r="L3084">
        <v>208.39</v>
      </c>
      <c r="M3084">
        <v>66.790000000000006</v>
      </c>
      <c r="N3084">
        <v>13918.3681</v>
      </c>
      <c r="O3084">
        <v>12</v>
      </c>
      <c r="P3084" t="s">
        <v>38</v>
      </c>
      <c r="Q3084" s="1">
        <v>44223</v>
      </c>
      <c r="R3084" s="1">
        <v>44235</v>
      </c>
      <c r="S3084">
        <v>20</v>
      </c>
      <c r="T3084">
        <v>62</v>
      </c>
      <c r="U3084">
        <v>1240</v>
      </c>
      <c r="V3084" t="s">
        <v>43</v>
      </c>
      <c r="W3084" t="s">
        <v>39</v>
      </c>
      <c r="X3084">
        <v>188</v>
      </c>
      <c r="Y3084">
        <v>46.49</v>
      </c>
      <c r="Z3084">
        <v>168.75</v>
      </c>
    </row>
    <row r="3085" spans="1:26" x14ac:dyDescent="0.25">
      <c r="A3085" t="s">
        <v>35</v>
      </c>
      <c r="B3085">
        <v>715.53</v>
      </c>
      <c r="C3085">
        <v>69</v>
      </c>
      <c r="D3085" t="s">
        <v>24</v>
      </c>
      <c r="E3085" s="1">
        <v>43524</v>
      </c>
      <c r="F3085">
        <f>YEAR(dairy_dataset[[#This Row],[Date]])</f>
        <v>2019</v>
      </c>
      <c r="G3085" s="4" t="str">
        <f>TEXT(dairy_dataset[[#This Row],[Date]],"mmm")</f>
        <v>Feb</v>
      </c>
      <c r="H30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85" s="4">
        <v>1</v>
      </c>
      <c r="J3085" t="s">
        <v>32</v>
      </c>
      <c r="K3085" t="s">
        <v>50</v>
      </c>
      <c r="L3085">
        <v>345.55</v>
      </c>
      <c r="M3085">
        <v>10.53</v>
      </c>
      <c r="N3085">
        <v>3638.6414999999997</v>
      </c>
      <c r="O3085">
        <v>28</v>
      </c>
      <c r="P3085" t="s">
        <v>34</v>
      </c>
      <c r="Q3085" s="1">
        <v>43493</v>
      </c>
      <c r="R3085" s="1">
        <v>43521</v>
      </c>
      <c r="S3085">
        <v>84</v>
      </c>
      <c r="T3085">
        <v>6.87</v>
      </c>
      <c r="U3085">
        <v>577.08000000000004</v>
      </c>
      <c r="V3085" t="s">
        <v>54</v>
      </c>
      <c r="W3085" t="s">
        <v>39</v>
      </c>
      <c r="X3085">
        <v>261</v>
      </c>
      <c r="Y3085">
        <v>98.35</v>
      </c>
      <c r="Z3085">
        <v>155.33000000000001</v>
      </c>
    </row>
    <row r="3086" spans="1:26" x14ac:dyDescent="0.25">
      <c r="A3086" t="s">
        <v>51</v>
      </c>
      <c r="B3086">
        <v>423.46</v>
      </c>
      <c r="C3086">
        <v>31</v>
      </c>
      <c r="D3086" t="s">
        <v>24</v>
      </c>
      <c r="E3086" s="1">
        <v>44696</v>
      </c>
      <c r="F3086">
        <f>YEAR(dairy_dataset[[#This Row],[Date]])</f>
        <v>2022</v>
      </c>
      <c r="G3086" s="4" t="str">
        <f>TEXT(dairy_dataset[[#This Row],[Date]],"mmm")</f>
        <v>May</v>
      </c>
      <c r="H30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86" s="4">
        <v>4</v>
      </c>
      <c r="J3086" t="s">
        <v>37</v>
      </c>
      <c r="K3086" t="s">
        <v>26</v>
      </c>
      <c r="L3086">
        <v>496.91</v>
      </c>
      <c r="M3086">
        <v>94.46</v>
      </c>
      <c r="N3086">
        <v>46938.118600000002</v>
      </c>
      <c r="O3086">
        <v>28</v>
      </c>
      <c r="P3086" t="s">
        <v>27</v>
      </c>
      <c r="Q3086" s="1">
        <v>44695</v>
      </c>
      <c r="R3086" s="1">
        <v>44723</v>
      </c>
      <c r="S3086">
        <v>452</v>
      </c>
      <c r="T3086">
        <v>94.12</v>
      </c>
      <c r="U3086">
        <v>42542.239999999998</v>
      </c>
      <c r="V3086" t="s">
        <v>28</v>
      </c>
      <c r="W3086" t="s">
        <v>48</v>
      </c>
      <c r="X3086">
        <v>44</v>
      </c>
      <c r="Y3086">
        <v>66.010000000000005</v>
      </c>
      <c r="Z3086">
        <v>114.03</v>
      </c>
    </row>
    <row r="3087" spans="1:26" x14ac:dyDescent="0.25">
      <c r="A3087" t="s">
        <v>28</v>
      </c>
      <c r="B3087">
        <v>469.7</v>
      </c>
      <c r="C3087">
        <v>53</v>
      </c>
      <c r="D3087" t="s">
        <v>24</v>
      </c>
      <c r="E3087" s="1">
        <v>43607</v>
      </c>
      <c r="F3087">
        <f>YEAR(dairy_dataset[[#This Row],[Date]])</f>
        <v>2019</v>
      </c>
      <c r="G3087" s="4" t="str">
        <f>TEXT(dairy_dataset[[#This Row],[Date]],"mmm")</f>
        <v>May</v>
      </c>
      <c r="H30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87" s="4">
        <v>6</v>
      </c>
      <c r="J3087" t="s">
        <v>49</v>
      </c>
      <c r="K3087" t="s">
        <v>46</v>
      </c>
      <c r="L3087">
        <v>792.65</v>
      </c>
      <c r="M3087">
        <v>97.52</v>
      </c>
      <c r="N3087">
        <v>77299.227999999988</v>
      </c>
      <c r="O3087">
        <v>7</v>
      </c>
      <c r="P3087" t="s">
        <v>38</v>
      </c>
      <c r="Q3087" s="1">
        <v>43583</v>
      </c>
      <c r="R3087" s="1">
        <v>43590</v>
      </c>
      <c r="S3087">
        <v>438</v>
      </c>
      <c r="T3087">
        <v>93.58</v>
      </c>
      <c r="U3087">
        <v>40988.04</v>
      </c>
      <c r="V3087" t="s">
        <v>47</v>
      </c>
      <c r="W3087" t="s">
        <v>48</v>
      </c>
      <c r="X3087">
        <v>354</v>
      </c>
      <c r="Y3087">
        <v>69.31</v>
      </c>
      <c r="Z3087">
        <v>70.56</v>
      </c>
    </row>
    <row r="3088" spans="1:26" x14ac:dyDescent="0.25">
      <c r="A3088" t="s">
        <v>43</v>
      </c>
      <c r="B3088">
        <v>464.82</v>
      </c>
      <c r="C3088">
        <v>85</v>
      </c>
      <c r="D3088" t="s">
        <v>31</v>
      </c>
      <c r="E3088" s="1">
        <v>44304</v>
      </c>
      <c r="F3088">
        <f>YEAR(dairy_dataset[[#This Row],[Date]])</f>
        <v>2021</v>
      </c>
      <c r="G3088" s="4" t="str">
        <f>TEXT(dairy_dataset[[#This Row],[Date]],"mmm")</f>
        <v>Apr</v>
      </c>
      <c r="H30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88" s="4">
        <v>3</v>
      </c>
      <c r="J3088" t="s">
        <v>41</v>
      </c>
      <c r="K3088" t="s">
        <v>33</v>
      </c>
      <c r="L3088">
        <v>253.49</v>
      </c>
      <c r="M3088">
        <v>47.93</v>
      </c>
      <c r="N3088">
        <v>12149.7757</v>
      </c>
      <c r="O3088">
        <v>73</v>
      </c>
      <c r="P3088" t="s">
        <v>38</v>
      </c>
      <c r="Q3088" s="1">
        <v>44264</v>
      </c>
      <c r="R3088" s="1">
        <v>44337</v>
      </c>
      <c r="S3088">
        <v>107</v>
      </c>
      <c r="T3088">
        <v>46.43</v>
      </c>
      <c r="U3088">
        <v>4968.01</v>
      </c>
      <c r="V3088" t="s">
        <v>54</v>
      </c>
      <c r="W3088" t="s">
        <v>39</v>
      </c>
      <c r="X3088">
        <v>146</v>
      </c>
      <c r="Y3088">
        <v>42.95</v>
      </c>
      <c r="Z3088">
        <v>55.2</v>
      </c>
    </row>
    <row r="3089" spans="1:26" x14ac:dyDescent="0.25">
      <c r="A3089" t="s">
        <v>61</v>
      </c>
      <c r="B3089">
        <v>163.69999999999999</v>
      </c>
      <c r="C3089">
        <v>100</v>
      </c>
      <c r="D3089" t="s">
        <v>31</v>
      </c>
      <c r="E3089" s="1">
        <v>44101</v>
      </c>
      <c r="F3089">
        <f>YEAR(dairy_dataset[[#This Row],[Date]])</f>
        <v>2020</v>
      </c>
      <c r="G3089" s="4" t="str">
        <f>TEXT(dairy_dataset[[#This Row],[Date]],"mmm")</f>
        <v>Sep</v>
      </c>
      <c r="H30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89" s="4">
        <v>10</v>
      </c>
      <c r="J3089" t="s">
        <v>64</v>
      </c>
      <c r="K3089" t="s">
        <v>33</v>
      </c>
      <c r="L3089">
        <v>271.83</v>
      </c>
      <c r="M3089">
        <v>72.069999999999993</v>
      </c>
      <c r="N3089">
        <v>19590.788099999998</v>
      </c>
      <c r="O3089">
        <v>121</v>
      </c>
      <c r="P3089" t="s">
        <v>65</v>
      </c>
      <c r="Q3089" s="1">
        <v>44096</v>
      </c>
      <c r="R3089" s="1">
        <v>44217</v>
      </c>
      <c r="S3089">
        <v>60</v>
      </c>
      <c r="T3089">
        <v>73.78</v>
      </c>
      <c r="U3089">
        <v>4426.8</v>
      </c>
      <c r="V3089" t="s">
        <v>28</v>
      </c>
      <c r="W3089" t="s">
        <v>48</v>
      </c>
      <c r="X3089">
        <v>211</v>
      </c>
      <c r="Y3089">
        <v>19.21</v>
      </c>
      <c r="Z3089">
        <v>51.9</v>
      </c>
    </row>
    <row r="3090" spans="1:26" x14ac:dyDescent="0.25">
      <c r="A3090" t="s">
        <v>44</v>
      </c>
      <c r="B3090">
        <v>586.5</v>
      </c>
      <c r="C3090">
        <v>18</v>
      </c>
      <c r="D3090" t="s">
        <v>31</v>
      </c>
      <c r="E3090" s="1">
        <v>43881</v>
      </c>
      <c r="F3090">
        <f>YEAR(dairy_dataset[[#This Row],[Date]])</f>
        <v>2020</v>
      </c>
      <c r="G3090" s="4" t="str">
        <f>TEXT(dairy_dataset[[#This Row],[Date]],"mmm")</f>
        <v>Feb</v>
      </c>
      <c r="H30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90" s="4">
        <v>10</v>
      </c>
      <c r="J3090" t="s">
        <v>64</v>
      </c>
      <c r="K3090" t="s">
        <v>50</v>
      </c>
      <c r="L3090">
        <v>835.07</v>
      </c>
      <c r="M3090">
        <v>36.57</v>
      </c>
      <c r="N3090">
        <v>30538.509900000001</v>
      </c>
      <c r="O3090">
        <v>132</v>
      </c>
      <c r="P3090" t="s">
        <v>65</v>
      </c>
      <c r="Q3090" s="1">
        <v>43845</v>
      </c>
      <c r="R3090" s="1">
        <v>43977</v>
      </c>
      <c r="S3090">
        <v>309</v>
      </c>
      <c r="T3090">
        <v>32.119999999999997</v>
      </c>
      <c r="U3090">
        <v>9925.08</v>
      </c>
      <c r="V3090" t="s">
        <v>52</v>
      </c>
      <c r="W3090" t="s">
        <v>48</v>
      </c>
      <c r="X3090">
        <v>526</v>
      </c>
      <c r="Y3090">
        <v>12.28</v>
      </c>
      <c r="Z3090">
        <v>32.49</v>
      </c>
    </row>
    <row r="3091" spans="1:26" x14ac:dyDescent="0.25">
      <c r="A3091" t="s">
        <v>57</v>
      </c>
      <c r="B3091">
        <v>502.37</v>
      </c>
      <c r="C3091">
        <v>97</v>
      </c>
      <c r="D3091" t="s">
        <v>31</v>
      </c>
      <c r="E3091" s="1">
        <v>43905</v>
      </c>
      <c r="F3091">
        <f>YEAR(dairy_dataset[[#This Row],[Date]])</f>
        <v>2020</v>
      </c>
      <c r="G3091" s="4" t="str">
        <f>TEXT(dairy_dataset[[#This Row],[Date]],"mmm")</f>
        <v>Mar</v>
      </c>
      <c r="H30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91" s="4">
        <v>6</v>
      </c>
      <c r="J3091" t="s">
        <v>49</v>
      </c>
      <c r="K3091" t="s">
        <v>46</v>
      </c>
      <c r="L3091">
        <v>933.88</v>
      </c>
      <c r="M3091">
        <v>72.89</v>
      </c>
      <c r="N3091">
        <v>68070.513200000001</v>
      </c>
      <c r="O3091">
        <v>6</v>
      </c>
      <c r="P3091" t="s">
        <v>38</v>
      </c>
      <c r="Q3091" s="1">
        <v>43888</v>
      </c>
      <c r="R3091" s="1">
        <v>43894</v>
      </c>
      <c r="S3091">
        <v>725</v>
      </c>
      <c r="T3091">
        <v>74.92</v>
      </c>
      <c r="U3091">
        <v>54317</v>
      </c>
      <c r="V3091" t="s">
        <v>58</v>
      </c>
      <c r="W3091" t="s">
        <v>29</v>
      </c>
      <c r="X3091">
        <v>208</v>
      </c>
      <c r="Y3091">
        <v>41.24</v>
      </c>
      <c r="Z3091">
        <v>49.66</v>
      </c>
    </row>
    <row r="3092" spans="1:26" x14ac:dyDescent="0.25">
      <c r="A3092" t="s">
        <v>57</v>
      </c>
      <c r="B3092">
        <v>15.88</v>
      </c>
      <c r="C3092">
        <v>96</v>
      </c>
      <c r="D3092" t="s">
        <v>31</v>
      </c>
      <c r="E3092" s="1">
        <v>43912</v>
      </c>
      <c r="F3092">
        <f>YEAR(dairy_dataset[[#This Row],[Date]])</f>
        <v>2020</v>
      </c>
      <c r="G3092" s="4" t="str">
        <f>TEXT(dairy_dataset[[#This Row],[Date]],"mmm")</f>
        <v>Mar</v>
      </c>
      <c r="H30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92" s="4">
        <v>1</v>
      </c>
      <c r="J3092" t="s">
        <v>32</v>
      </c>
      <c r="K3092" t="s">
        <v>50</v>
      </c>
      <c r="L3092">
        <v>274.45999999999998</v>
      </c>
      <c r="M3092">
        <v>33.200000000000003</v>
      </c>
      <c r="N3092">
        <v>9112.0720000000001</v>
      </c>
      <c r="O3092">
        <v>28</v>
      </c>
      <c r="P3092" t="s">
        <v>34</v>
      </c>
      <c r="Q3092" s="1">
        <v>43895</v>
      </c>
      <c r="R3092" s="1">
        <v>43923</v>
      </c>
      <c r="S3092">
        <v>250</v>
      </c>
      <c r="T3092">
        <v>30.96</v>
      </c>
      <c r="U3092">
        <v>7740</v>
      </c>
      <c r="V3092" t="s">
        <v>47</v>
      </c>
      <c r="W3092" t="s">
        <v>39</v>
      </c>
      <c r="X3092">
        <v>24</v>
      </c>
      <c r="Y3092">
        <v>71.11</v>
      </c>
      <c r="Z3092">
        <v>165.85</v>
      </c>
    </row>
    <row r="3093" spans="1:26" x14ac:dyDescent="0.25">
      <c r="A3093" t="s">
        <v>44</v>
      </c>
      <c r="B3093">
        <v>284.04000000000002</v>
      </c>
      <c r="C3093">
        <v>95</v>
      </c>
      <c r="D3093" t="s">
        <v>24</v>
      </c>
      <c r="E3093" s="1">
        <v>44459</v>
      </c>
      <c r="F3093">
        <f>YEAR(dairy_dataset[[#This Row],[Date]])</f>
        <v>2021</v>
      </c>
      <c r="G3093" s="4" t="str">
        <f>TEXT(dairy_dataset[[#This Row],[Date]],"mmm")</f>
        <v>Sep</v>
      </c>
      <c r="H30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93" s="4">
        <v>5</v>
      </c>
      <c r="J3093" t="s">
        <v>25</v>
      </c>
      <c r="K3093" t="s">
        <v>46</v>
      </c>
      <c r="L3093">
        <v>702.01</v>
      </c>
      <c r="M3093">
        <v>40.01</v>
      </c>
      <c r="N3093">
        <v>28087.420099999999</v>
      </c>
      <c r="O3093">
        <v>28</v>
      </c>
      <c r="P3093" t="s">
        <v>27</v>
      </c>
      <c r="Q3093" s="1">
        <v>44450</v>
      </c>
      <c r="R3093" s="1">
        <v>44478</v>
      </c>
      <c r="S3093">
        <v>656</v>
      </c>
      <c r="T3093">
        <v>41.95</v>
      </c>
      <c r="U3093">
        <v>27519.200000000001</v>
      </c>
      <c r="V3093" t="s">
        <v>57</v>
      </c>
      <c r="W3093" t="s">
        <v>39</v>
      </c>
      <c r="X3093">
        <v>46</v>
      </c>
      <c r="Y3093">
        <v>36.57</v>
      </c>
      <c r="Z3093">
        <v>117.21</v>
      </c>
    </row>
    <row r="3094" spans="1:26" x14ac:dyDescent="0.25">
      <c r="A3094" t="s">
        <v>30</v>
      </c>
      <c r="B3094">
        <v>437.23</v>
      </c>
      <c r="C3094">
        <v>32</v>
      </c>
      <c r="D3094" t="s">
        <v>31</v>
      </c>
      <c r="E3094" s="1">
        <v>43922</v>
      </c>
      <c r="F3094">
        <f>YEAR(dairy_dataset[[#This Row],[Date]])</f>
        <v>2020</v>
      </c>
      <c r="G3094" s="4" t="str">
        <f>TEXT(dairy_dataset[[#This Row],[Date]],"mmm")</f>
        <v>Apr</v>
      </c>
      <c r="H30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94" s="4">
        <v>2</v>
      </c>
      <c r="J3094" t="s">
        <v>66</v>
      </c>
      <c r="K3094" t="s">
        <v>67</v>
      </c>
      <c r="L3094">
        <v>916.21</v>
      </c>
      <c r="M3094">
        <v>96.75</v>
      </c>
      <c r="N3094">
        <v>88643.317500000005</v>
      </c>
      <c r="O3094">
        <v>34</v>
      </c>
      <c r="P3094" t="s">
        <v>27</v>
      </c>
      <c r="Q3094" s="1">
        <v>43921</v>
      </c>
      <c r="R3094" s="1">
        <v>43955</v>
      </c>
      <c r="S3094">
        <v>178</v>
      </c>
      <c r="T3094">
        <v>96.21</v>
      </c>
      <c r="U3094">
        <v>17125.38</v>
      </c>
      <c r="V3094" t="s">
        <v>30</v>
      </c>
      <c r="W3094" t="s">
        <v>39</v>
      </c>
      <c r="X3094">
        <v>738</v>
      </c>
      <c r="Y3094">
        <v>45.26</v>
      </c>
      <c r="Z3094">
        <v>118.81</v>
      </c>
    </row>
    <row r="3095" spans="1:26" x14ac:dyDescent="0.25">
      <c r="A3095" t="s">
        <v>58</v>
      </c>
      <c r="B3095">
        <v>876.35</v>
      </c>
      <c r="C3095">
        <v>34</v>
      </c>
      <c r="D3095" t="s">
        <v>24</v>
      </c>
      <c r="E3095" s="1">
        <v>44259</v>
      </c>
      <c r="F3095">
        <f>YEAR(dairy_dataset[[#This Row],[Date]])</f>
        <v>2021</v>
      </c>
      <c r="G3095" s="4" t="str">
        <f>TEXT(dairy_dataset[[#This Row],[Date]],"mmm")</f>
        <v>Mar</v>
      </c>
      <c r="H30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95" s="4">
        <v>4</v>
      </c>
      <c r="J3095" t="s">
        <v>37</v>
      </c>
      <c r="K3095" t="s">
        <v>68</v>
      </c>
      <c r="L3095">
        <v>727.52</v>
      </c>
      <c r="M3095">
        <v>39.76</v>
      </c>
      <c r="N3095">
        <v>28926.195199999998</v>
      </c>
      <c r="O3095">
        <v>24</v>
      </c>
      <c r="P3095" t="s">
        <v>27</v>
      </c>
      <c r="Q3095" s="1">
        <v>44215</v>
      </c>
      <c r="R3095" s="1">
        <v>44239</v>
      </c>
      <c r="S3095">
        <v>300</v>
      </c>
      <c r="T3095">
        <v>37.65</v>
      </c>
      <c r="U3095">
        <v>11295</v>
      </c>
      <c r="V3095" t="s">
        <v>58</v>
      </c>
      <c r="W3095" t="s">
        <v>48</v>
      </c>
      <c r="X3095">
        <v>427</v>
      </c>
      <c r="Y3095">
        <v>60.17</v>
      </c>
      <c r="Z3095">
        <v>76.540000000000006</v>
      </c>
    </row>
    <row r="3096" spans="1:26" x14ac:dyDescent="0.25">
      <c r="A3096" t="s">
        <v>35</v>
      </c>
      <c r="B3096">
        <v>917.01</v>
      </c>
      <c r="C3096">
        <v>100</v>
      </c>
      <c r="D3096" t="s">
        <v>24</v>
      </c>
      <c r="E3096" s="1">
        <v>44364</v>
      </c>
      <c r="F3096">
        <f>YEAR(dairy_dataset[[#This Row],[Date]])</f>
        <v>2021</v>
      </c>
      <c r="G3096" s="4" t="str">
        <f>TEXT(dairy_dataset[[#This Row],[Date]],"mmm")</f>
        <v>Jun</v>
      </c>
      <c r="H30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96" s="4">
        <v>10</v>
      </c>
      <c r="J3096" t="s">
        <v>64</v>
      </c>
      <c r="K3096" t="s">
        <v>33</v>
      </c>
      <c r="L3096">
        <v>253.65</v>
      </c>
      <c r="M3096">
        <v>49.29</v>
      </c>
      <c r="N3096">
        <v>12502.4085</v>
      </c>
      <c r="O3096">
        <v>91</v>
      </c>
      <c r="P3096" t="s">
        <v>65</v>
      </c>
      <c r="Q3096" s="1">
        <v>44344</v>
      </c>
      <c r="R3096" s="1">
        <v>44435</v>
      </c>
      <c r="S3096">
        <v>1</v>
      </c>
      <c r="T3096">
        <v>50.21</v>
      </c>
      <c r="U3096">
        <v>50.21</v>
      </c>
      <c r="V3096" t="s">
        <v>44</v>
      </c>
      <c r="W3096" t="s">
        <v>48</v>
      </c>
      <c r="X3096">
        <v>252</v>
      </c>
      <c r="Y3096">
        <v>90.41</v>
      </c>
      <c r="Z3096">
        <v>147.38</v>
      </c>
    </row>
    <row r="3097" spans="1:26" x14ac:dyDescent="0.25">
      <c r="A3097" t="s">
        <v>56</v>
      </c>
      <c r="B3097">
        <v>365.61</v>
      </c>
      <c r="C3097">
        <v>43</v>
      </c>
      <c r="D3097" t="s">
        <v>24</v>
      </c>
      <c r="E3097" s="1">
        <v>43632</v>
      </c>
      <c r="F3097">
        <f>YEAR(dairy_dataset[[#This Row],[Date]])</f>
        <v>2019</v>
      </c>
      <c r="G3097" s="4" t="str">
        <f>TEXT(dairy_dataset[[#This Row],[Date]],"mmm")</f>
        <v>Jun</v>
      </c>
      <c r="H30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097" s="4">
        <v>8</v>
      </c>
      <c r="J3097" t="s">
        <v>45</v>
      </c>
      <c r="K3097" t="s">
        <v>46</v>
      </c>
      <c r="L3097">
        <v>712.46</v>
      </c>
      <c r="M3097">
        <v>91.75</v>
      </c>
      <c r="N3097">
        <v>65368.205000000002</v>
      </c>
      <c r="O3097">
        <v>7</v>
      </c>
      <c r="P3097" t="s">
        <v>38</v>
      </c>
      <c r="Q3097" s="1">
        <v>43587</v>
      </c>
      <c r="R3097" s="1">
        <v>43594</v>
      </c>
      <c r="S3097">
        <v>649</v>
      </c>
      <c r="T3097">
        <v>89.45</v>
      </c>
      <c r="U3097">
        <v>58053.05</v>
      </c>
      <c r="V3097" t="s">
        <v>56</v>
      </c>
      <c r="W3097" t="s">
        <v>29</v>
      </c>
      <c r="X3097">
        <v>63</v>
      </c>
      <c r="Y3097">
        <v>25.21</v>
      </c>
      <c r="Z3097">
        <v>37.950000000000003</v>
      </c>
    </row>
    <row r="3098" spans="1:26" x14ac:dyDescent="0.25">
      <c r="A3098" t="s">
        <v>47</v>
      </c>
      <c r="B3098">
        <v>971.54</v>
      </c>
      <c r="C3098">
        <v>28</v>
      </c>
      <c r="D3098" t="s">
        <v>24</v>
      </c>
      <c r="E3098" s="1">
        <v>44262</v>
      </c>
      <c r="F3098">
        <f>YEAR(dairy_dataset[[#This Row],[Date]])</f>
        <v>2021</v>
      </c>
      <c r="G3098" s="4" t="str">
        <f>TEXT(dairy_dataset[[#This Row],[Date]],"mmm")</f>
        <v>Mar</v>
      </c>
      <c r="H30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098" s="4">
        <v>4</v>
      </c>
      <c r="J3098" t="s">
        <v>37</v>
      </c>
      <c r="K3098" t="s">
        <v>26</v>
      </c>
      <c r="L3098">
        <v>732.04</v>
      </c>
      <c r="M3098">
        <v>89.03</v>
      </c>
      <c r="N3098">
        <v>65173.521199999996</v>
      </c>
      <c r="O3098">
        <v>23</v>
      </c>
      <c r="P3098" t="s">
        <v>27</v>
      </c>
      <c r="Q3098" s="1">
        <v>44261</v>
      </c>
      <c r="R3098" s="1">
        <v>44284</v>
      </c>
      <c r="S3098">
        <v>417</v>
      </c>
      <c r="T3098">
        <v>90.03</v>
      </c>
      <c r="U3098">
        <v>37542.51</v>
      </c>
      <c r="V3098" t="s">
        <v>36</v>
      </c>
      <c r="W3098" t="s">
        <v>29</v>
      </c>
      <c r="X3098">
        <v>315</v>
      </c>
      <c r="Y3098">
        <v>58.85</v>
      </c>
      <c r="Z3098">
        <v>153.46</v>
      </c>
    </row>
    <row r="3099" spans="1:26" x14ac:dyDescent="0.25">
      <c r="A3099" t="s">
        <v>56</v>
      </c>
      <c r="B3099">
        <v>497.42</v>
      </c>
      <c r="C3099">
        <v>100</v>
      </c>
      <c r="D3099" t="s">
        <v>31</v>
      </c>
      <c r="E3099" s="1">
        <v>44096</v>
      </c>
      <c r="F3099">
        <f>YEAR(dairy_dataset[[#This Row],[Date]])</f>
        <v>2020</v>
      </c>
      <c r="G3099" s="4" t="str">
        <f>TEXT(dairy_dataset[[#This Row],[Date]],"mmm")</f>
        <v>Sep</v>
      </c>
      <c r="H30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099" s="4">
        <v>4</v>
      </c>
      <c r="J3099" t="s">
        <v>37</v>
      </c>
      <c r="K3099" t="s">
        <v>68</v>
      </c>
      <c r="L3099">
        <v>973.39</v>
      </c>
      <c r="M3099">
        <v>53.12</v>
      </c>
      <c r="N3099">
        <v>51706.476799999997</v>
      </c>
      <c r="O3099">
        <v>21</v>
      </c>
      <c r="P3099" t="s">
        <v>27</v>
      </c>
      <c r="Q3099" s="1">
        <v>44061</v>
      </c>
      <c r="R3099" s="1">
        <v>44082</v>
      </c>
      <c r="S3099">
        <v>326</v>
      </c>
      <c r="T3099">
        <v>54.18</v>
      </c>
      <c r="U3099">
        <v>17662.68</v>
      </c>
      <c r="V3099" t="s">
        <v>23</v>
      </c>
      <c r="W3099" t="s">
        <v>29</v>
      </c>
      <c r="X3099">
        <v>647</v>
      </c>
      <c r="Y3099">
        <v>87.75</v>
      </c>
      <c r="Z3099">
        <v>159.12</v>
      </c>
    </row>
    <row r="3100" spans="1:26" x14ac:dyDescent="0.25">
      <c r="A3100" t="s">
        <v>30</v>
      </c>
      <c r="B3100">
        <v>759.44</v>
      </c>
      <c r="C3100">
        <v>21</v>
      </c>
      <c r="D3100" t="s">
        <v>40</v>
      </c>
      <c r="E3100" s="1">
        <v>44484</v>
      </c>
      <c r="F3100">
        <f>YEAR(dairy_dataset[[#This Row],[Date]])</f>
        <v>2021</v>
      </c>
      <c r="G3100" s="4" t="str">
        <f>TEXT(dairy_dataset[[#This Row],[Date]],"mmm")</f>
        <v>Oct</v>
      </c>
      <c r="H31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00" s="4">
        <v>3</v>
      </c>
      <c r="J3100" t="s">
        <v>41</v>
      </c>
      <c r="K3100" t="s">
        <v>42</v>
      </c>
      <c r="L3100">
        <v>103.56</v>
      </c>
      <c r="M3100">
        <v>98.76</v>
      </c>
      <c r="N3100">
        <v>10227.5856</v>
      </c>
      <c r="O3100">
        <v>42</v>
      </c>
      <c r="P3100" t="s">
        <v>38</v>
      </c>
      <c r="Q3100" s="1">
        <v>44427</v>
      </c>
      <c r="R3100" s="1">
        <v>44469</v>
      </c>
      <c r="S3100">
        <v>31</v>
      </c>
      <c r="T3100">
        <v>99.8</v>
      </c>
      <c r="U3100">
        <v>3093.8</v>
      </c>
      <c r="V3100" t="s">
        <v>35</v>
      </c>
      <c r="W3100" t="s">
        <v>29</v>
      </c>
      <c r="X3100">
        <v>72</v>
      </c>
      <c r="Y3100">
        <v>42.37</v>
      </c>
      <c r="Z3100">
        <v>130.97999999999999</v>
      </c>
    </row>
    <row r="3101" spans="1:26" x14ac:dyDescent="0.25">
      <c r="A3101" t="s">
        <v>52</v>
      </c>
      <c r="B3101">
        <v>65.97</v>
      </c>
      <c r="C3101">
        <v>43</v>
      </c>
      <c r="D3101" t="s">
        <v>40</v>
      </c>
      <c r="E3101" s="1">
        <v>44566</v>
      </c>
      <c r="F3101">
        <f>YEAR(dairy_dataset[[#This Row],[Date]])</f>
        <v>2022</v>
      </c>
      <c r="G3101" s="4" t="str">
        <f>TEXT(dairy_dataset[[#This Row],[Date]],"mmm")</f>
        <v>Jan</v>
      </c>
      <c r="H31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01" s="4">
        <v>10</v>
      </c>
      <c r="J3101" t="s">
        <v>64</v>
      </c>
      <c r="K3101" t="s">
        <v>60</v>
      </c>
      <c r="L3101">
        <v>923.86</v>
      </c>
      <c r="M3101">
        <v>95.26</v>
      </c>
      <c r="N3101">
        <v>88006.903600000005</v>
      </c>
      <c r="O3101">
        <v>68</v>
      </c>
      <c r="P3101" t="s">
        <v>65</v>
      </c>
      <c r="Q3101" s="1">
        <v>44542</v>
      </c>
      <c r="R3101" s="1">
        <v>44610</v>
      </c>
      <c r="S3101">
        <v>877</v>
      </c>
      <c r="T3101">
        <v>92.76</v>
      </c>
      <c r="U3101">
        <v>81350.52</v>
      </c>
      <c r="V3101" t="s">
        <v>54</v>
      </c>
      <c r="W3101" t="s">
        <v>29</v>
      </c>
      <c r="X3101">
        <v>46</v>
      </c>
      <c r="Y3101">
        <v>70.88</v>
      </c>
      <c r="Z3101">
        <v>133.03</v>
      </c>
    </row>
    <row r="3102" spans="1:26" x14ac:dyDescent="0.25">
      <c r="A3102" t="s">
        <v>54</v>
      </c>
      <c r="B3102">
        <v>774.13</v>
      </c>
      <c r="C3102">
        <v>58</v>
      </c>
      <c r="D3102" t="s">
        <v>31</v>
      </c>
      <c r="E3102" s="1">
        <v>43581</v>
      </c>
      <c r="F3102">
        <f>YEAR(dairy_dataset[[#This Row],[Date]])</f>
        <v>2019</v>
      </c>
      <c r="G3102" s="4" t="str">
        <f>TEXT(dairy_dataset[[#This Row],[Date]],"mmm")</f>
        <v>Apr</v>
      </c>
      <c r="H31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02" s="4">
        <v>4</v>
      </c>
      <c r="J3102" t="s">
        <v>37</v>
      </c>
      <c r="K3102" t="s">
        <v>68</v>
      </c>
      <c r="L3102">
        <v>896.79</v>
      </c>
      <c r="M3102">
        <v>19.239999999999998</v>
      </c>
      <c r="N3102">
        <v>17254.239599999997</v>
      </c>
      <c r="O3102">
        <v>29</v>
      </c>
      <c r="P3102" t="s">
        <v>38</v>
      </c>
      <c r="Q3102" s="1">
        <v>43532</v>
      </c>
      <c r="R3102" s="1">
        <v>43561</v>
      </c>
      <c r="S3102">
        <v>1</v>
      </c>
      <c r="T3102">
        <v>19.66</v>
      </c>
      <c r="U3102">
        <v>19.66</v>
      </c>
      <c r="V3102" t="s">
        <v>36</v>
      </c>
      <c r="W3102" t="s">
        <v>29</v>
      </c>
      <c r="X3102">
        <v>895</v>
      </c>
      <c r="Y3102">
        <v>38.93</v>
      </c>
      <c r="Z3102">
        <v>189.57</v>
      </c>
    </row>
    <row r="3103" spans="1:26" x14ac:dyDescent="0.25">
      <c r="A3103" t="s">
        <v>61</v>
      </c>
      <c r="B3103">
        <v>694.42</v>
      </c>
      <c r="C3103">
        <v>58</v>
      </c>
      <c r="D3103" t="s">
        <v>31</v>
      </c>
      <c r="E3103" s="1">
        <v>44358</v>
      </c>
      <c r="F3103">
        <f>YEAR(dairy_dataset[[#This Row],[Date]])</f>
        <v>2021</v>
      </c>
      <c r="G3103" s="4" t="str">
        <f>TEXT(dairy_dataset[[#This Row],[Date]],"mmm")</f>
        <v>Jun</v>
      </c>
      <c r="H31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03" s="4">
        <v>2</v>
      </c>
      <c r="J3103" t="s">
        <v>66</v>
      </c>
      <c r="K3103" t="s">
        <v>67</v>
      </c>
      <c r="L3103">
        <v>236.79</v>
      </c>
      <c r="M3103">
        <v>74.680000000000007</v>
      </c>
      <c r="N3103">
        <v>17683.477200000001</v>
      </c>
      <c r="O3103">
        <v>27</v>
      </c>
      <c r="P3103" t="s">
        <v>38</v>
      </c>
      <c r="Q3103" s="1">
        <v>44300</v>
      </c>
      <c r="R3103" s="1">
        <v>44327</v>
      </c>
      <c r="S3103">
        <v>134</v>
      </c>
      <c r="T3103">
        <v>77.59</v>
      </c>
      <c r="U3103">
        <v>10397.06</v>
      </c>
      <c r="V3103" t="s">
        <v>35</v>
      </c>
      <c r="W3103" t="s">
        <v>48</v>
      </c>
      <c r="X3103">
        <v>102</v>
      </c>
      <c r="Y3103">
        <v>43.11</v>
      </c>
      <c r="Z3103">
        <v>172.93</v>
      </c>
    </row>
    <row r="3104" spans="1:26" x14ac:dyDescent="0.25">
      <c r="A3104" t="s">
        <v>23</v>
      </c>
      <c r="B3104">
        <v>372.78</v>
      </c>
      <c r="C3104">
        <v>63</v>
      </c>
      <c r="D3104" t="s">
        <v>31</v>
      </c>
      <c r="E3104" s="1">
        <v>43902</v>
      </c>
      <c r="F3104">
        <f>YEAR(dairy_dataset[[#This Row],[Date]])</f>
        <v>2020</v>
      </c>
      <c r="G3104" s="4" t="str">
        <f>TEXT(dairy_dataset[[#This Row],[Date]],"mmm")</f>
        <v>Mar</v>
      </c>
      <c r="H31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04" s="4">
        <v>2</v>
      </c>
      <c r="J3104" t="s">
        <v>66</v>
      </c>
      <c r="K3104" t="s">
        <v>46</v>
      </c>
      <c r="L3104">
        <v>656.31</v>
      </c>
      <c r="M3104">
        <v>43.77</v>
      </c>
      <c r="N3104">
        <v>28726.688699999999</v>
      </c>
      <c r="O3104">
        <v>28</v>
      </c>
      <c r="P3104" t="s">
        <v>27</v>
      </c>
      <c r="Q3104" s="1">
        <v>43858</v>
      </c>
      <c r="R3104" s="1">
        <v>43886</v>
      </c>
      <c r="S3104">
        <v>586</v>
      </c>
      <c r="T3104">
        <v>45.26</v>
      </c>
      <c r="U3104">
        <v>26522.36</v>
      </c>
      <c r="V3104" t="s">
        <v>57</v>
      </c>
      <c r="W3104" t="s">
        <v>29</v>
      </c>
      <c r="X3104">
        <v>70</v>
      </c>
      <c r="Y3104">
        <v>27.57</v>
      </c>
      <c r="Z3104">
        <v>185.34</v>
      </c>
    </row>
    <row r="3105" spans="1:26" x14ac:dyDescent="0.25">
      <c r="A3105" t="s">
        <v>28</v>
      </c>
      <c r="B3105">
        <v>884.22</v>
      </c>
      <c r="C3105">
        <v>29</v>
      </c>
      <c r="D3105" t="s">
        <v>31</v>
      </c>
      <c r="E3105" s="1">
        <v>43962</v>
      </c>
      <c r="F3105">
        <f>YEAR(dairy_dataset[[#This Row],[Date]])</f>
        <v>2020</v>
      </c>
      <c r="G3105" s="4" t="str">
        <f>TEXT(dairy_dataset[[#This Row],[Date]],"mmm")</f>
        <v>May</v>
      </c>
      <c r="H31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05" s="4">
        <v>9</v>
      </c>
      <c r="J3105" t="s">
        <v>55</v>
      </c>
      <c r="K3105" t="s">
        <v>46</v>
      </c>
      <c r="L3105">
        <v>642.55999999999995</v>
      </c>
      <c r="M3105">
        <v>77.25</v>
      </c>
      <c r="N3105">
        <v>49637.759999999995</v>
      </c>
      <c r="O3105">
        <v>9</v>
      </c>
      <c r="P3105" t="s">
        <v>38</v>
      </c>
      <c r="Q3105" s="1">
        <v>43909</v>
      </c>
      <c r="R3105" s="1">
        <v>43918</v>
      </c>
      <c r="S3105">
        <v>224</v>
      </c>
      <c r="T3105">
        <v>72.58</v>
      </c>
      <c r="U3105">
        <v>16257.92</v>
      </c>
      <c r="V3105" t="s">
        <v>61</v>
      </c>
      <c r="W3105" t="s">
        <v>29</v>
      </c>
      <c r="X3105">
        <v>418</v>
      </c>
      <c r="Y3105">
        <v>75.73</v>
      </c>
      <c r="Z3105">
        <v>20.76</v>
      </c>
    </row>
    <row r="3106" spans="1:26" x14ac:dyDescent="0.25">
      <c r="A3106" t="s">
        <v>57</v>
      </c>
      <c r="B3106">
        <v>696.58</v>
      </c>
      <c r="C3106">
        <v>17</v>
      </c>
      <c r="D3106" t="s">
        <v>40</v>
      </c>
      <c r="E3106" s="1">
        <v>43570</v>
      </c>
      <c r="F3106">
        <f>YEAR(dairy_dataset[[#This Row],[Date]])</f>
        <v>2019</v>
      </c>
      <c r="G3106" s="4" t="str">
        <f>TEXT(dairy_dataset[[#This Row],[Date]],"mmm")</f>
        <v>Apr</v>
      </c>
      <c r="H31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06" s="4">
        <v>5</v>
      </c>
      <c r="J3106" t="s">
        <v>25</v>
      </c>
      <c r="K3106" t="s">
        <v>46</v>
      </c>
      <c r="L3106">
        <v>812.02</v>
      </c>
      <c r="M3106">
        <v>35.43</v>
      </c>
      <c r="N3106">
        <v>28769.868599999998</v>
      </c>
      <c r="O3106">
        <v>27</v>
      </c>
      <c r="P3106" t="s">
        <v>27</v>
      </c>
      <c r="Q3106" s="1">
        <v>43556</v>
      </c>
      <c r="R3106" s="1">
        <v>43583</v>
      </c>
      <c r="S3106">
        <v>36</v>
      </c>
      <c r="T3106">
        <v>37.36</v>
      </c>
      <c r="U3106">
        <v>1344.96</v>
      </c>
      <c r="V3106" t="s">
        <v>35</v>
      </c>
      <c r="W3106" t="s">
        <v>48</v>
      </c>
      <c r="X3106">
        <v>776</v>
      </c>
      <c r="Y3106">
        <v>60.19</v>
      </c>
      <c r="Z3106">
        <v>87.08</v>
      </c>
    </row>
    <row r="3107" spans="1:26" x14ac:dyDescent="0.25">
      <c r="A3107" t="s">
        <v>58</v>
      </c>
      <c r="B3107">
        <v>15.34</v>
      </c>
      <c r="C3107">
        <v>30</v>
      </c>
      <c r="D3107" t="s">
        <v>40</v>
      </c>
      <c r="E3107" s="1">
        <v>44123</v>
      </c>
      <c r="F3107">
        <f>YEAR(dairy_dataset[[#This Row],[Date]])</f>
        <v>2020</v>
      </c>
      <c r="G3107" s="4" t="str">
        <f>TEXT(dairy_dataset[[#This Row],[Date]],"mmm")</f>
        <v>Oct</v>
      </c>
      <c r="H31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07" s="4">
        <v>2</v>
      </c>
      <c r="J3107" t="s">
        <v>66</v>
      </c>
      <c r="K3107" t="s">
        <v>33</v>
      </c>
      <c r="L3107">
        <v>905.1</v>
      </c>
      <c r="M3107">
        <v>35.35</v>
      </c>
      <c r="N3107">
        <v>31995.285000000003</v>
      </c>
      <c r="O3107">
        <v>29</v>
      </c>
      <c r="P3107" t="s">
        <v>27</v>
      </c>
      <c r="Q3107" s="1">
        <v>44099</v>
      </c>
      <c r="R3107" s="1">
        <v>44128</v>
      </c>
      <c r="S3107">
        <v>128</v>
      </c>
      <c r="T3107">
        <v>30.54</v>
      </c>
      <c r="U3107">
        <v>3909.12</v>
      </c>
      <c r="V3107" t="s">
        <v>28</v>
      </c>
      <c r="W3107" t="s">
        <v>48</v>
      </c>
      <c r="X3107">
        <v>777</v>
      </c>
      <c r="Y3107">
        <v>18.8</v>
      </c>
      <c r="Z3107">
        <v>83.87</v>
      </c>
    </row>
    <row r="3108" spans="1:26" x14ac:dyDescent="0.25">
      <c r="A3108" t="s">
        <v>56</v>
      </c>
      <c r="B3108">
        <v>735.34</v>
      </c>
      <c r="C3108">
        <v>91</v>
      </c>
      <c r="D3108" t="s">
        <v>24</v>
      </c>
      <c r="E3108" s="1">
        <v>44155</v>
      </c>
      <c r="F3108">
        <f>YEAR(dairy_dataset[[#This Row],[Date]])</f>
        <v>2020</v>
      </c>
      <c r="G3108" s="4" t="str">
        <f>TEXT(dairy_dataset[[#This Row],[Date]],"mmm")</f>
        <v>Nov</v>
      </c>
      <c r="H31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08" s="4">
        <v>10</v>
      </c>
      <c r="J3108" t="s">
        <v>64</v>
      </c>
      <c r="K3108" t="s">
        <v>46</v>
      </c>
      <c r="L3108">
        <v>261.52</v>
      </c>
      <c r="M3108">
        <v>90.98</v>
      </c>
      <c r="N3108">
        <v>23793.089599999999</v>
      </c>
      <c r="O3108">
        <v>93</v>
      </c>
      <c r="P3108" t="s">
        <v>65</v>
      </c>
      <c r="Q3108" s="1">
        <v>44130</v>
      </c>
      <c r="R3108" s="1">
        <v>44223</v>
      </c>
      <c r="S3108">
        <v>108</v>
      </c>
      <c r="T3108">
        <v>87.64</v>
      </c>
      <c r="U3108">
        <v>9465.1200000000008</v>
      </c>
      <c r="V3108" t="s">
        <v>57</v>
      </c>
      <c r="W3108" t="s">
        <v>39</v>
      </c>
      <c r="X3108">
        <v>153</v>
      </c>
      <c r="Y3108">
        <v>16.87</v>
      </c>
      <c r="Z3108">
        <v>115.9</v>
      </c>
    </row>
    <row r="3109" spans="1:26" x14ac:dyDescent="0.25">
      <c r="A3109" t="s">
        <v>58</v>
      </c>
      <c r="B3109">
        <v>682.76</v>
      </c>
      <c r="C3109">
        <v>46</v>
      </c>
      <c r="D3109" t="s">
        <v>40</v>
      </c>
      <c r="E3109" s="1">
        <v>44224</v>
      </c>
      <c r="F3109">
        <f>YEAR(dairy_dataset[[#This Row],[Date]])</f>
        <v>2021</v>
      </c>
      <c r="G3109" s="4" t="str">
        <f>TEXT(dairy_dataset[[#This Row],[Date]],"mmm")</f>
        <v>Jan</v>
      </c>
      <c r="H31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09" s="4">
        <v>2</v>
      </c>
      <c r="J3109" t="s">
        <v>66</v>
      </c>
      <c r="K3109" t="s">
        <v>33</v>
      </c>
      <c r="L3109">
        <v>623.03</v>
      </c>
      <c r="M3109">
        <v>97.42</v>
      </c>
      <c r="N3109">
        <v>60695.582600000002</v>
      </c>
      <c r="O3109">
        <v>38</v>
      </c>
      <c r="P3109" t="s">
        <v>27</v>
      </c>
      <c r="Q3109" s="1">
        <v>44176</v>
      </c>
      <c r="R3109" s="1">
        <v>44214</v>
      </c>
      <c r="S3109">
        <v>373</v>
      </c>
      <c r="T3109">
        <v>95</v>
      </c>
      <c r="U3109">
        <v>35435</v>
      </c>
      <c r="V3109" t="s">
        <v>35</v>
      </c>
      <c r="W3109" t="s">
        <v>48</v>
      </c>
      <c r="X3109">
        <v>250</v>
      </c>
      <c r="Y3109">
        <v>72.13</v>
      </c>
      <c r="Z3109">
        <v>73.73</v>
      </c>
    </row>
    <row r="3110" spans="1:26" x14ac:dyDescent="0.25">
      <c r="A3110" t="s">
        <v>54</v>
      </c>
      <c r="B3110">
        <v>276.41000000000003</v>
      </c>
      <c r="C3110">
        <v>23</v>
      </c>
      <c r="D3110" t="s">
        <v>40</v>
      </c>
      <c r="E3110" s="1">
        <v>43891</v>
      </c>
      <c r="F3110">
        <f>YEAR(dairy_dataset[[#This Row],[Date]])</f>
        <v>2020</v>
      </c>
      <c r="G3110" s="4" t="str">
        <f>TEXT(dairy_dataset[[#This Row],[Date]],"mmm")</f>
        <v>Mar</v>
      </c>
      <c r="H31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10" s="4">
        <v>1</v>
      </c>
      <c r="J3110" t="s">
        <v>32</v>
      </c>
      <c r="K3110" t="s">
        <v>46</v>
      </c>
      <c r="L3110">
        <v>978.15</v>
      </c>
      <c r="M3110">
        <v>93.26</v>
      </c>
      <c r="N3110">
        <v>91222.269</v>
      </c>
      <c r="O3110">
        <v>23</v>
      </c>
      <c r="P3110" t="s">
        <v>34</v>
      </c>
      <c r="Q3110" s="1">
        <v>43847</v>
      </c>
      <c r="R3110" s="1">
        <v>43870</v>
      </c>
      <c r="S3110">
        <v>2</v>
      </c>
      <c r="T3110">
        <v>91.91</v>
      </c>
      <c r="U3110">
        <v>183.82</v>
      </c>
      <c r="V3110" t="s">
        <v>47</v>
      </c>
      <c r="W3110" t="s">
        <v>29</v>
      </c>
      <c r="X3110">
        <v>976</v>
      </c>
      <c r="Y3110">
        <v>87.27</v>
      </c>
      <c r="Z3110">
        <v>122.14</v>
      </c>
    </row>
    <row r="3111" spans="1:26" x14ac:dyDescent="0.25">
      <c r="A3111" t="s">
        <v>35</v>
      </c>
      <c r="B3111">
        <v>529.27</v>
      </c>
      <c r="C3111">
        <v>41</v>
      </c>
      <c r="D3111" t="s">
        <v>24</v>
      </c>
      <c r="E3111" s="1">
        <v>44543</v>
      </c>
      <c r="F3111">
        <f>YEAR(dairy_dataset[[#This Row],[Date]])</f>
        <v>2021</v>
      </c>
      <c r="G3111" s="4" t="str">
        <f>TEXT(dairy_dataset[[#This Row],[Date]],"mmm")</f>
        <v>Dec</v>
      </c>
      <c r="H31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11" s="4">
        <v>5</v>
      </c>
      <c r="J3111" t="s">
        <v>25</v>
      </c>
      <c r="K3111" t="s">
        <v>68</v>
      </c>
      <c r="L3111">
        <v>570</v>
      </c>
      <c r="M3111">
        <v>61.13</v>
      </c>
      <c r="N3111">
        <v>34844.1</v>
      </c>
      <c r="O3111">
        <v>28</v>
      </c>
      <c r="P3111" t="s">
        <v>27</v>
      </c>
      <c r="Q3111" s="1">
        <v>44525</v>
      </c>
      <c r="R3111" s="1">
        <v>44553</v>
      </c>
      <c r="S3111">
        <v>443</v>
      </c>
      <c r="T3111">
        <v>56.73</v>
      </c>
      <c r="U3111">
        <v>25131.39</v>
      </c>
      <c r="V3111" t="s">
        <v>23</v>
      </c>
      <c r="W3111" t="s">
        <v>29</v>
      </c>
      <c r="X3111">
        <v>127</v>
      </c>
      <c r="Y3111">
        <v>36.44</v>
      </c>
      <c r="Z3111">
        <v>132.31</v>
      </c>
    </row>
    <row r="3112" spans="1:26" x14ac:dyDescent="0.25">
      <c r="A3112" t="s">
        <v>58</v>
      </c>
      <c r="B3112">
        <v>754.49</v>
      </c>
      <c r="C3112">
        <v>68</v>
      </c>
      <c r="D3112" t="s">
        <v>40</v>
      </c>
      <c r="E3112" s="1">
        <v>44213</v>
      </c>
      <c r="F3112">
        <f>YEAR(dairy_dataset[[#This Row],[Date]])</f>
        <v>2021</v>
      </c>
      <c r="G3112" s="4" t="str">
        <f>TEXT(dairy_dataset[[#This Row],[Date]],"mmm")</f>
        <v>Jan</v>
      </c>
      <c r="H31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12" s="4">
        <v>7</v>
      </c>
      <c r="J3112" t="s">
        <v>59</v>
      </c>
      <c r="K3112" t="s">
        <v>60</v>
      </c>
      <c r="L3112">
        <v>209.5</v>
      </c>
      <c r="M3112">
        <v>98.18</v>
      </c>
      <c r="N3112">
        <v>20568.710000000003</v>
      </c>
      <c r="O3112">
        <v>12</v>
      </c>
      <c r="P3112" t="s">
        <v>38</v>
      </c>
      <c r="Q3112" s="1">
        <v>44195</v>
      </c>
      <c r="R3112" s="1">
        <v>44207</v>
      </c>
      <c r="S3112">
        <v>80</v>
      </c>
      <c r="T3112">
        <v>93.19</v>
      </c>
      <c r="U3112">
        <v>7455.2</v>
      </c>
      <c r="V3112" t="s">
        <v>61</v>
      </c>
      <c r="W3112" t="s">
        <v>29</v>
      </c>
      <c r="X3112">
        <v>129</v>
      </c>
      <c r="Y3112">
        <v>61.02</v>
      </c>
      <c r="Z3112">
        <v>196.2</v>
      </c>
    </row>
    <row r="3113" spans="1:26" x14ac:dyDescent="0.25">
      <c r="A3113" t="s">
        <v>57</v>
      </c>
      <c r="B3113">
        <v>285.02999999999997</v>
      </c>
      <c r="C3113">
        <v>43</v>
      </c>
      <c r="D3113" t="s">
        <v>40</v>
      </c>
      <c r="E3113" s="1">
        <v>44355</v>
      </c>
      <c r="F3113">
        <f>YEAR(dairy_dataset[[#This Row],[Date]])</f>
        <v>2021</v>
      </c>
      <c r="G3113" s="4" t="str">
        <f>TEXT(dairy_dataset[[#This Row],[Date]],"mmm")</f>
        <v>Jun</v>
      </c>
      <c r="H31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13" s="4">
        <v>6</v>
      </c>
      <c r="J3113" t="s">
        <v>49</v>
      </c>
      <c r="K3113" t="s">
        <v>33</v>
      </c>
      <c r="L3113">
        <v>823.85</v>
      </c>
      <c r="M3113">
        <v>26.02</v>
      </c>
      <c r="N3113">
        <v>21436.577000000001</v>
      </c>
      <c r="O3113">
        <v>7</v>
      </c>
      <c r="P3113" t="s">
        <v>38</v>
      </c>
      <c r="Q3113" s="1">
        <v>44324</v>
      </c>
      <c r="R3113" s="1">
        <v>44331</v>
      </c>
      <c r="S3113">
        <v>185</v>
      </c>
      <c r="T3113">
        <v>25.18</v>
      </c>
      <c r="U3113">
        <v>4658.3</v>
      </c>
      <c r="V3113" t="s">
        <v>35</v>
      </c>
      <c r="W3113" t="s">
        <v>39</v>
      </c>
      <c r="X3113">
        <v>638</v>
      </c>
      <c r="Y3113">
        <v>22.94</v>
      </c>
      <c r="Z3113">
        <v>146.74</v>
      </c>
    </row>
    <row r="3114" spans="1:26" x14ac:dyDescent="0.25">
      <c r="A3114" t="s">
        <v>28</v>
      </c>
      <c r="B3114">
        <v>921.67</v>
      </c>
      <c r="C3114">
        <v>93</v>
      </c>
      <c r="D3114" t="s">
        <v>24</v>
      </c>
      <c r="E3114" s="1">
        <v>43735</v>
      </c>
      <c r="F3114">
        <f>YEAR(dairy_dataset[[#This Row],[Date]])</f>
        <v>2019</v>
      </c>
      <c r="G3114" s="4" t="str">
        <f>TEXT(dairy_dataset[[#This Row],[Date]],"mmm")</f>
        <v>Sep</v>
      </c>
      <c r="H31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14" s="4">
        <v>6</v>
      </c>
      <c r="J3114" t="s">
        <v>49</v>
      </c>
      <c r="K3114" t="s">
        <v>60</v>
      </c>
      <c r="L3114">
        <v>864.01</v>
      </c>
      <c r="M3114">
        <v>14.94</v>
      </c>
      <c r="N3114">
        <v>12908.3094</v>
      </c>
      <c r="O3114">
        <v>7</v>
      </c>
      <c r="P3114" t="s">
        <v>38</v>
      </c>
      <c r="Q3114" s="1">
        <v>43730</v>
      </c>
      <c r="R3114" s="1">
        <v>43737</v>
      </c>
      <c r="S3114">
        <v>48</v>
      </c>
      <c r="T3114">
        <v>10.4</v>
      </c>
      <c r="U3114">
        <v>499.2</v>
      </c>
      <c r="V3114" t="s">
        <v>58</v>
      </c>
      <c r="W3114" t="s">
        <v>48</v>
      </c>
      <c r="X3114">
        <v>816</v>
      </c>
      <c r="Y3114">
        <v>23.86</v>
      </c>
      <c r="Z3114">
        <v>38.11</v>
      </c>
    </row>
    <row r="3115" spans="1:26" x14ac:dyDescent="0.25">
      <c r="A3115" t="s">
        <v>61</v>
      </c>
      <c r="B3115">
        <v>712.06</v>
      </c>
      <c r="C3115">
        <v>31</v>
      </c>
      <c r="D3115" t="s">
        <v>40</v>
      </c>
      <c r="E3115" s="1">
        <v>43784</v>
      </c>
      <c r="F3115">
        <f>YEAR(dairy_dataset[[#This Row],[Date]])</f>
        <v>2019</v>
      </c>
      <c r="G3115" s="4" t="str">
        <f>TEXT(dairy_dataset[[#This Row],[Date]],"mmm")</f>
        <v>Nov</v>
      </c>
      <c r="H31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15" s="4">
        <v>10</v>
      </c>
      <c r="J3115" t="s">
        <v>64</v>
      </c>
      <c r="K3115" t="s">
        <v>50</v>
      </c>
      <c r="L3115">
        <v>246.47</v>
      </c>
      <c r="M3115">
        <v>16.21</v>
      </c>
      <c r="N3115">
        <v>3995.2787000000003</v>
      </c>
      <c r="O3115">
        <v>62</v>
      </c>
      <c r="P3115" t="s">
        <v>65</v>
      </c>
      <c r="Q3115" s="1">
        <v>43775</v>
      </c>
      <c r="R3115" s="1">
        <v>43837</v>
      </c>
      <c r="S3115">
        <v>33</v>
      </c>
      <c r="T3115">
        <v>18.920000000000002</v>
      </c>
      <c r="U3115">
        <v>624.36</v>
      </c>
      <c r="V3115" t="s">
        <v>44</v>
      </c>
      <c r="W3115" t="s">
        <v>48</v>
      </c>
      <c r="X3115">
        <v>213</v>
      </c>
      <c r="Y3115">
        <v>66.64</v>
      </c>
      <c r="Z3115">
        <v>180.64</v>
      </c>
    </row>
    <row r="3116" spans="1:26" x14ac:dyDescent="0.25">
      <c r="A3116" t="s">
        <v>44</v>
      </c>
      <c r="B3116">
        <v>760.9</v>
      </c>
      <c r="C3116">
        <v>50</v>
      </c>
      <c r="D3116" t="s">
        <v>40</v>
      </c>
      <c r="E3116" s="1">
        <v>43967</v>
      </c>
      <c r="F3116">
        <f>YEAR(dairy_dataset[[#This Row],[Date]])</f>
        <v>2020</v>
      </c>
      <c r="G3116" s="4" t="str">
        <f>TEXT(dairy_dataset[[#This Row],[Date]],"mmm")</f>
        <v>May</v>
      </c>
      <c r="H31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16" s="4">
        <v>7</v>
      </c>
      <c r="J3116" t="s">
        <v>59</v>
      </c>
      <c r="K3116" t="s">
        <v>50</v>
      </c>
      <c r="L3116">
        <v>165.3</v>
      </c>
      <c r="M3116">
        <v>80.44</v>
      </c>
      <c r="N3116">
        <v>13296.732</v>
      </c>
      <c r="O3116">
        <v>18</v>
      </c>
      <c r="P3116" t="s">
        <v>38</v>
      </c>
      <c r="Q3116" s="1">
        <v>43933</v>
      </c>
      <c r="R3116" s="1">
        <v>43951</v>
      </c>
      <c r="S3116">
        <v>106</v>
      </c>
      <c r="T3116">
        <v>78.62</v>
      </c>
      <c r="U3116">
        <v>8333.7199999999993</v>
      </c>
      <c r="V3116" t="s">
        <v>51</v>
      </c>
      <c r="W3116" t="s">
        <v>29</v>
      </c>
      <c r="X3116">
        <v>59</v>
      </c>
      <c r="Y3116">
        <v>70.75</v>
      </c>
      <c r="Z3116">
        <v>114.91</v>
      </c>
    </row>
    <row r="3117" spans="1:26" x14ac:dyDescent="0.25">
      <c r="A3117" t="s">
        <v>28</v>
      </c>
      <c r="B3117">
        <v>783.52</v>
      </c>
      <c r="C3117">
        <v>16</v>
      </c>
      <c r="D3117" t="s">
        <v>24</v>
      </c>
      <c r="E3117" s="1">
        <v>44443</v>
      </c>
      <c r="F3117">
        <f>YEAR(dairy_dataset[[#This Row],[Date]])</f>
        <v>2021</v>
      </c>
      <c r="G3117" s="4" t="str">
        <f>TEXT(dairy_dataset[[#This Row],[Date]],"mmm")</f>
        <v>Sep</v>
      </c>
      <c r="H31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17" s="4">
        <v>3</v>
      </c>
      <c r="J3117" t="s">
        <v>41</v>
      </c>
      <c r="K3117" t="s">
        <v>53</v>
      </c>
      <c r="L3117">
        <v>824.57</v>
      </c>
      <c r="M3117">
        <v>51.5</v>
      </c>
      <c r="N3117">
        <v>42465.355000000003</v>
      </c>
      <c r="O3117">
        <v>57</v>
      </c>
      <c r="P3117" t="s">
        <v>38</v>
      </c>
      <c r="Q3117" s="1">
        <v>44409</v>
      </c>
      <c r="R3117" s="1">
        <v>44466</v>
      </c>
      <c r="S3117">
        <v>495</v>
      </c>
      <c r="T3117">
        <v>54.88</v>
      </c>
      <c r="U3117">
        <v>27165.599999999999</v>
      </c>
      <c r="V3117" t="s">
        <v>52</v>
      </c>
      <c r="W3117" t="s">
        <v>29</v>
      </c>
      <c r="X3117">
        <v>329</v>
      </c>
      <c r="Y3117">
        <v>53.93</v>
      </c>
      <c r="Z3117">
        <v>66.08</v>
      </c>
    </row>
    <row r="3118" spans="1:26" x14ac:dyDescent="0.25">
      <c r="A3118" t="s">
        <v>36</v>
      </c>
      <c r="B3118">
        <v>604.46</v>
      </c>
      <c r="C3118">
        <v>62</v>
      </c>
      <c r="D3118" t="s">
        <v>24</v>
      </c>
      <c r="E3118" s="1">
        <v>44359</v>
      </c>
      <c r="F3118">
        <f>YEAR(dairy_dataset[[#This Row],[Date]])</f>
        <v>2021</v>
      </c>
      <c r="G3118" s="4" t="str">
        <f>TEXT(dairy_dataset[[#This Row],[Date]],"mmm")</f>
        <v>Jun</v>
      </c>
      <c r="H31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18" s="4">
        <v>10</v>
      </c>
      <c r="J3118" t="s">
        <v>64</v>
      </c>
      <c r="K3118" t="s">
        <v>60</v>
      </c>
      <c r="L3118">
        <v>588.83000000000004</v>
      </c>
      <c r="M3118">
        <v>36.33</v>
      </c>
      <c r="N3118">
        <v>21392.193900000002</v>
      </c>
      <c r="O3118">
        <v>148</v>
      </c>
      <c r="P3118" t="s">
        <v>65</v>
      </c>
      <c r="Q3118" s="1">
        <v>44322</v>
      </c>
      <c r="R3118" s="1">
        <v>44470</v>
      </c>
      <c r="S3118">
        <v>261</v>
      </c>
      <c r="T3118">
        <v>40.65</v>
      </c>
      <c r="U3118">
        <v>10609.65</v>
      </c>
      <c r="V3118" t="s">
        <v>36</v>
      </c>
      <c r="W3118" t="s">
        <v>48</v>
      </c>
      <c r="X3118">
        <v>327</v>
      </c>
      <c r="Y3118">
        <v>54.52</v>
      </c>
      <c r="Z3118">
        <v>58.77</v>
      </c>
    </row>
    <row r="3119" spans="1:26" x14ac:dyDescent="0.25">
      <c r="A3119" t="s">
        <v>35</v>
      </c>
      <c r="B3119">
        <v>50.63</v>
      </c>
      <c r="C3119">
        <v>89</v>
      </c>
      <c r="D3119" t="s">
        <v>40</v>
      </c>
      <c r="E3119" s="1">
        <v>44653</v>
      </c>
      <c r="F3119">
        <f>YEAR(dairy_dataset[[#This Row],[Date]])</f>
        <v>2022</v>
      </c>
      <c r="G3119" s="4" t="str">
        <f>TEXT(dairy_dataset[[#This Row],[Date]],"mmm")</f>
        <v>Apr</v>
      </c>
      <c r="H31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19" s="4">
        <v>5</v>
      </c>
      <c r="J3119" t="s">
        <v>25</v>
      </c>
      <c r="K3119" t="s">
        <v>68</v>
      </c>
      <c r="L3119">
        <v>145.15</v>
      </c>
      <c r="M3119">
        <v>61.4</v>
      </c>
      <c r="N3119">
        <v>8912.2100000000009</v>
      </c>
      <c r="O3119">
        <v>24</v>
      </c>
      <c r="P3119" t="s">
        <v>27</v>
      </c>
      <c r="Q3119" s="1">
        <v>44640</v>
      </c>
      <c r="R3119" s="1">
        <v>44664</v>
      </c>
      <c r="S3119">
        <v>25</v>
      </c>
      <c r="T3119">
        <v>59.23</v>
      </c>
      <c r="U3119">
        <v>1480.75</v>
      </c>
      <c r="V3119" t="s">
        <v>23</v>
      </c>
      <c r="W3119" t="s">
        <v>39</v>
      </c>
      <c r="X3119">
        <v>120</v>
      </c>
      <c r="Y3119">
        <v>51</v>
      </c>
      <c r="Z3119">
        <v>162.44</v>
      </c>
    </row>
    <row r="3120" spans="1:26" x14ac:dyDescent="0.25">
      <c r="A3120" t="s">
        <v>58</v>
      </c>
      <c r="B3120">
        <v>666.54</v>
      </c>
      <c r="C3120">
        <v>70</v>
      </c>
      <c r="D3120" t="s">
        <v>24</v>
      </c>
      <c r="E3120" s="1">
        <v>44351</v>
      </c>
      <c r="F3120">
        <f>YEAR(dairy_dataset[[#This Row],[Date]])</f>
        <v>2021</v>
      </c>
      <c r="G3120" s="4" t="str">
        <f>TEXT(dairy_dataset[[#This Row],[Date]],"mmm")</f>
        <v>Jun</v>
      </c>
      <c r="H31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20" s="4">
        <v>7</v>
      </c>
      <c r="J3120" t="s">
        <v>59</v>
      </c>
      <c r="K3120" t="s">
        <v>60</v>
      </c>
      <c r="L3120">
        <v>966.89</v>
      </c>
      <c r="M3120">
        <v>93.59</v>
      </c>
      <c r="N3120">
        <v>90491.235100000005</v>
      </c>
      <c r="O3120">
        <v>13</v>
      </c>
      <c r="P3120" t="s">
        <v>38</v>
      </c>
      <c r="Q3120" s="1">
        <v>44332</v>
      </c>
      <c r="R3120" s="1">
        <v>44345</v>
      </c>
      <c r="S3120">
        <v>360</v>
      </c>
      <c r="T3120">
        <v>97.2</v>
      </c>
      <c r="U3120">
        <v>34992</v>
      </c>
      <c r="V3120" t="s">
        <v>44</v>
      </c>
      <c r="W3120" t="s">
        <v>39</v>
      </c>
      <c r="X3120">
        <v>606</v>
      </c>
      <c r="Y3120">
        <v>25.69</v>
      </c>
      <c r="Z3120">
        <v>153.83000000000001</v>
      </c>
    </row>
    <row r="3121" spans="1:26" x14ac:dyDescent="0.25">
      <c r="A3121" t="s">
        <v>43</v>
      </c>
      <c r="B3121">
        <v>332.44</v>
      </c>
      <c r="C3121">
        <v>73</v>
      </c>
      <c r="D3121" t="s">
        <v>24</v>
      </c>
      <c r="E3121" s="1">
        <v>44431</v>
      </c>
      <c r="F3121">
        <f>YEAR(dairy_dataset[[#This Row],[Date]])</f>
        <v>2021</v>
      </c>
      <c r="G3121" s="4" t="str">
        <f>TEXT(dairy_dataset[[#This Row],[Date]],"mmm")</f>
        <v>Aug</v>
      </c>
      <c r="H31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21" s="4">
        <v>6</v>
      </c>
      <c r="J3121" t="s">
        <v>49</v>
      </c>
      <c r="K3121" t="s">
        <v>46</v>
      </c>
      <c r="L3121">
        <v>589.55999999999995</v>
      </c>
      <c r="M3121">
        <v>12.59</v>
      </c>
      <c r="N3121">
        <v>7422.5603999999994</v>
      </c>
      <c r="O3121">
        <v>6</v>
      </c>
      <c r="P3121" t="s">
        <v>38</v>
      </c>
      <c r="Q3121" s="1">
        <v>44403</v>
      </c>
      <c r="R3121" s="1">
        <v>44409</v>
      </c>
      <c r="S3121">
        <v>282</v>
      </c>
      <c r="T3121">
        <v>15.14</v>
      </c>
      <c r="U3121">
        <v>4269.4799999999996</v>
      </c>
      <c r="V3121" t="s">
        <v>58</v>
      </c>
      <c r="W3121" t="s">
        <v>48</v>
      </c>
      <c r="X3121">
        <v>307</v>
      </c>
      <c r="Y3121">
        <v>31.69</v>
      </c>
      <c r="Z3121">
        <v>99.76</v>
      </c>
    </row>
    <row r="3122" spans="1:26" x14ac:dyDescent="0.25">
      <c r="A3122" t="s">
        <v>43</v>
      </c>
      <c r="B3122">
        <v>432.06</v>
      </c>
      <c r="C3122">
        <v>20</v>
      </c>
      <c r="D3122" t="s">
        <v>40</v>
      </c>
      <c r="E3122" s="1">
        <v>43717</v>
      </c>
      <c r="F3122">
        <f>YEAR(dairy_dataset[[#This Row],[Date]])</f>
        <v>2019</v>
      </c>
      <c r="G3122" s="4" t="str">
        <f>TEXT(dairy_dataset[[#This Row],[Date]],"mmm")</f>
        <v>Sep</v>
      </c>
      <c r="H31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22" s="4">
        <v>3</v>
      </c>
      <c r="J3122" t="s">
        <v>41</v>
      </c>
      <c r="K3122" t="s">
        <v>53</v>
      </c>
      <c r="L3122">
        <v>322.37</v>
      </c>
      <c r="M3122">
        <v>49.24</v>
      </c>
      <c r="N3122">
        <v>15873.498800000001</v>
      </c>
      <c r="O3122">
        <v>52</v>
      </c>
      <c r="P3122" t="s">
        <v>38</v>
      </c>
      <c r="Q3122" s="1">
        <v>43705</v>
      </c>
      <c r="R3122" s="1">
        <v>43757</v>
      </c>
      <c r="S3122">
        <v>275</v>
      </c>
      <c r="T3122">
        <v>49.9</v>
      </c>
      <c r="U3122">
        <v>13722.5</v>
      </c>
      <c r="V3122" t="s">
        <v>35</v>
      </c>
      <c r="W3122" t="s">
        <v>29</v>
      </c>
      <c r="X3122">
        <v>47</v>
      </c>
      <c r="Y3122">
        <v>60.46</v>
      </c>
      <c r="Z3122">
        <v>145.94</v>
      </c>
    </row>
    <row r="3123" spans="1:26" x14ac:dyDescent="0.25">
      <c r="A3123" t="s">
        <v>61</v>
      </c>
      <c r="B3123">
        <v>250.07</v>
      </c>
      <c r="C3123">
        <v>56</v>
      </c>
      <c r="D3123" t="s">
        <v>24</v>
      </c>
      <c r="E3123" s="1">
        <v>43987</v>
      </c>
      <c r="F3123">
        <f>YEAR(dairy_dataset[[#This Row],[Date]])</f>
        <v>2020</v>
      </c>
      <c r="G3123" s="4" t="str">
        <f>TEXT(dairy_dataset[[#This Row],[Date]],"mmm")</f>
        <v>Jun</v>
      </c>
      <c r="H31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23" s="4">
        <v>9</v>
      </c>
      <c r="J3123" t="s">
        <v>55</v>
      </c>
      <c r="K3123" t="s">
        <v>46</v>
      </c>
      <c r="L3123">
        <v>500.21</v>
      </c>
      <c r="M3123">
        <v>95.69</v>
      </c>
      <c r="N3123">
        <v>47865.094899999996</v>
      </c>
      <c r="O3123">
        <v>9</v>
      </c>
      <c r="P3123" t="s">
        <v>38</v>
      </c>
      <c r="Q3123" s="1">
        <v>43938</v>
      </c>
      <c r="R3123" s="1">
        <v>43947</v>
      </c>
      <c r="S3123">
        <v>384</v>
      </c>
      <c r="T3123">
        <v>97.97</v>
      </c>
      <c r="U3123">
        <v>37620.480000000003</v>
      </c>
      <c r="V3123" t="s">
        <v>52</v>
      </c>
      <c r="W3123" t="s">
        <v>39</v>
      </c>
      <c r="X3123">
        <v>116</v>
      </c>
      <c r="Y3123">
        <v>80.87</v>
      </c>
      <c r="Z3123">
        <v>38.880000000000003</v>
      </c>
    </row>
    <row r="3124" spans="1:26" x14ac:dyDescent="0.25">
      <c r="A3124" t="s">
        <v>28</v>
      </c>
      <c r="B3124">
        <v>987.38</v>
      </c>
      <c r="C3124">
        <v>71</v>
      </c>
      <c r="D3124" t="s">
        <v>24</v>
      </c>
      <c r="E3124" s="1">
        <v>43466</v>
      </c>
      <c r="F3124">
        <f>YEAR(dairy_dataset[[#This Row],[Date]])</f>
        <v>2019</v>
      </c>
      <c r="G3124" s="4" t="str">
        <f>TEXT(dairy_dataset[[#This Row],[Date]],"mmm")</f>
        <v>Jan</v>
      </c>
      <c r="H31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24" s="4">
        <v>5</v>
      </c>
      <c r="J3124" t="s">
        <v>25</v>
      </c>
      <c r="K3124" t="s">
        <v>46</v>
      </c>
      <c r="L3124">
        <v>355.4</v>
      </c>
      <c r="M3124">
        <v>75.69</v>
      </c>
      <c r="N3124">
        <v>26900.225999999999</v>
      </c>
      <c r="O3124">
        <v>30</v>
      </c>
      <c r="P3124" t="s">
        <v>27</v>
      </c>
      <c r="Q3124" s="1">
        <v>43441</v>
      </c>
      <c r="R3124" s="1">
        <v>43471</v>
      </c>
      <c r="S3124">
        <v>116</v>
      </c>
      <c r="T3124">
        <v>72.41</v>
      </c>
      <c r="U3124">
        <v>8399.56</v>
      </c>
      <c r="V3124" t="s">
        <v>44</v>
      </c>
      <c r="W3124" t="s">
        <v>48</v>
      </c>
      <c r="X3124">
        <v>239</v>
      </c>
      <c r="Y3124">
        <v>65.489999999999995</v>
      </c>
      <c r="Z3124">
        <v>42.61</v>
      </c>
    </row>
    <row r="3125" spans="1:26" x14ac:dyDescent="0.25">
      <c r="A3125" t="s">
        <v>51</v>
      </c>
      <c r="B3125">
        <v>920.73</v>
      </c>
      <c r="C3125">
        <v>28</v>
      </c>
      <c r="D3125" t="s">
        <v>40</v>
      </c>
      <c r="E3125" s="1">
        <v>43658</v>
      </c>
      <c r="F3125">
        <f>YEAR(dairy_dataset[[#This Row],[Date]])</f>
        <v>2019</v>
      </c>
      <c r="G3125" s="4" t="str">
        <f>TEXT(dairy_dataset[[#This Row],[Date]],"mmm")</f>
        <v>Jul</v>
      </c>
      <c r="H31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25" s="4">
        <v>8</v>
      </c>
      <c r="J3125" t="s">
        <v>45</v>
      </c>
      <c r="K3125" t="s">
        <v>60</v>
      </c>
      <c r="L3125">
        <v>410.88</v>
      </c>
      <c r="M3125">
        <v>15.81</v>
      </c>
      <c r="N3125">
        <v>6496.0128000000004</v>
      </c>
      <c r="O3125">
        <v>12</v>
      </c>
      <c r="P3125" t="s">
        <v>38</v>
      </c>
      <c r="Q3125" s="1">
        <v>43630</v>
      </c>
      <c r="R3125" s="1">
        <v>43642</v>
      </c>
      <c r="S3125">
        <v>160</v>
      </c>
      <c r="T3125">
        <v>14.04</v>
      </c>
      <c r="U3125">
        <v>2246.4</v>
      </c>
      <c r="V3125" t="s">
        <v>58</v>
      </c>
      <c r="W3125" t="s">
        <v>39</v>
      </c>
      <c r="X3125">
        <v>250</v>
      </c>
      <c r="Y3125">
        <v>60.51</v>
      </c>
      <c r="Z3125">
        <v>65.84</v>
      </c>
    </row>
    <row r="3126" spans="1:26" x14ac:dyDescent="0.25">
      <c r="A3126" t="s">
        <v>58</v>
      </c>
      <c r="B3126">
        <v>949.9</v>
      </c>
      <c r="C3126">
        <v>22</v>
      </c>
      <c r="D3126" t="s">
        <v>31</v>
      </c>
      <c r="E3126" s="1">
        <v>44876</v>
      </c>
      <c r="F3126">
        <f>YEAR(dairy_dataset[[#This Row],[Date]])</f>
        <v>2022</v>
      </c>
      <c r="G3126" s="4" t="str">
        <f>TEXT(dairy_dataset[[#This Row],[Date]],"mmm")</f>
        <v>Nov</v>
      </c>
      <c r="H31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26" s="4">
        <v>2</v>
      </c>
      <c r="J3126" t="s">
        <v>66</v>
      </c>
      <c r="K3126" t="s">
        <v>69</v>
      </c>
      <c r="L3126">
        <v>695.34</v>
      </c>
      <c r="M3126">
        <v>20.010000000000002</v>
      </c>
      <c r="N3126">
        <v>13913.753400000001</v>
      </c>
      <c r="O3126">
        <v>31</v>
      </c>
      <c r="P3126" t="s">
        <v>38</v>
      </c>
      <c r="Q3126" s="1">
        <v>44832</v>
      </c>
      <c r="R3126" s="1">
        <v>44863</v>
      </c>
      <c r="S3126">
        <v>86</v>
      </c>
      <c r="T3126">
        <v>22.8</v>
      </c>
      <c r="U3126">
        <v>1960.8</v>
      </c>
      <c r="V3126" t="s">
        <v>36</v>
      </c>
      <c r="W3126" t="s">
        <v>48</v>
      </c>
      <c r="X3126">
        <v>609</v>
      </c>
      <c r="Y3126">
        <v>15.01</v>
      </c>
      <c r="Z3126">
        <v>100.19</v>
      </c>
    </row>
    <row r="3127" spans="1:26" x14ac:dyDescent="0.25">
      <c r="A3127" t="s">
        <v>58</v>
      </c>
      <c r="B3127">
        <v>285.64999999999998</v>
      </c>
      <c r="C3127">
        <v>43</v>
      </c>
      <c r="D3127" t="s">
        <v>40</v>
      </c>
      <c r="E3127" s="1">
        <v>44324</v>
      </c>
      <c r="F3127">
        <f>YEAR(dairy_dataset[[#This Row],[Date]])</f>
        <v>2021</v>
      </c>
      <c r="G3127" s="4" t="str">
        <f>TEXT(dairy_dataset[[#This Row],[Date]],"mmm")</f>
        <v>May</v>
      </c>
      <c r="H31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27" s="4">
        <v>8</v>
      </c>
      <c r="J3127" t="s">
        <v>45</v>
      </c>
      <c r="K3127" t="s">
        <v>60</v>
      </c>
      <c r="L3127">
        <v>807.1</v>
      </c>
      <c r="M3127">
        <v>72.73</v>
      </c>
      <c r="N3127">
        <v>58700.383000000002</v>
      </c>
      <c r="O3127">
        <v>13</v>
      </c>
      <c r="P3127" t="s">
        <v>38</v>
      </c>
      <c r="Q3127" s="1">
        <v>44272</v>
      </c>
      <c r="R3127" s="1">
        <v>44285</v>
      </c>
      <c r="S3127">
        <v>81</v>
      </c>
      <c r="T3127">
        <v>75.239999999999995</v>
      </c>
      <c r="U3127">
        <v>6094.44</v>
      </c>
      <c r="V3127" t="s">
        <v>56</v>
      </c>
      <c r="W3127" t="s">
        <v>29</v>
      </c>
      <c r="X3127">
        <v>726</v>
      </c>
      <c r="Y3127">
        <v>18.8</v>
      </c>
      <c r="Z3127">
        <v>129.1</v>
      </c>
    </row>
    <row r="3128" spans="1:26" x14ac:dyDescent="0.25">
      <c r="A3128" t="s">
        <v>52</v>
      </c>
      <c r="B3128">
        <v>570.16</v>
      </c>
      <c r="C3128">
        <v>87</v>
      </c>
      <c r="D3128" t="s">
        <v>31</v>
      </c>
      <c r="E3128" s="1">
        <v>43729</v>
      </c>
      <c r="F3128">
        <f>YEAR(dairy_dataset[[#This Row],[Date]])</f>
        <v>2019</v>
      </c>
      <c r="G3128" s="4" t="str">
        <f>TEXT(dairy_dataset[[#This Row],[Date]],"mmm")</f>
        <v>Sep</v>
      </c>
      <c r="H31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28" s="4">
        <v>6</v>
      </c>
      <c r="J3128" t="s">
        <v>49</v>
      </c>
      <c r="K3128" t="s">
        <v>46</v>
      </c>
      <c r="L3128">
        <v>959.03</v>
      </c>
      <c r="M3128">
        <v>61.02</v>
      </c>
      <c r="N3128">
        <v>58520.010600000001</v>
      </c>
      <c r="O3128">
        <v>6</v>
      </c>
      <c r="P3128" t="s">
        <v>38</v>
      </c>
      <c r="Q3128" s="1">
        <v>43725</v>
      </c>
      <c r="R3128" s="1">
        <v>43731</v>
      </c>
      <c r="S3128">
        <v>56</v>
      </c>
      <c r="T3128">
        <v>62.33</v>
      </c>
      <c r="U3128">
        <v>3490.48</v>
      </c>
      <c r="V3128" t="s">
        <v>58</v>
      </c>
      <c r="W3128" t="s">
        <v>48</v>
      </c>
      <c r="X3128">
        <v>903</v>
      </c>
      <c r="Y3128">
        <v>78.38</v>
      </c>
      <c r="Z3128">
        <v>148.86000000000001</v>
      </c>
    </row>
    <row r="3129" spans="1:26" x14ac:dyDescent="0.25">
      <c r="A3129" t="s">
        <v>56</v>
      </c>
      <c r="B3129">
        <v>403.35</v>
      </c>
      <c r="C3129">
        <v>73</v>
      </c>
      <c r="D3129" t="s">
        <v>31</v>
      </c>
      <c r="E3129" s="1">
        <v>43477</v>
      </c>
      <c r="F3129">
        <f>YEAR(dairy_dataset[[#This Row],[Date]])</f>
        <v>2019</v>
      </c>
      <c r="G3129" s="4" t="str">
        <f>TEXT(dairy_dataset[[#This Row],[Date]],"mmm")</f>
        <v>Jan</v>
      </c>
      <c r="H31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29" s="4">
        <v>3</v>
      </c>
      <c r="J3129" t="s">
        <v>41</v>
      </c>
      <c r="K3129" t="s">
        <v>62</v>
      </c>
      <c r="L3129">
        <v>137.94999999999999</v>
      </c>
      <c r="M3129">
        <v>64.84</v>
      </c>
      <c r="N3129">
        <v>8944.6779999999999</v>
      </c>
      <c r="O3129">
        <v>82</v>
      </c>
      <c r="P3129" t="s">
        <v>38</v>
      </c>
      <c r="Q3129" s="1">
        <v>43450</v>
      </c>
      <c r="R3129" s="1">
        <v>43532</v>
      </c>
      <c r="S3129">
        <v>99</v>
      </c>
      <c r="T3129">
        <v>62.02</v>
      </c>
      <c r="U3129">
        <v>6139.98</v>
      </c>
      <c r="V3129" t="s">
        <v>51</v>
      </c>
      <c r="W3129" t="s">
        <v>39</v>
      </c>
      <c r="X3129">
        <v>38</v>
      </c>
      <c r="Y3129">
        <v>53.04</v>
      </c>
      <c r="Z3129">
        <v>170.39</v>
      </c>
    </row>
    <row r="3130" spans="1:26" x14ac:dyDescent="0.25">
      <c r="A3130" t="s">
        <v>30</v>
      </c>
      <c r="B3130">
        <v>756.06</v>
      </c>
      <c r="C3130">
        <v>45</v>
      </c>
      <c r="D3130" t="s">
        <v>24</v>
      </c>
      <c r="E3130" s="1">
        <v>43620</v>
      </c>
      <c r="F3130">
        <f>YEAR(dairy_dataset[[#This Row],[Date]])</f>
        <v>2019</v>
      </c>
      <c r="G3130" s="4" t="str">
        <f>TEXT(dairy_dataset[[#This Row],[Date]],"mmm")</f>
        <v>Jun</v>
      </c>
      <c r="H31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30" s="4">
        <v>8</v>
      </c>
      <c r="J3130" t="s">
        <v>45</v>
      </c>
      <c r="K3130" t="s">
        <v>60</v>
      </c>
      <c r="L3130">
        <v>848.45</v>
      </c>
      <c r="M3130">
        <v>46.9</v>
      </c>
      <c r="N3130">
        <v>39792.305</v>
      </c>
      <c r="O3130">
        <v>11</v>
      </c>
      <c r="P3130" t="s">
        <v>38</v>
      </c>
      <c r="Q3130" s="1">
        <v>43593</v>
      </c>
      <c r="R3130" s="1">
        <v>43604</v>
      </c>
      <c r="S3130">
        <v>284</v>
      </c>
      <c r="T3130">
        <v>50.7</v>
      </c>
      <c r="U3130">
        <v>14398.8</v>
      </c>
      <c r="V3130" t="s">
        <v>28</v>
      </c>
      <c r="W3130" t="s">
        <v>39</v>
      </c>
      <c r="X3130">
        <v>564</v>
      </c>
      <c r="Y3130">
        <v>25.06</v>
      </c>
      <c r="Z3130">
        <v>39.229999999999997</v>
      </c>
    </row>
    <row r="3131" spans="1:26" x14ac:dyDescent="0.25">
      <c r="A3131" t="s">
        <v>43</v>
      </c>
      <c r="B3131">
        <v>436.75</v>
      </c>
      <c r="C3131">
        <v>38</v>
      </c>
      <c r="D3131" t="s">
        <v>40</v>
      </c>
      <c r="E3131" s="1">
        <v>44583</v>
      </c>
      <c r="F3131">
        <f>YEAR(dairy_dataset[[#This Row],[Date]])</f>
        <v>2022</v>
      </c>
      <c r="G3131" s="4" t="str">
        <f>TEXT(dairy_dataset[[#This Row],[Date]],"mmm")</f>
        <v>Jan</v>
      </c>
      <c r="H31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31" s="4">
        <v>4</v>
      </c>
      <c r="J3131" t="s">
        <v>37</v>
      </c>
      <c r="K3131" t="s">
        <v>26</v>
      </c>
      <c r="L3131">
        <v>617.19000000000005</v>
      </c>
      <c r="M3131">
        <v>86.65</v>
      </c>
      <c r="N3131">
        <v>53479.513500000008</v>
      </c>
      <c r="O3131">
        <v>28</v>
      </c>
      <c r="P3131" t="s">
        <v>27</v>
      </c>
      <c r="Q3131" s="1">
        <v>44535</v>
      </c>
      <c r="R3131" s="1">
        <v>44563</v>
      </c>
      <c r="S3131">
        <v>144</v>
      </c>
      <c r="T3131">
        <v>83.82</v>
      </c>
      <c r="U3131">
        <v>12070.08</v>
      </c>
      <c r="V3131" t="s">
        <v>47</v>
      </c>
      <c r="W3131" t="s">
        <v>48</v>
      </c>
      <c r="X3131">
        <v>473</v>
      </c>
      <c r="Y3131">
        <v>12.71</v>
      </c>
      <c r="Z3131">
        <v>131.47999999999999</v>
      </c>
    </row>
    <row r="3132" spans="1:26" x14ac:dyDescent="0.25">
      <c r="A3132" t="s">
        <v>23</v>
      </c>
      <c r="B3132">
        <v>557.97</v>
      </c>
      <c r="C3132">
        <v>13</v>
      </c>
      <c r="D3132" t="s">
        <v>31</v>
      </c>
      <c r="E3132" s="1">
        <v>43938</v>
      </c>
      <c r="F3132">
        <f>YEAR(dairy_dataset[[#This Row],[Date]])</f>
        <v>2020</v>
      </c>
      <c r="G3132" s="4" t="str">
        <f>TEXT(dairy_dataset[[#This Row],[Date]],"mmm")</f>
        <v>Apr</v>
      </c>
      <c r="H31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32" s="4">
        <v>6</v>
      </c>
      <c r="J3132" t="s">
        <v>49</v>
      </c>
      <c r="K3132" t="s">
        <v>60</v>
      </c>
      <c r="L3132">
        <v>935.58</v>
      </c>
      <c r="M3132">
        <v>60.23</v>
      </c>
      <c r="N3132">
        <v>56349.983399999997</v>
      </c>
      <c r="O3132">
        <v>5</v>
      </c>
      <c r="P3132" t="s">
        <v>38</v>
      </c>
      <c r="Q3132" s="1">
        <v>43889</v>
      </c>
      <c r="R3132" s="1">
        <v>43894</v>
      </c>
      <c r="S3132">
        <v>526</v>
      </c>
      <c r="T3132">
        <v>58.79</v>
      </c>
      <c r="U3132">
        <v>30923.54</v>
      </c>
      <c r="V3132" t="s">
        <v>61</v>
      </c>
      <c r="W3132" t="s">
        <v>48</v>
      </c>
      <c r="X3132">
        <v>409</v>
      </c>
      <c r="Y3132">
        <v>73.040000000000006</v>
      </c>
      <c r="Z3132">
        <v>156.72999999999999</v>
      </c>
    </row>
    <row r="3133" spans="1:26" x14ac:dyDescent="0.25">
      <c r="A3133" t="s">
        <v>43</v>
      </c>
      <c r="B3133">
        <v>656.35</v>
      </c>
      <c r="C3133">
        <v>78</v>
      </c>
      <c r="D3133" t="s">
        <v>40</v>
      </c>
      <c r="E3133" s="1">
        <v>44509</v>
      </c>
      <c r="F3133">
        <f>YEAR(dairy_dataset[[#This Row],[Date]])</f>
        <v>2021</v>
      </c>
      <c r="G3133" s="4" t="str">
        <f>TEXT(dairy_dataset[[#This Row],[Date]],"mmm")</f>
        <v>Nov</v>
      </c>
      <c r="H31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33" s="4">
        <v>2</v>
      </c>
      <c r="J3133" t="s">
        <v>66</v>
      </c>
      <c r="K3133" t="s">
        <v>67</v>
      </c>
      <c r="L3133">
        <v>205.27</v>
      </c>
      <c r="M3133">
        <v>62.23</v>
      </c>
      <c r="N3133">
        <v>12773.9521</v>
      </c>
      <c r="O3133">
        <v>33</v>
      </c>
      <c r="P3133" t="s">
        <v>27</v>
      </c>
      <c r="Q3133" s="1">
        <v>44489</v>
      </c>
      <c r="R3133" s="1">
        <v>44522</v>
      </c>
      <c r="S3133">
        <v>185</v>
      </c>
      <c r="T3133">
        <v>62.63</v>
      </c>
      <c r="U3133">
        <v>11586.55</v>
      </c>
      <c r="V3133" t="s">
        <v>61</v>
      </c>
      <c r="W3133" t="s">
        <v>39</v>
      </c>
      <c r="X3133">
        <v>20</v>
      </c>
      <c r="Y3133">
        <v>18.5</v>
      </c>
      <c r="Z3133">
        <v>96.06</v>
      </c>
    </row>
    <row r="3134" spans="1:26" x14ac:dyDescent="0.25">
      <c r="A3134" t="s">
        <v>58</v>
      </c>
      <c r="B3134">
        <v>657.43</v>
      </c>
      <c r="C3134">
        <v>53</v>
      </c>
      <c r="D3134" t="s">
        <v>40</v>
      </c>
      <c r="E3134" s="1">
        <v>44318</v>
      </c>
      <c r="F3134">
        <f>YEAR(dairy_dataset[[#This Row],[Date]])</f>
        <v>2021</v>
      </c>
      <c r="G3134" s="4" t="str">
        <f>TEXT(dairy_dataset[[#This Row],[Date]],"mmm")</f>
        <v>May</v>
      </c>
      <c r="H31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34" s="4">
        <v>7</v>
      </c>
      <c r="J3134" t="s">
        <v>59</v>
      </c>
      <c r="K3134" t="s">
        <v>50</v>
      </c>
      <c r="L3134">
        <v>37.520000000000003</v>
      </c>
      <c r="M3134">
        <v>10.029999999999999</v>
      </c>
      <c r="N3134">
        <v>376.32560000000001</v>
      </c>
      <c r="O3134">
        <v>14</v>
      </c>
      <c r="P3134" t="s">
        <v>38</v>
      </c>
      <c r="Q3134" s="1">
        <v>44293</v>
      </c>
      <c r="R3134" s="1">
        <v>44307</v>
      </c>
      <c r="S3134">
        <v>10</v>
      </c>
      <c r="T3134">
        <v>11.43</v>
      </c>
      <c r="U3134">
        <v>114.3</v>
      </c>
      <c r="V3134" t="s">
        <v>61</v>
      </c>
      <c r="W3134" t="s">
        <v>29</v>
      </c>
      <c r="X3134">
        <v>27</v>
      </c>
      <c r="Y3134">
        <v>86.98</v>
      </c>
      <c r="Z3134">
        <v>49.67</v>
      </c>
    </row>
    <row r="3135" spans="1:26" x14ac:dyDescent="0.25">
      <c r="A3135" t="s">
        <v>35</v>
      </c>
      <c r="B3135">
        <v>238.63</v>
      </c>
      <c r="C3135">
        <v>27</v>
      </c>
      <c r="D3135" t="s">
        <v>40</v>
      </c>
      <c r="E3135" s="1">
        <v>44568</v>
      </c>
      <c r="F3135">
        <f>YEAR(dairy_dataset[[#This Row],[Date]])</f>
        <v>2022</v>
      </c>
      <c r="G3135" s="4" t="str">
        <f>TEXT(dairy_dataset[[#This Row],[Date]],"mmm")</f>
        <v>Jan</v>
      </c>
      <c r="H31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35" s="4">
        <v>8</v>
      </c>
      <c r="J3135" t="s">
        <v>45</v>
      </c>
      <c r="K3135" t="s">
        <v>60</v>
      </c>
      <c r="L3135">
        <v>831.73</v>
      </c>
      <c r="M3135">
        <v>93.9</v>
      </c>
      <c r="N3135">
        <v>78099.447</v>
      </c>
      <c r="O3135">
        <v>11</v>
      </c>
      <c r="P3135" t="s">
        <v>38</v>
      </c>
      <c r="Q3135" s="1">
        <v>44524</v>
      </c>
      <c r="R3135" s="1">
        <v>44535</v>
      </c>
      <c r="S3135">
        <v>604</v>
      </c>
      <c r="T3135">
        <v>98.68</v>
      </c>
      <c r="U3135">
        <v>59602.720000000001</v>
      </c>
      <c r="V3135" t="s">
        <v>61</v>
      </c>
      <c r="W3135" t="s">
        <v>29</v>
      </c>
      <c r="X3135">
        <v>227</v>
      </c>
      <c r="Y3135">
        <v>35.700000000000003</v>
      </c>
      <c r="Z3135">
        <v>175.36</v>
      </c>
    </row>
    <row r="3136" spans="1:26" x14ac:dyDescent="0.25">
      <c r="A3136" t="s">
        <v>57</v>
      </c>
      <c r="B3136">
        <v>235.11</v>
      </c>
      <c r="C3136">
        <v>29</v>
      </c>
      <c r="D3136" t="s">
        <v>31</v>
      </c>
      <c r="E3136" s="1">
        <v>43659</v>
      </c>
      <c r="F3136">
        <f>YEAR(dairy_dataset[[#This Row],[Date]])</f>
        <v>2019</v>
      </c>
      <c r="G3136" s="4" t="str">
        <f>TEXT(dairy_dataset[[#This Row],[Date]],"mmm")</f>
        <v>Jul</v>
      </c>
      <c r="H31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36" s="4">
        <v>2</v>
      </c>
      <c r="J3136" t="s">
        <v>66</v>
      </c>
      <c r="K3136" t="s">
        <v>69</v>
      </c>
      <c r="L3136">
        <v>85.49</v>
      </c>
      <c r="M3136">
        <v>84.96</v>
      </c>
      <c r="N3136">
        <v>7263.2303999999995</v>
      </c>
      <c r="O3136">
        <v>35</v>
      </c>
      <c r="P3136" t="s">
        <v>27</v>
      </c>
      <c r="Q3136" s="1">
        <v>43615</v>
      </c>
      <c r="R3136" s="1">
        <v>43650</v>
      </c>
      <c r="S3136">
        <v>67</v>
      </c>
      <c r="T3136">
        <v>83.06</v>
      </c>
      <c r="U3136">
        <v>5565.02</v>
      </c>
      <c r="V3136" t="s">
        <v>52</v>
      </c>
      <c r="W3136" t="s">
        <v>48</v>
      </c>
      <c r="X3136">
        <v>18</v>
      </c>
      <c r="Y3136">
        <v>74.62</v>
      </c>
      <c r="Z3136">
        <v>46.68</v>
      </c>
    </row>
    <row r="3137" spans="1:26" x14ac:dyDescent="0.25">
      <c r="A3137" t="s">
        <v>28</v>
      </c>
      <c r="B3137">
        <v>133.1</v>
      </c>
      <c r="C3137">
        <v>98</v>
      </c>
      <c r="D3137" t="s">
        <v>31</v>
      </c>
      <c r="E3137" s="1">
        <v>44380</v>
      </c>
      <c r="F3137">
        <f>YEAR(dairy_dataset[[#This Row],[Date]])</f>
        <v>2021</v>
      </c>
      <c r="G3137" s="4" t="str">
        <f>TEXT(dairy_dataset[[#This Row],[Date]],"mmm")</f>
        <v>Jul</v>
      </c>
      <c r="H31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37" s="4">
        <v>2</v>
      </c>
      <c r="J3137" t="s">
        <v>66</v>
      </c>
      <c r="K3137" t="s">
        <v>67</v>
      </c>
      <c r="L3137">
        <v>367.29</v>
      </c>
      <c r="M3137">
        <v>58.42</v>
      </c>
      <c r="N3137">
        <v>21457.081800000004</v>
      </c>
      <c r="O3137">
        <v>37</v>
      </c>
      <c r="P3137" t="s">
        <v>27</v>
      </c>
      <c r="Q3137" s="1">
        <v>44345</v>
      </c>
      <c r="R3137" s="1">
        <v>44382</v>
      </c>
      <c r="S3137">
        <v>218</v>
      </c>
      <c r="T3137">
        <v>63.41</v>
      </c>
      <c r="U3137">
        <v>13823.38</v>
      </c>
      <c r="V3137" t="s">
        <v>36</v>
      </c>
      <c r="W3137" t="s">
        <v>48</v>
      </c>
      <c r="X3137">
        <v>149</v>
      </c>
      <c r="Y3137">
        <v>17.14</v>
      </c>
      <c r="Z3137">
        <v>67.45</v>
      </c>
    </row>
    <row r="3138" spans="1:26" x14ac:dyDescent="0.25">
      <c r="A3138" t="s">
        <v>51</v>
      </c>
      <c r="B3138">
        <v>669.13</v>
      </c>
      <c r="C3138">
        <v>49</v>
      </c>
      <c r="D3138" t="s">
        <v>31</v>
      </c>
      <c r="E3138" s="1">
        <v>43924</v>
      </c>
      <c r="F3138">
        <f>YEAR(dairy_dataset[[#This Row],[Date]])</f>
        <v>2020</v>
      </c>
      <c r="G3138" s="4" t="str">
        <f>TEXT(dairy_dataset[[#This Row],[Date]],"mmm")</f>
        <v>Apr</v>
      </c>
      <c r="H31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38" s="4">
        <v>8</v>
      </c>
      <c r="J3138" t="s">
        <v>45</v>
      </c>
      <c r="K3138" t="s">
        <v>50</v>
      </c>
      <c r="L3138">
        <v>268.12</v>
      </c>
      <c r="M3138">
        <v>97.39</v>
      </c>
      <c r="N3138">
        <v>26112.2068</v>
      </c>
      <c r="O3138">
        <v>7</v>
      </c>
      <c r="P3138" t="s">
        <v>38</v>
      </c>
      <c r="Q3138" s="1">
        <v>43922</v>
      </c>
      <c r="R3138" s="1">
        <v>43929</v>
      </c>
      <c r="S3138">
        <v>228</v>
      </c>
      <c r="T3138">
        <v>101.5</v>
      </c>
      <c r="U3138">
        <v>23142</v>
      </c>
      <c r="V3138" t="s">
        <v>54</v>
      </c>
      <c r="W3138" t="s">
        <v>48</v>
      </c>
      <c r="X3138">
        <v>40</v>
      </c>
      <c r="Y3138">
        <v>98.33</v>
      </c>
      <c r="Z3138">
        <v>191.93</v>
      </c>
    </row>
    <row r="3139" spans="1:26" x14ac:dyDescent="0.25">
      <c r="A3139" t="s">
        <v>23</v>
      </c>
      <c r="B3139">
        <v>546.37</v>
      </c>
      <c r="C3139">
        <v>89</v>
      </c>
      <c r="D3139" t="s">
        <v>31</v>
      </c>
      <c r="E3139" s="1">
        <v>43479</v>
      </c>
      <c r="F3139">
        <f>YEAR(dairy_dataset[[#This Row],[Date]])</f>
        <v>2019</v>
      </c>
      <c r="G3139" s="4" t="str">
        <f>TEXT(dairy_dataset[[#This Row],[Date]],"mmm")</f>
        <v>Jan</v>
      </c>
      <c r="H31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39" s="4">
        <v>4</v>
      </c>
      <c r="J3139" t="s">
        <v>37</v>
      </c>
      <c r="K3139" t="s">
        <v>46</v>
      </c>
      <c r="L3139">
        <v>111.62</v>
      </c>
      <c r="M3139">
        <v>28.84</v>
      </c>
      <c r="N3139">
        <v>3219.1208000000001</v>
      </c>
      <c r="O3139">
        <v>23</v>
      </c>
      <c r="P3139" t="s">
        <v>38</v>
      </c>
      <c r="Q3139" s="1">
        <v>43420</v>
      </c>
      <c r="R3139" s="1">
        <v>43443</v>
      </c>
      <c r="S3139">
        <v>76</v>
      </c>
      <c r="T3139">
        <v>27.5</v>
      </c>
      <c r="U3139">
        <v>2090</v>
      </c>
      <c r="V3139" t="s">
        <v>44</v>
      </c>
      <c r="W3139" t="s">
        <v>39</v>
      </c>
      <c r="X3139">
        <v>35</v>
      </c>
      <c r="Y3139">
        <v>45.83</v>
      </c>
      <c r="Z3139">
        <v>80.2</v>
      </c>
    </row>
    <row r="3140" spans="1:26" x14ac:dyDescent="0.25">
      <c r="A3140" t="s">
        <v>47</v>
      </c>
      <c r="B3140">
        <v>296.48</v>
      </c>
      <c r="C3140">
        <v>24</v>
      </c>
      <c r="D3140" t="s">
        <v>24</v>
      </c>
      <c r="E3140" s="1">
        <v>44528</v>
      </c>
      <c r="F3140">
        <f>YEAR(dairy_dataset[[#This Row],[Date]])</f>
        <v>2021</v>
      </c>
      <c r="G3140" s="4" t="str">
        <f>TEXT(dairy_dataset[[#This Row],[Date]],"mmm")</f>
        <v>Nov</v>
      </c>
      <c r="H31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40" s="4">
        <v>4</v>
      </c>
      <c r="J3140" t="s">
        <v>37</v>
      </c>
      <c r="K3140" t="s">
        <v>68</v>
      </c>
      <c r="L3140">
        <v>173.03</v>
      </c>
      <c r="M3140">
        <v>32.270000000000003</v>
      </c>
      <c r="N3140">
        <v>5583.678100000001</v>
      </c>
      <c r="O3140">
        <v>30</v>
      </c>
      <c r="P3140" t="s">
        <v>27</v>
      </c>
      <c r="Q3140" s="1">
        <v>44509</v>
      </c>
      <c r="R3140" s="1">
        <v>44539</v>
      </c>
      <c r="S3140">
        <v>131</v>
      </c>
      <c r="T3140">
        <v>32.64</v>
      </c>
      <c r="U3140">
        <v>4275.84</v>
      </c>
      <c r="V3140" t="s">
        <v>56</v>
      </c>
      <c r="W3140" t="s">
        <v>39</v>
      </c>
      <c r="X3140">
        <v>42</v>
      </c>
      <c r="Y3140">
        <v>10.63</v>
      </c>
      <c r="Z3140">
        <v>46.14</v>
      </c>
    </row>
    <row r="3141" spans="1:26" x14ac:dyDescent="0.25">
      <c r="A3141" t="s">
        <v>36</v>
      </c>
      <c r="B3141">
        <v>922.73</v>
      </c>
      <c r="C3141">
        <v>33</v>
      </c>
      <c r="D3141" t="s">
        <v>24</v>
      </c>
      <c r="E3141" s="1">
        <v>43853</v>
      </c>
      <c r="F3141">
        <f>YEAR(dairy_dataset[[#This Row],[Date]])</f>
        <v>2020</v>
      </c>
      <c r="G3141" s="4" t="str">
        <f>TEXT(dairy_dataset[[#This Row],[Date]],"mmm")</f>
        <v>Jan</v>
      </c>
      <c r="H31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41" s="4">
        <v>8</v>
      </c>
      <c r="J3141" t="s">
        <v>45</v>
      </c>
      <c r="K3141" t="s">
        <v>50</v>
      </c>
      <c r="L3141">
        <v>705.8</v>
      </c>
      <c r="M3141">
        <v>80.33</v>
      </c>
      <c r="N3141">
        <v>56696.913999999997</v>
      </c>
      <c r="O3141">
        <v>13</v>
      </c>
      <c r="P3141" t="s">
        <v>38</v>
      </c>
      <c r="Q3141" s="1">
        <v>43832</v>
      </c>
      <c r="R3141" s="1">
        <v>43845</v>
      </c>
      <c r="S3141">
        <v>402</v>
      </c>
      <c r="T3141">
        <v>83.9</v>
      </c>
      <c r="U3141">
        <v>33727.800000000003</v>
      </c>
      <c r="V3141" t="s">
        <v>43</v>
      </c>
      <c r="W3141" t="s">
        <v>29</v>
      </c>
      <c r="X3141">
        <v>303</v>
      </c>
      <c r="Y3141">
        <v>44.57</v>
      </c>
      <c r="Z3141">
        <v>81.099999999999994</v>
      </c>
    </row>
    <row r="3142" spans="1:26" x14ac:dyDescent="0.25">
      <c r="A3142" t="s">
        <v>61</v>
      </c>
      <c r="B3142">
        <v>913.52</v>
      </c>
      <c r="C3142">
        <v>14</v>
      </c>
      <c r="D3142" t="s">
        <v>40</v>
      </c>
      <c r="E3142" s="1">
        <v>43731</v>
      </c>
      <c r="F3142">
        <f>YEAR(dairy_dataset[[#This Row],[Date]])</f>
        <v>2019</v>
      </c>
      <c r="G3142" s="4" t="str">
        <f>TEXT(dairy_dataset[[#This Row],[Date]],"mmm")</f>
        <v>Sep</v>
      </c>
      <c r="H31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42" s="4">
        <v>2</v>
      </c>
      <c r="J3142" t="s">
        <v>66</v>
      </c>
      <c r="K3142" t="s">
        <v>69</v>
      </c>
      <c r="L3142">
        <v>15.11</v>
      </c>
      <c r="M3142">
        <v>91.66</v>
      </c>
      <c r="N3142">
        <v>1384.9825999999998</v>
      </c>
      <c r="O3142">
        <v>32</v>
      </c>
      <c r="P3142" t="s">
        <v>38</v>
      </c>
      <c r="Q3142" s="1">
        <v>43727</v>
      </c>
      <c r="R3142" s="1">
        <v>43759</v>
      </c>
      <c r="S3142">
        <v>2</v>
      </c>
      <c r="T3142">
        <v>88.71</v>
      </c>
      <c r="U3142">
        <v>177.42</v>
      </c>
      <c r="V3142" t="s">
        <v>58</v>
      </c>
      <c r="W3142" t="s">
        <v>48</v>
      </c>
      <c r="X3142">
        <v>13</v>
      </c>
      <c r="Y3142">
        <v>67.92</v>
      </c>
      <c r="Z3142">
        <v>132.91</v>
      </c>
    </row>
    <row r="3143" spans="1:26" x14ac:dyDescent="0.25">
      <c r="A3143" t="s">
        <v>57</v>
      </c>
      <c r="B3143">
        <v>23.19</v>
      </c>
      <c r="C3143">
        <v>96</v>
      </c>
      <c r="D3143" t="s">
        <v>40</v>
      </c>
      <c r="E3143" s="1">
        <v>44760</v>
      </c>
      <c r="F3143">
        <f>YEAR(dairy_dataset[[#This Row],[Date]])</f>
        <v>2022</v>
      </c>
      <c r="G3143" s="4" t="str">
        <f>TEXT(dairy_dataset[[#This Row],[Date]],"mmm")</f>
        <v>Jul</v>
      </c>
      <c r="H31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43" s="4">
        <v>1</v>
      </c>
      <c r="J3143" t="s">
        <v>32</v>
      </c>
      <c r="K3143" t="s">
        <v>46</v>
      </c>
      <c r="L3143">
        <v>129.69999999999999</v>
      </c>
      <c r="M3143">
        <v>20.36</v>
      </c>
      <c r="N3143">
        <v>2640.6919999999996</v>
      </c>
      <c r="O3143">
        <v>1</v>
      </c>
      <c r="P3143" t="s">
        <v>63</v>
      </c>
      <c r="Q3143" s="1">
        <v>44759</v>
      </c>
      <c r="R3143" s="1">
        <v>44760</v>
      </c>
      <c r="S3143">
        <v>2</v>
      </c>
      <c r="T3143">
        <v>21.61</v>
      </c>
      <c r="U3143">
        <v>43.22</v>
      </c>
      <c r="V3143" t="s">
        <v>54</v>
      </c>
      <c r="W3143" t="s">
        <v>29</v>
      </c>
      <c r="X3143">
        <v>127</v>
      </c>
      <c r="Y3143">
        <v>43.32</v>
      </c>
      <c r="Z3143">
        <v>57.13</v>
      </c>
    </row>
    <row r="3144" spans="1:26" x14ac:dyDescent="0.25">
      <c r="A3144" t="s">
        <v>52</v>
      </c>
      <c r="B3144">
        <v>533.72</v>
      </c>
      <c r="C3144">
        <v>57</v>
      </c>
      <c r="D3144" t="s">
        <v>31</v>
      </c>
      <c r="E3144" s="1">
        <v>43786</v>
      </c>
      <c r="F3144">
        <f>YEAR(dairy_dataset[[#This Row],[Date]])</f>
        <v>2019</v>
      </c>
      <c r="G3144" s="4" t="str">
        <f>TEXT(dairy_dataset[[#This Row],[Date]],"mmm")</f>
        <v>Nov</v>
      </c>
      <c r="H31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44" s="4">
        <v>1</v>
      </c>
      <c r="J3144" t="s">
        <v>32</v>
      </c>
      <c r="K3144" t="s">
        <v>46</v>
      </c>
      <c r="L3144">
        <v>317.62</v>
      </c>
      <c r="M3144">
        <v>76.099999999999994</v>
      </c>
      <c r="N3144">
        <v>24170.881999999998</v>
      </c>
      <c r="O3144">
        <v>1</v>
      </c>
      <c r="P3144" t="s">
        <v>63</v>
      </c>
      <c r="Q3144" s="1">
        <v>43772</v>
      </c>
      <c r="R3144" s="1">
        <v>43773</v>
      </c>
      <c r="S3144">
        <v>274</v>
      </c>
      <c r="T3144">
        <v>75.849999999999994</v>
      </c>
      <c r="U3144">
        <v>20782.900000000001</v>
      </c>
      <c r="V3144" t="s">
        <v>61</v>
      </c>
      <c r="W3144" t="s">
        <v>39</v>
      </c>
      <c r="X3144">
        <v>43</v>
      </c>
      <c r="Y3144">
        <v>96.27</v>
      </c>
      <c r="Z3144">
        <v>108.06</v>
      </c>
    </row>
    <row r="3145" spans="1:26" x14ac:dyDescent="0.25">
      <c r="A3145" t="s">
        <v>43</v>
      </c>
      <c r="B3145">
        <v>359.41</v>
      </c>
      <c r="C3145">
        <v>33</v>
      </c>
      <c r="D3145" t="s">
        <v>24</v>
      </c>
      <c r="E3145" s="1">
        <v>44538</v>
      </c>
      <c r="F3145">
        <f>YEAR(dairy_dataset[[#This Row],[Date]])</f>
        <v>2021</v>
      </c>
      <c r="G3145" s="4" t="str">
        <f>TEXT(dairy_dataset[[#This Row],[Date]],"mmm")</f>
        <v>Dec</v>
      </c>
      <c r="H31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45" s="4">
        <v>7</v>
      </c>
      <c r="J3145" t="s">
        <v>59</v>
      </c>
      <c r="K3145" t="s">
        <v>50</v>
      </c>
      <c r="L3145">
        <v>459.81</v>
      </c>
      <c r="M3145">
        <v>39.049999999999997</v>
      </c>
      <c r="N3145">
        <v>17955.5805</v>
      </c>
      <c r="O3145">
        <v>15</v>
      </c>
      <c r="P3145" t="s">
        <v>38</v>
      </c>
      <c r="Q3145" s="1">
        <v>44527</v>
      </c>
      <c r="R3145" s="1">
        <v>44542</v>
      </c>
      <c r="S3145">
        <v>400</v>
      </c>
      <c r="T3145">
        <v>43.75</v>
      </c>
      <c r="U3145">
        <v>17500</v>
      </c>
      <c r="V3145" t="s">
        <v>51</v>
      </c>
      <c r="W3145" t="s">
        <v>48</v>
      </c>
      <c r="X3145">
        <v>59</v>
      </c>
      <c r="Y3145">
        <v>54.93</v>
      </c>
      <c r="Z3145">
        <v>54.05</v>
      </c>
    </row>
    <row r="3146" spans="1:26" x14ac:dyDescent="0.25">
      <c r="A3146" t="s">
        <v>43</v>
      </c>
      <c r="B3146">
        <v>244.2</v>
      </c>
      <c r="C3146">
        <v>49</v>
      </c>
      <c r="D3146" t="s">
        <v>24</v>
      </c>
      <c r="E3146" s="1">
        <v>44867</v>
      </c>
      <c r="F3146">
        <f>YEAR(dairy_dataset[[#This Row],[Date]])</f>
        <v>2022</v>
      </c>
      <c r="G3146" s="4" t="str">
        <f>TEXT(dairy_dataset[[#This Row],[Date]],"mmm")</f>
        <v>Nov</v>
      </c>
      <c r="H31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46" s="4">
        <v>7</v>
      </c>
      <c r="J3146" t="s">
        <v>59</v>
      </c>
      <c r="K3146" t="s">
        <v>50</v>
      </c>
      <c r="L3146">
        <v>722.56</v>
      </c>
      <c r="M3146">
        <v>31.51</v>
      </c>
      <c r="N3146">
        <v>22767.865600000001</v>
      </c>
      <c r="O3146">
        <v>12</v>
      </c>
      <c r="P3146" t="s">
        <v>38</v>
      </c>
      <c r="Q3146" s="1">
        <v>44857</v>
      </c>
      <c r="R3146" s="1">
        <v>44869</v>
      </c>
      <c r="S3146">
        <v>243</v>
      </c>
      <c r="T3146">
        <v>29.14</v>
      </c>
      <c r="U3146">
        <v>7081.02</v>
      </c>
      <c r="V3146" t="s">
        <v>58</v>
      </c>
      <c r="W3146" t="s">
        <v>29</v>
      </c>
      <c r="X3146">
        <v>479</v>
      </c>
      <c r="Y3146">
        <v>60.47</v>
      </c>
      <c r="Z3146">
        <v>127.22</v>
      </c>
    </row>
    <row r="3147" spans="1:26" x14ac:dyDescent="0.25">
      <c r="A3147" t="s">
        <v>28</v>
      </c>
      <c r="B3147">
        <v>267.25</v>
      </c>
      <c r="C3147">
        <v>20</v>
      </c>
      <c r="D3147" t="s">
        <v>31</v>
      </c>
      <c r="E3147" s="1">
        <v>43751</v>
      </c>
      <c r="F3147">
        <f>YEAR(dairy_dataset[[#This Row],[Date]])</f>
        <v>2019</v>
      </c>
      <c r="G3147" s="4" t="str">
        <f>TEXT(dairy_dataset[[#This Row],[Date]],"mmm")</f>
        <v>Oct</v>
      </c>
      <c r="H31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47" s="4">
        <v>1</v>
      </c>
      <c r="J3147" t="s">
        <v>32</v>
      </c>
      <c r="K3147" t="s">
        <v>46</v>
      </c>
      <c r="L3147">
        <v>197.4</v>
      </c>
      <c r="M3147">
        <v>60.07</v>
      </c>
      <c r="N3147">
        <v>11857.818000000001</v>
      </c>
      <c r="O3147">
        <v>23</v>
      </c>
      <c r="P3147" t="s">
        <v>34</v>
      </c>
      <c r="Q3147" s="1">
        <v>43706</v>
      </c>
      <c r="R3147" s="1">
        <v>43729</v>
      </c>
      <c r="S3147">
        <v>69</v>
      </c>
      <c r="T3147">
        <v>60.41</v>
      </c>
      <c r="U3147">
        <v>4168.29</v>
      </c>
      <c r="V3147" t="s">
        <v>58</v>
      </c>
      <c r="W3147" t="s">
        <v>48</v>
      </c>
      <c r="X3147">
        <v>128</v>
      </c>
      <c r="Y3147">
        <v>62.2</v>
      </c>
      <c r="Z3147">
        <v>29.82</v>
      </c>
    </row>
    <row r="3148" spans="1:26" x14ac:dyDescent="0.25">
      <c r="A3148" t="s">
        <v>52</v>
      </c>
      <c r="B3148">
        <v>36.69</v>
      </c>
      <c r="C3148">
        <v>80</v>
      </c>
      <c r="D3148" t="s">
        <v>24</v>
      </c>
      <c r="E3148" s="1">
        <v>44703</v>
      </c>
      <c r="F3148">
        <f>YEAR(dairy_dataset[[#This Row],[Date]])</f>
        <v>2022</v>
      </c>
      <c r="G3148" s="4" t="str">
        <f>TEXT(dairy_dataset[[#This Row],[Date]],"mmm")</f>
        <v>May</v>
      </c>
      <c r="H31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48" s="4">
        <v>4</v>
      </c>
      <c r="J3148" t="s">
        <v>37</v>
      </c>
      <c r="K3148" t="s">
        <v>33</v>
      </c>
      <c r="L3148">
        <v>162.68</v>
      </c>
      <c r="M3148">
        <v>20.51</v>
      </c>
      <c r="N3148">
        <v>3336.5668000000005</v>
      </c>
      <c r="O3148">
        <v>24</v>
      </c>
      <c r="P3148" t="s">
        <v>27</v>
      </c>
      <c r="Q3148" s="1">
        <v>44682</v>
      </c>
      <c r="R3148" s="1">
        <v>44706</v>
      </c>
      <c r="S3148">
        <v>94</v>
      </c>
      <c r="T3148">
        <v>16.64</v>
      </c>
      <c r="U3148">
        <v>1564.16</v>
      </c>
      <c r="V3148" t="s">
        <v>58</v>
      </c>
      <c r="W3148" t="s">
        <v>29</v>
      </c>
      <c r="X3148">
        <v>68</v>
      </c>
      <c r="Y3148">
        <v>42.84</v>
      </c>
      <c r="Z3148">
        <v>158.09</v>
      </c>
    </row>
    <row r="3149" spans="1:26" x14ac:dyDescent="0.25">
      <c r="A3149" t="s">
        <v>35</v>
      </c>
      <c r="B3149">
        <v>63.53</v>
      </c>
      <c r="C3149">
        <v>30</v>
      </c>
      <c r="D3149" t="s">
        <v>40</v>
      </c>
      <c r="E3149" s="1">
        <v>44611</v>
      </c>
      <c r="F3149">
        <f>YEAR(dairy_dataset[[#This Row],[Date]])</f>
        <v>2022</v>
      </c>
      <c r="G3149" s="4" t="str">
        <f>TEXT(dairy_dataset[[#This Row],[Date]],"mmm")</f>
        <v>Feb</v>
      </c>
      <c r="H31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49" s="4">
        <v>6</v>
      </c>
      <c r="J3149" t="s">
        <v>49</v>
      </c>
      <c r="K3149" t="s">
        <v>60</v>
      </c>
      <c r="L3149">
        <v>732.05</v>
      </c>
      <c r="M3149">
        <v>65.55</v>
      </c>
      <c r="N3149">
        <v>47985.877499999995</v>
      </c>
      <c r="O3149">
        <v>6</v>
      </c>
      <c r="P3149" t="s">
        <v>38</v>
      </c>
      <c r="Q3149" s="1">
        <v>44557</v>
      </c>
      <c r="R3149" s="1">
        <v>44563</v>
      </c>
      <c r="S3149">
        <v>312</v>
      </c>
      <c r="T3149">
        <v>63.7</v>
      </c>
      <c r="U3149">
        <v>19874.400000000001</v>
      </c>
      <c r="V3149" t="s">
        <v>28</v>
      </c>
      <c r="W3149" t="s">
        <v>48</v>
      </c>
      <c r="X3149">
        <v>420</v>
      </c>
      <c r="Y3149">
        <v>32.36</v>
      </c>
      <c r="Z3149">
        <v>145.44999999999999</v>
      </c>
    </row>
    <row r="3150" spans="1:26" x14ac:dyDescent="0.25">
      <c r="A3150" t="s">
        <v>23</v>
      </c>
      <c r="B3150">
        <v>195.03</v>
      </c>
      <c r="C3150">
        <v>96</v>
      </c>
      <c r="D3150" t="s">
        <v>31</v>
      </c>
      <c r="E3150" s="1">
        <v>43857</v>
      </c>
      <c r="F3150">
        <f>YEAR(dairy_dataset[[#This Row],[Date]])</f>
        <v>2020</v>
      </c>
      <c r="G3150" s="4" t="str">
        <f>TEXT(dairy_dataset[[#This Row],[Date]],"mmm")</f>
        <v>Jan</v>
      </c>
      <c r="H31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50" s="4">
        <v>5</v>
      </c>
      <c r="J3150" t="s">
        <v>25</v>
      </c>
      <c r="K3150" t="s">
        <v>46</v>
      </c>
      <c r="L3150">
        <v>55.95</v>
      </c>
      <c r="M3150">
        <v>34.75</v>
      </c>
      <c r="N3150">
        <v>1944.2625</v>
      </c>
      <c r="O3150">
        <v>27</v>
      </c>
      <c r="P3150" t="s">
        <v>27</v>
      </c>
      <c r="Q3150" s="1">
        <v>43837</v>
      </c>
      <c r="R3150" s="1">
        <v>43864</v>
      </c>
      <c r="S3150">
        <v>42</v>
      </c>
      <c r="T3150">
        <v>31.8</v>
      </c>
      <c r="U3150">
        <v>1335.6</v>
      </c>
      <c r="V3150" t="s">
        <v>61</v>
      </c>
      <c r="W3150" t="s">
        <v>48</v>
      </c>
      <c r="X3150">
        <v>13</v>
      </c>
      <c r="Y3150">
        <v>24.62</v>
      </c>
      <c r="Z3150">
        <v>194.18</v>
      </c>
    </row>
    <row r="3151" spans="1:26" x14ac:dyDescent="0.25">
      <c r="A3151" t="s">
        <v>36</v>
      </c>
      <c r="B3151">
        <v>385.52</v>
      </c>
      <c r="C3151">
        <v>62</v>
      </c>
      <c r="D3151" t="s">
        <v>24</v>
      </c>
      <c r="E3151" s="1">
        <v>44917</v>
      </c>
      <c r="F3151">
        <f>YEAR(dairy_dataset[[#This Row],[Date]])</f>
        <v>2022</v>
      </c>
      <c r="G3151" s="4" t="str">
        <f>TEXT(dairy_dataset[[#This Row],[Date]],"mmm")</f>
        <v>Dec</v>
      </c>
      <c r="H31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51" s="4">
        <v>5</v>
      </c>
      <c r="J3151" t="s">
        <v>25</v>
      </c>
      <c r="K3151" t="s">
        <v>26</v>
      </c>
      <c r="L3151">
        <v>652.94000000000005</v>
      </c>
      <c r="M3151">
        <v>43.12</v>
      </c>
      <c r="N3151">
        <v>28154.772800000002</v>
      </c>
      <c r="O3151">
        <v>24</v>
      </c>
      <c r="P3151" t="s">
        <v>27</v>
      </c>
      <c r="Q3151" s="1">
        <v>44882</v>
      </c>
      <c r="R3151" s="1">
        <v>44906</v>
      </c>
      <c r="S3151">
        <v>221</v>
      </c>
      <c r="T3151">
        <v>46.79</v>
      </c>
      <c r="U3151">
        <v>10340.59</v>
      </c>
      <c r="V3151" t="s">
        <v>58</v>
      </c>
      <c r="W3151" t="s">
        <v>29</v>
      </c>
      <c r="X3151">
        <v>431</v>
      </c>
      <c r="Y3151">
        <v>76.150000000000006</v>
      </c>
      <c r="Z3151">
        <v>108.54</v>
      </c>
    </row>
    <row r="3152" spans="1:26" x14ac:dyDescent="0.25">
      <c r="A3152" t="s">
        <v>61</v>
      </c>
      <c r="B3152">
        <v>706.48</v>
      </c>
      <c r="C3152">
        <v>19</v>
      </c>
      <c r="D3152" t="s">
        <v>40</v>
      </c>
      <c r="E3152" s="1">
        <v>43893</v>
      </c>
      <c r="F3152">
        <f>YEAR(dairy_dataset[[#This Row],[Date]])</f>
        <v>2020</v>
      </c>
      <c r="G3152" s="4" t="str">
        <f>TEXT(dairy_dataset[[#This Row],[Date]],"mmm")</f>
        <v>Mar</v>
      </c>
      <c r="H31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52" s="4">
        <v>2</v>
      </c>
      <c r="J3152" t="s">
        <v>66</v>
      </c>
      <c r="K3152" t="s">
        <v>46</v>
      </c>
      <c r="L3152">
        <v>848.92</v>
      </c>
      <c r="M3152">
        <v>12.39</v>
      </c>
      <c r="N3152">
        <v>10518.1188</v>
      </c>
      <c r="O3152">
        <v>25</v>
      </c>
      <c r="P3152" t="s">
        <v>27</v>
      </c>
      <c r="Q3152" s="1">
        <v>43851</v>
      </c>
      <c r="R3152" s="1">
        <v>43876</v>
      </c>
      <c r="S3152">
        <v>25</v>
      </c>
      <c r="T3152">
        <v>11.47</v>
      </c>
      <c r="U3152">
        <v>286.75</v>
      </c>
      <c r="V3152" t="s">
        <v>23</v>
      </c>
      <c r="W3152" t="s">
        <v>29</v>
      </c>
      <c r="X3152">
        <v>823</v>
      </c>
      <c r="Y3152">
        <v>67.33</v>
      </c>
      <c r="Z3152">
        <v>22.72</v>
      </c>
    </row>
    <row r="3153" spans="1:26" x14ac:dyDescent="0.25">
      <c r="A3153" t="s">
        <v>44</v>
      </c>
      <c r="B3153">
        <v>619.80999999999995</v>
      </c>
      <c r="C3153">
        <v>46</v>
      </c>
      <c r="D3153" t="s">
        <v>31</v>
      </c>
      <c r="E3153" s="1">
        <v>44001</v>
      </c>
      <c r="F3153">
        <f>YEAR(dairy_dataset[[#This Row],[Date]])</f>
        <v>2020</v>
      </c>
      <c r="G3153" s="4" t="str">
        <f>TEXT(dairy_dataset[[#This Row],[Date]],"mmm")</f>
        <v>Jun</v>
      </c>
      <c r="H31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53" s="4">
        <v>7</v>
      </c>
      <c r="J3153" t="s">
        <v>59</v>
      </c>
      <c r="K3153" t="s">
        <v>50</v>
      </c>
      <c r="L3153">
        <v>227.38</v>
      </c>
      <c r="M3153">
        <v>22.06</v>
      </c>
      <c r="N3153">
        <v>5016.0027999999993</v>
      </c>
      <c r="O3153">
        <v>12</v>
      </c>
      <c r="P3153" t="s">
        <v>38</v>
      </c>
      <c r="Q3153" s="1">
        <v>43957</v>
      </c>
      <c r="R3153" s="1">
        <v>43969</v>
      </c>
      <c r="S3153">
        <v>116</v>
      </c>
      <c r="T3153">
        <v>24.29</v>
      </c>
      <c r="U3153">
        <v>2817.64</v>
      </c>
      <c r="V3153" t="s">
        <v>58</v>
      </c>
      <c r="W3153" t="s">
        <v>39</v>
      </c>
      <c r="X3153">
        <v>111</v>
      </c>
      <c r="Y3153">
        <v>84.72</v>
      </c>
      <c r="Z3153">
        <v>106.35</v>
      </c>
    </row>
    <row r="3154" spans="1:26" x14ac:dyDescent="0.25">
      <c r="A3154" t="s">
        <v>36</v>
      </c>
      <c r="B3154">
        <v>488.37</v>
      </c>
      <c r="C3154">
        <v>67</v>
      </c>
      <c r="D3154" t="s">
        <v>40</v>
      </c>
      <c r="E3154" s="1">
        <v>43498</v>
      </c>
      <c r="F3154">
        <f>YEAR(dairy_dataset[[#This Row],[Date]])</f>
        <v>2019</v>
      </c>
      <c r="G3154" s="4" t="str">
        <f>TEXT(dairy_dataset[[#This Row],[Date]],"mmm")</f>
        <v>Feb</v>
      </c>
      <c r="H31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54" s="4">
        <v>1</v>
      </c>
      <c r="J3154" t="s">
        <v>32</v>
      </c>
      <c r="K3154" t="s">
        <v>46</v>
      </c>
      <c r="L3154">
        <v>689.35</v>
      </c>
      <c r="M3154">
        <v>21.56</v>
      </c>
      <c r="N3154">
        <v>14862.386</v>
      </c>
      <c r="O3154">
        <v>2</v>
      </c>
      <c r="P3154" t="s">
        <v>63</v>
      </c>
      <c r="Q3154" s="1">
        <v>43444</v>
      </c>
      <c r="R3154" s="1">
        <v>43446</v>
      </c>
      <c r="S3154">
        <v>101</v>
      </c>
      <c r="T3154">
        <v>22.37</v>
      </c>
      <c r="U3154">
        <v>2259.37</v>
      </c>
      <c r="V3154" t="s">
        <v>51</v>
      </c>
      <c r="W3154" t="s">
        <v>39</v>
      </c>
      <c r="X3154">
        <v>588</v>
      </c>
      <c r="Y3154">
        <v>74.84</v>
      </c>
      <c r="Z3154">
        <v>134.97</v>
      </c>
    </row>
    <row r="3155" spans="1:26" x14ac:dyDescent="0.25">
      <c r="A3155" t="s">
        <v>57</v>
      </c>
      <c r="B3155">
        <v>378.5</v>
      </c>
      <c r="C3155">
        <v>85</v>
      </c>
      <c r="D3155" t="s">
        <v>31</v>
      </c>
      <c r="E3155" s="1">
        <v>43834</v>
      </c>
      <c r="F3155">
        <f>YEAR(dairy_dataset[[#This Row],[Date]])</f>
        <v>2020</v>
      </c>
      <c r="G3155" s="4" t="str">
        <f>TEXT(dairy_dataset[[#This Row],[Date]],"mmm")</f>
        <v>Jan</v>
      </c>
      <c r="H31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55" s="4">
        <v>10</v>
      </c>
      <c r="J3155" t="s">
        <v>64</v>
      </c>
      <c r="K3155" t="s">
        <v>46</v>
      </c>
      <c r="L3155">
        <v>39.5</v>
      </c>
      <c r="M3155">
        <v>77.27</v>
      </c>
      <c r="N3155">
        <v>3052.165</v>
      </c>
      <c r="O3155">
        <v>127</v>
      </c>
      <c r="P3155" t="s">
        <v>65</v>
      </c>
      <c r="Q3155" s="1">
        <v>43778</v>
      </c>
      <c r="R3155" s="1">
        <v>43905</v>
      </c>
      <c r="S3155">
        <v>24</v>
      </c>
      <c r="T3155">
        <v>81.83</v>
      </c>
      <c r="U3155">
        <v>1963.92</v>
      </c>
      <c r="V3155" t="s">
        <v>51</v>
      </c>
      <c r="W3155" t="s">
        <v>29</v>
      </c>
      <c r="X3155">
        <v>15</v>
      </c>
      <c r="Y3155">
        <v>43.02</v>
      </c>
      <c r="Z3155">
        <v>198.16</v>
      </c>
    </row>
    <row r="3156" spans="1:26" x14ac:dyDescent="0.25">
      <c r="A3156" t="s">
        <v>57</v>
      </c>
      <c r="B3156">
        <v>164.46</v>
      </c>
      <c r="C3156">
        <v>31</v>
      </c>
      <c r="D3156" t="s">
        <v>40</v>
      </c>
      <c r="E3156" s="1">
        <v>44079</v>
      </c>
      <c r="F3156">
        <f>YEAR(dairy_dataset[[#This Row],[Date]])</f>
        <v>2020</v>
      </c>
      <c r="G3156" s="4" t="str">
        <f>TEXT(dairy_dataset[[#This Row],[Date]],"mmm")</f>
        <v>Sep</v>
      </c>
      <c r="H31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56" s="4">
        <v>7</v>
      </c>
      <c r="J3156" t="s">
        <v>59</v>
      </c>
      <c r="K3156" t="s">
        <v>46</v>
      </c>
      <c r="L3156">
        <v>692.65</v>
      </c>
      <c r="M3156">
        <v>93.59</v>
      </c>
      <c r="N3156">
        <v>64825.113499999999</v>
      </c>
      <c r="O3156">
        <v>12</v>
      </c>
      <c r="P3156" t="s">
        <v>38</v>
      </c>
      <c r="Q3156" s="1">
        <v>44074</v>
      </c>
      <c r="R3156" s="1">
        <v>44086</v>
      </c>
      <c r="S3156">
        <v>387</v>
      </c>
      <c r="T3156">
        <v>95.9</v>
      </c>
      <c r="U3156">
        <v>37113.300000000003</v>
      </c>
      <c r="V3156" t="s">
        <v>58</v>
      </c>
      <c r="W3156" t="s">
        <v>48</v>
      </c>
      <c r="X3156">
        <v>305</v>
      </c>
      <c r="Y3156">
        <v>74.319999999999993</v>
      </c>
      <c r="Z3156">
        <v>120.75</v>
      </c>
    </row>
    <row r="3157" spans="1:26" x14ac:dyDescent="0.25">
      <c r="A3157" t="s">
        <v>52</v>
      </c>
      <c r="B3157">
        <v>655</v>
      </c>
      <c r="C3157">
        <v>12</v>
      </c>
      <c r="D3157" t="s">
        <v>31</v>
      </c>
      <c r="E3157" s="1">
        <v>43958</v>
      </c>
      <c r="F3157">
        <f>YEAR(dairy_dataset[[#This Row],[Date]])</f>
        <v>2020</v>
      </c>
      <c r="G3157" s="4" t="str">
        <f>TEXT(dairy_dataset[[#This Row],[Date]],"mmm")</f>
        <v>May</v>
      </c>
      <c r="H31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57" s="4">
        <v>6</v>
      </c>
      <c r="J3157" t="s">
        <v>49</v>
      </c>
      <c r="K3157" t="s">
        <v>60</v>
      </c>
      <c r="L3157">
        <v>389.06</v>
      </c>
      <c r="M3157">
        <v>10.64</v>
      </c>
      <c r="N3157">
        <v>4139.5983999999999</v>
      </c>
      <c r="O3157">
        <v>5</v>
      </c>
      <c r="P3157" t="s">
        <v>38</v>
      </c>
      <c r="Q3157" s="1">
        <v>43928</v>
      </c>
      <c r="R3157" s="1">
        <v>43933</v>
      </c>
      <c r="S3157">
        <v>57</v>
      </c>
      <c r="T3157">
        <v>5.94</v>
      </c>
      <c r="U3157">
        <v>338.58</v>
      </c>
      <c r="V3157" t="s">
        <v>23</v>
      </c>
      <c r="W3157" t="s">
        <v>29</v>
      </c>
      <c r="X3157">
        <v>332</v>
      </c>
      <c r="Y3157">
        <v>28.67</v>
      </c>
      <c r="Z3157">
        <v>169.03</v>
      </c>
    </row>
    <row r="3158" spans="1:26" x14ac:dyDescent="0.25">
      <c r="A3158" t="s">
        <v>23</v>
      </c>
      <c r="B3158">
        <v>748.97</v>
      </c>
      <c r="C3158">
        <v>72</v>
      </c>
      <c r="D3158" t="s">
        <v>40</v>
      </c>
      <c r="E3158" s="1">
        <v>44480</v>
      </c>
      <c r="F3158">
        <f>YEAR(dairy_dataset[[#This Row],[Date]])</f>
        <v>2021</v>
      </c>
      <c r="G3158" s="4" t="str">
        <f>TEXT(dairy_dataset[[#This Row],[Date]],"mmm")</f>
        <v>Oct</v>
      </c>
      <c r="H31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58" s="4">
        <v>9</v>
      </c>
      <c r="J3158" t="s">
        <v>55</v>
      </c>
      <c r="K3158" t="s">
        <v>60</v>
      </c>
      <c r="L3158">
        <v>318.52</v>
      </c>
      <c r="M3158">
        <v>88.1</v>
      </c>
      <c r="N3158">
        <v>28061.611999999997</v>
      </c>
      <c r="O3158">
        <v>13</v>
      </c>
      <c r="P3158" t="s">
        <v>38</v>
      </c>
      <c r="Q3158" s="1">
        <v>44440</v>
      </c>
      <c r="R3158" s="1">
        <v>44453</v>
      </c>
      <c r="S3158">
        <v>15</v>
      </c>
      <c r="T3158">
        <v>83.75</v>
      </c>
      <c r="U3158">
        <v>1256.25</v>
      </c>
      <c r="V3158" t="s">
        <v>44</v>
      </c>
      <c r="W3158" t="s">
        <v>48</v>
      </c>
      <c r="X3158">
        <v>303</v>
      </c>
      <c r="Y3158">
        <v>60.39</v>
      </c>
      <c r="Z3158">
        <v>181.64</v>
      </c>
    </row>
    <row r="3159" spans="1:26" x14ac:dyDescent="0.25">
      <c r="A3159" t="s">
        <v>28</v>
      </c>
      <c r="B3159">
        <v>166.99</v>
      </c>
      <c r="C3159">
        <v>21</v>
      </c>
      <c r="D3159" t="s">
        <v>31</v>
      </c>
      <c r="E3159" s="1">
        <v>43681</v>
      </c>
      <c r="F3159">
        <f>YEAR(dairy_dataset[[#This Row],[Date]])</f>
        <v>2019</v>
      </c>
      <c r="G3159" s="4" t="str">
        <f>TEXT(dairy_dataset[[#This Row],[Date]],"mmm")</f>
        <v>Aug</v>
      </c>
      <c r="H31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59" s="4">
        <v>9</v>
      </c>
      <c r="J3159" t="s">
        <v>55</v>
      </c>
      <c r="K3159" t="s">
        <v>33</v>
      </c>
      <c r="L3159">
        <v>373.3</v>
      </c>
      <c r="M3159">
        <v>56.6</v>
      </c>
      <c r="N3159">
        <v>21128.780000000002</v>
      </c>
      <c r="O3159">
        <v>14</v>
      </c>
      <c r="P3159" t="s">
        <v>38</v>
      </c>
      <c r="Q3159" s="1">
        <v>43625</v>
      </c>
      <c r="R3159" s="1">
        <v>43639</v>
      </c>
      <c r="S3159">
        <v>264</v>
      </c>
      <c r="T3159">
        <v>58.8</v>
      </c>
      <c r="U3159">
        <v>15523.2</v>
      </c>
      <c r="V3159" t="s">
        <v>61</v>
      </c>
      <c r="W3159" t="s">
        <v>29</v>
      </c>
      <c r="X3159">
        <v>109</v>
      </c>
      <c r="Y3159">
        <v>48.92</v>
      </c>
      <c r="Z3159">
        <v>162.99</v>
      </c>
    </row>
    <row r="3160" spans="1:26" x14ac:dyDescent="0.25">
      <c r="A3160" t="s">
        <v>56</v>
      </c>
      <c r="B3160">
        <v>817.52</v>
      </c>
      <c r="C3160">
        <v>52</v>
      </c>
      <c r="D3160" t="s">
        <v>24</v>
      </c>
      <c r="E3160" s="1">
        <v>44696</v>
      </c>
      <c r="F3160">
        <f>YEAR(dairy_dataset[[#This Row],[Date]])</f>
        <v>2022</v>
      </c>
      <c r="G3160" s="4" t="str">
        <f>TEXT(dairy_dataset[[#This Row],[Date]],"mmm")</f>
        <v>May</v>
      </c>
      <c r="H31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60" s="4">
        <v>4</v>
      </c>
      <c r="J3160" t="s">
        <v>37</v>
      </c>
      <c r="K3160" t="s">
        <v>46</v>
      </c>
      <c r="L3160">
        <v>899.27</v>
      </c>
      <c r="M3160">
        <v>14.05</v>
      </c>
      <c r="N3160">
        <v>12634.7435</v>
      </c>
      <c r="O3160">
        <v>29</v>
      </c>
      <c r="P3160" t="s">
        <v>27</v>
      </c>
      <c r="Q3160" s="1">
        <v>44655</v>
      </c>
      <c r="R3160" s="1">
        <v>44684</v>
      </c>
      <c r="S3160">
        <v>413</v>
      </c>
      <c r="T3160">
        <v>16.72</v>
      </c>
      <c r="U3160">
        <v>6905.36</v>
      </c>
      <c r="V3160" t="s">
        <v>54</v>
      </c>
      <c r="W3160" t="s">
        <v>29</v>
      </c>
      <c r="X3160">
        <v>486</v>
      </c>
      <c r="Y3160">
        <v>91.17</v>
      </c>
      <c r="Z3160">
        <v>110.07</v>
      </c>
    </row>
    <row r="3161" spans="1:26" x14ac:dyDescent="0.25">
      <c r="A3161" t="s">
        <v>56</v>
      </c>
      <c r="B3161">
        <v>408.86</v>
      </c>
      <c r="C3161">
        <v>72</v>
      </c>
      <c r="D3161" t="s">
        <v>40</v>
      </c>
      <c r="E3161" s="1">
        <v>43516</v>
      </c>
      <c r="F3161">
        <f>YEAR(dairy_dataset[[#This Row],[Date]])</f>
        <v>2019</v>
      </c>
      <c r="G3161" s="4" t="str">
        <f>TEXT(dairy_dataset[[#This Row],[Date]],"mmm")</f>
        <v>Feb</v>
      </c>
      <c r="H31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61" s="4">
        <v>8</v>
      </c>
      <c r="J3161" t="s">
        <v>45</v>
      </c>
      <c r="K3161" t="s">
        <v>33</v>
      </c>
      <c r="L3161">
        <v>368</v>
      </c>
      <c r="M3161">
        <v>95.08</v>
      </c>
      <c r="N3161">
        <v>34989.440000000002</v>
      </c>
      <c r="O3161">
        <v>8</v>
      </c>
      <c r="P3161" t="s">
        <v>38</v>
      </c>
      <c r="Q3161" s="1">
        <v>43470</v>
      </c>
      <c r="R3161" s="1">
        <v>43478</v>
      </c>
      <c r="S3161">
        <v>325</v>
      </c>
      <c r="T3161">
        <v>98.84</v>
      </c>
      <c r="U3161">
        <v>32123</v>
      </c>
      <c r="V3161" t="s">
        <v>58</v>
      </c>
      <c r="W3161" t="s">
        <v>48</v>
      </c>
      <c r="X3161">
        <v>43</v>
      </c>
      <c r="Y3161">
        <v>74.92</v>
      </c>
      <c r="Z3161">
        <v>149.91999999999999</v>
      </c>
    </row>
    <row r="3162" spans="1:26" x14ac:dyDescent="0.25">
      <c r="A3162" t="s">
        <v>47</v>
      </c>
      <c r="B3162">
        <v>81</v>
      </c>
      <c r="C3162">
        <v>76</v>
      </c>
      <c r="D3162" t="s">
        <v>31</v>
      </c>
      <c r="E3162" s="1">
        <v>43692</v>
      </c>
      <c r="F3162">
        <f>YEAR(dairy_dataset[[#This Row],[Date]])</f>
        <v>2019</v>
      </c>
      <c r="G3162" s="4" t="str">
        <f>TEXT(dairy_dataset[[#This Row],[Date]],"mmm")</f>
        <v>Aug</v>
      </c>
      <c r="H31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62" s="4">
        <v>6</v>
      </c>
      <c r="J3162" t="s">
        <v>49</v>
      </c>
      <c r="K3162" t="s">
        <v>60</v>
      </c>
      <c r="L3162">
        <v>879.54</v>
      </c>
      <c r="M3162">
        <v>66.010000000000005</v>
      </c>
      <c r="N3162">
        <v>58058.435400000002</v>
      </c>
      <c r="O3162">
        <v>5</v>
      </c>
      <c r="P3162" t="s">
        <v>38</v>
      </c>
      <c r="Q3162" s="1">
        <v>43668</v>
      </c>
      <c r="R3162" s="1">
        <v>43673</v>
      </c>
      <c r="S3162">
        <v>531</v>
      </c>
      <c r="T3162">
        <v>63.73</v>
      </c>
      <c r="U3162">
        <v>33840.629999999997</v>
      </c>
      <c r="V3162" t="s">
        <v>58</v>
      </c>
      <c r="W3162" t="s">
        <v>39</v>
      </c>
      <c r="X3162">
        <v>348</v>
      </c>
      <c r="Y3162">
        <v>82.36</v>
      </c>
      <c r="Z3162">
        <v>82.27</v>
      </c>
    </row>
    <row r="3163" spans="1:26" x14ac:dyDescent="0.25">
      <c r="A3163" t="s">
        <v>23</v>
      </c>
      <c r="B3163">
        <v>885.94</v>
      </c>
      <c r="C3163">
        <v>26</v>
      </c>
      <c r="D3163" t="s">
        <v>24</v>
      </c>
      <c r="E3163" s="1">
        <v>44460</v>
      </c>
      <c r="F3163">
        <f>YEAR(dairy_dataset[[#This Row],[Date]])</f>
        <v>2021</v>
      </c>
      <c r="G3163" s="4" t="str">
        <f>TEXT(dairy_dataset[[#This Row],[Date]],"mmm")</f>
        <v>Sep</v>
      </c>
      <c r="H31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63" s="4">
        <v>8</v>
      </c>
      <c r="J3163" t="s">
        <v>45</v>
      </c>
      <c r="K3163" t="s">
        <v>46</v>
      </c>
      <c r="L3163">
        <v>96.62</v>
      </c>
      <c r="M3163">
        <v>32.92</v>
      </c>
      <c r="N3163">
        <v>3180.7304000000004</v>
      </c>
      <c r="O3163">
        <v>14</v>
      </c>
      <c r="P3163" t="s">
        <v>38</v>
      </c>
      <c r="Q3163" s="1">
        <v>44427</v>
      </c>
      <c r="R3163" s="1">
        <v>44441</v>
      </c>
      <c r="S3163">
        <v>36</v>
      </c>
      <c r="T3163">
        <v>35.81</v>
      </c>
      <c r="U3163">
        <v>1289.1600000000001</v>
      </c>
      <c r="V3163" t="s">
        <v>57</v>
      </c>
      <c r="W3163" t="s">
        <v>39</v>
      </c>
      <c r="X3163">
        <v>60</v>
      </c>
      <c r="Y3163">
        <v>46.91</v>
      </c>
      <c r="Z3163">
        <v>70.84</v>
      </c>
    </row>
    <row r="3164" spans="1:26" x14ac:dyDescent="0.25">
      <c r="A3164" t="s">
        <v>23</v>
      </c>
      <c r="B3164">
        <v>137.38</v>
      </c>
      <c r="C3164">
        <v>91</v>
      </c>
      <c r="D3164" t="s">
        <v>31</v>
      </c>
      <c r="E3164" s="1">
        <v>44094</v>
      </c>
      <c r="F3164">
        <f>YEAR(dairy_dataset[[#This Row],[Date]])</f>
        <v>2020</v>
      </c>
      <c r="G3164" s="4" t="str">
        <f>TEXT(dairy_dataset[[#This Row],[Date]],"mmm")</f>
        <v>Sep</v>
      </c>
      <c r="H31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64" s="4">
        <v>8</v>
      </c>
      <c r="J3164" t="s">
        <v>45</v>
      </c>
      <c r="K3164" t="s">
        <v>46</v>
      </c>
      <c r="L3164">
        <v>302.02</v>
      </c>
      <c r="M3164">
        <v>88.12</v>
      </c>
      <c r="N3164">
        <v>26614.002400000001</v>
      </c>
      <c r="O3164">
        <v>13</v>
      </c>
      <c r="P3164" t="s">
        <v>38</v>
      </c>
      <c r="Q3164" s="1">
        <v>44079</v>
      </c>
      <c r="R3164" s="1">
        <v>44092</v>
      </c>
      <c r="S3164">
        <v>168</v>
      </c>
      <c r="T3164">
        <v>89.02</v>
      </c>
      <c r="U3164">
        <v>14955.36</v>
      </c>
      <c r="V3164" t="s">
        <v>56</v>
      </c>
      <c r="W3164" t="s">
        <v>48</v>
      </c>
      <c r="X3164">
        <v>134</v>
      </c>
      <c r="Y3164">
        <v>57.22</v>
      </c>
      <c r="Z3164">
        <v>144.06</v>
      </c>
    </row>
    <row r="3165" spans="1:26" x14ac:dyDescent="0.25">
      <c r="A3165" t="s">
        <v>61</v>
      </c>
      <c r="B3165">
        <v>20.87</v>
      </c>
      <c r="C3165">
        <v>31</v>
      </c>
      <c r="D3165" t="s">
        <v>40</v>
      </c>
      <c r="E3165" s="1">
        <v>44034</v>
      </c>
      <c r="F3165">
        <f>YEAR(dairy_dataset[[#This Row],[Date]])</f>
        <v>2020</v>
      </c>
      <c r="G3165" s="4" t="str">
        <f>TEXT(dairy_dataset[[#This Row],[Date]],"mmm")</f>
        <v>Jul</v>
      </c>
      <c r="H31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65" s="4">
        <v>10</v>
      </c>
      <c r="J3165" t="s">
        <v>64</v>
      </c>
      <c r="K3165" t="s">
        <v>33</v>
      </c>
      <c r="L3165">
        <v>358.6</v>
      </c>
      <c r="M3165">
        <v>27.4</v>
      </c>
      <c r="N3165">
        <v>9825.64</v>
      </c>
      <c r="O3165">
        <v>145</v>
      </c>
      <c r="P3165" t="s">
        <v>65</v>
      </c>
      <c r="Q3165" s="1">
        <v>43997</v>
      </c>
      <c r="R3165" s="1">
        <v>44142</v>
      </c>
      <c r="S3165">
        <v>105</v>
      </c>
      <c r="T3165">
        <v>27.84</v>
      </c>
      <c r="U3165">
        <v>2923.2</v>
      </c>
      <c r="V3165" t="s">
        <v>36</v>
      </c>
      <c r="W3165" t="s">
        <v>29</v>
      </c>
      <c r="X3165">
        <v>253</v>
      </c>
      <c r="Y3165">
        <v>38.200000000000003</v>
      </c>
      <c r="Z3165">
        <v>148.72</v>
      </c>
    </row>
    <row r="3166" spans="1:26" x14ac:dyDescent="0.25">
      <c r="A3166" t="s">
        <v>61</v>
      </c>
      <c r="B3166">
        <v>680.33</v>
      </c>
      <c r="C3166">
        <v>12</v>
      </c>
      <c r="D3166" t="s">
        <v>24</v>
      </c>
      <c r="E3166" s="1">
        <v>43817</v>
      </c>
      <c r="F3166">
        <f>YEAR(dairy_dataset[[#This Row],[Date]])</f>
        <v>2019</v>
      </c>
      <c r="G3166" s="4" t="str">
        <f>TEXT(dairy_dataset[[#This Row],[Date]],"mmm")</f>
        <v>Dec</v>
      </c>
      <c r="H31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66" s="4">
        <v>5</v>
      </c>
      <c r="J3166" t="s">
        <v>25</v>
      </c>
      <c r="K3166" t="s">
        <v>33</v>
      </c>
      <c r="L3166">
        <v>584.89</v>
      </c>
      <c r="M3166">
        <v>99.73</v>
      </c>
      <c r="N3166">
        <v>58331.079700000002</v>
      </c>
      <c r="O3166">
        <v>22</v>
      </c>
      <c r="P3166" t="s">
        <v>27</v>
      </c>
      <c r="Q3166" s="1">
        <v>43758</v>
      </c>
      <c r="R3166" s="1">
        <v>43780</v>
      </c>
      <c r="S3166">
        <v>457</v>
      </c>
      <c r="T3166">
        <v>97.64</v>
      </c>
      <c r="U3166">
        <v>44621.48</v>
      </c>
      <c r="V3166" t="s">
        <v>44</v>
      </c>
      <c r="W3166" t="s">
        <v>48</v>
      </c>
      <c r="X3166">
        <v>127</v>
      </c>
      <c r="Y3166">
        <v>50.98</v>
      </c>
      <c r="Z3166">
        <v>73.75</v>
      </c>
    </row>
    <row r="3167" spans="1:26" x14ac:dyDescent="0.25">
      <c r="A3167" t="s">
        <v>23</v>
      </c>
      <c r="B3167">
        <v>75.87</v>
      </c>
      <c r="C3167">
        <v>94</v>
      </c>
      <c r="D3167" t="s">
        <v>24</v>
      </c>
      <c r="E3167" s="1">
        <v>44493</v>
      </c>
      <c r="F3167">
        <f>YEAR(dairy_dataset[[#This Row],[Date]])</f>
        <v>2021</v>
      </c>
      <c r="G3167" s="4" t="str">
        <f>TEXT(dairy_dataset[[#This Row],[Date]],"mmm")</f>
        <v>Oct</v>
      </c>
      <c r="H31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67" s="4">
        <v>1</v>
      </c>
      <c r="J3167" t="s">
        <v>32</v>
      </c>
      <c r="K3167" t="s">
        <v>33</v>
      </c>
      <c r="L3167">
        <v>216.75</v>
      </c>
      <c r="M3167">
        <v>70.98</v>
      </c>
      <c r="N3167">
        <v>15384.915000000001</v>
      </c>
      <c r="O3167">
        <v>1</v>
      </c>
      <c r="P3167" t="s">
        <v>63</v>
      </c>
      <c r="Q3167" s="1">
        <v>44479</v>
      </c>
      <c r="R3167" s="1">
        <v>44480</v>
      </c>
      <c r="S3167">
        <v>189</v>
      </c>
      <c r="T3167">
        <v>70.19</v>
      </c>
      <c r="U3167">
        <v>13265.91</v>
      </c>
      <c r="V3167" t="s">
        <v>47</v>
      </c>
      <c r="W3167" t="s">
        <v>39</v>
      </c>
      <c r="X3167">
        <v>27</v>
      </c>
      <c r="Y3167">
        <v>66.78</v>
      </c>
      <c r="Z3167">
        <v>159.31</v>
      </c>
    </row>
    <row r="3168" spans="1:26" x14ac:dyDescent="0.25">
      <c r="A3168" t="s">
        <v>61</v>
      </c>
      <c r="B3168">
        <v>242.35</v>
      </c>
      <c r="C3168">
        <v>68</v>
      </c>
      <c r="D3168" t="s">
        <v>31</v>
      </c>
      <c r="E3168" s="1">
        <v>43634</v>
      </c>
      <c r="F3168">
        <f>YEAR(dairy_dataset[[#This Row],[Date]])</f>
        <v>2019</v>
      </c>
      <c r="G3168" s="4" t="str">
        <f>TEXT(dairy_dataset[[#This Row],[Date]],"mmm")</f>
        <v>Jun</v>
      </c>
      <c r="H31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68" s="4">
        <v>9</v>
      </c>
      <c r="J3168" t="s">
        <v>55</v>
      </c>
      <c r="K3168" t="s">
        <v>33</v>
      </c>
      <c r="L3168">
        <v>351.37</v>
      </c>
      <c r="M3168">
        <v>60.98</v>
      </c>
      <c r="N3168">
        <v>21426.542600000001</v>
      </c>
      <c r="O3168">
        <v>14</v>
      </c>
      <c r="P3168" t="s">
        <v>38</v>
      </c>
      <c r="Q3168" s="1">
        <v>43603</v>
      </c>
      <c r="R3168" s="1">
        <v>43617</v>
      </c>
      <c r="S3168">
        <v>97</v>
      </c>
      <c r="T3168">
        <v>63.06</v>
      </c>
      <c r="U3168">
        <v>6116.82</v>
      </c>
      <c r="V3168" t="s">
        <v>44</v>
      </c>
      <c r="W3168" t="s">
        <v>48</v>
      </c>
      <c r="X3168">
        <v>254</v>
      </c>
      <c r="Y3168">
        <v>11.67</v>
      </c>
      <c r="Z3168">
        <v>40.81</v>
      </c>
    </row>
    <row r="3169" spans="1:26" x14ac:dyDescent="0.25">
      <c r="A3169" t="s">
        <v>54</v>
      </c>
      <c r="B3169">
        <v>774.07</v>
      </c>
      <c r="C3169">
        <v>68</v>
      </c>
      <c r="D3169" t="s">
        <v>31</v>
      </c>
      <c r="E3169" s="1">
        <v>44683</v>
      </c>
      <c r="F3169">
        <f>YEAR(dairy_dataset[[#This Row],[Date]])</f>
        <v>2022</v>
      </c>
      <c r="G3169" s="4" t="str">
        <f>TEXT(dairy_dataset[[#This Row],[Date]],"mmm")</f>
        <v>May</v>
      </c>
      <c r="H31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69" s="4">
        <v>2</v>
      </c>
      <c r="J3169" t="s">
        <v>66</v>
      </c>
      <c r="K3169" t="s">
        <v>46</v>
      </c>
      <c r="L3169">
        <v>988.47</v>
      </c>
      <c r="M3169">
        <v>23.32</v>
      </c>
      <c r="N3169">
        <v>23051.1204</v>
      </c>
      <c r="O3169">
        <v>26</v>
      </c>
      <c r="P3169" t="s">
        <v>38</v>
      </c>
      <c r="Q3169" s="1">
        <v>44625</v>
      </c>
      <c r="R3169" s="1">
        <v>44651</v>
      </c>
      <c r="S3169">
        <v>823</v>
      </c>
      <c r="T3169">
        <v>25.47</v>
      </c>
      <c r="U3169">
        <v>20961.810000000001</v>
      </c>
      <c r="V3169" t="s">
        <v>56</v>
      </c>
      <c r="W3169" t="s">
        <v>39</v>
      </c>
      <c r="X3169">
        <v>165</v>
      </c>
      <c r="Y3169">
        <v>19.649999999999999</v>
      </c>
      <c r="Z3169">
        <v>47.74</v>
      </c>
    </row>
    <row r="3170" spans="1:26" x14ac:dyDescent="0.25">
      <c r="A3170" t="s">
        <v>54</v>
      </c>
      <c r="B3170">
        <v>27.49</v>
      </c>
      <c r="C3170">
        <v>83</v>
      </c>
      <c r="D3170" t="s">
        <v>40</v>
      </c>
      <c r="E3170" s="1">
        <v>44235</v>
      </c>
      <c r="F3170">
        <f>YEAR(dairy_dataset[[#This Row],[Date]])</f>
        <v>2021</v>
      </c>
      <c r="G3170" s="4" t="str">
        <f>TEXT(dairy_dataset[[#This Row],[Date]],"mmm")</f>
        <v>Feb</v>
      </c>
      <c r="H31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70" s="4">
        <v>2</v>
      </c>
      <c r="J3170" t="s">
        <v>66</v>
      </c>
      <c r="K3170" t="s">
        <v>33</v>
      </c>
      <c r="L3170">
        <v>714.97</v>
      </c>
      <c r="M3170">
        <v>75.56</v>
      </c>
      <c r="N3170">
        <v>54023.133200000004</v>
      </c>
      <c r="O3170">
        <v>37</v>
      </c>
      <c r="P3170" t="s">
        <v>27</v>
      </c>
      <c r="Q3170" s="1">
        <v>44182</v>
      </c>
      <c r="R3170" s="1">
        <v>44219</v>
      </c>
      <c r="S3170">
        <v>287</v>
      </c>
      <c r="T3170">
        <v>76.42</v>
      </c>
      <c r="U3170">
        <v>21932.54</v>
      </c>
      <c r="V3170" t="s">
        <v>61</v>
      </c>
      <c r="W3170" t="s">
        <v>48</v>
      </c>
      <c r="X3170">
        <v>427</v>
      </c>
      <c r="Y3170">
        <v>41.49</v>
      </c>
      <c r="Z3170">
        <v>106.19</v>
      </c>
    </row>
    <row r="3171" spans="1:26" x14ac:dyDescent="0.25">
      <c r="A3171" t="s">
        <v>58</v>
      </c>
      <c r="B3171">
        <v>455.54</v>
      </c>
      <c r="C3171">
        <v>13</v>
      </c>
      <c r="D3171" t="s">
        <v>24</v>
      </c>
      <c r="E3171" s="1">
        <v>43905</v>
      </c>
      <c r="F3171">
        <f>YEAR(dairy_dataset[[#This Row],[Date]])</f>
        <v>2020</v>
      </c>
      <c r="G3171" s="4" t="str">
        <f>TEXT(dairy_dataset[[#This Row],[Date]],"mmm")</f>
        <v>Mar</v>
      </c>
      <c r="H31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71" s="4">
        <v>1</v>
      </c>
      <c r="J3171" t="s">
        <v>32</v>
      </c>
      <c r="K3171" t="s">
        <v>33</v>
      </c>
      <c r="L3171">
        <v>405.67</v>
      </c>
      <c r="M3171">
        <v>78.37</v>
      </c>
      <c r="N3171">
        <v>31792.357900000003</v>
      </c>
      <c r="O3171">
        <v>24</v>
      </c>
      <c r="P3171" t="s">
        <v>34</v>
      </c>
      <c r="Q3171" s="1">
        <v>43870</v>
      </c>
      <c r="R3171" s="1">
        <v>43894</v>
      </c>
      <c r="S3171">
        <v>102</v>
      </c>
      <c r="T3171">
        <v>80.19</v>
      </c>
      <c r="U3171">
        <v>8179.38</v>
      </c>
      <c r="V3171" t="s">
        <v>58</v>
      </c>
      <c r="W3171" t="s">
        <v>29</v>
      </c>
      <c r="X3171">
        <v>303</v>
      </c>
      <c r="Y3171">
        <v>52.85</v>
      </c>
      <c r="Z3171">
        <v>155.97</v>
      </c>
    </row>
    <row r="3172" spans="1:26" x14ac:dyDescent="0.25">
      <c r="A3172" t="s">
        <v>56</v>
      </c>
      <c r="B3172">
        <v>416.84</v>
      </c>
      <c r="C3172">
        <v>78</v>
      </c>
      <c r="D3172" t="s">
        <v>40</v>
      </c>
      <c r="E3172" s="1">
        <v>44113</v>
      </c>
      <c r="F3172">
        <f>YEAR(dairy_dataset[[#This Row],[Date]])</f>
        <v>2020</v>
      </c>
      <c r="G3172" s="4" t="str">
        <f>TEXT(dairy_dataset[[#This Row],[Date]],"mmm")</f>
        <v>Oct</v>
      </c>
      <c r="H31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72" s="4">
        <v>6</v>
      </c>
      <c r="J3172" t="s">
        <v>49</v>
      </c>
      <c r="K3172" t="s">
        <v>50</v>
      </c>
      <c r="L3172">
        <v>638.16</v>
      </c>
      <c r="M3172">
        <v>40.14</v>
      </c>
      <c r="N3172">
        <v>25615.742399999999</v>
      </c>
      <c r="O3172">
        <v>6</v>
      </c>
      <c r="P3172" t="s">
        <v>38</v>
      </c>
      <c r="Q3172" s="1">
        <v>44069</v>
      </c>
      <c r="R3172" s="1">
        <v>44075</v>
      </c>
      <c r="S3172">
        <v>620</v>
      </c>
      <c r="T3172">
        <v>44.73</v>
      </c>
      <c r="U3172">
        <v>27732.6</v>
      </c>
      <c r="V3172" t="s">
        <v>30</v>
      </c>
      <c r="W3172" t="s">
        <v>39</v>
      </c>
      <c r="X3172">
        <v>18</v>
      </c>
      <c r="Y3172">
        <v>97.02</v>
      </c>
      <c r="Z3172">
        <v>58.76</v>
      </c>
    </row>
    <row r="3173" spans="1:26" x14ac:dyDescent="0.25">
      <c r="A3173" t="s">
        <v>43</v>
      </c>
      <c r="B3173">
        <v>244.08</v>
      </c>
      <c r="C3173">
        <v>37</v>
      </c>
      <c r="D3173" t="s">
        <v>31</v>
      </c>
      <c r="E3173" s="1">
        <v>43514</v>
      </c>
      <c r="F3173">
        <f>YEAR(dairy_dataset[[#This Row],[Date]])</f>
        <v>2019</v>
      </c>
      <c r="G3173" s="4" t="str">
        <f>TEXT(dairy_dataset[[#This Row],[Date]],"mmm")</f>
        <v>Feb</v>
      </c>
      <c r="H31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73" s="4">
        <v>7</v>
      </c>
      <c r="J3173" t="s">
        <v>59</v>
      </c>
      <c r="K3173" t="s">
        <v>33</v>
      </c>
      <c r="L3173">
        <v>144.1</v>
      </c>
      <c r="M3173">
        <v>48.64</v>
      </c>
      <c r="N3173">
        <v>7009.0239999999994</v>
      </c>
      <c r="O3173">
        <v>17</v>
      </c>
      <c r="P3173" t="s">
        <v>38</v>
      </c>
      <c r="Q3173" s="1">
        <v>43500</v>
      </c>
      <c r="R3173" s="1">
        <v>43517</v>
      </c>
      <c r="S3173">
        <v>70</v>
      </c>
      <c r="T3173">
        <v>50.66</v>
      </c>
      <c r="U3173">
        <v>3546.2</v>
      </c>
      <c r="V3173" t="s">
        <v>58</v>
      </c>
      <c r="W3173" t="s">
        <v>39</v>
      </c>
      <c r="X3173">
        <v>74</v>
      </c>
      <c r="Y3173">
        <v>39.78</v>
      </c>
      <c r="Z3173">
        <v>32.96</v>
      </c>
    </row>
    <row r="3174" spans="1:26" x14ac:dyDescent="0.25">
      <c r="A3174" t="s">
        <v>54</v>
      </c>
      <c r="B3174">
        <v>937.71</v>
      </c>
      <c r="C3174">
        <v>28</v>
      </c>
      <c r="D3174" t="s">
        <v>31</v>
      </c>
      <c r="E3174" s="1">
        <v>43522</v>
      </c>
      <c r="F3174">
        <f>YEAR(dairy_dataset[[#This Row],[Date]])</f>
        <v>2019</v>
      </c>
      <c r="G3174" s="4" t="str">
        <f>TEXT(dairy_dataset[[#This Row],[Date]],"mmm")</f>
        <v>Feb</v>
      </c>
      <c r="H31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74" s="4">
        <v>1</v>
      </c>
      <c r="J3174" t="s">
        <v>32</v>
      </c>
      <c r="K3174" t="s">
        <v>33</v>
      </c>
      <c r="L3174">
        <v>957.37</v>
      </c>
      <c r="M3174">
        <v>58.07</v>
      </c>
      <c r="N3174">
        <v>55594.475899999998</v>
      </c>
      <c r="O3174">
        <v>27</v>
      </c>
      <c r="P3174" t="s">
        <v>34</v>
      </c>
      <c r="Q3174" s="1">
        <v>43485</v>
      </c>
      <c r="R3174" s="1">
        <v>43512</v>
      </c>
      <c r="S3174">
        <v>401</v>
      </c>
      <c r="T3174">
        <v>58.6</v>
      </c>
      <c r="U3174">
        <v>23498.6</v>
      </c>
      <c r="V3174" t="s">
        <v>57</v>
      </c>
      <c r="W3174" t="s">
        <v>48</v>
      </c>
      <c r="X3174">
        <v>556</v>
      </c>
      <c r="Y3174">
        <v>63.39</v>
      </c>
      <c r="Z3174">
        <v>151.88999999999999</v>
      </c>
    </row>
    <row r="3175" spans="1:26" x14ac:dyDescent="0.25">
      <c r="A3175" t="s">
        <v>30</v>
      </c>
      <c r="B3175">
        <v>24.47</v>
      </c>
      <c r="C3175">
        <v>91</v>
      </c>
      <c r="D3175" t="s">
        <v>24</v>
      </c>
      <c r="E3175" s="1">
        <v>44686</v>
      </c>
      <c r="F3175">
        <f>YEAR(dairy_dataset[[#This Row],[Date]])</f>
        <v>2022</v>
      </c>
      <c r="G3175" s="4" t="str">
        <f>TEXT(dairy_dataset[[#This Row],[Date]],"mmm")</f>
        <v>May</v>
      </c>
      <c r="H31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75" s="4">
        <v>5</v>
      </c>
      <c r="J3175" t="s">
        <v>25</v>
      </c>
      <c r="K3175" t="s">
        <v>46</v>
      </c>
      <c r="L3175">
        <v>391.29</v>
      </c>
      <c r="M3175">
        <v>74.62</v>
      </c>
      <c r="N3175">
        <v>29198.059800000003</v>
      </c>
      <c r="O3175">
        <v>28</v>
      </c>
      <c r="P3175" t="s">
        <v>27</v>
      </c>
      <c r="Q3175" s="1">
        <v>44675</v>
      </c>
      <c r="R3175" s="1">
        <v>44703</v>
      </c>
      <c r="S3175">
        <v>244</v>
      </c>
      <c r="T3175">
        <v>78.44</v>
      </c>
      <c r="U3175">
        <v>19139.36</v>
      </c>
      <c r="V3175" t="s">
        <v>58</v>
      </c>
      <c r="W3175" t="s">
        <v>29</v>
      </c>
      <c r="X3175">
        <v>147</v>
      </c>
      <c r="Y3175">
        <v>45.19</v>
      </c>
      <c r="Z3175">
        <v>32.24</v>
      </c>
    </row>
    <row r="3176" spans="1:26" x14ac:dyDescent="0.25">
      <c r="A3176" t="s">
        <v>52</v>
      </c>
      <c r="B3176">
        <v>296.69</v>
      </c>
      <c r="C3176">
        <v>39</v>
      </c>
      <c r="D3176" t="s">
        <v>24</v>
      </c>
      <c r="E3176" s="1">
        <v>44788</v>
      </c>
      <c r="F3176">
        <f>YEAR(dairy_dataset[[#This Row],[Date]])</f>
        <v>2022</v>
      </c>
      <c r="G3176" s="4" t="str">
        <f>TEXT(dairy_dataset[[#This Row],[Date]],"mmm")</f>
        <v>Aug</v>
      </c>
      <c r="H31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76" s="4">
        <v>8</v>
      </c>
      <c r="J3176" t="s">
        <v>45</v>
      </c>
      <c r="K3176" t="s">
        <v>46</v>
      </c>
      <c r="L3176">
        <v>97.23</v>
      </c>
      <c r="M3176">
        <v>52.2</v>
      </c>
      <c r="N3176">
        <v>5075.4060000000009</v>
      </c>
      <c r="O3176">
        <v>11</v>
      </c>
      <c r="P3176" t="s">
        <v>38</v>
      </c>
      <c r="Q3176" s="1">
        <v>44771</v>
      </c>
      <c r="R3176" s="1">
        <v>44782</v>
      </c>
      <c r="S3176">
        <v>25</v>
      </c>
      <c r="T3176">
        <v>52.06</v>
      </c>
      <c r="U3176">
        <v>1301.5</v>
      </c>
      <c r="V3176" t="s">
        <v>52</v>
      </c>
      <c r="W3176" t="s">
        <v>48</v>
      </c>
      <c r="X3176">
        <v>72</v>
      </c>
      <c r="Y3176">
        <v>72.819999999999993</v>
      </c>
      <c r="Z3176">
        <v>164.18</v>
      </c>
    </row>
    <row r="3177" spans="1:26" x14ac:dyDescent="0.25">
      <c r="A3177" t="s">
        <v>61</v>
      </c>
      <c r="B3177">
        <v>111.7</v>
      </c>
      <c r="C3177">
        <v>17</v>
      </c>
      <c r="D3177" t="s">
        <v>31</v>
      </c>
      <c r="E3177" s="1">
        <v>43576</v>
      </c>
      <c r="F3177">
        <f>YEAR(dairy_dataset[[#This Row],[Date]])</f>
        <v>2019</v>
      </c>
      <c r="G3177" s="4" t="str">
        <f>TEXT(dairy_dataset[[#This Row],[Date]],"mmm")</f>
        <v>Apr</v>
      </c>
      <c r="H31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77" s="4">
        <v>8</v>
      </c>
      <c r="J3177" t="s">
        <v>45</v>
      </c>
      <c r="K3177" t="s">
        <v>60</v>
      </c>
      <c r="L3177">
        <v>347.25</v>
      </c>
      <c r="M3177">
        <v>10.5</v>
      </c>
      <c r="N3177">
        <v>3646.125</v>
      </c>
      <c r="O3177">
        <v>13</v>
      </c>
      <c r="P3177" t="s">
        <v>38</v>
      </c>
      <c r="Q3177" s="1">
        <v>43527</v>
      </c>
      <c r="R3177" s="1">
        <v>43540</v>
      </c>
      <c r="S3177">
        <v>7</v>
      </c>
      <c r="T3177">
        <v>11.57</v>
      </c>
      <c r="U3177">
        <v>80.989999999999995</v>
      </c>
      <c r="V3177" t="s">
        <v>36</v>
      </c>
      <c r="W3177" t="s">
        <v>29</v>
      </c>
      <c r="X3177">
        <v>340</v>
      </c>
      <c r="Y3177">
        <v>73.37</v>
      </c>
      <c r="Z3177">
        <v>174.36</v>
      </c>
    </row>
    <row r="3178" spans="1:26" x14ac:dyDescent="0.25">
      <c r="A3178" t="s">
        <v>52</v>
      </c>
      <c r="B3178">
        <v>180.47</v>
      </c>
      <c r="C3178">
        <v>97</v>
      </c>
      <c r="D3178" t="s">
        <v>24</v>
      </c>
      <c r="E3178" s="1">
        <v>43749</v>
      </c>
      <c r="F3178">
        <f>YEAR(dairy_dataset[[#This Row],[Date]])</f>
        <v>2019</v>
      </c>
      <c r="G3178" s="4" t="str">
        <f>TEXT(dairy_dataset[[#This Row],[Date]],"mmm")</f>
        <v>Oct</v>
      </c>
      <c r="H31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78" s="4">
        <v>10</v>
      </c>
      <c r="J3178" t="s">
        <v>64</v>
      </c>
      <c r="K3178" t="s">
        <v>50</v>
      </c>
      <c r="L3178">
        <v>160.94</v>
      </c>
      <c r="M3178">
        <v>89.95</v>
      </c>
      <c r="N3178">
        <v>14476.553</v>
      </c>
      <c r="O3178">
        <v>63</v>
      </c>
      <c r="P3178" t="s">
        <v>65</v>
      </c>
      <c r="Q3178" s="1">
        <v>43720</v>
      </c>
      <c r="R3178" s="1">
        <v>43783</v>
      </c>
      <c r="S3178">
        <v>155</v>
      </c>
      <c r="T3178">
        <v>94.83</v>
      </c>
      <c r="U3178">
        <v>14698.65</v>
      </c>
      <c r="V3178" t="s">
        <v>54</v>
      </c>
      <c r="W3178" t="s">
        <v>48</v>
      </c>
      <c r="X3178">
        <v>5</v>
      </c>
      <c r="Y3178">
        <v>15.38</v>
      </c>
      <c r="Z3178">
        <v>150.91</v>
      </c>
    </row>
    <row r="3179" spans="1:26" x14ac:dyDescent="0.25">
      <c r="A3179" t="s">
        <v>56</v>
      </c>
      <c r="B3179">
        <v>572.74</v>
      </c>
      <c r="C3179">
        <v>11</v>
      </c>
      <c r="D3179" t="s">
        <v>31</v>
      </c>
      <c r="E3179" s="1">
        <v>43873</v>
      </c>
      <c r="F3179">
        <f>YEAR(dairy_dataset[[#This Row],[Date]])</f>
        <v>2020</v>
      </c>
      <c r="G3179" s="4" t="str">
        <f>TEXT(dairy_dataset[[#This Row],[Date]],"mmm")</f>
        <v>Feb</v>
      </c>
      <c r="H31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79" s="4">
        <v>6</v>
      </c>
      <c r="J3179" t="s">
        <v>49</v>
      </c>
      <c r="K3179" t="s">
        <v>33</v>
      </c>
      <c r="L3179">
        <v>367.61</v>
      </c>
      <c r="M3179">
        <v>91.29</v>
      </c>
      <c r="N3179">
        <v>33559.116900000001</v>
      </c>
      <c r="O3179">
        <v>5</v>
      </c>
      <c r="P3179" t="s">
        <v>38</v>
      </c>
      <c r="Q3179" s="1">
        <v>43870</v>
      </c>
      <c r="R3179" s="1">
        <v>43875</v>
      </c>
      <c r="S3179">
        <v>1</v>
      </c>
      <c r="T3179">
        <v>92.25</v>
      </c>
      <c r="U3179">
        <v>92.25</v>
      </c>
      <c r="V3179" t="s">
        <v>57</v>
      </c>
      <c r="W3179" t="s">
        <v>29</v>
      </c>
      <c r="X3179">
        <v>366</v>
      </c>
      <c r="Y3179">
        <v>85.69</v>
      </c>
      <c r="Z3179">
        <v>74.430000000000007</v>
      </c>
    </row>
    <row r="3180" spans="1:26" x14ac:dyDescent="0.25">
      <c r="A3180" t="s">
        <v>47</v>
      </c>
      <c r="B3180">
        <v>766.4</v>
      </c>
      <c r="C3180">
        <v>34</v>
      </c>
      <c r="D3180" t="s">
        <v>31</v>
      </c>
      <c r="E3180" s="1">
        <v>44903</v>
      </c>
      <c r="F3180">
        <f>YEAR(dairy_dataset[[#This Row],[Date]])</f>
        <v>2022</v>
      </c>
      <c r="G3180" s="4" t="str">
        <f>TEXT(dairy_dataset[[#This Row],[Date]],"mmm")</f>
        <v>Dec</v>
      </c>
      <c r="H31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80" s="4">
        <v>1</v>
      </c>
      <c r="J3180" t="s">
        <v>32</v>
      </c>
      <c r="K3180" t="s">
        <v>60</v>
      </c>
      <c r="L3180">
        <v>16.79</v>
      </c>
      <c r="M3180">
        <v>11.34</v>
      </c>
      <c r="N3180">
        <v>190.39859999999999</v>
      </c>
      <c r="O3180">
        <v>2</v>
      </c>
      <c r="P3180" t="s">
        <v>63</v>
      </c>
      <c r="Q3180" s="1">
        <v>44843</v>
      </c>
      <c r="R3180" s="1">
        <v>44845</v>
      </c>
      <c r="S3180">
        <v>14</v>
      </c>
      <c r="T3180">
        <v>14.64</v>
      </c>
      <c r="U3180">
        <v>204.96</v>
      </c>
      <c r="V3180" t="s">
        <v>47</v>
      </c>
      <c r="W3180" t="s">
        <v>29</v>
      </c>
      <c r="X3180">
        <v>2</v>
      </c>
      <c r="Y3180">
        <v>26.58</v>
      </c>
      <c r="Z3180">
        <v>73.72</v>
      </c>
    </row>
    <row r="3181" spans="1:26" x14ac:dyDescent="0.25">
      <c r="A3181" t="s">
        <v>30</v>
      </c>
      <c r="B3181">
        <v>149.91999999999999</v>
      </c>
      <c r="C3181">
        <v>41</v>
      </c>
      <c r="D3181" t="s">
        <v>40</v>
      </c>
      <c r="E3181" s="1">
        <v>44264</v>
      </c>
      <c r="F3181">
        <f>YEAR(dairy_dataset[[#This Row],[Date]])</f>
        <v>2021</v>
      </c>
      <c r="G3181" s="4" t="str">
        <f>TEXT(dairy_dataset[[#This Row],[Date]],"mmm")</f>
        <v>Mar</v>
      </c>
      <c r="H31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81" s="4">
        <v>5</v>
      </c>
      <c r="J3181" t="s">
        <v>25</v>
      </c>
      <c r="K3181" t="s">
        <v>68</v>
      </c>
      <c r="L3181">
        <v>228.94</v>
      </c>
      <c r="M3181">
        <v>74.040000000000006</v>
      </c>
      <c r="N3181">
        <v>16950.7176</v>
      </c>
      <c r="O3181">
        <v>26</v>
      </c>
      <c r="P3181" t="s">
        <v>27</v>
      </c>
      <c r="Q3181" s="1">
        <v>44215</v>
      </c>
      <c r="R3181" s="1">
        <v>44241</v>
      </c>
      <c r="S3181">
        <v>121</v>
      </c>
      <c r="T3181">
        <v>71.53</v>
      </c>
      <c r="U3181">
        <v>8655.1299999999992</v>
      </c>
      <c r="V3181" t="s">
        <v>35</v>
      </c>
      <c r="W3181" t="s">
        <v>39</v>
      </c>
      <c r="X3181">
        <v>107</v>
      </c>
      <c r="Y3181">
        <v>64.47</v>
      </c>
      <c r="Z3181">
        <v>141.26</v>
      </c>
    </row>
    <row r="3182" spans="1:26" x14ac:dyDescent="0.25">
      <c r="A3182" t="s">
        <v>43</v>
      </c>
      <c r="B3182">
        <v>304.49</v>
      </c>
      <c r="C3182">
        <v>64</v>
      </c>
      <c r="D3182" t="s">
        <v>24</v>
      </c>
      <c r="E3182" s="1">
        <v>43491</v>
      </c>
      <c r="F3182">
        <f>YEAR(dairy_dataset[[#This Row],[Date]])</f>
        <v>2019</v>
      </c>
      <c r="G3182" s="4" t="str">
        <f>TEXT(dairy_dataset[[#This Row],[Date]],"mmm")</f>
        <v>Jan</v>
      </c>
      <c r="H31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82" s="4">
        <v>9</v>
      </c>
      <c r="J3182" t="s">
        <v>55</v>
      </c>
      <c r="K3182" t="s">
        <v>46</v>
      </c>
      <c r="L3182">
        <v>942.65</v>
      </c>
      <c r="M3182">
        <v>13.46</v>
      </c>
      <c r="N3182">
        <v>12688.069000000001</v>
      </c>
      <c r="O3182">
        <v>14</v>
      </c>
      <c r="P3182" t="s">
        <v>38</v>
      </c>
      <c r="Q3182" s="1">
        <v>43452</v>
      </c>
      <c r="R3182" s="1">
        <v>43466</v>
      </c>
      <c r="S3182">
        <v>808</v>
      </c>
      <c r="T3182">
        <v>10.4</v>
      </c>
      <c r="U3182">
        <v>8403.2000000000007</v>
      </c>
      <c r="V3182" t="s">
        <v>54</v>
      </c>
      <c r="W3182" t="s">
        <v>29</v>
      </c>
      <c r="X3182">
        <v>134</v>
      </c>
      <c r="Y3182">
        <v>48.85</v>
      </c>
      <c r="Z3182">
        <v>39.19</v>
      </c>
    </row>
    <row r="3183" spans="1:26" x14ac:dyDescent="0.25">
      <c r="A3183" t="s">
        <v>52</v>
      </c>
      <c r="B3183">
        <v>155.04</v>
      </c>
      <c r="C3183">
        <v>60</v>
      </c>
      <c r="D3183" t="s">
        <v>31</v>
      </c>
      <c r="E3183" s="1">
        <v>44476</v>
      </c>
      <c r="F3183">
        <f>YEAR(dairy_dataset[[#This Row],[Date]])</f>
        <v>2021</v>
      </c>
      <c r="G3183" s="4" t="str">
        <f>TEXT(dairy_dataset[[#This Row],[Date]],"mmm")</f>
        <v>Oct</v>
      </c>
      <c r="H31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83" s="4">
        <v>5</v>
      </c>
      <c r="J3183" t="s">
        <v>25</v>
      </c>
      <c r="K3183" t="s">
        <v>33</v>
      </c>
      <c r="L3183">
        <v>392.61</v>
      </c>
      <c r="M3183">
        <v>62.3</v>
      </c>
      <c r="N3183">
        <v>24459.602999999999</v>
      </c>
      <c r="O3183">
        <v>21</v>
      </c>
      <c r="P3183" t="s">
        <v>27</v>
      </c>
      <c r="Q3183" s="1">
        <v>44428</v>
      </c>
      <c r="R3183" s="1">
        <v>44449</v>
      </c>
      <c r="S3183">
        <v>329</v>
      </c>
      <c r="T3183">
        <v>62.05</v>
      </c>
      <c r="U3183">
        <v>20414.45</v>
      </c>
      <c r="V3183" t="s">
        <v>44</v>
      </c>
      <c r="W3183" t="s">
        <v>48</v>
      </c>
      <c r="X3183">
        <v>63</v>
      </c>
      <c r="Y3183">
        <v>33.65</v>
      </c>
      <c r="Z3183">
        <v>21.03</v>
      </c>
    </row>
    <row r="3184" spans="1:26" x14ac:dyDescent="0.25">
      <c r="A3184" t="s">
        <v>23</v>
      </c>
      <c r="B3184">
        <v>255.34</v>
      </c>
      <c r="C3184">
        <v>72</v>
      </c>
      <c r="D3184" t="s">
        <v>31</v>
      </c>
      <c r="E3184" s="1">
        <v>44374</v>
      </c>
      <c r="F3184">
        <f>YEAR(dairy_dataset[[#This Row],[Date]])</f>
        <v>2021</v>
      </c>
      <c r="G3184" s="4" t="str">
        <f>TEXT(dairy_dataset[[#This Row],[Date]],"mmm")</f>
        <v>Jun</v>
      </c>
      <c r="H31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84" s="4">
        <v>9</v>
      </c>
      <c r="J3184" t="s">
        <v>55</v>
      </c>
      <c r="K3184" t="s">
        <v>60</v>
      </c>
      <c r="L3184">
        <v>302.17</v>
      </c>
      <c r="M3184">
        <v>90.97</v>
      </c>
      <c r="N3184">
        <v>27488.404900000001</v>
      </c>
      <c r="O3184">
        <v>14</v>
      </c>
      <c r="P3184" t="s">
        <v>38</v>
      </c>
      <c r="Q3184" s="1">
        <v>44352</v>
      </c>
      <c r="R3184" s="1">
        <v>44366</v>
      </c>
      <c r="S3184">
        <v>159</v>
      </c>
      <c r="T3184">
        <v>94.83</v>
      </c>
      <c r="U3184">
        <v>15077.97</v>
      </c>
      <c r="V3184" t="s">
        <v>57</v>
      </c>
      <c r="W3184" t="s">
        <v>39</v>
      </c>
      <c r="X3184">
        <v>143</v>
      </c>
      <c r="Y3184">
        <v>27.08</v>
      </c>
      <c r="Z3184">
        <v>166.99</v>
      </c>
    </row>
    <row r="3185" spans="1:26" x14ac:dyDescent="0.25">
      <c r="A3185" t="s">
        <v>44</v>
      </c>
      <c r="B3185">
        <v>39.67</v>
      </c>
      <c r="C3185">
        <v>59</v>
      </c>
      <c r="D3185" t="s">
        <v>40</v>
      </c>
      <c r="E3185" s="1">
        <v>43870</v>
      </c>
      <c r="F3185">
        <f>YEAR(dairy_dataset[[#This Row],[Date]])</f>
        <v>2020</v>
      </c>
      <c r="G3185" s="4" t="str">
        <f>TEXT(dairy_dataset[[#This Row],[Date]],"mmm")</f>
        <v>Feb</v>
      </c>
      <c r="H31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85" s="4">
        <v>9</v>
      </c>
      <c r="J3185" t="s">
        <v>55</v>
      </c>
      <c r="K3185" t="s">
        <v>60</v>
      </c>
      <c r="L3185">
        <v>672.18</v>
      </c>
      <c r="M3185">
        <v>27.5</v>
      </c>
      <c r="N3185">
        <v>18484.949999999997</v>
      </c>
      <c r="O3185">
        <v>14</v>
      </c>
      <c r="P3185" t="s">
        <v>38</v>
      </c>
      <c r="Q3185" s="1">
        <v>43853</v>
      </c>
      <c r="R3185" s="1">
        <v>43867</v>
      </c>
      <c r="S3185">
        <v>585</v>
      </c>
      <c r="T3185">
        <v>31.99</v>
      </c>
      <c r="U3185">
        <v>18714.150000000001</v>
      </c>
      <c r="V3185" t="s">
        <v>30</v>
      </c>
      <c r="W3185" t="s">
        <v>29</v>
      </c>
      <c r="X3185">
        <v>87</v>
      </c>
      <c r="Y3185">
        <v>19.100000000000001</v>
      </c>
      <c r="Z3185">
        <v>61.07</v>
      </c>
    </row>
    <row r="3186" spans="1:26" x14ac:dyDescent="0.25">
      <c r="A3186" t="s">
        <v>47</v>
      </c>
      <c r="B3186">
        <v>364.62</v>
      </c>
      <c r="C3186">
        <v>32</v>
      </c>
      <c r="D3186" t="s">
        <v>31</v>
      </c>
      <c r="E3186" s="1">
        <v>44257</v>
      </c>
      <c r="F3186">
        <f>YEAR(dairy_dataset[[#This Row],[Date]])</f>
        <v>2021</v>
      </c>
      <c r="G3186" s="4" t="str">
        <f>TEXT(dairy_dataset[[#This Row],[Date]],"mmm")</f>
        <v>Mar</v>
      </c>
      <c r="H31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86" s="4">
        <v>7</v>
      </c>
      <c r="J3186" t="s">
        <v>59</v>
      </c>
      <c r="K3186" t="s">
        <v>60</v>
      </c>
      <c r="L3186">
        <v>552.74</v>
      </c>
      <c r="M3186">
        <v>43.29</v>
      </c>
      <c r="N3186">
        <v>23928.114600000001</v>
      </c>
      <c r="O3186">
        <v>14</v>
      </c>
      <c r="P3186" t="s">
        <v>38</v>
      </c>
      <c r="Q3186" s="1">
        <v>44225</v>
      </c>
      <c r="R3186" s="1">
        <v>44239</v>
      </c>
      <c r="S3186">
        <v>234</v>
      </c>
      <c r="T3186">
        <v>39.89</v>
      </c>
      <c r="U3186">
        <v>9334.26</v>
      </c>
      <c r="V3186" t="s">
        <v>58</v>
      </c>
      <c r="W3186" t="s">
        <v>48</v>
      </c>
      <c r="X3186">
        <v>318</v>
      </c>
      <c r="Y3186">
        <v>90.09</v>
      </c>
      <c r="Z3186">
        <v>186.53</v>
      </c>
    </row>
    <row r="3187" spans="1:26" x14ac:dyDescent="0.25">
      <c r="A3187" t="s">
        <v>57</v>
      </c>
      <c r="B3187">
        <v>189.35</v>
      </c>
      <c r="C3187">
        <v>69</v>
      </c>
      <c r="D3187" t="s">
        <v>31</v>
      </c>
      <c r="E3187" s="1">
        <v>43978</v>
      </c>
      <c r="F3187">
        <f>YEAR(dairy_dataset[[#This Row],[Date]])</f>
        <v>2020</v>
      </c>
      <c r="G3187" s="4" t="str">
        <f>TEXT(dairy_dataset[[#This Row],[Date]],"mmm")</f>
        <v>May</v>
      </c>
      <c r="H31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87" s="4">
        <v>9</v>
      </c>
      <c r="J3187" t="s">
        <v>55</v>
      </c>
      <c r="K3187" t="s">
        <v>50</v>
      </c>
      <c r="L3187">
        <v>663.14</v>
      </c>
      <c r="M3187">
        <v>27.69</v>
      </c>
      <c r="N3187">
        <v>18362.346600000001</v>
      </c>
      <c r="O3187">
        <v>12</v>
      </c>
      <c r="P3187" t="s">
        <v>38</v>
      </c>
      <c r="Q3187" s="1">
        <v>43974</v>
      </c>
      <c r="R3187" s="1">
        <v>43986</v>
      </c>
      <c r="S3187">
        <v>146</v>
      </c>
      <c r="T3187">
        <v>31.88</v>
      </c>
      <c r="U3187">
        <v>4654.4799999999996</v>
      </c>
      <c r="V3187" t="s">
        <v>54</v>
      </c>
      <c r="W3187" t="s">
        <v>29</v>
      </c>
      <c r="X3187">
        <v>517</v>
      </c>
      <c r="Y3187">
        <v>11.64</v>
      </c>
      <c r="Z3187">
        <v>25.87</v>
      </c>
    </row>
    <row r="3188" spans="1:26" x14ac:dyDescent="0.25">
      <c r="A3188" t="s">
        <v>54</v>
      </c>
      <c r="B3188">
        <v>544.04999999999995</v>
      </c>
      <c r="C3188">
        <v>74</v>
      </c>
      <c r="D3188" t="s">
        <v>24</v>
      </c>
      <c r="E3188" s="1">
        <v>44798</v>
      </c>
      <c r="F3188">
        <f>YEAR(dairy_dataset[[#This Row],[Date]])</f>
        <v>2022</v>
      </c>
      <c r="G3188" s="4" t="str">
        <f>TEXT(dairy_dataset[[#This Row],[Date]],"mmm")</f>
        <v>Aug</v>
      </c>
      <c r="H31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88" s="4">
        <v>8</v>
      </c>
      <c r="J3188" t="s">
        <v>45</v>
      </c>
      <c r="K3188" t="s">
        <v>46</v>
      </c>
      <c r="L3188">
        <v>916.81</v>
      </c>
      <c r="M3188">
        <v>16.7</v>
      </c>
      <c r="N3188">
        <v>15310.726999999999</v>
      </c>
      <c r="O3188">
        <v>11</v>
      </c>
      <c r="P3188" t="s">
        <v>38</v>
      </c>
      <c r="Q3188" s="1">
        <v>44786</v>
      </c>
      <c r="R3188" s="1">
        <v>44797</v>
      </c>
      <c r="S3188">
        <v>632</v>
      </c>
      <c r="T3188">
        <v>18.62</v>
      </c>
      <c r="U3188">
        <v>11767.84</v>
      </c>
      <c r="V3188" t="s">
        <v>44</v>
      </c>
      <c r="W3188" t="s">
        <v>29</v>
      </c>
      <c r="X3188">
        <v>284</v>
      </c>
      <c r="Y3188">
        <v>26.61</v>
      </c>
      <c r="Z3188">
        <v>196.08</v>
      </c>
    </row>
    <row r="3189" spans="1:26" x14ac:dyDescent="0.25">
      <c r="A3189" t="s">
        <v>58</v>
      </c>
      <c r="B3189">
        <v>71.650000000000006</v>
      </c>
      <c r="C3189">
        <v>69</v>
      </c>
      <c r="D3189" t="s">
        <v>40</v>
      </c>
      <c r="E3189" s="1">
        <v>44826</v>
      </c>
      <c r="F3189">
        <f>YEAR(dairy_dataset[[#This Row],[Date]])</f>
        <v>2022</v>
      </c>
      <c r="G3189" s="4" t="str">
        <f>TEXT(dairy_dataset[[#This Row],[Date]],"mmm")</f>
        <v>Sep</v>
      </c>
      <c r="H31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89" s="4">
        <v>9</v>
      </c>
      <c r="J3189" t="s">
        <v>55</v>
      </c>
      <c r="K3189" t="s">
        <v>46</v>
      </c>
      <c r="L3189">
        <v>922.11</v>
      </c>
      <c r="M3189">
        <v>62.95</v>
      </c>
      <c r="N3189">
        <v>58046.824500000002</v>
      </c>
      <c r="O3189">
        <v>12</v>
      </c>
      <c r="P3189" t="s">
        <v>38</v>
      </c>
      <c r="Q3189" s="1">
        <v>44798</v>
      </c>
      <c r="R3189" s="1">
        <v>44810</v>
      </c>
      <c r="S3189">
        <v>233</v>
      </c>
      <c r="T3189">
        <v>65.58</v>
      </c>
      <c r="U3189">
        <v>15280.14</v>
      </c>
      <c r="V3189" t="s">
        <v>56</v>
      </c>
      <c r="W3189" t="s">
        <v>48</v>
      </c>
      <c r="X3189">
        <v>689</v>
      </c>
      <c r="Y3189">
        <v>86.81</v>
      </c>
      <c r="Z3189">
        <v>117.15</v>
      </c>
    </row>
    <row r="3190" spans="1:26" x14ac:dyDescent="0.25">
      <c r="A3190" t="s">
        <v>44</v>
      </c>
      <c r="B3190">
        <v>217.22</v>
      </c>
      <c r="C3190">
        <v>94</v>
      </c>
      <c r="D3190" t="s">
        <v>40</v>
      </c>
      <c r="E3190" s="1">
        <v>43747</v>
      </c>
      <c r="F3190">
        <f>YEAR(dairy_dataset[[#This Row],[Date]])</f>
        <v>2019</v>
      </c>
      <c r="G3190" s="4" t="str">
        <f>TEXT(dairy_dataset[[#This Row],[Date]],"mmm")</f>
        <v>Oct</v>
      </c>
      <c r="H31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90" s="4">
        <v>4</v>
      </c>
      <c r="J3190" t="s">
        <v>37</v>
      </c>
      <c r="K3190" t="s">
        <v>68</v>
      </c>
      <c r="L3190">
        <v>15.29</v>
      </c>
      <c r="M3190">
        <v>94.88</v>
      </c>
      <c r="N3190">
        <v>1450.7151999999999</v>
      </c>
      <c r="O3190">
        <v>23</v>
      </c>
      <c r="P3190" t="s">
        <v>27</v>
      </c>
      <c r="Q3190" s="1">
        <v>43723</v>
      </c>
      <c r="R3190" s="1">
        <v>43746</v>
      </c>
      <c r="S3190">
        <v>6</v>
      </c>
      <c r="T3190">
        <v>90.82</v>
      </c>
      <c r="U3190">
        <v>544.91999999999996</v>
      </c>
      <c r="V3190" t="s">
        <v>56</v>
      </c>
      <c r="W3190" t="s">
        <v>29</v>
      </c>
      <c r="X3190">
        <v>9</v>
      </c>
      <c r="Y3190">
        <v>14.59</v>
      </c>
      <c r="Z3190">
        <v>68.2</v>
      </c>
    </row>
    <row r="3191" spans="1:26" x14ac:dyDescent="0.25">
      <c r="A3191" t="s">
        <v>56</v>
      </c>
      <c r="B3191">
        <v>77</v>
      </c>
      <c r="C3191">
        <v>27</v>
      </c>
      <c r="D3191" t="s">
        <v>40</v>
      </c>
      <c r="E3191" s="1">
        <v>44375</v>
      </c>
      <c r="F3191">
        <f>YEAR(dairy_dataset[[#This Row],[Date]])</f>
        <v>2021</v>
      </c>
      <c r="G3191" s="4" t="str">
        <f>TEXT(dairy_dataset[[#This Row],[Date]],"mmm")</f>
        <v>Jun</v>
      </c>
      <c r="H31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91" s="4">
        <v>6</v>
      </c>
      <c r="J3191" t="s">
        <v>49</v>
      </c>
      <c r="K3191" t="s">
        <v>60</v>
      </c>
      <c r="L3191">
        <v>800.47</v>
      </c>
      <c r="M3191">
        <v>51.92</v>
      </c>
      <c r="N3191">
        <v>41560.402400000006</v>
      </c>
      <c r="O3191">
        <v>6</v>
      </c>
      <c r="P3191" t="s">
        <v>38</v>
      </c>
      <c r="Q3191" s="1">
        <v>44367</v>
      </c>
      <c r="R3191" s="1">
        <v>44373</v>
      </c>
      <c r="S3191">
        <v>547</v>
      </c>
      <c r="T3191">
        <v>49.26</v>
      </c>
      <c r="U3191">
        <v>26945.22</v>
      </c>
      <c r="V3191" t="s">
        <v>57</v>
      </c>
      <c r="W3191" t="s">
        <v>48</v>
      </c>
      <c r="X3191">
        <v>253</v>
      </c>
      <c r="Y3191">
        <v>53.63</v>
      </c>
      <c r="Z3191">
        <v>139.46</v>
      </c>
    </row>
    <row r="3192" spans="1:26" x14ac:dyDescent="0.25">
      <c r="A3192" t="s">
        <v>51</v>
      </c>
      <c r="B3192">
        <v>506.33</v>
      </c>
      <c r="C3192">
        <v>58</v>
      </c>
      <c r="D3192" t="s">
        <v>31</v>
      </c>
      <c r="E3192" s="1">
        <v>43501</v>
      </c>
      <c r="F3192">
        <f>YEAR(dairy_dataset[[#This Row],[Date]])</f>
        <v>2019</v>
      </c>
      <c r="G3192" s="4" t="str">
        <f>TEXT(dairy_dataset[[#This Row],[Date]],"mmm")</f>
        <v>Feb</v>
      </c>
      <c r="H31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92" s="4">
        <v>6</v>
      </c>
      <c r="J3192" t="s">
        <v>49</v>
      </c>
      <c r="K3192" t="s">
        <v>46</v>
      </c>
      <c r="L3192">
        <v>584.77</v>
      </c>
      <c r="M3192">
        <v>16.350000000000001</v>
      </c>
      <c r="N3192">
        <v>9560.9894999999997</v>
      </c>
      <c r="O3192">
        <v>7</v>
      </c>
      <c r="P3192" t="s">
        <v>38</v>
      </c>
      <c r="Q3192" s="1">
        <v>43483</v>
      </c>
      <c r="R3192" s="1">
        <v>43490</v>
      </c>
      <c r="S3192">
        <v>77</v>
      </c>
      <c r="T3192">
        <v>14.03</v>
      </c>
      <c r="U3192">
        <v>1080.31</v>
      </c>
      <c r="V3192" t="s">
        <v>56</v>
      </c>
      <c r="W3192" t="s">
        <v>48</v>
      </c>
      <c r="X3192">
        <v>507</v>
      </c>
      <c r="Y3192">
        <v>77.72</v>
      </c>
      <c r="Z3192">
        <v>193.33</v>
      </c>
    </row>
    <row r="3193" spans="1:26" x14ac:dyDescent="0.25">
      <c r="A3193" t="s">
        <v>54</v>
      </c>
      <c r="B3193">
        <v>855.9</v>
      </c>
      <c r="C3193">
        <v>83</v>
      </c>
      <c r="D3193" t="s">
        <v>31</v>
      </c>
      <c r="E3193" s="1">
        <v>44463</v>
      </c>
      <c r="F3193">
        <f>YEAR(dairy_dataset[[#This Row],[Date]])</f>
        <v>2021</v>
      </c>
      <c r="G3193" s="4" t="str">
        <f>TEXT(dairy_dataset[[#This Row],[Date]],"mmm")</f>
        <v>Sep</v>
      </c>
      <c r="H31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93" s="4">
        <v>4</v>
      </c>
      <c r="J3193" t="s">
        <v>37</v>
      </c>
      <c r="K3193" t="s">
        <v>33</v>
      </c>
      <c r="L3193">
        <v>48.5</v>
      </c>
      <c r="M3193">
        <v>14.98</v>
      </c>
      <c r="N3193">
        <v>726.53</v>
      </c>
      <c r="O3193">
        <v>21</v>
      </c>
      <c r="P3193" t="s">
        <v>38</v>
      </c>
      <c r="Q3193" s="1">
        <v>44437</v>
      </c>
      <c r="R3193" s="1">
        <v>44458</v>
      </c>
      <c r="S3193">
        <v>23</v>
      </c>
      <c r="T3193">
        <v>14.53</v>
      </c>
      <c r="U3193">
        <v>334.19</v>
      </c>
      <c r="V3193" t="s">
        <v>61</v>
      </c>
      <c r="W3193" t="s">
        <v>48</v>
      </c>
      <c r="X3193">
        <v>25</v>
      </c>
      <c r="Y3193">
        <v>36.99</v>
      </c>
      <c r="Z3193">
        <v>105.92</v>
      </c>
    </row>
    <row r="3194" spans="1:26" x14ac:dyDescent="0.25">
      <c r="A3194" t="s">
        <v>58</v>
      </c>
      <c r="B3194">
        <v>496.69</v>
      </c>
      <c r="C3194">
        <v>36</v>
      </c>
      <c r="D3194" t="s">
        <v>40</v>
      </c>
      <c r="E3194" s="1">
        <v>44374</v>
      </c>
      <c r="F3194">
        <f>YEAR(dairy_dataset[[#This Row],[Date]])</f>
        <v>2021</v>
      </c>
      <c r="G3194" s="4" t="str">
        <f>TEXT(dairy_dataset[[#This Row],[Date]],"mmm")</f>
        <v>Jun</v>
      </c>
      <c r="H31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194" s="4">
        <v>4</v>
      </c>
      <c r="J3194" t="s">
        <v>37</v>
      </c>
      <c r="K3194" t="s">
        <v>26</v>
      </c>
      <c r="L3194">
        <v>992.4</v>
      </c>
      <c r="M3194">
        <v>63.31</v>
      </c>
      <c r="N3194">
        <v>62828.843999999997</v>
      </c>
      <c r="O3194">
        <v>29</v>
      </c>
      <c r="P3194" t="s">
        <v>27</v>
      </c>
      <c r="Q3194" s="1">
        <v>44328</v>
      </c>
      <c r="R3194" s="1">
        <v>44357</v>
      </c>
      <c r="S3194">
        <v>861</v>
      </c>
      <c r="T3194">
        <v>59.42</v>
      </c>
      <c r="U3194">
        <v>51160.62</v>
      </c>
      <c r="V3194" t="s">
        <v>44</v>
      </c>
      <c r="W3194" t="s">
        <v>29</v>
      </c>
      <c r="X3194">
        <v>131</v>
      </c>
      <c r="Y3194">
        <v>14.22</v>
      </c>
      <c r="Z3194">
        <v>168.04</v>
      </c>
    </row>
    <row r="3195" spans="1:26" x14ac:dyDescent="0.25">
      <c r="A3195" t="s">
        <v>54</v>
      </c>
      <c r="B3195">
        <v>221.7</v>
      </c>
      <c r="C3195">
        <v>50</v>
      </c>
      <c r="D3195" t="s">
        <v>31</v>
      </c>
      <c r="E3195" s="1">
        <v>44224</v>
      </c>
      <c r="F3195">
        <f>YEAR(dairy_dataset[[#This Row],[Date]])</f>
        <v>2021</v>
      </c>
      <c r="G3195" s="4" t="str">
        <f>TEXT(dairy_dataset[[#This Row],[Date]],"mmm")</f>
        <v>Jan</v>
      </c>
      <c r="H31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95" s="4">
        <v>3</v>
      </c>
      <c r="J3195" t="s">
        <v>41</v>
      </c>
      <c r="K3195" t="s">
        <v>62</v>
      </c>
      <c r="L3195">
        <v>918.3</v>
      </c>
      <c r="M3195">
        <v>32.79</v>
      </c>
      <c r="N3195">
        <v>30111.056999999997</v>
      </c>
      <c r="O3195">
        <v>30</v>
      </c>
      <c r="P3195" t="s">
        <v>38</v>
      </c>
      <c r="Q3195" s="1">
        <v>44182</v>
      </c>
      <c r="R3195" s="1">
        <v>44212</v>
      </c>
      <c r="S3195">
        <v>337</v>
      </c>
      <c r="T3195">
        <v>36.97</v>
      </c>
      <c r="U3195">
        <v>12458.89</v>
      </c>
      <c r="V3195" t="s">
        <v>52</v>
      </c>
      <c r="W3195" t="s">
        <v>29</v>
      </c>
      <c r="X3195">
        <v>581</v>
      </c>
      <c r="Y3195">
        <v>55.6</v>
      </c>
      <c r="Z3195">
        <v>185.84</v>
      </c>
    </row>
    <row r="3196" spans="1:26" x14ac:dyDescent="0.25">
      <c r="A3196" t="s">
        <v>61</v>
      </c>
      <c r="B3196">
        <v>325.69</v>
      </c>
      <c r="C3196">
        <v>41</v>
      </c>
      <c r="D3196" t="s">
        <v>31</v>
      </c>
      <c r="E3196" s="1">
        <v>44067</v>
      </c>
      <c r="F3196">
        <f>YEAR(dairy_dataset[[#This Row],[Date]])</f>
        <v>2020</v>
      </c>
      <c r="G3196" s="4" t="str">
        <f>TEXT(dairy_dataset[[#This Row],[Date]],"mmm")</f>
        <v>Aug</v>
      </c>
      <c r="H31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196" s="4">
        <v>7</v>
      </c>
      <c r="J3196" t="s">
        <v>59</v>
      </c>
      <c r="K3196" t="s">
        <v>50</v>
      </c>
      <c r="L3196">
        <v>997.53</v>
      </c>
      <c r="M3196">
        <v>46.4</v>
      </c>
      <c r="N3196">
        <v>46285.392</v>
      </c>
      <c r="O3196">
        <v>15</v>
      </c>
      <c r="P3196" t="s">
        <v>38</v>
      </c>
      <c r="Q3196" s="1">
        <v>44035</v>
      </c>
      <c r="R3196" s="1">
        <v>44050</v>
      </c>
      <c r="S3196">
        <v>563</v>
      </c>
      <c r="T3196">
        <v>41.85</v>
      </c>
      <c r="U3196">
        <v>23561.55</v>
      </c>
      <c r="V3196" t="s">
        <v>51</v>
      </c>
      <c r="W3196" t="s">
        <v>48</v>
      </c>
      <c r="X3196">
        <v>434</v>
      </c>
      <c r="Y3196">
        <v>81.48</v>
      </c>
      <c r="Z3196">
        <v>165.15</v>
      </c>
    </row>
    <row r="3197" spans="1:26" x14ac:dyDescent="0.25">
      <c r="A3197" t="s">
        <v>47</v>
      </c>
      <c r="B3197">
        <v>394.83</v>
      </c>
      <c r="C3197">
        <v>55</v>
      </c>
      <c r="D3197" t="s">
        <v>24</v>
      </c>
      <c r="E3197" s="1">
        <v>44861</v>
      </c>
      <c r="F3197">
        <f>YEAR(dairy_dataset[[#This Row],[Date]])</f>
        <v>2022</v>
      </c>
      <c r="G3197" s="4" t="str">
        <f>TEXT(dairy_dataset[[#This Row],[Date]],"mmm")</f>
        <v>Oct</v>
      </c>
      <c r="H31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97" s="4">
        <v>3</v>
      </c>
      <c r="J3197" t="s">
        <v>41</v>
      </c>
      <c r="K3197" t="s">
        <v>33</v>
      </c>
      <c r="L3197">
        <v>217.77</v>
      </c>
      <c r="M3197">
        <v>67.849999999999994</v>
      </c>
      <c r="N3197">
        <v>14775.6945</v>
      </c>
      <c r="O3197">
        <v>66</v>
      </c>
      <c r="P3197" t="s">
        <v>38</v>
      </c>
      <c r="Q3197" s="1">
        <v>44838</v>
      </c>
      <c r="R3197" s="1">
        <v>44904</v>
      </c>
      <c r="S3197">
        <v>26</v>
      </c>
      <c r="T3197">
        <v>69.12</v>
      </c>
      <c r="U3197">
        <v>1797.12</v>
      </c>
      <c r="V3197" t="s">
        <v>56</v>
      </c>
      <c r="W3197" t="s">
        <v>48</v>
      </c>
      <c r="X3197">
        <v>191</v>
      </c>
      <c r="Y3197">
        <v>20.59</v>
      </c>
      <c r="Z3197">
        <v>170.76</v>
      </c>
    </row>
    <row r="3198" spans="1:26" x14ac:dyDescent="0.25">
      <c r="A3198" t="s">
        <v>44</v>
      </c>
      <c r="B3198">
        <v>564.42999999999995</v>
      </c>
      <c r="C3198">
        <v>27</v>
      </c>
      <c r="D3198" t="s">
        <v>40</v>
      </c>
      <c r="E3198" s="1">
        <v>44492</v>
      </c>
      <c r="F3198">
        <f>YEAR(dairy_dataset[[#This Row],[Date]])</f>
        <v>2021</v>
      </c>
      <c r="G3198" s="4" t="str">
        <f>TEXT(dairy_dataset[[#This Row],[Date]],"mmm")</f>
        <v>Oct</v>
      </c>
      <c r="H31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198" s="4">
        <v>4</v>
      </c>
      <c r="J3198" t="s">
        <v>37</v>
      </c>
      <c r="K3198" t="s">
        <v>46</v>
      </c>
      <c r="L3198">
        <v>774.58</v>
      </c>
      <c r="M3198">
        <v>69.790000000000006</v>
      </c>
      <c r="N3198">
        <v>54057.938200000004</v>
      </c>
      <c r="O3198">
        <v>24</v>
      </c>
      <c r="P3198" t="s">
        <v>27</v>
      </c>
      <c r="Q3198" s="1">
        <v>44486</v>
      </c>
      <c r="R3198" s="1">
        <v>44510</v>
      </c>
      <c r="S3198">
        <v>747</v>
      </c>
      <c r="T3198">
        <v>66.86</v>
      </c>
      <c r="U3198">
        <v>49944.42</v>
      </c>
      <c r="V3198" t="s">
        <v>35</v>
      </c>
      <c r="W3198" t="s">
        <v>29</v>
      </c>
      <c r="X3198">
        <v>27</v>
      </c>
      <c r="Y3198">
        <v>70.39</v>
      </c>
      <c r="Z3198">
        <v>56.35</v>
      </c>
    </row>
    <row r="3199" spans="1:26" x14ac:dyDescent="0.25">
      <c r="A3199" t="s">
        <v>52</v>
      </c>
      <c r="B3199">
        <v>238.01</v>
      </c>
      <c r="C3199">
        <v>95</v>
      </c>
      <c r="D3199" t="s">
        <v>31</v>
      </c>
      <c r="E3199" s="1">
        <v>44646</v>
      </c>
      <c r="F3199">
        <f>YEAR(dairy_dataset[[#This Row],[Date]])</f>
        <v>2022</v>
      </c>
      <c r="G3199" s="4" t="str">
        <f>TEXT(dairy_dataset[[#This Row],[Date]],"mmm")</f>
        <v>Mar</v>
      </c>
      <c r="H31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199" s="4">
        <v>10</v>
      </c>
      <c r="J3199" t="s">
        <v>64</v>
      </c>
      <c r="K3199" t="s">
        <v>50</v>
      </c>
      <c r="L3199">
        <v>114.7</v>
      </c>
      <c r="M3199">
        <v>35.369999999999997</v>
      </c>
      <c r="N3199">
        <v>4056.9389999999999</v>
      </c>
      <c r="O3199">
        <v>106</v>
      </c>
      <c r="P3199" t="s">
        <v>65</v>
      </c>
      <c r="Q3199" s="1">
        <v>44614</v>
      </c>
      <c r="R3199" s="1">
        <v>44720</v>
      </c>
      <c r="S3199">
        <v>27</v>
      </c>
      <c r="T3199">
        <v>35.58</v>
      </c>
      <c r="U3199">
        <v>960.66</v>
      </c>
      <c r="V3199" t="s">
        <v>57</v>
      </c>
      <c r="W3199" t="s">
        <v>29</v>
      </c>
      <c r="X3199">
        <v>87</v>
      </c>
      <c r="Y3199">
        <v>25.37</v>
      </c>
      <c r="Z3199">
        <v>121.32</v>
      </c>
    </row>
    <row r="3200" spans="1:26" x14ac:dyDescent="0.25">
      <c r="A3200" t="s">
        <v>47</v>
      </c>
      <c r="B3200">
        <v>111.14</v>
      </c>
      <c r="C3200">
        <v>19</v>
      </c>
      <c r="D3200" t="s">
        <v>31</v>
      </c>
      <c r="E3200" s="1">
        <v>43916</v>
      </c>
      <c r="F3200">
        <f>YEAR(dairy_dataset[[#This Row],[Date]])</f>
        <v>2020</v>
      </c>
      <c r="G3200" s="4" t="str">
        <f>TEXT(dairy_dataset[[#This Row],[Date]],"mmm")</f>
        <v>Mar</v>
      </c>
      <c r="H32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00" s="4">
        <v>10</v>
      </c>
      <c r="J3200" t="s">
        <v>64</v>
      </c>
      <c r="K3200" t="s">
        <v>46</v>
      </c>
      <c r="L3200">
        <v>590.08000000000004</v>
      </c>
      <c r="M3200">
        <v>19.68</v>
      </c>
      <c r="N3200">
        <v>11612.7744</v>
      </c>
      <c r="O3200">
        <v>97</v>
      </c>
      <c r="P3200" t="s">
        <v>65</v>
      </c>
      <c r="Q3200" s="1">
        <v>43895</v>
      </c>
      <c r="R3200" s="1">
        <v>43992</v>
      </c>
      <c r="S3200">
        <v>580</v>
      </c>
      <c r="T3200">
        <v>20.079999999999998</v>
      </c>
      <c r="U3200">
        <v>11646.4</v>
      </c>
      <c r="V3200" t="s">
        <v>61</v>
      </c>
      <c r="W3200" t="s">
        <v>29</v>
      </c>
      <c r="X3200">
        <v>10</v>
      </c>
      <c r="Y3200">
        <v>72.09</v>
      </c>
      <c r="Z3200">
        <v>125.48</v>
      </c>
    </row>
    <row r="3201" spans="1:26" x14ac:dyDescent="0.25">
      <c r="A3201" t="s">
        <v>51</v>
      </c>
      <c r="B3201">
        <v>420.13</v>
      </c>
      <c r="C3201">
        <v>91</v>
      </c>
      <c r="D3201" t="s">
        <v>40</v>
      </c>
      <c r="E3201" s="1">
        <v>44635</v>
      </c>
      <c r="F3201">
        <f>YEAR(dairy_dataset[[#This Row],[Date]])</f>
        <v>2022</v>
      </c>
      <c r="G3201" s="4" t="str">
        <f>TEXT(dairy_dataset[[#This Row],[Date]],"mmm")</f>
        <v>Mar</v>
      </c>
      <c r="H32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01" s="4">
        <v>7</v>
      </c>
      <c r="J3201" t="s">
        <v>59</v>
      </c>
      <c r="K3201" t="s">
        <v>50</v>
      </c>
      <c r="L3201">
        <v>986.15</v>
      </c>
      <c r="M3201">
        <v>43.87</v>
      </c>
      <c r="N3201">
        <v>43262.400499999996</v>
      </c>
      <c r="O3201">
        <v>14</v>
      </c>
      <c r="P3201" t="s">
        <v>38</v>
      </c>
      <c r="Q3201" s="1">
        <v>44588</v>
      </c>
      <c r="R3201" s="1">
        <v>44602</v>
      </c>
      <c r="S3201">
        <v>925</v>
      </c>
      <c r="T3201">
        <v>46.95</v>
      </c>
      <c r="U3201">
        <v>43428.75</v>
      </c>
      <c r="V3201" t="s">
        <v>35</v>
      </c>
      <c r="W3201" t="s">
        <v>48</v>
      </c>
      <c r="X3201">
        <v>61</v>
      </c>
      <c r="Y3201">
        <v>39.39</v>
      </c>
      <c r="Z3201">
        <v>148.65</v>
      </c>
    </row>
    <row r="3202" spans="1:26" x14ac:dyDescent="0.25">
      <c r="A3202" t="s">
        <v>47</v>
      </c>
      <c r="B3202">
        <v>307.20999999999998</v>
      </c>
      <c r="C3202">
        <v>91</v>
      </c>
      <c r="D3202" t="s">
        <v>31</v>
      </c>
      <c r="E3202" s="1">
        <v>44464</v>
      </c>
      <c r="F3202">
        <f>YEAR(dairy_dataset[[#This Row],[Date]])</f>
        <v>2021</v>
      </c>
      <c r="G3202" s="4" t="str">
        <f>TEXT(dairy_dataset[[#This Row],[Date]],"mmm")</f>
        <v>Sep</v>
      </c>
      <c r="H32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02" s="4">
        <v>2</v>
      </c>
      <c r="J3202" t="s">
        <v>66</v>
      </c>
      <c r="K3202" t="s">
        <v>33</v>
      </c>
      <c r="L3202">
        <v>911.62</v>
      </c>
      <c r="M3202">
        <v>11.66</v>
      </c>
      <c r="N3202">
        <v>10629.4892</v>
      </c>
      <c r="O3202">
        <v>26</v>
      </c>
      <c r="P3202" t="s">
        <v>27</v>
      </c>
      <c r="Q3202" s="1">
        <v>44444</v>
      </c>
      <c r="R3202" s="1">
        <v>44470</v>
      </c>
      <c r="S3202">
        <v>133</v>
      </c>
      <c r="T3202">
        <v>14.3</v>
      </c>
      <c r="U3202">
        <v>1901.9</v>
      </c>
      <c r="V3202" t="s">
        <v>36</v>
      </c>
      <c r="W3202" t="s">
        <v>48</v>
      </c>
      <c r="X3202">
        <v>778</v>
      </c>
      <c r="Y3202">
        <v>60.15</v>
      </c>
      <c r="Z3202">
        <v>65.33</v>
      </c>
    </row>
    <row r="3203" spans="1:26" x14ac:dyDescent="0.25">
      <c r="A3203" t="s">
        <v>35</v>
      </c>
      <c r="B3203">
        <v>430.56</v>
      </c>
      <c r="C3203">
        <v>57</v>
      </c>
      <c r="D3203" t="s">
        <v>24</v>
      </c>
      <c r="E3203" s="1">
        <v>43697</v>
      </c>
      <c r="F3203">
        <f>YEAR(dairy_dataset[[#This Row],[Date]])</f>
        <v>2019</v>
      </c>
      <c r="G3203" s="4" t="str">
        <f>TEXT(dairy_dataset[[#This Row],[Date]],"mmm")</f>
        <v>Aug</v>
      </c>
      <c r="H32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03" s="4">
        <v>2</v>
      </c>
      <c r="J3203" t="s">
        <v>66</v>
      </c>
      <c r="K3203" t="s">
        <v>67</v>
      </c>
      <c r="L3203">
        <v>966.19</v>
      </c>
      <c r="M3203">
        <v>69.42</v>
      </c>
      <c r="N3203">
        <v>67072.909800000009</v>
      </c>
      <c r="O3203">
        <v>38</v>
      </c>
      <c r="P3203" t="s">
        <v>27</v>
      </c>
      <c r="Q3203" s="1">
        <v>43692</v>
      </c>
      <c r="R3203" s="1">
        <v>43730</v>
      </c>
      <c r="S3203">
        <v>649</v>
      </c>
      <c r="T3203">
        <v>72.95</v>
      </c>
      <c r="U3203">
        <v>47344.55</v>
      </c>
      <c r="V3203" t="s">
        <v>52</v>
      </c>
      <c r="W3203" t="s">
        <v>48</v>
      </c>
      <c r="X3203">
        <v>317</v>
      </c>
      <c r="Y3203">
        <v>14.14</v>
      </c>
      <c r="Z3203">
        <v>23.95</v>
      </c>
    </row>
    <row r="3204" spans="1:26" x14ac:dyDescent="0.25">
      <c r="A3204" t="s">
        <v>36</v>
      </c>
      <c r="B3204">
        <v>605.48</v>
      </c>
      <c r="C3204">
        <v>80</v>
      </c>
      <c r="D3204" t="s">
        <v>40</v>
      </c>
      <c r="E3204" s="1">
        <v>44906</v>
      </c>
      <c r="F3204">
        <f>YEAR(dairy_dataset[[#This Row],[Date]])</f>
        <v>2022</v>
      </c>
      <c r="G3204" s="4" t="str">
        <f>TEXT(dairy_dataset[[#This Row],[Date]],"mmm")</f>
        <v>Dec</v>
      </c>
      <c r="H32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04" s="4">
        <v>1</v>
      </c>
      <c r="J3204" t="s">
        <v>32</v>
      </c>
      <c r="K3204" t="s">
        <v>50</v>
      </c>
      <c r="L3204">
        <v>114.61</v>
      </c>
      <c r="M3204">
        <v>72.95</v>
      </c>
      <c r="N3204">
        <v>8360.799500000001</v>
      </c>
      <c r="O3204">
        <v>25</v>
      </c>
      <c r="P3204" t="s">
        <v>34</v>
      </c>
      <c r="Q3204" s="1">
        <v>44879</v>
      </c>
      <c r="R3204" s="1">
        <v>44904</v>
      </c>
      <c r="S3204">
        <v>84</v>
      </c>
      <c r="T3204">
        <v>68.39</v>
      </c>
      <c r="U3204">
        <v>5744.76</v>
      </c>
      <c r="V3204" t="s">
        <v>36</v>
      </c>
      <c r="W3204" t="s">
        <v>48</v>
      </c>
      <c r="X3204">
        <v>30</v>
      </c>
      <c r="Y3204">
        <v>17.84</v>
      </c>
      <c r="Z3204">
        <v>62.59</v>
      </c>
    </row>
    <row r="3205" spans="1:26" x14ac:dyDescent="0.25">
      <c r="A3205" t="s">
        <v>30</v>
      </c>
      <c r="B3205">
        <v>535.6</v>
      </c>
      <c r="C3205">
        <v>32</v>
      </c>
      <c r="D3205" t="s">
        <v>24</v>
      </c>
      <c r="E3205" s="1">
        <v>44413</v>
      </c>
      <c r="F3205">
        <f>YEAR(dairy_dataset[[#This Row],[Date]])</f>
        <v>2021</v>
      </c>
      <c r="G3205" s="4" t="str">
        <f>TEXT(dairy_dataset[[#This Row],[Date]],"mmm")</f>
        <v>Aug</v>
      </c>
      <c r="H32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05" s="4">
        <v>1</v>
      </c>
      <c r="J3205" t="s">
        <v>32</v>
      </c>
      <c r="K3205" t="s">
        <v>46</v>
      </c>
      <c r="L3205">
        <v>726.83</v>
      </c>
      <c r="M3205">
        <v>73.44</v>
      </c>
      <c r="N3205">
        <v>53378.395199999999</v>
      </c>
      <c r="O3205">
        <v>1</v>
      </c>
      <c r="P3205" t="s">
        <v>63</v>
      </c>
      <c r="Q3205" s="1">
        <v>44398</v>
      </c>
      <c r="R3205" s="1">
        <v>44399</v>
      </c>
      <c r="S3205">
        <v>494</v>
      </c>
      <c r="T3205">
        <v>69.650000000000006</v>
      </c>
      <c r="U3205">
        <v>34407.1</v>
      </c>
      <c r="V3205" t="s">
        <v>28</v>
      </c>
      <c r="W3205" t="s">
        <v>48</v>
      </c>
      <c r="X3205">
        <v>232</v>
      </c>
      <c r="Y3205">
        <v>97.52</v>
      </c>
      <c r="Z3205">
        <v>110.8</v>
      </c>
    </row>
    <row r="3206" spans="1:26" x14ac:dyDescent="0.25">
      <c r="A3206" t="s">
        <v>44</v>
      </c>
      <c r="B3206">
        <v>214.16</v>
      </c>
      <c r="C3206">
        <v>90</v>
      </c>
      <c r="D3206" t="s">
        <v>31</v>
      </c>
      <c r="E3206" s="1">
        <v>44720</v>
      </c>
      <c r="F3206">
        <f>YEAR(dairy_dataset[[#This Row],[Date]])</f>
        <v>2022</v>
      </c>
      <c r="G3206" s="4" t="str">
        <f>TEXT(dairy_dataset[[#This Row],[Date]],"mmm")</f>
        <v>Jun</v>
      </c>
      <c r="H32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06" s="4">
        <v>7</v>
      </c>
      <c r="J3206" t="s">
        <v>59</v>
      </c>
      <c r="K3206" t="s">
        <v>60</v>
      </c>
      <c r="L3206">
        <v>373.85</v>
      </c>
      <c r="M3206">
        <v>61.26</v>
      </c>
      <c r="N3206">
        <v>22902.050999999999</v>
      </c>
      <c r="O3206">
        <v>12</v>
      </c>
      <c r="P3206" t="s">
        <v>38</v>
      </c>
      <c r="Q3206" s="1">
        <v>44710</v>
      </c>
      <c r="R3206" s="1">
        <v>44722</v>
      </c>
      <c r="S3206">
        <v>28</v>
      </c>
      <c r="T3206">
        <v>65.03</v>
      </c>
      <c r="U3206">
        <v>1820.84</v>
      </c>
      <c r="V3206" t="s">
        <v>30</v>
      </c>
      <c r="W3206" t="s">
        <v>39</v>
      </c>
      <c r="X3206">
        <v>345</v>
      </c>
      <c r="Y3206">
        <v>84.31</v>
      </c>
      <c r="Z3206">
        <v>189.02</v>
      </c>
    </row>
    <row r="3207" spans="1:26" x14ac:dyDescent="0.25">
      <c r="A3207" t="s">
        <v>23</v>
      </c>
      <c r="B3207">
        <v>71.73</v>
      </c>
      <c r="C3207">
        <v>90</v>
      </c>
      <c r="D3207" t="s">
        <v>24</v>
      </c>
      <c r="E3207" s="1">
        <v>43800</v>
      </c>
      <c r="F3207">
        <f>YEAR(dairy_dataset[[#This Row],[Date]])</f>
        <v>2019</v>
      </c>
      <c r="G3207" s="4" t="str">
        <f>TEXT(dairy_dataset[[#This Row],[Date]],"mmm")</f>
        <v>Dec</v>
      </c>
      <c r="H32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07" s="4">
        <v>6</v>
      </c>
      <c r="J3207" t="s">
        <v>49</v>
      </c>
      <c r="K3207" t="s">
        <v>33</v>
      </c>
      <c r="L3207">
        <v>33.85</v>
      </c>
      <c r="M3207">
        <v>26.93</v>
      </c>
      <c r="N3207">
        <v>911.58050000000003</v>
      </c>
      <c r="O3207">
        <v>5</v>
      </c>
      <c r="P3207" t="s">
        <v>38</v>
      </c>
      <c r="Q3207" s="1">
        <v>43792</v>
      </c>
      <c r="R3207" s="1">
        <v>43797</v>
      </c>
      <c r="S3207">
        <v>17</v>
      </c>
      <c r="T3207">
        <v>24.13</v>
      </c>
      <c r="U3207">
        <v>410.21</v>
      </c>
      <c r="V3207" t="s">
        <v>51</v>
      </c>
      <c r="W3207" t="s">
        <v>39</v>
      </c>
      <c r="X3207">
        <v>16</v>
      </c>
      <c r="Y3207">
        <v>80.099999999999994</v>
      </c>
      <c r="Z3207">
        <v>108.03</v>
      </c>
    </row>
    <row r="3208" spans="1:26" x14ac:dyDescent="0.25">
      <c r="A3208" t="s">
        <v>30</v>
      </c>
      <c r="B3208">
        <v>24.94</v>
      </c>
      <c r="C3208">
        <v>89</v>
      </c>
      <c r="D3208" t="s">
        <v>40</v>
      </c>
      <c r="E3208" s="1">
        <v>43709</v>
      </c>
      <c r="F3208">
        <f>YEAR(dairy_dataset[[#This Row],[Date]])</f>
        <v>2019</v>
      </c>
      <c r="G3208" s="4" t="str">
        <f>TEXT(dairy_dataset[[#This Row],[Date]],"mmm")</f>
        <v>Sep</v>
      </c>
      <c r="H32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08" s="4">
        <v>6</v>
      </c>
      <c r="J3208" t="s">
        <v>49</v>
      </c>
      <c r="K3208" t="s">
        <v>33</v>
      </c>
      <c r="L3208">
        <v>901.97</v>
      </c>
      <c r="M3208">
        <v>80.27</v>
      </c>
      <c r="N3208">
        <v>72401.131899999993</v>
      </c>
      <c r="O3208">
        <v>6</v>
      </c>
      <c r="P3208" t="s">
        <v>38</v>
      </c>
      <c r="Q3208" s="1">
        <v>43679</v>
      </c>
      <c r="R3208" s="1">
        <v>43685</v>
      </c>
      <c r="S3208">
        <v>328</v>
      </c>
      <c r="T3208">
        <v>76.239999999999995</v>
      </c>
      <c r="U3208">
        <v>25006.720000000001</v>
      </c>
      <c r="V3208" t="s">
        <v>35</v>
      </c>
      <c r="W3208" t="s">
        <v>48</v>
      </c>
      <c r="X3208">
        <v>573</v>
      </c>
      <c r="Y3208">
        <v>16.8</v>
      </c>
      <c r="Z3208">
        <v>179.1</v>
      </c>
    </row>
    <row r="3209" spans="1:26" x14ac:dyDescent="0.25">
      <c r="A3209" t="s">
        <v>61</v>
      </c>
      <c r="B3209">
        <v>800.03</v>
      </c>
      <c r="C3209">
        <v>31</v>
      </c>
      <c r="D3209" t="s">
        <v>31</v>
      </c>
      <c r="E3209" s="1">
        <v>44726</v>
      </c>
      <c r="F3209">
        <f>YEAR(dairy_dataset[[#This Row],[Date]])</f>
        <v>2022</v>
      </c>
      <c r="G3209" s="4" t="str">
        <f>TEXT(dairy_dataset[[#This Row],[Date]],"mmm")</f>
        <v>Jun</v>
      </c>
      <c r="H32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09" s="4">
        <v>4</v>
      </c>
      <c r="J3209" t="s">
        <v>37</v>
      </c>
      <c r="K3209" t="s">
        <v>33</v>
      </c>
      <c r="L3209">
        <v>352.65</v>
      </c>
      <c r="M3209">
        <v>45.23</v>
      </c>
      <c r="N3209">
        <v>15950.359499999999</v>
      </c>
      <c r="O3209">
        <v>23</v>
      </c>
      <c r="P3209" t="s">
        <v>27</v>
      </c>
      <c r="Q3209" s="1">
        <v>44706</v>
      </c>
      <c r="R3209" s="1">
        <v>44729</v>
      </c>
      <c r="S3209">
        <v>234</v>
      </c>
      <c r="T3209">
        <v>41.18</v>
      </c>
      <c r="U3209">
        <v>9636.1200000000008</v>
      </c>
      <c r="V3209" t="s">
        <v>23</v>
      </c>
      <c r="W3209" t="s">
        <v>39</v>
      </c>
      <c r="X3209">
        <v>118</v>
      </c>
      <c r="Y3209">
        <v>78.569999999999993</v>
      </c>
      <c r="Z3209">
        <v>100.84</v>
      </c>
    </row>
    <row r="3210" spans="1:26" x14ac:dyDescent="0.25">
      <c r="A3210" t="s">
        <v>61</v>
      </c>
      <c r="B3210">
        <v>618.26</v>
      </c>
      <c r="C3210">
        <v>23</v>
      </c>
      <c r="D3210" t="s">
        <v>31</v>
      </c>
      <c r="E3210" s="1">
        <v>43575</v>
      </c>
      <c r="F3210">
        <f>YEAR(dairy_dataset[[#This Row],[Date]])</f>
        <v>2019</v>
      </c>
      <c r="G3210" s="4" t="str">
        <f>TEXT(dairy_dataset[[#This Row],[Date]],"mmm")</f>
        <v>Apr</v>
      </c>
      <c r="H32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10" s="4">
        <v>5</v>
      </c>
      <c r="J3210" t="s">
        <v>25</v>
      </c>
      <c r="K3210" t="s">
        <v>46</v>
      </c>
      <c r="L3210">
        <v>630.45000000000005</v>
      </c>
      <c r="M3210">
        <v>36.58</v>
      </c>
      <c r="N3210">
        <v>23061.861000000001</v>
      </c>
      <c r="O3210">
        <v>29</v>
      </c>
      <c r="P3210" t="s">
        <v>27</v>
      </c>
      <c r="Q3210" s="1">
        <v>43530</v>
      </c>
      <c r="R3210" s="1">
        <v>43559</v>
      </c>
      <c r="S3210">
        <v>230</v>
      </c>
      <c r="T3210">
        <v>36.82</v>
      </c>
      <c r="U3210">
        <v>8468.6</v>
      </c>
      <c r="V3210" t="s">
        <v>58</v>
      </c>
      <c r="W3210" t="s">
        <v>39</v>
      </c>
      <c r="X3210">
        <v>400</v>
      </c>
      <c r="Y3210">
        <v>15.5</v>
      </c>
      <c r="Z3210">
        <v>80.14</v>
      </c>
    </row>
    <row r="3211" spans="1:26" x14ac:dyDescent="0.25">
      <c r="A3211" t="s">
        <v>56</v>
      </c>
      <c r="B3211">
        <v>129.6</v>
      </c>
      <c r="C3211">
        <v>54</v>
      </c>
      <c r="D3211" t="s">
        <v>40</v>
      </c>
      <c r="E3211" s="1">
        <v>44644</v>
      </c>
      <c r="F3211">
        <f>YEAR(dairy_dataset[[#This Row],[Date]])</f>
        <v>2022</v>
      </c>
      <c r="G3211" s="4" t="str">
        <f>TEXT(dairy_dataset[[#This Row],[Date]],"mmm")</f>
        <v>Mar</v>
      </c>
      <c r="H32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11" s="4">
        <v>8</v>
      </c>
      <c r="J3211" t="s">
        <v>45</v>
      </c>
      <c r="K3211" t="s">
        <v>33</v>
      </c>
      <c r="L3211">
        <v>51.73</v>
      </c>
      <c r="M3211">
        <v>67.790000000000006</v>
      </c>
      <c r="N3211">
        <v>3506.7766999999999</v>
      </c>
      <c r="O3211">
        <v>14</v>
      </c>
      <c r="P3211" t="s">
        <v>38</v>
      </c>
      <c r="Q3211" s="1">
        <v>44609</v>
      </c>
      <c r="R3211" s="1">
        <v>44623</v>
      </c>
      <c r="S3211">
        <v>40</v>
      </c>
      <c r="T3211">
        <v>63.62</v>
      </c>
      <c r="U3211">
        <v>2544.8000000000002</v>
      </c>
      <c r="V3211" t="s">
        <v>52</v>
      </c>
      <c r="W3211" t="s">
        <v>39</v>
      </c>
      <c r="X3211">
        <v>11</v>
      </c>
      <c r="Y3211">
        <v>59.32</v>
      </c>
      <c r="Z3211">
        <v>185.04</v>
      </c>
    </row>
    <row r="3212" spans="1:26" x14ac:dyDescent="0.25">
      <c r="A3212" t="s">
        <v>23</v>
      </c>
      <c r="B3212">
        <v>543.66</v>
      </c>
      <c r="C3212">
        <v>84</v>
      </c>
      <c r="D3212" t="s">
        <v>31</v>
      </c>
      <c r="E3212" s="1">
        <v>44677</v>
      </c>
      <c r="F3212">
        <f>YEAR(dairy_dataset[[#This Row],[Date]])</f>
        <v>2022</v>
      </c>
      <c r="G3212" s="4" t="str">
        <f>TEXT(dairy_dataset[[#This Row],[Date]],"mmm")</f>
        <v>Apr</v>
      </c>
      <c r="H32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12" s="4">
        <v>8</v>
      </c>
      <c r="J3212" t="s">
        <v>45</v>
      </c>
      <c r="K3212" t="s">
        <v>50</v>
      </c>
      <c r="L3212">
        <v>804.18</v>
      </c>
      <c r="M3212">
        <v>34.979999999999997</v>
      </c>
      <c r="N3212">
        <v>28130.216399999998</v>
      </c>
      <c r="O3212">
        <v>13</v>
      </c>
      <c r="P3212" t="s">
        <v>38</v>
      </c>
      <c r="Q3212" s="1">
        <v>44671</v>
      </c>
      <c r="R3212" s="1">
        <v>44684</v>
      </c>
      <c r="S3212">
        <v>237</v>
      </c>
      <c r="T3212">
        <v>39.380000000000003</v>
      </c>
      <c r="U3212">
        <v>9333.06</v>
      </c>
      <c r="V3212" t="s">
        <v>23</v>
      </c>
      <c r="W3212" t="s">
        <v>29</v>
      </c>
      <c r="X3212">
        <v>567</v>
      </c>
      <c r="Y3212">
        <v>93.99</v>
      </c>
      <c r="Z3212">
        <v>98.56</v>
      </c>
    </row>
    <row r="3213" spans="1:26" x14ac:dyDescent="0.25">
      <c r="A3213" t="s">
        <v>43</v>
      </c>
      <c r="B3213">
        <v>714.74</v>
      </c>
      <c r="C3213">
        <v>85</v>
      </c>
      <c r="D3213" t="s">
        <v>24</v>
      </c>
      <c r="E3213" s="1">
        <v>43795</v>
      </c>
      <c r="F3213">
        <f>YEAR(dairy_dataset[[#This Row],[Date]])</f>
        <v>2019</v>
      </c>
      <c r="G3213" s="4" t="str">
        <f>TEXT(dairy_dataset[[#This Row],[Date]],"mmm")</f>
        <v>Nov</v>
      </c>
      <c r="H32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13" s="4">
        <v>4</v>
      </c>
      <c r="J3213" t="s">
        <v>37</v>
      </c>
      <c r="K3213" t="s">
        <v>26</v>
      </c>
      <c r="L3213">
        <v>892.27</v>
      </c>
      <c r="M3213">
        <v>76.37</v>
      </c>
      <c r="N3213">
        <v>68142.659899999999</v>
      </c>
      <c r="O3213">
        <v>25</v>
      </c>
      <c r="P3213" t="s">
        <v>38</v>
      </c>
      <c r="Q3213" s="1">
        <v>43791</v>
      </c>
      <c r="R3213" s="1">
        <v>43816</v>
      </c>
      <c r="S3213">
        <v>112</v>
      </c>
      <c r="T3213">
        <v>75.05</v>
      </c>
      <c r="U3213">
        <v>8405.6</v>
      </c>
      <c r="V3213" t="s">
        <v>28</v>
      </c>
      <c r="W3213" t="s">
        <v>29</v>
      </c>
      <c r="X3213">
        <v>780</v>
      </c>
      <c r="Y3213">
        <v>79.739999999999995</v>
      </c>
      <c r="Z3213">
        <v>48.46</v>
      </c>
    </row>
    <row r="3214" spans="1:26" x14ac:dyDescent="0.25">
      <c r="A3214" t="s">
        <v>36</v>
      </c>
      <c r="B3214">
        <v>967.87</v>
      </c>
      <c r="C3214">
        <v>65</v>
      </c>
      <c r="D3214" t="s">
        <v>31</v>
      </c>
      <c r="E3214" s="1">
        <v>43968</v>
      </c>
      <c r="F3214">
        <f>YEAR(dairy_dataset[[#This Row],[Date]])</f>
        <v>2020</v>
      </c>
      <c r="G3214" s="4" t="str">
        <f>TEXT(dairy_dataset[[#This Row],[Date]],"mmm")</f>
        <v>May</v>
      </c>
      <c r="H32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14" s="4">
        <v>6</v>
      </c>
      <c r="J3214" t="s">
        <v>49</v>
      </c>
      <c r="K3214" t="s">
        <v>33</v>
      </c>
      <c r="L3214">
        <v>882.33</v>
      </c>
      <c r="M3214">
        <v>59.28</v>
      </c>
      <c r="N3214">
        <v>52304.522400000002</v>
      </c>
      <c r="O3214">
        <v>7</v>
      </c>
      <c r="P3214" t="s">
        <v>38</v>
      </c>
      <c r="Q3214" s="1">
        <v>43919</v>
      </c>
      <c r="R3214" s="1">
        <v>43926</v>
      </c>
      <c r="S3214">
        <v>539</v>
      </c>
      <c r="T3214">
        <v>54.83</v>
      </c>
      <c r="U3214">
        <v>29553.37</v>
      </c>
      <c r="V3214" t="s">
        <v>36</v>
      </c>
      <c r="W3214" t="s">
        <v>48</v>
      </c>
      <c r="X3214">
        <v>343</v>
      </c>
      <c r="Y3214">
        <v>70.760000000000005</v>
      </c>
      <c r="Z3214">
        <v>76.459999999999994</v>
      </c>
    </row>
    <row r="3215" spans="1:26" x14ac:dyDescent="0.25">
      <c r="A3215" t="s">
        <v>36</v>
      </c>
      <c r="B3215">
        <v>424.34</v>
      </c>
      <c r="C3215">
        <v>57</v>
      </c>
      <c r="D3215" t="s">
        <v>40</v>
      </c>
      <c r="E3215" s="1">
        <v>44586</v>
      </c>
      <c r="F3215">
        <f>YEAR(dairy_dataset[[#This Row],[Date]])</f>
        <v>2022</v>
      </c>
      <c r="G3215" s="4" t="str">
        <f>TEXT(dairy_dataset[[#This Row],[Date]],"mmm")</f>
        <v>Jan</v>
      </c>
      <c r="H32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15" s="4">
        <v>10</v>
      </c>
      <c r="J3215" t="s">
        <v>64</v>
      </c>
      <c r="K3215" t="s">
        <v>50</v>
      </c>
      <c r="L3215">
        <v>37.35</v>
      </c>
      <c r="M3215">
        <v>28.47</v>
      </c>
      <c r="N3215">
        <v>1063.3544999999999</v>
      </c>
      <c r="O3215">
        <v>132</v>
      </c>
      <c r="P3215" t="s">
        <v>65</v>
      </c>
      <c r="Q3215" s="1">
        <v>44560</v>
      </c>
      <c r="R3215" s="1">
        <v>44692</v>
      </c>
      <c r="S3215">
        <v>29</v>
      </c>
      <c r="T3215">
        <v>23.57</v>
      </c>
      <c r="U3215">
        <v>683.53</v>
      </c>
      <c r="V3215" t="s">
        <v>52</v>
      </c>
      <c r="W3215" t="s">
        <v>39</v>
      </c>
      <c r="X3215">
        <v>8</v>
      </c>
      <c r="Y3215">
        <v>80.599999999999994</v>
      </c>
      <c r="Z3215">
        <v>20.21</v>
      </c>
    </row>
    <row r="3216" spans="1:26" x14ac:dyDescent="0.25">
      <c r="A3216" t="s">
        <v>28</v>
      </c>
      <c r="B3216">
        <v>827.93</v>
      </c>
      <c r="C3216">
        <v>26</v>
      </c>
      <c r="D3216" t="s">
        <v>24</v>
      </c>
      <c r="E3216" s="1">
        <v>44677</v>
      </c>
      <c r="F3216">
        <f>YEAR(dairy_dataset[[#This Row],[Date]])</f>
        <v>2022</v>
      </c>
      <c r="G3216" s="4" t="str">
        <f>TEXT(dairy_dataset[[#This Row],[Date]],"mmm")</f>
        <v>Apr</v>
      </c>
      <c r="H32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16" s="4">
        <v>9</v>
      </c>
      <c r="J3216" t="s">
        <v>55</v>
      </c>
      <c r="K3216" t="s">
        <v>60</v>
      </c>
      <c r="L3216">
        <v>997.79</v>
      </c>
      <c r="M3216">
        <v>71.27</v>
      </c>
      <c r="N3216">
        <v>71112.493299999987</v>
      </c>
      <c r="O3216">
        <v>14</v>
      </c>
      <c r="P3216" t="s">
        <v>38</v>
      </c>
      <c r="Q3216" s="1">
        <v>44623</v>
      </c>
      <c r="R3216" s="1">
        <v>44637</v>
      </c>
      <c r="S3216">
        <v>97</v>
      </c>
      <c r="T3216">
        <v>67.59</v>
      </c>
      <c r="U3216">
        <v>6556.23</v>
      </c>
      <c r="V3216" t="s">
        <v>23</v>
      </c>
      <c r="W3216" t="s">
        <v>29</v>
      </c>
      <c r="X3216">
        <v>900</v>
      </c>
      <c r="Y3216">
        <v>89.85</v>
      </c>
      <c r="Z3216">
        <v>172.02</v>
      </c>
    </row>
    <row r="3217" spans="1:26" x14ac:dyDescent="0.25">
      <c r="A3217" t="s">
        <v>43</v>
      </c>
      <c r="B3217">
        <v>494.73</v>
      </c>
      <c r="C3217">
        <v>55</v>
      </c>
      <c r="D3217" t="s">
        <v>31</v>
      </c>
      <c r="E3217" s="1">
        <v>44026</v>
      </c>
      <c r="F3217">
        <f>YEAR(dairy_dataset[[#This Row],[Date]])</f>
        <v>2020</v>
      </c>
      <c r="G3217" s="4" t="str">
        <f>TEXT(dairy_dataset[[#This Row],[Date]],"mmm")</f>
        <v>Jul</v>
      </c>
      <c r="H32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17" s="4">
        <v>5</v>
      </c>
      <c r="J3217" t="s">
        <v>25</v>
      </c>
      <c r="K3217" t="s">
        <v>33</v>
      </c>
      <c r="L3217">
        <v>68.790000000000006</v>
      </c>
      <c r="M3217">
        <v>33.96</v>
      </c>
      <c r="N3217">
        <v>2336.1084000000001</v>
      </c>
      <c r="O3217">
        <v>22</v>
      </c>
      <c r="P3217" t="s">
        <v>27</v>
      </c>
      <c r="Q3217" s="1">
        <v>44017</v>
      </c>
      <c r="R3217" s="1">
        <v>44039</v>
      </c>
      <c r="S3217">
        <v>1</v>
      </c>
      <c r="T3217">
        <v>36.51</v>
      </c>
      <c r="U3217">
        <v>36.51</v>
      </c>
      <c r="V3217" t="s">
        <v>28</v>
      </c>
      <c r="W3217" t="s">
        <v>29</v>
      </c>
      <c r="X3217">
        <v>67</v>
      </c>
      <c r="Y3217">
        <v>21.06</v>
      </c>
      <c r="Z3217">
        <v>125.6</v>
      </c>
    </row>
    <row r="3218" spans="1:26" x14ac:dyDescent="0.25">
      <c r="A3218" t="s">
        <v>61</v>
      </c>
      <c r="B3218">
        <v>303.89</v>
      </c>
      <c r="C3218">
        <v>72</v>
      </c>
      <c r="D3218" t="s">
        <v>31</v>
      </c>
      <c r="E3218" s="1">
        <v>44525</v>
      </c>
      <c r="F3218">
        <f>YEAR(dairy_dataset[[#This Row],[Date]])</f>
        <v>2021</v>
      </c>
      <c r="G3218" s="4" t="str">
        <f>TEXT(dairy_dataset[[#This Row],[Date]],"mmm")</f>
        <v>Nov</v>
      </c>
      <c r="H32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18" s="4">
        <v>7</v>
      </c>
      <c r="J3218" t="s">
        <v>59</v>
      </c>
      <c r="K3218" t="s">
        <v>50</v>
      </c>
      <c r="L3218">
        <v>235.59</v>
      </c>
      <c r="M3218">
        <v>12.59</v>
      </c>
      <c r="N3218">
        <v>2966.0781000000002</v>
      </c>
      <c r="O3218">
        <v>12</v>
      </c>
      <c r="P3218" t="s">
        <v>38</v>
      </c>
      <c r="Q3218" s="1">
        <v>44474</v>
      </c>
      <c r="R3218" s="1">
        <v>44486</v>
      </c>
      <c r="S3218">
        <v>203</v>
      </c>
      <c r="T3218">
        <v>17.12</v>
      </c>
      <c r="U3218">
        <v>3475.36</v>
      </c>
      <c r="V3218" t="s">
        <v>54</v>
      </c>
      <c r="W3218" t="s">
        <v>29</v>
      </c>
      <c r="X3218">
        <v>32</v>
      </c>
      <c r="Y3218">
        <v>92.82</v>
      </c>
      <c r="Z3218">
        <v>93.19</v>
      </c>
    </row>
    <row r="3219" spans="1:26" x14ac:dyDescent="0.25">
      <c r="A3219" t="s">
        <v>58</v>
      </c>
      <c r="B3219">
        <v>214.64</v>
      </c>
      <c r="C3219">
        <v>73</v>
      </c>
      <c r="D3219" t="s">
        <v>40</v>
      </c>
      <c r="E3219" s="1">
        <v>44212</v>
      </c>
      <c r="F3219">
        <f>YEAR(dairy_dataset[[#This Row],[Date]])</f>
        <v>2021</v>
      </c>
      <c r="G3219" s="4" t="str">
        <f>TEXT(dairy_dataset[[#This Row],[Date]],"mmm")</f>
        <v>Jan</v>
      </c>
      <c r="H32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19" s="4">
        <v>2</v>
      </c>
      <c r="J3219" t="s">
        <v>66</v>
      </c>
      <c r="K3219" t="s">
        <v>46</v>
      </c>
      <c r="L3219">
        <v>619.12</v>
      </c>
      <c r="M3219">
        <v>22.14</v>
      </c>
      <c r="N3219">
        <v>13707.316800000001</v>
      </c>
      <c r="O3219">
        <v>32</v>
      </c>
      <c r="P3219" t="s">
        <v>38</v>
      </c>
      <c r="Q3219" s="1">
        <v>44161</v>
      </c>
      <c r="R3219" s="1">
        <v>44193</v>
      </c>
      <c r="S3219">
        <v>333</v>
      </c>
      <c r="T3219">
        <v>26.28</v>
      </c>
      <c r="U3219">
        <v>8751.24</v>
      </c>
      <c r="V3219" t="s">
        <v>44</v>
      </c>
      <c r="W3219" t="s">
        <v>48</v>
      </c>
      <c r="X3219">
        <v>286</v>
      </c>
      <c r="Y3219">
        <v>48.44</v>
      </c>
      <c r="Z3219">
        <v>90.08</v>
      </c>
    </row>
    <row r="3220" spans="1:26" x14ac:dyDescent="0.25">
      <c r="A3220" t="s">
        <v>43</v>
      </c>
      <c r="B3220">
        <v>948.7</v>
      </c>
      <c r="C3220">
        <v>96</v>
      </c>
      <c r="D3220" t="s">
        <v>40</v>
      </c>
      <c r="E3220" s="1">
        <v>44146</v>
      </c>
      <c r="F3220">
        <f>YEAR(dairy_dataset[[#This Row],[Date]])</f>
        <v>2020</v>
      </c>
      <c r="G3220" s="4" t="str">
        <f>TEXT(dairy_dataset[[#This Row],[Date]],"mmm")</f>
        <v>Nov</v>
      </c>
      <c r="H32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20" s="4">
        <v>5</v>
      </c>
      <c r="J3220" t="s">
        <v>25</v>
      </c>
      <c r="K3220" t="s">
        <v>46</v>
      </c>
      <c r="L3220">
        <v>689.83</v>
      </c>
      <c r="M3220">
        <v>80.540000000000006</v>
      </c>
      <c r="N3220">
        <v>55558.908200000005</v>
      </c>
      <c r="O3220">
        <v>25</v>
      </c>
      <c r="P3220" t="s">
        <v>27</v>
      </c>
      <c r="Q3220" s="1">
        <v>44142</v>
      </c>
      <c r="R3220" s="1">
        <v>44167</v>
      </c>
      <c r="S3220">
        <v>283</v>
      </c>
      <c r="T3220">
        <v>85.53</v>
      </c>
      <c r="U3220">
        <v>24204.99</v>
      </c>
      <c r="V3220" t="s">
        <v>35</v>
      </c>
      <c r="W3220" t="s">
        <v>39</v>
      </c>
      <c r="X3220">
        <v>406</v>
      </c>
      <c r="Y3220">
        <v>19.920000000000002</v>
      </c>
      <c r="Z3220">
        <v>59.9</v>
      </c>
    </row>
    <row r="3221" spans="1:26" x14ac:dyDescent="0.25">
      <c r="A3221" t="s">
        <v>36</v>
      </c>
      <c r="B3221">
        <v>228.54</v>
      </c>
      <c r="C3221">
        <v>29</v>
      </c>
      <c r="D3221" t="s">
        <v>24</v>
      </c>
      <c r="E3221" s="1">
        <v>44541</v>
      </c>
      <c r="F3221">
        <f>YEAR(dairy_dataset[[#This Row],[Date]])</f>
        <v>2021</v>
      </c>
      <c r="G3221" s="4" t="str">
        <f>TEXT(dairy_dataset[[#This Row],[Date]],"mmm")</f>
        <v>Dec</v>
      </c>
      <c r="H32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21" s="4">
        <v>4</v>
      </c>
      <c r="J3221" t="s">
        <v>37</v>
      </c>
      <c r="K3221" t="s">
        <v>68</v>
      </c>
      <c r="L3221">
        <v>618.75</v>
      </c>
      <c r="M3221">
        <v>26.16</v>
      </c>
      <c r="N3221">
        <v>16186.5</v>
      </c>
      <c r="O3221">
        <v>22</v>
      </c>
      <c r="P3221" t="s">
        <v>27</v>
      </c>
      <c r="Q3221" s="1">
        <v>44519</v>
      </c>
      <c r="R3221" s="1">
        <v>44541</v>
      </c>
      <c r="S3221">
        <v>305</v>
      </c>
      <c r="T3221">
        <v>21.98</v>
      </c>
      <c r="U3221">
        <v>6703.9</v>
      </c>
      <c r="V3221" t="s">
        <v>36</v>
      </c>
      <c r="W3221" t="s">
        <v>29</v>
      </c>
      <c r="X3221">
        <v>313</v>
      </c>
      <c r="Y3221">
        <v>58.33</v>
      </c>
      <c r="Z3221">
        <v>122.13</v>
      </c>
    </row>
    <row r="3222" spans="1:26" x14ac:dyDescent="0.25">
      <c r="A3222" t="s">
        <v>30</v>
      </c>
      <c r="B3222">
        <v>94.15</v>
      </c>
      <c r="C3222">
        <v>35</v>
      </c>
      <c r="D3222" t="s">
        <v>24</v>
      </c>
      <c r="E3222" s="1">
        <v>43888</v>
      </c>
      <c r="F3222">
        <f>YEAR(dairy_dataset[[#This Row],[Date]])</f>
        <v>2020</v>
      </c>
      <c r="G3222" s="4" t="str">
        <f>TEXT(dairy_dataset[[#This Row],[Date]],"mmm")</f>
        <v>Feb</v>
      </c>
      <c r="H32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22" s="4">
        <v>3</v>
      </c>
      <c r="J3222" t="s">
        <v>41</v>
      </c>
      <c r="K3222" t="s">
        <v>53</v>
      </c>
      <c r="L3222">
        <v>736.8</v>
      </c>
      <c r="M3222">
        <v>67.27</v>
      </c>
      <c r="N3222">
        <v>49564.535999999993</v>
      </c>
      <c r="O3222">
        <v>63</v>
      </c>
      <c r="P3222" t="s">
        <v>38</v>
      </c>
      <c r="Q3222" s="1">
        <v>43842</v>
      </c>
      <c r="R3222" s="1">
        <v>43905</v>
      </c>
      <c r="S3222">
        <v>431</v>
      </c>
      <c r="T3222">
        <v>64.41</v>
      </c>
      <c r="U3222">
        <v>27760.71</v>
      </c>
      <c r="V3222" t="s">
        <v>56</v>
      </c>
      <c r="W3222" t="s">
        <v>29</v>
      </c>
      <c r="X3222">
        <v>305</v>
      </c>
      <c r="Y3222">
        <v>59</v>
      </c>
      <c r="Z3222">
        <v>192.23</v>
      </c>
    </row>
    <row r="3223" spans="1:26" x14ac:dyDescent="0.25">
      <c r="A3223" t="s">
        <v>47</v>
      </c>
      <c r="B3223">
        <v>351.99</v>
      </c>
      <c r="C3223">
        <v>30</v>
      </c>
      <c r="D3223" t="s">
        <v>31</v>
      </c>
      <c r="E3223" s="1">
        <v>44576</v>
      </c>
      <c r="F3223">
        <f>YEAR(dairy_dataset[[#This Row],[Date]])</f>
        <v>2022</v>
      </c>
      <c r="G3223" s="4" t="str">
        <f>TEXT(dairy_dataset[[#This Row],[Date]],"mmm")</f>
        <v>Jan</v>
      </c>
      <c r="H32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23" s="4">
        <v>1</v>
      </c>
      <c r="J3223" t="s">
        <v>32</v>
      </c>
      <c r="K3223" t="s">
        <v>50</v>
      </c>
      <c r="L3223">
        <v>873.12</v>
      </c>
      <c r="M3223">
        <v>30.03</v>
      </c>
      <c r="N3223">
        <v>26219.793600000001</v>
      </c>
      <c r="O3223">
        <v>26</v>
      </c>
      <c r="P3223" t="s">
        <v>34</v>
      </c>
      <c r="Q3223" s="1">
        <v>44560</v>
      </c>
      <c r="R3223" s="1">
        <v>44586</v>
      </c>
      <c r="S3223">
        <v>89</v>
      </c>
      <c r="T3223">
        <v>26.76</v>
      </c>
      <c r="U3223">
        <v>2381.64</v>
      </c>
      <c r="V3223" t="s">
        <v>61</v>
      </c>
      <c r="W3223" t="s">
        <v>39</v>
      </c>
      <c r="X3223">
        <v>784</v>
      </c>
      <c r="Y3223">
        <v>54.16</v>
      </c>
      <c r="Z3223">
        <v>119.15</v>
      </c>
    </row>
    <row r="3224" spans="1:26" x14ac:dyDescent="0.25">
      <c r="A3224" t="s">
        <v>36</v>
      </c>
      <c r="B3224">
        <v>703.33</v>
      </c>
      <c r="C3224">
        <v>18</v>
      </c>
      <c r="D3224" t="s">
        <v>40</v>
      </c>
      <c r="E3224" s="1">
        <v>43597</v>
      </c>
      <c r="F3224">
        <f>YEAR(dairy_dataset[[#This Row],[Date]])</f>
        <v>2019</v>
      </c>
      <c r="G3224" s="4" t="str">
        <f>TEXT(dairy_dataset[[#This Row],[Date]],"mmm")</f>
        <v>May</v>
      </c>
      <c r="H32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24" s="4">
        <v>10</v>
      </c>
      <c r="J3224" t="s">
        <v>64</v>
      </c>
      <c r="K3224" t="s">
        <v>46</v>
      </c>
      <c r="L3224">
        <v>554.64</v>
      </c>
      <c r="M3224">
        <v>38.08</v>
      </c>
      <c r="N3224">
        <v>21120.691199999997</v>
      </c>
      <c r="O3224">
        <v>128</v>
      </c>
      <c r="P3224" t="s">
        <v>65</v>
      </c>
      <c r="Q3224" s="1">
        <v>43559</v>
      </c>
      <c r="R3224" s="1">
        <v>43687</v>
      </c>
      <c r="S3224">
        <v>216</v>
      </c>
      <c r="T3224">
        <v>39.840000000000003</v>
      </c>
      <c r="U3224">
        <v>8605.44</v>
      </c>
      <c r="V3224" t="s">
        <v>30</v>
      </c>
      <c r="W3224" t="s">
        <v>39</v>
      </c>
      <c r="X3224">
        <v>338</v>
      </c>
      <c r="Y3224">
        <v>67.069999999999993</v>
      </c>
      <c r="Z3224">
        <v>75.98</v>
      </c>
    </row>
    <row r="3225" spans="1:26" x14ac:dyDescent="0.25">
      <c r="A3225" t="s">
        <v>51</v>
      </c>
      <c r="B3225">
        <v>375.72</v>
      </c>
      <c r="C3225">
        <v>74</v>
      </c>
      <c r="D3225" t="s">
        <v>31</v>
      </c>
      <c r="E3225" s="1">
        <v>44738</v>
      </c>
      <c r="F3225">
        <f>YEAR(dairy_dataset[[#This Row],[Date]])</f>
        <v>2022</v>
      </c>
      <c r="G3225" s="4" t="str">
        <f>TEXT(dairy_dataset[[#This Row],[Date]],"mmm")</f>
        <v>Jun</v>
      </c>
      <c r="H32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25" s="4">
        <v>9</v>
      </c>
      <c r="J3225" t="s">
        <v>55</v>
      </c>
      <c r="K3225" t="s">
        <v>60</v>
      </c>
      <c r="L3225">
        <v>542.67999999999995</v>
      </c>
      <c r="M3225">
        <v>60.58</v>
      </c>
      <c r="N3225">
        <v>32875.554399999994</v>
      </c>
      <c r="O3225">
        <v>13</v>
      </c>
      <c r="P3225" t="s">
        <v>38</v>
      </c>
      <c r="Q3225" s="1">
        <v>44714</v>
      </c>
      <c r="R3225" s="1">
        <v>44727</v>
      </c>
      <c r="S3225">
        <v>393</v>
      </c>
      <c r="T3225">
        <v>59.72</v>
      </c>
      <c r="U3225">
        <v>23469.96</v>
      </c>
      <c r="V3225" t="s">
        <v>28</v>
      </c>
      <c r="W3225" t="s">
        <v>48</v>
      </c>
      <c r="X3225">
        <v>149</v>
      </c>
      <c r="Y3225">
        <v>21.75</v>
      </c>
      <c r="Z3225">
        <v>86.49</v>
      </c>
    </row>
    <row r="3226" spans="1:26" x14ac:dyDescent="0.25">
      <c r="A3226" t="s">
        <v>52</v>
      </c>
      <c r="B3226">
        <v>987.89</v>
      </c>
      <c r="C3226">
        <v>25</v>
      </c>
      <c r="D3226" t="s">
        <v>40</v>
      </c>
      <c r="E3226" s="1">
        <v>43779</v>
      </c>
      <c r="F3226">
        <f>YEAR(dairy_dataset[[#This Row],[Date]])</f>
        <v>2019</v>
      </c>
      <c r="G3226" s="4" t="str">
        <f>TEXT(dairy_dataset[[#This Row],[Date]],"mmm")</f>
        <v>Nov</v>
      </c>
      <c r="H32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26" s="4">
        <v>9</v>
      </c>
      <c r="J3226" t="s">
        <v>55</v>
      </c>
      <c r="K3226" t="s">
        <v>50</v>
      </c>
      <c r="L3226">
        <v>29.9</v>
      </c>
      <c r="M3226">
        <v>89.98</v>
      </c>
      <c r="N3226">
        <v>2690.402</v>
      </c>
      <c r="O3226">
        <v>11</v>
      </c>
      <c r="P3226" t="s">
        <v>38</v>
      </c>
      <c r="Q3226" s="1">
        <v>43758</v>
      </c>
      <c r="R3226" s="1">
        <v>43769</v>
      </c>
      <c r="S3226">
        <v>11</v>
      </c>
      <c r="T3226">
        <v>87.27</v>
      </c>
      <c r="U3226">
        <v>959.97</v>
      </c>
      <c r="V3226" t="s">
        <v>44</v>
      </c>
      <c r="W3226" t="s">
        <v>39</v>
      </c>
      <c r="X3226">
        <v>18</v>
      </c>
      <c r="Y3226">
        <v>55.77</v>
      </c>
      <c r="Z3226">
        <v>33.26</v>
      </c>
    </row>
    <row r="3227" spans="1:26" x14ac:dyDescent="0.25">
      <c r="A3227" t="s">
        <v>30</v>
      </c>
      <c r="B3227">
        <v>976.38</v>
      </c>
      <c r="C3227">
        <v>69</v>
      </c>
      <c r="D3227" t="s">
        <v>40</v>
      </c>
      <c r="E3227" s="1">
        <v>43667</v>
      </c>
      <c r="F3227">
        <f>YEAR(dairy_dataset[[#This Row],[Date]])</f>
        <v>2019</v>
      </c>
      <c r="G3227" s="4" t="str">
        <f>TEXT(dairy_dataset[[#This Row],[Date]],"mmm")</f>
        <v>Jul</v>
      </c>
      <c r="H32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27" s="4">
        <v>6</v>
      </c>
      <c r="J3227" t="s">
        <v>49</v>
      </c>
      <c r="K3227" t="s">
        <v>60</v>
      </c>
      <c r="L3227">
        <v>540.66</v>
      </c>
      <c r="M3227">
        <v>31.62</v>
      </c>
      <c r="N3227">
        <v>17095.6692</v>
      </c>
      <c r="O3227">
        <v>6</v>
      </c>
      <c r="P3227" t="s">
        <v>38</v>
      </c>
      <c r="Q3227" s="1">
        <v>43659</v>
      </c>
      <c r="R3227" s="1">
        <v>43665</v>
      </c>
      <c r="S3227">
        <v>381</v>
      </c>
      <c r="T3227">
        <v>29.7</v>
      </c>
      <c r="U3227">
        <v>11315.7</v>
      </c>
      <c r="V3227" t="s">
        <v>35</v>
      </c>
      <c r="W3227" t="s">
        <v>29</v>
      </c>
      <c r="X3227">
        <v>159</v>
      </c>
      <c r="Y3227">
        <v>89.44</v>
      </c>
      <c r="Z3227">
        <v>143.37</v>
      </c>
    </row>
    <row r="3228" spans="1:26" x14ac:dyDescent="0.25">
      <c r="A3228" t="s">
        <v>43</v>
      </c>
      <c r="B3228">
        <v>444.16</v>
      </c>
      <c r="C3228">
        <v>92</v>
      </c>
      <c r="D3228" t="s">
        <v>40</v>
      </c>
      <c r="E3228" s="1">
        <v>43572</v>
      </c>
      <c r="F3228">
        <f>YEAR(dairy_dataset[[#This Row],[Date]])</f>
        <v>2019</v>
      </c>
      <c r="G3228" s="4" t="str">
        <f>TEXT(dairy_dataset[[#This Row],[Date]],"mmm")</f>
        <v>Apr</v>
      </c>
      <c r="H32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28" s="4">
        <v>6</v>
      </c>
      <c r="J3228" t="s">
        <v>49</v>
      </c>
      <c r="K3228" t="s">
        <v>33</v>
      </c>
      <c r="L3228">
        <v>498.79</v>
      </c>
      <c r="M3228">
        <v>30.17</v>
      </c>
      <c r="N3228">
        <v>15048.494300000002</v>
      </c>
      <c r="O3228">
        <v>7</v>
      </c>
      <c r="P3228" t="s">
        <v>38</v>
      </c>
      <c r="Q3228" s="1">
        <v>43554</v>
      </c>
      <c r="R3228" s="1">
        <v>43561</v>
      </c>
      <c r="S3228">
        <v>149</v>
      </c>
      <c r="T3228">
        <v>29.07</v>
      </c>
      <c r="U3228">
        <v>4331.43</v>
      </c>
      <c r="V3228" t="s">
        <v>58</v>
      </c>
      <c r="W3228" t="s">
        <v>29</v>
      </c>
      <c r="X3228">
        <v>349</v>
      </c>
      <c r="Y3228">
        <v>89.35</v>
      </c>
      <c r="Z3228">
        <v>143.68</v>
      </c>
    </row>
    <row r="3229" spans="1:26" x14ac:dyDescent="0.25">
      <c r="A3229" t="s">
        <v>56</v>
      </c>
      <c r="B3229">
        <v>80.62</v>
      </c>
      <c r="C3229">
        <v>88</v>
      </c>
      <c r="D3229" t="s">
        <v>40</v>
      </c>
      <c r="E3229" s="1">
        <v>44442</v>
      </c>
      <c r="F3229">
        <f>YEAR(dairy_dataset[[#This Row],[Date]])</f>
        <v>2021</v>
      </c>
      <c r="G3229" s="4" t="str">
        <f>TEXT(dairy_dataset[[#This Row],[Date]],"mmm")</f>
        <v>Sep</v>
      </c>
      <c r="H32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29" s="4">
        <v>1</v>
      </c>
      <c r="J3229" t="s">
        <v>32</v>
      </c>
      <c r="K3229" t="s">
        <v>33</v>
      </c>
      <c r="L3229">
        <v>167.8</v>
      </c>
      <c r="M3229">
        <v>90.87</v>
      </c>
      <c r="N3229">
        <v>15247.986000000003</v>
      </c>
      <c r="O3229">
        <v>1</v>
      </c>
      <c r="P3229" t="s">
        <v>63</v>
      </c>
      <c r="Q3229" s="1">
        <v>44407</v>
      </c>
      <c r="R3229" s="1">
        <v>44408</v>
      </c>
      <c r="S3229">
        <v>154</v>
      </c>
      <c r="T3229">
        <v>86.5</v>
      </c>
      <c r="U3229">
        <v>13321</v>
      </c>
      <c r="V3229" t="s">
        <v>54</v>
      </c>
      <c r="W3229" t="s">
        <v>48</v>
      </c>
      <c r="X3229">
        <v>13</v>
      </c>
      <c r="Y3229">
        <v>77.92</v>
      </c>
      <c r="Z3229">
        <v>137.72999999999999</v>
      </c>
    </row>
    <row r="3230" spans="1:26" x14ac:dyDescent="0.25">
      <c r="A3230" t="s">
        <v>30</v>
      </c>
      <c r="B3230">
        <v>619.73</v>
      </c>
      <c r="C3230">
        <v>29</v>
      </c>
      <c r="D3230" t="s">
        <v>24</v>
      </c>
      <c r="E3230" s="1">
        <v>44851</v>
      </c>
      <c r="F3230">
        <f>YEAR(dairy_dataset[[#This Row],[Date]])</f>
        <v>2022</v>
      </c>
      <c r="G3230" s="4" t="str">
        <f>TEXT(dairy_dataset[[#This Row],[Date]],"mmm")</f>
        <v>Oct</v>
      </c>
      <c r="H32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30" s="4">
        <v>5</v>
      </c>
      <c r="J3230" t="s">
        <v>25</v>
      </c>
      <c r="K3230" t="s">
        <v>68</v>
      </c>
      <c r="L3230">
        <v>128.71</v>
      </c>
      <c r="M3230">
        <v>92.66</v>
      </c>
      <c r="N3230">
        <v>11926.268599999999</v>
      </c>
      <c r="O3230">
        <v>25</v>
      </c>
      <c r="P3230" t="s">
        <v>27</v>
      </c>
      <c r="Q3230" s="1">
        <v>44828</v>
      </c>
      <c r="R3230" s="1">
        <v>44853</v>
      </c>
      <c r="S3230">
        <v>100</v>
      </c>
      <c r="T3230">
        <v>92.79</v>
      </c>
      <c r="U3230">
        <v>9279</v>
      </c>
      <c r="V3230" t="s">
        <v>36</v>
      </c>
      <c r="W3230" t="s">
        <v>29</v>
      </c>
      <c r="X3230">
        <v>28</v>
      </c>
      <c r="Y3230">
        <v>94.84</v>
      </c>
      <c r="Z3230">
        <v>72.69</v>
      </c>
    </row>
    <row r="3231" spans="1:26" x14ac:dyDescent="0.25">
      <c r="A3231" t="s">
        <v>61</v>
      </c>
      <c r="B3231">
        <v>238.74</v>
      </c>
      <c r="C3231">
        <v>79</v>
      </c>
      <c r="D3231" t="s">
        <v>24</v>
      </c>
      <c r="E3231" s="1">
        <v>44519</v>
      </c>
      <c r="F3231">
        <f>YEAR(dairy_dataset[[#This Row],[Date]])</f>
        <v>2021</v>
      </c>
      <c r="G3231" s="4" t="str">
        <f>TEXT(dairy_dataset[[#This Row],[Date]],"mmm")</f>
        <v>Nov</v>
      </c>
      <c r="H32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31" s="4">
        <v>3</v>
      </c>
      <c r="J3231" t="s">
        <v>41</v>
      </c>
      <c r="K3231" t="s">
        <v>33</v>
      </c>
      <c r="L3231">
        <v>846.53</v>
      </c>
      <c r="M3231">
        <v>65.87</v>
      </c>
      <c r="N3231">
        <v>55760.931100000002</v>
      </c>
      <c r="O3231">
        <v>33</v>
      </c>
      <c r="P3231" t="s">
        <v>27</v>
      </c>
      <c r="Q3231" s="1">
        <v>44503</v>
      </c>
      <c r="R3231" s="1">
        <v>44536</v>
      </c>
      <c r="S3231">
        <v>514</v>
      </c>
      <c r="T3231">
        <v>69.77</v>
      </c>
      <c r="U3231">
        <v>35861.78</v>
      </c>
      <c r="V3231" t="s">
        <v>58</v>
      </c>
      <c r="W3231" t="s">
        <v>48</v>
      </c>
      <c r="X3231">
        <v>332</v>
      </c>
      <c r="Y3231">
        <v>41.65</v>
      </c>
      <c r="Z3231">
        <v>98.56</v>
      </c>
    </row>
    <row r="3232" spans="1:26" x14ac:dyDescent="0.25">
      <c r="A3232" t="s">
        <v>28</v>
      </c>
      <c r="B3232">
        <v>84.26</v>
      </c>
      <c r="C3232">
        <v>44</v>
      </c>
      <c r="D3232" t="s">
        <v>40</v>
      </c>
      <c r="E3232" s="1">
        <v>43656</v>
      </c>
      <c r="F3232">
        <f>YEAR(dairy_dataset[[#This Row],[Date]])</f>
        <v>2019</v>
      </c>
      <c r="G3232" s="4" t="str">
        <f>TEXT(dairy_dataset[[#This Row],[Date]],"mmm")</f>
        <v>Jul</v>
      </c>
      <c r="H32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32" s="4">
        <v>10</v>
      </c>
      <c r="J3232" t="s">
        <v>64</v>
      </c>
      <c r="K3232" t="s">
        <v>33</v>
      </c>
      <c r="L3232">
        <v>931.76</v>
      </c>
      <c r="M3232">
        <v>78.62</v>
      </c>
      <c r="N3232">
        <v>73254.9712</v>
      </c>
      <c r="O3232">
        <v>137</v>
      </c>
      <c r="P3232" t="s">
        <v>65</v>
      </c>
      <c r="Q3232" s="1">
        <v>43637</v>
      </c>
      <c r="R3232" s="1">
        <v>43774</v>
      </c>
      <c r="S3232">
        <v>461</v>
      </c>
      <c r="T3232">
        <v>79.17</v>
      </c>
      <c r="U3232">
        <v>36497.370000000003</v>
      </c>
      <c r="V3232" t="s">
        <v>47</v>
      </c>
      <c r="W3232" t="s">
        <v>29</v>
      </c>
      <c r="X3232">
        <v>470</v>
      </c>
      <c r="Y3232">
        <v>61.19</v>
      </c>
      <c r="Z3232">
        <v>103.43</v>
      </c>
    </row>
    <row r="3233" spans="1:26" x14ac:dyDescent="0.25">
      <c r="A3233" t="s">
        <v>28</v>
      </c>
      <c r="B3233">
        <v>928.6</v>
      </c>
      <c r="C3233">
        <v>58</v>
      </c>
      <c r="D3233" t="s">
        <v>24</v>
      </c>
      <c r="E3233" s="1">
        <v>44022</v>
      </c>
      <c r="F3233">
        <f>YEAR(dairy_dataset[[#This Row],[Date]])</f>
        <v>2020</v>
      </c>
      <c r="G3233" s="4" t="str">
        <f>TEXT(dairy_dataset[[#This Row],[Date]],"mmm")</f>
        <v>Jul</v>
      </c>
      <c r="H32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33" s="4">
        <v>1</v>
      </c>
      <c r="J3233" t="s">
        <v>32</v>
      </c>
      <c r="K3233" t="s">
        <v>60</v>
      </c>
      <c r="L3233">
        <v>398.72</v>
      </c>
      <c r="M3233">
        <v>42.5</v>
      </c>
      <c r="N3233">
        <v>16945.600000000002</v>
      </c>
      <c r="O3233">
        <v>24</v>
      </c>
      <c r="P3233" t="s">
        <v>34</v>
      </c>
      <c r="Q3233" s="1">
        <v>43975</v>
      </c>
      <c r="R3233" s="1">
        <v>43999</v>
      </c>
      <c r="S3233">
        <v>300</v>
      </c>
      <c r="T3233">
        <v>41.68</v>
      </c>
      <c r="U3233">
        <v>12504</v>
      </c>
      <c r="V3233" t="s">
        <v>43</v>
      </c>
      <c r="W3233" t="s">
        <v>29</v>
      </c>
      <c r="X3233">
        <v>98</v>
      </c>
      <c r="Y3233">
        <v>53.78</v>
      </c>
      <c r="Z3233">
        <v>89</v>
      </c>
    </row>
    <row r="3234" spans="1:26" x14ac:dyDescent="0.25">
      <c r="A3234" t="s">
        <v>51</v>
      </c>
      <c r="B3234">
        <v>174.94</v>
      </c>
      <c r="C3234">
        <v>61</v>
      </c>
      <c r="D3234" t="s">
        <v>31</v>
      </c>
      <c r="E3234" s="1">
        <v>43710</v>
      </c>
      <c r="F3234">
        <f>YEAR(dairy_dataset[[#This Row],[Date]])</f>
        <v>2019</v>
      </c>
      <c r="G3234" s="4" t="str">
        <f>TEXT(dairy_dataset[[#This Row],[Date]],"mmm")</f>
        <v>Sep</v>
      </c>
      <c r="H32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34" s="4">
        <v>6</v>
      </c>
      <c r="J3234" t="s">
        <v>49</v>
      </c>
      <c r="K3234" t="s">
        <v>33</v>
      </c>
      <c r="L3234">
        <v>571.37</v>
      </c>
      <c r="M3234">
        <v>12.02</v>
      </c>
      <c r="N3234">
        <v>6867.8674000000001</v>
      </c>
      <c r="O3234">
        <v>5</v>
      </c>
      <c r="P3234" t="s">
        <v>38</v>
      </c>
      <c r="Q3234" s="1">
        <v>43676</v>
      </c>
      <c r="R3234" s="1">
        <v>43681</v>
      </c>
      <c r="S3234">
        <v>244</v>
      </c>
      <c r="T3234">
        <v>11.47</v>
      </c>
      <c r="U3234">
        <v>2798.68</v>
      </c>
      <c r="V3234" t="s">
        <v>52</v>
      </c>
      <c r="W3234" t="s">
        <v>29</v>
      </c>
      <c r="X3234">
        <v>327</v>
      </c>
      <c r="Y3234">
        <v>46.28</v>
      </c>
      <c r="Z3234">
        <v>152.63999999999999</v>
      </c>
    </row>
    <row r="3235" spans="1:26" x14ac:dyDescent="0.25">
      <c r="A3235" t="s">
        <v>57</v>
      </c>
      <c r="B3235">
        <v>784.29</v>
      </c>
      <c r="C3235">
        <v>25</v>
      </c>
      <c r="D3235" t="s">
        <v>31</v>
      </c>
      <c r="E3235" s="1">
        <v>43948</v>
      </c>
      <c r="F3235">
        <f>YEAR(dairy_dataset[[#This Row],[Date]])</f>
        <v>2020</v>
      </c>
      <c r="G3235" s="4" t="str">
        <f>TEXT(dairy_dataset[[#This Row],[Date]],"mmm")</f>
        <v>Apr</v>
      </c>
      <c r="H32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35" s="4">
        <v>1</v>
      </c>
      <c r="J3235" t="s">
        <v>32</v>
      </c>
      <c r="K3235" t="s">
        <v>33</v>
      </c>
      <c r="L3235">
        <v>528.11</v>
      </c>
      <c r="M3235">
        <v>21.98</v>
      </c>
      <c r="N3235">
        <v>11607.8578</v>
      </c>
      <c r="O3235">
        <v>2</v>
      </c>
      <c r="P3235" t="s">
        <v>63</v>
      </c>
      <c r="Q3235" s="1">
        <v>43893</v>
      </c>
      <c r="R3235" s="1">
        <v>43895</v>
      </c>
      <c r="S3235">
        <v>177</v>
      </c>
      <c r="T3235">
        <v>25.47</v>
      </c>
      <c r="U3235">
        <v>4508.1899999999996</v>
      </c>
      <c r="V3235" t="s">
        <v>58</v>
      </c>
      <c r="W3235" t="s">
        <v>48</v>
      </c>
      <c r="X3235">
        <v>351</v>
      </c>
      <c r="Y3235">
        <v>18.29</v>
      </c>
      <c r="Z3235">
        <v>89.61</v>
      </c>
    </row>
    <row r="3236" spans="1:26" x14ac:dyDescent="0.25">
      <c r="A3236" t="s">
        <v>52</v>
      </c>
      <c r="B3236">
        <v>818.69</v>
      </c>
      <c r="C3236">
        <v>22</v>
      </c>
      <c r="D3236" t="s">
        <v>24</v>
      </c>
      <c r="E3236" s="1">
        <v>44381</v>
      </c>
      <c r="F3236">
        <f>YEAR(dairy_dataset[[#This Row],[Date]])</f>
        <v>2021</v>
      </c>
      <c r="G3236" s="4" t="str">
        <f>TEXT(dairy_dataset[[#This Row],[Date]],"mmm")</f>
        <v>Jul</v>
      </c>
      <c r="H32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36" s="4">
        <v>1</v>
      </c>
      <c r="J3236" t="s">
        <v>32</v>
      </c>
      <c r="K3236" t="s">
        <v>60</v>
      </c>
      <c r="L3236">
        <v>918.29</v>
      </c>
      <c r="M3236">
        <v>46.01</v>
      </c>
      <c r="N3236">
        <v>42250.522899999996</v>
      </c>
      <c r="O3236">
        <v>2</v>
      </c>
      <c r="P3236" t="s">
        <v>63</v>
      </c>
      <c r="Q3236" s="1">
        <v>44352</v>
      </c>
      <c r="R3236" s="1">
        <v>44354</v>
      </c>
      <c r="S3236">
        <v>306</v>
      </c>
      <c r="T3236">
        <v>43.98</v>
      </c>
      <c r="U3236">
        <v>13457.88</v>
      </c>
      <c r="V3236" t="s">
        <v>61</v>
      </c>
      <c r="W3236" t="s">
        <v>29</v>
      </c>
      <c r="X3236">
        <v>612</v>
      </c>
      <c r="Y3236">
        <v>81.48</v>
      </c>
      <c r="Z3236">
        <v>181.93</v>
      </c>
    </row>
    <row r="3237" spans="1:26" x14ac:dyDescent="0.25">
      <c r="A3237" t="s">
        <v>44</v>
      </c>
      <c r="B3237">
        <v>837.36</v>
      </c>
      <c r="C3237">
        <v>11</v>
      </c>
      <c r="D3237" t="s">
        <v>31</v>
      </c>
      <c r="E3237" s="1">
        <v>43524</v>
      </c>
      <c r="F3237">
        <f>YEAR(dairy_dataset[[#This Row],[Date]])</f>
        <v>2019</v>
      </c>
      <c r="G3237" s="4" t="str">
        <f>TEXT(dairy_dataset[[#This Row],[Date]],"mmm")</f>
        <v>Feb</v>
      </c>
      <c r="H32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37" s="4">
        <v>6</v>
      </c>
      <c r="J3237" t="s">
        <v>49</v>
      </c>
      <c r="K3237" t="s">
        <v>50</v>
      </c>
      <c r="L3237">
        <v>858.6</v>
      </c>
      <c r="M3237">
        <v>98.59</v>
      </c>
      <c r="N3237">
        <v>84649.374000000011</v>
      </c>
      <c r="O3237">
        <v>6</v>
      </c>
      <c r="P3237" t="s">
        <v>38</v>
      </c>
      <c r="Q3237" s="1">
        <v>43472</v>
      </c>
      <c r="R3237" s="1">
        <v>43478</v>
      </c>
      <c r="S3237">
        <v>31</v>
      </c>
      <c r="T3237">
        <v>97.9</v>
      </c>
      <c r="U3237">
        <v>3034.9</v>
      </c>
      <c r="V3237" t="s">
        <v>30</v>
      </c>
      <c r="W3237" t="s">
        <v>48</v>
      </c>
      <c r="X3237">
        <v>827</v>
      </c>
      <c r="Y3237">
        <v>47.01</v>
      </c>
      <c r="Z3237">
        <v>129.76</v>
      </c>
    </row>
    <row r="3238" spans="1:26" x14ac:dyDescent="0.25">
      <c r="A3238" t="s">
        <v>51</v>
      </c>
      <c r="B3238">
        <v>139.88</v>
      </c>
      <c r="C3238">
        <v>80</v>
      </c>
      <c r="D3238" t="s">
        <v>40</v>
      </c>
      <c r="E3238" s="1">
        <v>43793</v>
      </c>
      <c r="F3238">
        <f>YEAR(dairy_dataset[[#This Row],[Date]])</f>
        <v>2019</v>
      </c>
      <c r="G3238" s="4" t="str">
        <f>TEXT(dairy_dataset[[#This Row],[Date]],"mmm")</f>
        <v>Nov</v>
      </c>
      <c r="H32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38" s="4">
        <v>10</v>
      </c>
      <c r="J3238" t="s">
        <v>64</v>
      </c>
      <c r="K3238" t="s">
        <v>33</v>
      </c>
      <c r="L3238">
        <v>598.61</v>
      </c>
      <c r="M3238">
        <v>75.81</v>
      </c>
      <c r="N3238">
        <v>45380.624100000001</v>
      </c>
      <c r="O3238">
        <v>99</v>
      </c>
      <c r="P3238" t="s">
        <v>65</v>
      </c>
      <c r="Q3238" s="1">
        <v>43737</v>
      </c>
      <c r="R3238" s="1">
        <v>43836</v>
      </c>
      <c r="S3238">
        <v>25</v>
      </c>
      <c r="T3238">
        <v>80.47</v>
      </c>
      <c r="U3238">
        <v>2011.75</v>
      </c>
      <c r="V3238" t="s">
        <v>52</v>
      </c>
      <c r="W3238" t="s">
        <v>29</v>
      </c>
      <c r="X3238">
        <v>573</v>
      </c>
      <c r="Y3238">
        <v>35.17</v>
      </c>
      <c r="Z3238">
        <v>25.85</v>
      </c>
    </row>
    <row r="3239" spans="1:26" x14ac:dyDescent="0.25">
      <c r="A3239" t="s">
        <v>61</v>
      </c>
      <c r="B3239">
        <v>707.46</v>
      </c>
      <c r="C3239">
        <v>31</v>
      </c>
      <c r="D3239" t="s">
        <v>40</v>
      </c>
      <c r="E3239" s="1">
        <v>44823</v>
      </c>
      <c r="F3239">
        <f>YEAR(dairy_dataset[[#This Row],[Date]])</f>
        <v>2022</v>
      </c>
      <c r="G3239" s="4" t="str">
        <f>TEXT(dairy_dataset[[#This Row],[Date]],"mmm")</f>
        <v>Sep</v>
      </c>
      <c r="H32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39" s="4">
        <v>5</v>
      </c>
      <c r="J3239" t="s">
        <v>25</v>
      </c>
      <c r="K3239" t="s">
        <v>33</v>
      </c>
      <c r="L3239">
        <v>470.57</v>
      </c>
      <c r="M3239">
        <v>22.25</v>
      </c>
      <c r="N3239">
        <v>10470.182499999999</v>
      </c>
      <c r="O3239">
        <v>30</v>
      </c>
      <c r="P3239" t="s">
        <v>27</v>
      </c>
      <c r="Q3239" s="1">
        <v>44819</v>
      </c>
      <c r="R3239" s="1">
        <v>44849</v>
      </c>
      <c r="S3239">
        <v>309</v>
      </c>
      <c r="T3239">
        <v>19.940000000000001</v>
      </c>
      <c r="U3239">
        <v>6161.46</v>
      </c>
      <c r="V3239" t="s">
        <v>56</v>
      </c>
      <c r="W3239" t="s">
        <v>39</v>
      </c>
      <c r="X3239">
        <v>161</v>
      </c>
      <c r="Y3239">
        <v>29.15</v>
      </c>
      <c r="Z3239">
        <v>79.53</v>
      </c>
    </row>
    <row r="3240" spans="1:26" x14ac:dyDescent="0.25">
      <c r="A3240" t="s">
        <v>56</v>
      </c>
      <c r="B3240">
        <v>248.12</v>
      </c>
      <c r="C3240">
        <v>25</v>
      </c>
      <c r="D3240" t="s">
        <v>31</v>
      </c>
      <c r="E3240" s="1">
        <v>44238</v>
      </c>
      <c r="F3240">
        <f>YEAR(dairy_dataset[[#This Row],[Date]])</f>
        <v>2021</v>
      </c>
      <c r="G3240" s="4" t="str">
        <f>TEXT(dairy_dataset[[#This Row],[Date]],"mmm")</f>
        <v>Feb</v>
      </c>
      <c r="H32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40" s="4">
        <v>2</v>
      </c>
      <c r="J3240" t="s">
        <v>66</v>
      </c>
      <c r="K3240" t="s">
        <v>67</v>
      </c>
      <c r="L3240">
        <v>884.43</v>
      </c>
      <c r="M3240">
        <v>15.61</v>
      </c>
      <c r="N3240">
        <v>13805.952299999999</v>
      </c>
      <c r="O3240">
        <v>34</v>
      </c>
      <c r="P3240" t="s">
        <v>38</v>
      </c>
      <c r="Q3240" s="1">
        <v>44232</v>
      </c>
      <c r="R3240" s="1">
        <v>44266</v>
      </c>
      <c r="S3240">
        <v>104</v>
      </c>
      <c r="T3240">
        <v>14.45</v>
      </c>
      <c r="U3240">
        <v>1502.8</v>
      </c>
      <c r="V3240" t="s">
        <v>43</v>
      </c>
      <c r="W3240" t="s">
        <v>48</v>
      </c>
      <c r="X3240">
        <v>780</v>
      </c>
      <c r="Y3240">
        <v>96.91</v>
      </c>
      <c r="Z3240">
        <v>146.91</v>
      </c>
    </row>
    <row r="3241" spans="1:26" x14ac:dyDescent="0.25">
      <c r="A3241" t="s">
        <v>58</v>
      </c>
      <c r="B3241">
        <v>481.04</v>
      </c>
      <c r="C3241">
        <v>100</v>
      </c>
      <c r="D3241" t="s">
        <v>40</v>
      </c>
      <c r="E3241" s="1">
        <v>43559</v>
      </c>
      <c r="F3241">
        <f>YEAR(dairy_dataset[[#This Row],[Date]])</f>
        <v>2019</v>
      </c>
      <c r="G3241" s="4" t="str">
        <f>TEXT(dairy_dataset[[#This Row],[Date]],"mmm")</f>
        <v>Apr</v>
      </c>
      <c r="H32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41" s="4">
        <v>5</v>
      </c>
      <c r="J3241" t="s">
        <v>25</v>
      </c>
      <c r="K3241" t="s">
        <v>26</v>
      </c>
      <c r="L3241">
        <v>673.03</v>
      </c>
      <c r="M3241">
        <v>18.559999999999999</v>
      </c>
      <c r="N3241">
        <v>12491.436799999999</v>
      </c>
      <c r="O3241">
        <v>25</v>
      </c>
      <c r="P3241" t="s">
        <v>27</v>
      </c>
      <c r="Q3241" s="1">
        <v>43504</v>
      </c>
      <c r="R3241" s="1">
        <v>43529</v>
      </c>
      <c r="S3241">
        <v>643</v>
      </c>
      <c r="T3241">
        <v>20.27</v>
      </c>
      <c r="U3241">
        <v>13033.61</v>
      </c>
      <c r="V3241" t="s">
        <v>30</v>
      </c>
      <c r="W3241" t="s">
        <v>29</v>
      </c>
      <c r="X3241">
        <v>30</v>
      </c>
      <c r="Y3241">
        <v>27.12</v>
      </c>
      <c r="Z3241">
        <v>67.53</v>
      </c>
    </row>
    <row r="3242" spans="1:26" x14ac:dyDescent="0.25">
      <c r="A3242" t="s">
        <v>58</v>
      </c>
      <c r="B3242">
        <v>537.49</v>
      </c>
      <c r="C3242">
        <v>19</v>
      </c>
      <c r="D3242" t="s">
        <v>31</v>
      </c>
      <c r="E3242" s="1">
        <v>43736</v>
      </c>
      <c r="F3242">
        <f>YEAR(dairy_dataset[[#This Row],[Date]])</f>
        <v>2019</v>
      </c>
      <c r="G3242" s="4" t="str">
        <f>TEXT(dairy_dataset[[#This Row],[Date]],"mmm")</f>
        <v>Sep</v>
      </c>
      <c r="H32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42" s="4">
        <v>2</v>
      </c>
      <c r="J3242" t="s">
        <v>66</v>
      </c>
      <c r="K3242" t="s">
        <v>69</v>
      </c>
      <c r="L3242">
        <v>431.76</v>
      </c>
      <c r="M3242">
        <v>81.72</v>
      </c>
      <c r="N3242">
        <v>35283.427199999998</v>
      </c>
      <c r="O3242">
        <v>29</v>
      </c>
      <c r="P3242" t="s">
        <v>27</v>
      </c>
      <c r="Q3242" s="1">
        <v>43678</v>
      </c>
      <c r="R3242" s="1">
        <v>43707</v>
      </c>
      <c r="S3242">
        <v>193</v>
      </c>
      <c r="T3242">
        <v>81.27</v>
      </c>
      <c r="U3242">
        <v>15685.11</v>
      </c>
      <c r="V3242" t="s">
        <v>36</v>
      </c>
      <c r="W3242" t="s">
        <v>48</v>
      </c>
      <c r="X3242">
        <v>238</v>
      </c>
      <c r="Y3242">
        <v>88.69</v>
      </c>
      <c r="Z3242">
        <v>96.13</v>
      </c>
    </row>
    <row r="3243" spans="1:26" x14ac:dyDescent="0.25">
      <c r="A3243" t="s">
        <v>51</v>
      </c>
      <c r="B3243">
        <v>640.32000000000005</v>
      </c>
      <c r="C3243">
        <v>60</v>
      </c>
      <c r="D3243" t="s">
        <v>40</v>
      </c>
      <c r="E3243" s="1">
        <v>44102</v>
      </c>
      <c r="F3243">
        <f>YEAR(dairy_dataset[[#This Row],[Date]])</f>
        <v>2020</v>
      </c>
      <c r="G3243" s="4" t="str">
        <f>TEXT(dairy_dataset[[#This Row],[Date]],"mmm")</f>
        <v>Sep</v>
      </c>
      <c r="H32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43" s="4">
        <v>8</v>
      </c>
      <c r="J3243" t="s">
        <v>45</v>
      </c>
      <c r="K3243" t="s">
        <v>60</v>
      </c>
      <c r="L3243">
        <v>767.8</v>
      </c>
      <c r="M3243">
        <v>92.04</v>
      </c>
      <c r="N3243">
        <v>70668.312000000005</v>
      </c>
      <c r="O3243">
        <v>14</v>
      </c>
      <c r="P3243" t="s">
        <v>38</v>
      </c>
      <c r="Q3243" s="1">
        <v>44046</v>
      </c>
      <c r="R3243" s="1">
        <v>44060</v>
      </c>
      <c r="S3243">
        <v>42</v>
      </c>
      <c r="T3243">
        <v>89.14</v>
      </c>
      <c r="U3243">
        <v>3743.88</v>
      </c>
      <c r="V3243" t="s">
        <v>51</v>
      </c>
      <c r="W3243" t="s">
        <v>39</v>
      </c>
      <c r="X3243">
        <v>725</v>
      </c>
      <c r="Y3243">
        <v>19.2</v>
      </c>
      <c r="Z3243">
        <v>198.07</v>
      </c>
    </row>
    <row r="3244" spans="1:26" x14ac:dyDescent="0.25">
      <c r="A3244" t="s">
        <v>44</v>
      </c>
      <c r="B3244">
        <v>245.16</v>
      </c>
      <c r="C3244">
        <v>77</v>
      </c>
      <c r="D3244" t="s">
        <v>31</v>
      </c>
      <c r="E3244" s="1">
        <v>43993</v>
      </c>
      <c r="F3244">
        <f>YEAR(dairy_dataset[[#This Row],[Date]])</f>
        <v>2020</v>
      </c>
      <c r="G3244" s="4" t="str">
        <f>TEXT(dairy_dataset[[#This Row],[Date]],"mmm")</f>
        <v>Jun</v>
      </c>
      <c r="H32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44" s="4">
        <v>9</v>
      </c>
      <c r="J3244" t="s">
        <v>55</v>
      </c>
      <c r="K3244" t="s">
        <v>60</v>
      </c>
      <c r="L3244">
        <v>372.36</v>
      </c>
      <c r="M3244">
        <v>77.599999999999994</v>
      </c>
      <c r="N3244">
        <v>28895.135999999999</v>
      </c>
      <c r="O3244">
        <v>10</v>
      </c>
      <c r="P3244" t="s">
        <v>38</v>
      </c>
      <c r="Q3244" s="1">
        <v>43962</v>
      </c>
      <c r="R3244" s="1">
        <v>43972</v>
      </c>
      <c r="S3244">
        <v>47</v>
      </c>
      <c r="T3244">
        <v>74.069999999999993</v>
      </c>
      <c r="U3244">
        <v>3481.29</v>
      </c>
      <c r="V3244" t="s">
        <v>58</v>
      </c>
      <c r="W3244" t="s">
        <v>29</v>
      </c>
      <c r="X3244">
        <v>325</v>
      </c>
      <c r="Y3244">
        <v>67.7</v>
      </c>
      <c r="Z3244">
        <v>32.369999999999997</v>
      </c>
    </row>
    <row r="3245" spans="1:26" x14ac:dyDescent="0.25">
      <c r="A3245" t="s">
        <v>52</v>
      </c>
      <c r="B3245">
        <v>247.28</v>
      </c>
      <c r="C3245">
        <v>92</v>
      </c>
      <c r="D3245" t="s">
        <v>31</v>
      </c>
      <c r="E3245" s="1">
        <v>44040</v>
      </c>
      <c r="F3245">
        <f>YEAR(dairy_dataset[[#This Row],[Date]])</f>
        <v>2020</v>
      </c>
      <c r="G3245" s="4" t="str">
        <f>TEXT(dairy_dataset[[#This Row],[Date]],"mmm")</f>
        <v>Jul</v>
      </c>
      <c r="H32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45" s="4">
        <v>5</v>
      </c>
      <c r="J3245" t="s">
        <v>25</v>
      </c>
      <c r="K3245" t="s">
        <v>33</v>
      </c>
      <c r="L3245">
        <v>808.62</v>
      </c>
      <c r="M3245">
        <v>45.86</v>
      </c>
      <c r="N3245">
        <v>37083.313199999997</v>
      </c>
      <c r="O3245">
        <v>25</v>
      </c>
      <c r="P3245" t="s">
        <v>27</v>
      </c>
      <c r="Q3245" s="1">
        <v>44026</v>
      </c>
      <c r="R3245" s="1">
        <v>44051</v>
      </c>
      <c r="S3245">
        <v>110</v>
      </c>
      <c r="T3245">
        <v>49.29</v>
      </c>
      <c r="U3245">
        <v>5421.9</v>
      </c>
      <c r="V3245" t="s">
        <v>36</v>
      </c>
      <c r="W3245" t="s">
        <v>29</v>
      </c>
      <c r="X3245">
        <v>698</v>
      </c>
      <c r="Y3245">
        <v>53.08</v>
      </c>
      <c r="Z3245">
        <v>138.81</v>
      </c>
    </row>
    <row r="3246" spans="1:26" x14ac:dyDescent="0.25">
      <c r="A3246" t="s">
        <v>54</v>
      </c>
      <c r="B3246">
        <v>761.3</v>
      </c>
      <c r="C3246">
        <v>33</v>
      </c>
      <c r="D3246" t="s">
        <v>31</v>
      </c>
      <c r="E3246" s="1">
        <v>44049</v>
      </c>
      <c r="F3246">
        <f>YEAR(dairy_dataset[[#This Row],[Date]])</f>
        <v>2020</v>
      </c>
      <c r="G3246" s="4" t="str">
        <f>TEXT(dairy_dataset[[#This Row],[Date]],"mmm")</f>
        <v>Aug</v>
      </c>
      <c r="H32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46" s="4">
        <v>3</v>
      </c>
      <c r="J3246" t="s">
        <v>41</v>
      </c>
      <c r="K3246" t="s">
        <v>42</v>
      </c>
      <c r="L3246">
        <v>345.82</v>
      </c>
      <c r="M3246">
        <v>88.6</v>
      </c>
      <c r="N3246">
        <v>30639.651999999998</v>
      </c>
      <c r="O3246">
        <v>81</v>
      </c>
      <c r="P3246" t="s">
        <v>38</v>
      </c>
      <c r="Q3246" s="1">
        <v>44034</v>
      </c>
      <c r="R3246" s="1">
        <v>44115</v>
      </c>
      <c r="S3246">
        <v>100</v>
      </c>
      <c r="T3246">
        <v>85.77</v>
      </c>
      <c r="U3246">
        <v>8577</v>
      </c>
      <c r="V3246" t="s">
        <v>23</v>
      </c>
      <c r="W3246" t="s">
        <v>39</v>
      </c>
      <c r="X3246">
        <v>245</v>
      </c>
      <c r="Y3246">
        <v>19.63</v>
      </c>
      <c r="Z3246">
        <v>72.180000000000007</v>
      </c>
    </row>
    <row r="3247" spans="1:26" x14ac:dyDescent="0.25">
      <c r="A3247" t="s">
        <v>61</v>
      </c>
      <c r="B3247">
        <v>812.67</v>
      </c>
      <c r="C3247">
        <v>96</v>
      </c>
      <c r="D3247" t="s">
        <v>24</v>
      </c>
      <c r="E3247" s="1">
        <v>44267</v>
      </c>
      <c r="F3247">
        <f>YEAR(dairy_dataset[[#This Row],[Date]])</f>
        <v>2021</v>
      </c>
      <c r="G3247" s="4" t="str">
        <f>TEXT(dairy_dataset[[#This Row],[Date]],"mmm")</f>
        <v>Mar</v>
      </c>
      <c r="H32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47" s="4">
        <v>6</v>
      </c>
      <c r="J3247" t="s">
        <v>49</v>
      </c>
      <c r="K3247" t="s">
        <v>46</v>
      </c>
      <c r="L3247">
        <v>219.46</v>
      </c>
      <c r="M3247">
        <v>18.13</v>
      </c>
      <c r="N3247">
        <v>3978.8098</v>
      </c>
      <c r="O3247">
        <v>5</v>
      </c>
      <c r="P3247" t="s">
        <v>38</v>
      </c>
      <c r="Q3247" s="1">
        <v>44214</v>
      </c>
      <c r="R3247" s="1">
        <v>44219</v>
      </c>
      <c r="S3247">
        <v>143</v>
      </c>
      <c r="T3247">
        <v>21.36</v>
      </c>
      <c r="U3247">
        <v>3054.48</v>
      </c>
      <c r="V3247" t="s">
        <v>52</v>
      </c>
      <c r="W3247" t="s">
        <v>29</v>
      </c>
      <c r="X3247">
        <v>76</v>
      </c>
      <c r="Y3247">
        <v>44.73</v>
      </c>
      <c r="Z3247">
        <v>134.83000000000001</v>
      </c>
    </row>
    <row r="3248" spans="1:26" x14ac:dyDescent="0.25">
      <c r="A3248" t="s">
        <v>61</v>
      </c>
      <c r="B3248">
        <v>276.52</v>
      </c>
      <c r="C3248">
        <v>83</v>
      </c>
      <c r="D3248" t="s">
        <v>40</v>
      </c>
      <c r="E3248" s="1">
        <v>44566</v>
      </c>
      <c r="F3248">
        <f>YEAR(dairy_dataset[[#This Row],[Date]])</f>
        <v>2022</v>
      </c>
      <c r="G3248" s="4" t="str">
        <f>TEXT(dairy_dataset[[#This Row],[Date]],"mmm")</f>
        <v>Jan</v>
      </c>
      <c r="H32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48" s="4">
        <v>6</v>
      </c>
      <c r="J3248" t="s">
        <v>49</v>
      </c>
      <c r="K3248" t="s">
        <v>46</v>
      </c>
      <c r="L3248">
        <v>294.23</v>
      </c>
      <c r="M3248">
        <v>43.2</v>
      </c>
      <c r="N3248">
        <v>12710.736000000001</v>
      </c>
      <c r="O3248">
        <v>6</v>
      </c>
      <c r="P3248" t="s">
        <v>38</v>
      </c>
      <c r="Q3248" s="1">
        <v>44548</v>
      </c>
      <c r="R3248" s="1">
        <v>44554</v>
      </c>
      <c r="S3248">
        <v>35</v>
      </c>
      <c r="T3248">
        <v>39.369999999999997</v>
      </c>
      <c r="U3248">
        <v>1377.95</v>
      </c>
      <c r="V3248" t="s">
        <v>35</v>
      </c>
      <c r="W3248" t="s">
        <v>29</v>
      </c>
      <c r="X3248">
        <v>259</v>
      </c>
      <c r="Y3248">
        <v>68.989999999999995</v>
      </c>
      <c r="Z3248">
        <v>117.13</v>
      </c>
    </row>
    <row r="3249" spans="1:26" x14ac:dyDescent="0.25">
      <c r="A3249" t="s">
        <v>61</v>
      </c>
      <c r="B3249">
        <v>524.76</v>
      </c>
      <c r="C3249">
        <v>69</v>
      </c>
      <c r="D3249" t="s">
        <v>31</v>
      </c>
      <c r="E3249" s="1">
        <v>44398</v>
      </c>
      <c r="F3249">
        <f>YEAR(dairy_dataset[[#This Row],[Date]])</f>
        <v>2021</v>
      </c>
      <c r="G3249" s="4" t="str">
        <f>TEXT(dairy_dataset[[#This Row],[Date]],"mmm")</f>
        <v>Jul</v>
      </c>
      <c r="H32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49" s="4">
        <v>2</v>
      </c>
      <c r="J3249" t="s">
        <v>66</v>
      </c>
      <c r="K3249" t="s">
        <v>46</v>
      </c>
      <c r="L3249">
        <v>8</v>
      </c>
      <c r="M3249">
        <v>47.71</v>
      </c>
      <c r="N3249">
        <v>381.68</v>
      </c>
      <c r="O3249">
        <v>40</v>
      </c>
      <c r="P3249" t="s">
        <v>27</v>
      </c>
      <c r="Q3249" s="1">
        <v>44348</v>
      </c>
      <c r="R3249" s="1">
        <v>44388</v>
      </c>
      <c r="S3249">
        <v>4</v>
      </c>
      <c r="T3249">
        <v>49.78</v>
      </c>
      <c r="U3249">
        <v>199.12</v>
      </c>
      <c r="V3249" t="s">
        <v>47</v>
      </c>
      <c r="W3249" t="s">
        <v>39</v>
      </c>
      <c r="X3249">
        <v>4</v>
      </c>
      <c r="Y3249">
        <v>72.23</v>
      </c>
      <c r="Z3249">
        <v>107.43</v>
      </c>
    </row>
    <row r="3250" spans="1:26" x14ac:dyDescent="0.25">
      <c r="A3250" t="s">
        <v>52</v>
      </c>
      <c r="B3250">
        <v>133.58000000000001</v>
      </c>
      <c r="C3250">
        <v>20</v>
      </c>
      <c r="D3250" t="s">
        <v>31</v>
      </c>
      <c r="E3250" s="1">
        <v>44410</v>
      </c>
      <c r="F3250">
        <f>YEAR(dairy_dataset[[#This Row],[Date]])</f>
        <v>2021</v>
      </c>
      <c r="G3250" s="4" t="str">
        <f>TEXT(dairy_dataset[[#This Row],[Date]],"mmm")</f>
        <v>Aug</v>
      </c>
      <c r="H32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50" s="4">
        <v>8</v>
      </c>
      <c r="J3250" t="s">
        <v>45</v>
      </c>
      <c r="K3250" t="s">
        <v>60</v>
      </c>
      <c r="L3250">
        <v>957.7</v>
      </c>
      <c r="M3250">
        <v>36.909999999999997</v>
      </c>
      <c r="N3250">
        <v>35348.706999999995</v>
      </c>
      <c r="O3250">
        <v>7</v>
      </c>
      <c r="P3250" t="s">
        <v>38</v>
      </c>
      <c r="Q3250" s="1">
        <v>44401</v>
      </c>
      <c r="R3250" s="1">
        <v>44408</v>
      </c>
      <c r="S3250">
        <v>648</v>
      </c>
      <c r="T3250">
        <v>40.11</v>
      </c>
      <c r="U3250">
        <v>25991.279999999999</v>
      </c>
      <c r="V3250" t="s">
        <v>23</v>
      </c>
      <c r="W3250" t="s">
        <v>29</v>
      </c>
      <c r="X3250">
        <v>309</v>
      </c>
      <c r="Y3250">
        <v>38.020000000000003</v>
      </c>
      <c r="Z3250">
        <v>192.68</v>
      </c>
    </row>
    <row r="3251" spans="1:26" x14ac:dyDescent="0.25">
      <c r="A3251" t="s">
        <v>51</v>
      </c>
      <c r="B3251">
        <v>746.97</v>
      </c>
      <c r="C3251">
        <v>95</v>
      </c>
      <c r="D3251" t="s">
        <v>24</v>
      </c>
      <c r="E3251" s="1">
        <v>43498</v>
      </c>
      <c r="F3251">
        <f>YEAR(dairy_dataset[[#This Row],[Date]])</f>
        <v>2019</v>
      </c>
      <c r="G3251" s="4" t="str">
        <f>TEXT(dairy_dataset[[#This Row],[Date]],"mmm")</f>
        <v>Feb</v>
      </c>
      <c r="H32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51" s="4">
        <v>5</v>
      </c>
      <c r="J3251" t="s">
        <v>25</v>
      </c>
      <c r="K3251" t="s">
        <v>46</v>
      </c>
      <c r="L3251">
        <v>791.28</v>
      </c>
      <c r="M3251">
        <v>80.739999999999995</v>
      </c>
      <c r="N3251">
        <v>63887.947199999995</v>
      </c>
      <c r="O3251">
        <v>27</v>
      </c>
      <c r="P3251" t="s">
        <v>27</v>
      </c>
      <c r="Q3251" s="1">
        <v>43483</v>
      </c>
      <c r="R3251" s="1">
        <v>43510</v>
      </c>
      <c r="S3251">
        <v>304</v>
      </c>
      <c r="T3251">
        <v>77.930000000000007</v>
      </c>
      <c r="U3251">
        <v>23690.720000000001</v>
      </c>
      <c r="V3251" t="s">
        <v>23</v>
      </c>
      <c r="W3251" t="s">
        <v>48</v>
      </c>
      <c r="X3251">
        <v>487</v>
      </c>
      <c r="Y3251">
        <v>56.53</v>
      </c>
      <c r="Z3251">
        <v>139.22</v>
      </c>
    </row>
    <row r="3252" spans="1:26" x14ac:dyDescent="0.25">
      <c r="A3252" t="s">
        <v>52</v>
      </c>
      <c r="B3252">
        <v>983.66</v>
      </c>
      <c r="C3252">
        <v>28</v>
      </c>
      <c r="D3252" t="s">
        <v>40</v>
      </c>
      <c r="E3252" s="1">
        <v>44298</v>
      </c>
      <c r="F3252">
        <f>YEAR(dairy_dataset[[#This Row],[Date]])</f>
        <v>2021</v>
      </c>
      <c r="G3252" s="4" t="str">
        <f>TEXT(dairy_dataset[[#This Row],[Date]],"mmm")</f>
        <v>Apr</v>
      </c>
      <c r="H32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52" s="4">
        <v>4</v>
      </c>
      <c r="J3252" t="s">
        <v>37</v>
      </c>
      <c r="K3252" t="s">
        <v>46</v>
      </c>
      <c r="L3252">
        <v>205.57</v>
      </c>
      <c r="M3252">
        <v>15.32</v>
      </c>
      <c r="N3252">
        <v>3149.3323999999998</v>
      </c>
      <c r="O3252">
        <v>21</v>
      </c>
      <c r="P3252" t="s">
        <v>38</v>
      </c>
      <c r="Q3252" s="1">
        <v>44293</v>
      </c>
      <c r="R3252" s="1">
        <v>44314</v>
      </c>
      <c r="S3252">
        <v>73</v>
      </c>
      <c r="T3252">
        <v>11.57</v>
      </c>
      <c r="U3252">
        <v>844.61</v>
      </c>
      <c r="V3252" t="s">
        <v>61</v>
      </c>
      <c r="W3252" t="s">
        <v>39</v>
      </c>
      <c r="X3252">
        <v>132</v>
      </c>
      <c r="Y3252">
        <v>98.61</v>
      </c>
      <c r="Z3252">
        <v>114.37</v>
      </c>
    </row>
    <row r="3253" spans="1:26" x14ac:dyDescent="0.25">
      <c r="A3253" t="s">
        <v>57</v>
      </c>
      <c r="B3253">
        <v>859.25</v>
      </c>
      <c r="C3253">
        <v>92</v>
      </c>
      <c r="D3253" t="s">
        <v>40</v>
      </c>
      <c r="E3253" s="1">
        <v>43949</v>
      </c>
      <c r="F3253">
        <f>YEAR(dairy_dataset[[#This Row],[Date]])</f>
        <v>2020</v>
      </c>
      <c r="G3253" s="4" t="str">
        <f>TEXT(dairy_dataset[[#This Row],[Date]],"mmm")</f>
        <v>Apr</v>
      </c>
      <c r="H32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53" s="4">
        <v>7</v>
      </c>
      <c r="J3253" t="s">
        <v>59</v>
      </c>
      <c r="K3253" t="s">
        <v>46</v>
      </c>
      <c r="L3253">
        <v>749.78</v>
      </c>
      <c r="M3253">
        <v>25.91</v>
      </c>
      <c r="N3253">
        <v>19426.799800000001</v>
      </c>
      <c r="O3253">
        <v>17</v>
      </c>
      <c r="P3253" t="s">
        <v>38</v>
      </c>
      <c r="Q3253" s="1">
        <v>43903</v>
      </c>
      <c r="R3253" s="1">
        <v>43920</v>
      </c>
      <c r="S3253">
        <v>324</v>
      </c>
      <c r="T3253">
        <v>21.82</v>
      </c>
      <c r="U3253">
        <v>7069.68</v>
      </c>
      <c r="V3253" t="s">
        <v>56</v>
      </c>
      <c r="W3253" t="s">
        <v>29</v>
      </c>
      <c r="X3253">
        <v>425</v>
      </c>
      <c r="Y3253">
        <v>12.49</v>
      </c>
      <c r="Z3253">
        <v>159.68</v>
      </c>
    </row>
    <row r="3254" spans="1:26" x14ac:dyDescent="0.25">
      <c r="A3254" t="s">
        <v>61</v>
      </c>
      <c r="B3254">
        <v>164.57</v>
      </c>
      <c r="C3254">
        <v>64</v>
      </c>
      <c r="D3254" t="s">
        <v>31</v>
      </c>
      <c r="E3254" s="1">
        <v>44097</v>
      </c>
      <c r="F3254">
        <f>YEAR(dairy_dataset[[#This Row],[Date]])</f>
        <v>2020</v>
      </c>
      <c r="G3254" s="4" t="str">
        <f>TEXT(dairy_dataset[[#This Row],[Date]],"mmm")</f>
        <v>Sep</v>
      </c>
      <c r="H32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54" s="4">
        <v>8</v>
      </c>
      <c r="J3254" t="s">
        <v>45</v>
      </c>
      <c r="K3254" t="s">
        <v>60</v>
      </c>
      <c r="L3254">
        <v>793.89</v>
      </c>
      <c r="M3254">
        <v>59.08</v>
      </c>
      <c r="N3254">
        <v>46903.021199999996</v>
      </c>
      <c r="O3254">
        <v>8</v>
      </c>
      <c r="P3254" t="s">
        <v>38</v>
      </c>
      <c r="Q3254" s="1">
        <v>44092</v>
      </c>
      <c r="R3254" s="1">
        <v>44100</v>
      </c>
      <c r="S3254">
        <v>226</v>
      </c>
      <c r="T3254">
        <v>61.72</v>
      </c>
      <c r="U3254">
        <v>13948.72</v>
      </c>
      <c r="V3254" t="s">
        <v>23</v>
      </c>
      <c r="W3254" t="s">
        <v>48</v>
      </c>
      <c r="X3254">
        <v>567</v>
      </c>
      <c r="Y3254">
        <v>41.32</v>
      </c>
      <c r="Z3254">
        <v>70.72</v>
      </c>
    </row>
    <row r="3255" spans="1:26" x14ac:dyDescent="0.25">
      <c r="A3255" t="s">
        <v>44</v>
      </c>
      <c r="B3255">
        <v>370.01</v>
      </c>
      <c r="C3255">
        <v>58</v>
      </c>
      <c r="D3255" t="s">
        <v>40</v>
      </c>
      <c r="E3255" s="1">
        <v>44805</v>
      </c>
      <c r="F3255">
        <f>YEAR(dairy_dataset[[#This Row],[Date]])</f>
        <v>2022</v>
      </c>
      <c r="G3255" s="4" t="str">
        <f>TEXT(dairy_dataset[[#This Row],[Date]],"mmm")</f>
        <v>Sep</v>
      </c>
      <c r="H32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55" s="4">
        <v>8</v>
      </c>
      <c r="J3255" t="s">
        <v>45</v>
      </c>
      <c r="K3255" t="s">
        <v>60</v>
      </c>
      <c r="L3255">
        <v>201.09</v>
      </c>
      <c r="M3255">
        <v>36.700000000000003</v>
      </c>
      <c r="N3255">
        <v>7380.0030000000006</v>
      </c>
      <c r="O3255">
        <v>11</v>
      </c>
      <c r="P3255" t="s">
        <v>38</v>
      </c>
      <c r="Q3255" s="1">
        <v>44788</v>
      </c>
      <c r="R3255" s="1">
        <v>44799</v>
      </c>
      <c r="S3255">
        <v>94</v>
      </c>
      <c r="T3255">
        <v>40.03</v>
      </c>
      <c r="U3255">
        <v>3762.82</v>
      </c>
      <c r="V3255" t="s">
        <v>36</v>
      </c>
      <c r="W3255" t="s">
        <v>48</v>
      </c>
      <c r="X3255">
        <v>107</v>
      </c>
      <c r="Y3255">
        <v>98.65</v>
      </c>
      <c r="Z3255">
        <v>93.27</v>
      </c>
    </row>
    <row r="3256" spans="1:26" x14ac:dyDescent="0.25">
      <c r="A3256" t="s">
        <v>51</v>
      </c>
      <c r="B3256">
        <v>419.65</v>
      </c>
      <c r="C3256">
        <v>21</v>
      </c>
      <c r="D3256" t="s">
        <v>31</v>
      </c>
      <c r="E3256" s="1">
        <v>44602</v>
      </c>
      <c r="F3256">
        <f>YEAR(dairy_dataset[[#This Row],[Date]])</f>
        <v>2022</v>
      </c>
      <c r="G3256" s="4" t="str">
        <f>TEXT(dairy_dataset[[#This Row],[Date]],"mmm")</f>
        <v>Feb</v>
      </c>
      <c r="H32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56" s="4">
        <v>1</v>
      </c>
      <c r="J3256" t="s">
        <v>32</v>
      </c>
      <c r="K3256" t="s">
        <v>50</v>
      </c>
      <c r="L3256">
        <v>932.1</v>
      </c>
      <c r="M3256">
        <v>32.6</v>
      </c>
      <c r="N3256">
        <v>30386.460000000003</v>
      </c>
      <c r="O3256">
        <v>23</v>
      </c>
      <c r="P3256" t="s">
        <v>34</v>
      </c>
      <c r="Q3256" s="1">
        <v>44584</v>
      </c>
      <c r="R3256" s="1">
        <v>44607</v>
      </c>
      <c r="S3256">
        <v>389</v>
      </c>
      <c r="T3256">
        <v>32.83</v>
      </c>
      <c r="U3256">
        <v>12770.87</v>
      </c>
      <c r="V3256" t="s">
        <v>35</v>
      </c>
      <c r="W3256" t="s">
        <v>29</v>
      </c>
      <c r="X3256">
        <v>543</v>
      </c>
      <c r="Y3256">
        <v>14.7</v>
      </c>
      <c r="Z3256">
        <v>65.91</v>
      </c>
    </row>
    <row r="3257" spans="1:26" x14ac:dyDescent="0.25">
      <c r="A3257" t="s">
        <v>57</v>
      </c>
      <c r="B3257">
        <v>861.77</v>
      </c>
      <c r="C3257">
        <v>41</v>
      </c>
      <c r="D3257" t="s">
        <v>24</v>
      </c>
      <c r="E3257" s="1">
        <v>43563</v>
      </c>
      <c r="F3257">
        <f>YEAR(dairy_dataset[[#This Row],[Date]])</f>
        <v>2019</v>
      </c>
      <c r="G3257" s="4" t="str">
        <f>TEXT(dairy_dataset[[#This Row],[Date]],"mmm")</f>
        <v>Apr</v>
      </c>
      <c r="H32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57" s="4">
        <v>4</v>
      </c>
      <c r="J3257" t="s">
        <v>37</v>
      </c>
      <c r="K3257" t="s">
        <v>46</v>
      </c>
      <c r="L3257">
        <v>917.28</v>
      </c>
      <c r="M3257">
        <v>58.51</v>
      </c>
      <c r="N3257">
        <v>53670.052799999998</v>
      </c>
      <c r="O3257">
        <v>30</v>
      </c>
      <c r="P3257" t="s">
        <v>38</v>
      </c>
      <c r="Q3257" s="1">
        <v>43540</v>
      </c>
      <c r="R3257" s="1">
        <v>43570</v>
      </c>
      <c r="S3257">
        <v>6</v>
      </c>
      <c r="T3257">
        <v>61.17</v>
      </c>
      <c r="U3257">
        <v>367.02</v>
      </c>
      <c r="V3257" t="s">
        <v>28</v>
      </c>
      <c r="W3257" t="s">
        <v>48</v>
      </c>
      <c r="X3257">
        <v>911</v>
      </c>
      <c r="Y3257">
        <v>89.64</v>
      </c>
      <c r="Z3257">
        <v>46.65</v>
      </c>
    </row>
    <row r="3258" spans="1:26" x14ac:dyDescent="0.25">
      <c r="A3258" t="s">
        <v>58</v>
      </c>
      <c r="B3258">
        <v>450.57</v>
      </c>
      <c r="C3258">
        <v>77</v>
      </c>
      <c r="D3258" t="s">
        <v>40</v>
      </c>
      <c r="E3258" s="1">
        <v>43720</v>
      </c>
      <c r="F3258">
        <f>YEAR(dairy_dataset[[#This Row],[Date]])</f>
        <v>2019</v>
      </c>
      <c r="G3258" s="4" t="str">
        <f>TEXT(dairy_dataset[[#This Row],[Date]],"mmm")</f>
        <v>Sep</v>
      </c>
      <c r="H32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58" s="4">
        <v>6</v>
      </c>
      <c r="J3258" t="s">
        <v>49</v>
      </c>
      <c r="K3258" t="s">
        <v>33</v>
      </c>
      <c r="L3258">
        <v>963.06</v>
      </c>
      <c r="M3258">
        <v>33.31</v>
      </c>
      <c r="N3258">
        <v>32079.528600000001</v>
      </c>
      <c r="O3258">
        <v>5</v>
      </c>
      <c r="P3258" t="s">
        <v>38</v>
      </c>
      <c r="Q3258" s="1">
        <v>43693</v>
      </c>
      <c r="R3258" s="1">
        <v>43698</v>
      </c>
      <c r="S3258">
        <v>15</v>
      </c>
      <c r="T3258">
        <v>36.01</v>
      </c>
      <c r="U3258">
        <v>540.15</v>
      </c>
      <c r="V3258" t="s">
        <v>54</v>
      </c>
      <c r="W3258" t="s">
        <v>48</v>
      </c>
      <c r="X3258">
        <v>948</v>
      </c>
      <c r="Y3258">
        <v>76.59</v>
      </c>
      <c r="Z3258">
        <v>70.13</v>
      </c>
    </row>
    <row r="3259" spans="1:26" x14ac:dyDescent="0.25">
      <c r="A3259" t="s">
        <v>51</v>
      </c>
      <c r="B3259">
        <v>836.93</v>
      </c>
      <c r="C3259">
        <v>40</v>
      </c>
      <c r="D3259" t="s">
        <v>31</v>
      </c>
      <c r="E3259" s="1">
        <v>44639</v>
      </c>
      <c r="F3259">
        <f>YEAR(dairy_dataset[[#This Row],[Date]])</f>
        <v>2022</v>
      </c>
      <c r="G3259" s="4" t="str">
        <f>TEXT(dairy_dataset[[#This Row],[Date]],"mmm")</f>
        <v>Mar</v>
      </c>
      <c r="H32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59" s="4">
        <v>7</v>
      </c>
      <c r="J3259" t="s">
        <v>59</v>
      </c>
      <c r="K3259" t="s">
        <v>33</v>
      </c>
      <c r="L3259">
        <v>452.1</v>
      </c>
      <c r="M3259">
        <v>37.92</v>
      </c>
      <c r="N3259">
        <v>17143.632000000001</v>
      </c>
      <c r="O3259">
        <v>16</v>
      </c>
      <c r="P3259" t="s">
        <v>38</v>
      </c>
      <c r="Q3259" s="1">
        <v>44616</v>
      </c>
      <c r="R3259" s="1">
        <v>44632</v>
      </c>
      <c r="S3259">
        <v>409</v>
      </c>
      <c r="T3259">
        <v>37.380000000000003</v>
      </c>
      <c r="U3259">
        <v>15288.42</v>
      </c>
      <c r="V3259" t="s">
        <v>56</v>
      </c>
      <c r="W3259" t="s">
        <v>48</v>
      </c>
      <c r="X3259">
        <v>43</v>
      </c>
      <c r="Y3259">
        <v>99.51</v>
      </c>
      <c r="Z3259">
        <v>117.22</v>
      </c>
    </row>
    <row r="3260" spans="1:26" x14ac:dyDescent="0.25">
      <c r="A3260" t="s">
        <v>35</v>
      </c>
      <c r="B3260">
        <v>215.95</v>
      </c>
      <c r="C3260">
        <v>90</v>
      </c>
      <c r="D3260" t="s">
        <v>31</v>
      </c>
      <c r="E3260" s="1">
        <v>44211</v>
      </c>
      <c r="F3260">
        <f>YEAR(dairy_dataset[[#This Row],[Date]])</f>
        <v>2021</v>
      </c>
      <c r="G3260" s="4" t="str">
        <f>TEXT(dairy_dataset[[#This Row],[Date]],"mmm")</f>
        <v>Jan</v>
      </c>
      <c r="H32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60" s="4">
        <v>2</v>
      </c>
      <c r="J3260" t="s">
        <v>66</v>
      </c>
      <c r="K3260" t="s">
        <v>69</v>
      </c>
      <c r="L3260">
        <v>266.24</v>
      </c>
      <c r="M3260">
        <v>68.08</v>
      </c>
      <c r="N3260">
        <v>18125.619200000001</v>
      </c>
      <c r="O3260">
        <v>28</v>
      </c>
      <c r="P3260" t="s">
        <v>38</v>
      </c>
      <c r="Q3260" s="1">
        <v>44159</v>
      </c>
      <c r="R3260" s="1">
        <v>44187</v>
      </c>
      <c r="S3260">
        <v>142</v>
      </c>
      <c r="T3260">
        <v>72.95</v>
      </c>
      <c r="U3260">
        <v>10358.9</v>
      </c>
      <c r="V3260" t="s">
        <v>57</v>
      </c>
      <c r="W3260" t="s">
        <v>29</v>
      </c>
      <c r="X3260">
        <v>124</v>
      </c>
      <c r="Y3260">
        <v>28.39</v>
      </c>
      <c r="Z3260">
        <v>114.85</v>
      </c>
    </row>
    <row r="3261" spans="1:26" x14ac:dyDescent="0.25">
      <c r="A3261" t="s">
        <v>58</v>
      </c>
      <c r="B3261">
        <v>577.14</v>
      </c>
      <c r="C3261">
        <v>13</v>
      </c>
      <c r="D3261" t="s">
        <v>31</v>
      </c>
      <c r="E3261" s="1">
        <v>43588</v>
      </c>
      <c r="F3261">
        <f>YEAR(dairy_dataset[[#This Row],[Date]])</f>
        <v>2019</v>
      </c>
      <c r="G3261" s="4" t="str">
        <f>TEXT(dairy_dataset[[#This Row],[Date]],"mmm")</f>
        <v>May</v>
      </c>
      <c r="H32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61" s="4">
        <v>9</v>
      </c>
      <c r="J3261" t="s">
        <v>55</v>
      </c>
      <c r="K3261" t="s">
        <v>46</v>
      </c>
      <c r="L3261">
        <v>571.66999999999996</v>
      </c>
      <c r="M3261">
        <v>22.63</v>
      </c>
      <c r="N3261">
        <v>12936.892099999999</v>
      </c>
      <c r="O3261">
        <v>8</v>
      </c>
      <c r="P3261" t="s">
        <v>38</v>
      </c>
      <c r="Q3261" s="1">
        <v>43546</v>
      </c>
      <c r="R3261" s="1">
        <v>43554</v>
      </c>
      <c r="S3261">
        <v>401</v>
      </c>
      <c r="T3261">
        <v>25.34</v>
      </c>
      <c r="U3261">
        <v>10161.34</v>
      </c>
      <c r="V3261" t="s">
        <v>36</v>
      </c>
      <c r="W3261" t="s">
        <v>48</v>
      </c>
      <c r="X3261">
        <v>170</v>
      </c>
      <c r="Y3261">
        <v>35</v>
      </c>
      <c r="Z3261">
        <v>52.19</v>
      </c>
    </row>
    <row r="3262" spans="1:26" x14ac:dyDescent="0.25">
      <c r="A3262" t="s">
        <v>36</v>
      </c>
      <c r="B3262">
        <v>17.059999999999999</v>
      </c>
      <c r="C3262">
        <v>93</v>
      </c>
      <c r="D3262" t="s">
        <v>40</v>
      </c>
      <c r="E3262" s="1">
        <v>44047</v>
      </c>
      <c r="F3262">
        <f>YEAR(dairy_dataset[[#This Row],[Date]])</f>
        <v>2020</v>
      </c>
      <c r="G3262" s="4" t="str">
        <f>TEXT(dairy_dataset[[#This Row],[Date]],"mmm")</f>
        <v>Aug</v>
      </c>
      <c r="H32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62" s="4">
        <v>4</v>
      </c>
      <c r="J3262" t="s">
        <v>37</v>
      </c>
      <c r="K3262" t="s">
        <v>46</v>
      </c>
      <c r="L3262">
        <v>643.35</v>
      </c>
      <c r="M3262">
        <v>12.01</v>
      </c>
      <c r="N3262">
        <v>7726.6334999999999</v>
      </c>
      <c r="O3262">
        <v>28</v>
      </c>
      <c r="P3262" t="s">
        <v>27</v>
      </c>
      <c r="Q3262" s="1">
        <v>43996</v>
      </c>
      <c r="R3262" s="1">
        <v>44024</v>
      </c>
      <c r="S3262">
        <v>320</v>
      </c>
      <c r="T3262">
        <v>13.71</v>
      </c>
      <c r="U3262">
        <v>4387.2</v>
      </c>
      <c r="V3262" t="s">
        <v>58</v>
      </c>
      <c r="W3262" t="s">
        <v>29</v>
      </c>
      <c r="X3262">
        <v>323</v>
      </c>
      <c r="Y3262">
        <v>25.65</v>
      </c>
      <c r="Z3262">
        <v>182.51</v>
      </c>
    </row>
    <row r="3263" spans="1:26" x14ac:dyDescent="0.25">
      <c r="A3263" t="s">
        <v>58</v>
      </c>
      <c r="B3263">
        <v>179.39</v>
      </c>
      <c r="C3263">
        <v>79</v>
      </c>
      <c r="D3263" t="s">
        <v>40</v>
      </c>
      <c r="E3263" s="1">
        <v>44176</v>
      </c>
      <c r="F3263">
        <f>YEAR(dairy_dataset[[#This Row],[Date]])</f>
        <v>2020</v>
      </c>
      <c r="G3263" s="4" t="str">
        <f>TEXT(dairy_dataset[[#This Row],[Date]],"mmm")</f>
        <v>Dec</v>
      </c>
      <c r="H32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63" s="4">
        <v>8</v>
      </c>
      <c r="J3263" t="s">
        <v>45</v>
      </c>
      <c r="K3263" t="s">
        <v>46</v>
      </c>
      <c r="L3263">
        <v>924.2</v>
      </c>
      <c r="M3263">
        <v>51.69</v>
      </c>
      <c r="N3263">
        <v>47771.898000000001</v>
      </c>
      <c r="O3263">
        <v>7</v>
      </c>
      <c r="P3263" t="s">
        <v>38</v>
      </c>
      <c r="Q3263" s="1">
        <v>44174</v>
      </c>
      <c r="R3263" s="1">
        <v>44181</v>
      </c>
      <c r="S3263">
        <v>919</v>
      </c>
      <c r="T3263">
        <v>51.64</v>
      </c>
      <c r="U3263">
        <v>47457.16</v>
      </c>
      <c r="V3263" t="s">
        <v>36</v>
      </c>
      <c r="W3263" t="s">
        <v>29</v>
      </c>
      <c r="X3263">
        <v>5</v>
      </c>
      <c r="Y3263">
        <v>46.68</v>
      </c>
      <c r="Z3263">
        <v>162.49</v>
      </c>
    </row>
    <row r="3264" spans="1:26" x14ac:dyDescent="0.25">
      <c r="A3264" t="s">
        <v>57</v>
      </c>
      <c r="B3264">
        <v>711.12</v>
      </c>
      <c r="C3264">
        <v>100</v>
      </c>
      <c r="D3264" t="s">
        <v>24</v>
      </c>
      <c r="E3264" s="1">
        <v>43928</v>
      </c>
      <c r="F3264">
        <f>YEAR(dairy_dataset[[#This Row],[Date]])</f>
        <v>2020</v>
      </c>
      <c r="G3264" s="4" t="str">
        <f>TEXT(dairy_dataset[[#This Row],[Date]],"mmm")</f>
        <v>Apr</v>
      </c>
      <c r="H32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64" s="4">
        <v>9</v>
      </c>
      <c r="J3264" t="s">
        <v>55</v>
      </c>
      <c r="K3264" t="s">
        <v>50</v>
      </c>
      <c r="L3264">
        <v>431.2</v>
      </c>
      <c r="M3264">
        <v>38.43</v>
      </c>
      <c r="N3264">
        <v>16571.016</v>
      </c>
      <c r="O3264">
        <v>14</v>
      </c>
      <c r="P3264" t="s">
        <v>38</v>
      </c>
      <c r="Q3264" s="1">
        <v>43873</v>
      </c>
      <c r="R3264" s="1">
        <v>43887</v>
      </c>
      <c r="S3264">
        <v>307</v>
      </c>
      <c r="T3264">
        <v>40.75</v>
      </c>
      <c r="U3264">
        <v>12510.25</v>
      </c>
      <c r="V3264" t="s">
        <v>61</v>
      </c>
      <c r="W3264" t="s">
        <v>48</v>
      </c>
      <c r="X3264">
        <v>124</v>
      </c>
      <c r="Y3264">
        <v>52.47</v>
      </c>
      <c r="Z3264">
        <v>87.38</v>
      </c>
    </row>
    <row r="3265" spans="1:26" x14ac:dyDescent="0.25">
      <c r="A3265" t="s">
        <v>58</v>
      </c>
      <c r="B3265">
        <v>125.51</v>
      </c>
      <c r="C3265">
        <v>27</v>
      </c>
      <c r="D3265" t="s">
        <v>40</v>
      </c>
      <c r="E3265" s="1">
        <v>44618</v>
      </c>
      <c r="F3265">
        <f>YEAR(dairy_dataset[[#This Row],[Date]])</f>
        <v>2022</v>
      </c>
      <c r="G3265" s="4" t="str">
        <f>TEXT(dairy_dataset[[#This Row],[Date]],"mmm")</f>
        <v>Feb</v>
      </c>
      <c r="H32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65" s="4">
        <v>2</v>
      </c>
      <c r="J3265" t="s">
        <v>66</v>
      </c>
      <c r="K3265" t="s">
        <v>33</v>
      </c>
      <c r="L3265">
        <v>525.47</v>
      </c>
      <c r="M3265">
        <v>60.74</v>
      </c>
      <c r="N3265">
        <v>31917.047800000004</v>
      </c>
      <c r="O3265">
        <v>28</v>
      </c>
      <c r="P3265" t="s">
        <v>38</v>
      </c>
      <c r="Q3265" s="1">
        <v>44612</v>
      </c>
      <c r="R3265" s="1">
        <v>44640</v>
      </c>
      <c r="S3265">
        <v>237</v>
      </c>
      <c r="T3265">
        <v>61.29</v>
      </c>
      <c r="U3265">
        <v>14525.73</v>
      </c>
      <c r="V3265" t="s">
        <v>57</v>
      </c>
      <c r="W3265" t="s">
        <v>48</v>
      </c>
      <c r="X3265">
        <v>288</v>
      </c>
      <c r="Y3265">
        <v>59.93</v>
      </c>
      <c r="Z3265">
        <v>179.24</v>
      </c>
    </row>
    <row r="3266" spans="1:26" x14ac:dyDescent="0.25">
      <c r="A3266" t="s">
        <v>44</v>
      </c>
      <c r="B3266">
        <v>704.53</v>
      </c>
      <c r="C3266">
        <v>38</v>
      </c>
      <c r="D3266" t="s">
        <v>40</v>
      </c>
      <c r="E3266" s="1">
        <v>44031</v>
      </c>
      <c r="F3266">
        <f>YEAR(dairy_dataset[[#This Row],[Date]])</f>
        <v>2020</v>
      </c>
      <c r="G3266" s="4" t="str">
        <f>TEXT(dairy_dataset[[#This Row],[Date]],"mmm")</f>
        <v>Jul</v>
      </c>
      <c r="H32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66" s="4">
        <v>10</v>
      </c>
      <c r="J3266" t="s">
        <v>64</v>
      </c>
      <c r="K3266" t="s">
        <v>33</v>
      </c>
      <c r="L3266">
        <v>220.99</v>
      </c>
      <c r="M3266">
        <v>46.01</v>
      </c>
      <c r="N3266">
        <v>10167.749900000001</v>
      </c>
      <c r="O3266">
        <v>108</v>
      </c>
      <c r="P3266" t="s">
        <v>65</v>
      </c>
      <c r="Q3266" s="1">
        <v>43992</v>
      </c>
      <c r="R3266" s="1">
        <v>44100</v>
      </c>
      <c r="S3266">
        <v>178</v>
      </c>
      <c r="T3266">
        <v>42.8</v>
      </c>
      <c r="U3266">
        <v>7618.4</v>
      </c>
      <c r="V3266" t="s">
        <v>51</v>
      </c>
      <c r="W3266" t="s">
        <v>48</v>
      </c>
      <c r="X3266">
        <v>42</v>
      </c>
      <c r="Y3266">
        <v>44.05</v>
      </c>
      <c r="Z3266">
        <v>190.86</v>
      </c>
    </row>
    <row r="3267" spans="1:26" x14ac:dyDescent="0.25">
      <c r="A3267" t="s">
        <v>61</v>
      </c>
      <c r="B3267">
        <v>486.36</v>
      </c>
      <c r="C3267">
        <v>51</v>
      </c>
      <c r="D3267" t="s">
        <v>31</v>
      </c>
      <c r="E3267" s="1">
        <v>44198</v>
      </c>
      <c r="F3267">
        <f>YEAR(dairy_dataset[[#This Row],[Date]])</f>
        <v>2021</v>
      </c>
      <c r="G3267" s="4" t="str">
        <f>TEXT(dairy_dataset[[#This Row],[Date]],"mmm")</f>
        <v>Jan</v>
      </c>
      <c r="H32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67" s="4">
        <v>8</v>
      </c>
      <c r="J3267" t="s">
        <v>45</v>
      </c>
      <c r="K3267" t="s">
        <v>50</v>
      </c>
      <c r="L3267">
        <v>361.21</v>
      </c>
      <c r="M3267">
        <v>53.45</v>
      </c>
      <c r="N3267">
        <v>19306.674500000001</v>
      </c>
      <c r="O3267">
        <v>10</v>
      </c>
      <c r="P3267" t="s">
        <v>38</v>
      </c>
      <c r="Q3267" s="1">
        <v>44192</v>
      </c>
      <c r="R3267" s="1">
        <v>44202</v>
      </c>
      <c r="S3267">
        <v>325</v>
      </c>
      <c r="T3267">
        <v>50.11</v>
      </c>
      <c r="U3267">
        <v>16285.75</v>
      </c>
      <c r="V3267" t="s">
        <v>56</v>
      </c>
      <c r="W3267" t="s">
        <v>48</v>
      </c>
      <c r="X3267">
        <v>36</v>
      </c>
      <c r="Y3267">
        <v>80.17</v>
      </c>
      <c r="Z3267">
        <v>152.24</v>
      </c>
    </row>
    <row r="3268" spans="1:26" x14ac:dyDescent="0.25">
      <c r="A3268" t="s">
        <v>43</v>
      </c>
      <c r="B3268">
        <v>751.01</v>
      </c>
      <c r="C3268">
        <v>83</v>
      </c>
      <c r="D3268" t="s">
        <v>31</v>
      </c>
      <c r="E3268" s="1">
        <v>44859</v>
      </c>
      <c r="F3268">
        <f>YEAR(dairy_dataset[[#This Row],[Date]])</f>
        <v>2022</v>
      </c>
      <c r="G3268" s="4" t="str">
        <f>TEXT(dairy_dataset[[#This Row],[Date]],"mmm")</f>
        <v>Oct</v>
      </c>
      <c r="H32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68" s="4">
        <v>6</v>
      </c>
      <c r="J3268" t="s">
        <v>49</v>
      </c>
      <c r="K3268" t="s">
        <v>50</v>
      </c>
      <c r="L3268">
        <v>695.49</v>
      </c>
      <c r="M3268">
        <v>51.34</v>
      </c>
      <c r="N3268">
        <v>35706.456600000005</v>
      </c>
      <c r="O3268">
        <v>6</v>
      </c>
      <c r="P3268" t="s">
        <v>38</v>
      </c>
      <c r="Q3268" s="1">
        <v>44853</v>
      </c>
      <c r="R3268" s="1">
        <v>44859</v>
      </c>
      <c r="S3268">
        <v>239</v>
      </c>
      <c r="T3268">
        <v>48.26</v>
      </c>
      <c r="U3268">
        <v>11534.14</v>
      </c>
      <c r="V3268" t="s">
        <v>36</v>
      </c>
      <c r="W3268" t="s">
        <v>29</v>
      </c>
      <c r="X3268">
        <v>456</v>
      </c>
      <c r="Y3268">
        <v>35.99</v>
      </c>
      <c r="Z3268">
        <v>196.75</v>
      </c>
    </row>
    <row r="3269" spans="1:26" x14ac:dyDescent="0.25">
      <c r="A3269" t="s">
        <v>57</v>
      </c>
      <c r="B3269">
        <v>774.49</v>
      </c>
      <c r="C3269">
        <v>42</v>
      </c>
      <c r="D3269" t="s">
        <v>40</v>
      </c>
      <c r="E3269" s="1">
        <v>44673</v>
      </c>
      <c r="F3269">
        <f>YEAR(dairy_dataset[[#This Row],[Date]])</f>
        <v>2022</v>
      </c>
      <c r="G3269" s="4" t="str">
        <f>TEXT(dairy_dataset[[#This Row],[Date]],"mmm")</f>
        <v>Apr</v>
      </c>
      <c r="H32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69" s="4">
        <v>10</v>
      </c>
      <c r="J3269" t="s">
        <v>64</v>
      </c>
      <c r="K3269" t="s">
        <v>50</v>
      </c>
      <c r="L3269">
        <v>946.24</v>
      </c>
      <c r="M3269">
        <v>95.16</v>
      </c>
      <c r="N3269">
        <v>90044.198399999994</v>
      </c>
      <c r="O3269">
        <v>147</v>
      </c>
      <c r="P3269" t="s">
        <v>65</v>
      </c>
      <c r="Q3269" s="1">
        <v>44633</v>
      </c>
      <c r="R3269" s="1">
        <v>44780</v>
      </c>
      <c r="S3269">
        <v>901</v>
      </c>
      <c r="T3269">
        <v>98.9</v>
      </c>
      <c r="U3269">
        <v>89108.9</v>
      </c>
      <c r="V3269" t="s">
        <v>57</v>
      </c>
      <c r="W3269" t="s">
        <v>39</v>
      </c>
      <c r="X3269">
        <v>45</v>
      </c>
      <c r="Y3269">
        <v>28.53</v>
      </c>
      <c r="Z3269">
        <v>41.19</v>
      </c>
    </row>
    <row r="3270" spans="1:26" x14ac:dyDescent="0.25">
      <c r="A3270" t="s">
        <v>30</v>
      </c>
      <c r="B3270">
        <v>424.81</v>
      </c>
      <c r="C3270">
        <v>64</v>
      </c>
      <c r="D3270" t="s">
        <v>40</v>
      </c>
      <c r="E3270" s="1">
        <v>43730</v>
      </c>
      <c r="F3270">
        <f>YEAR(dairy_dataset[[#This Row],[Date]])</f>
        <v>2019</v>
      </c>
      <c r="G3270" s="4" t="str">
        <f>TEXT(dairy_dataset[[#This Row],[Date]],"mmm")</f>
        <v>Sep</v>
      </c>
      <c r="H32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70" s="4">
        <v>2</v>
      </c>
      <c r="J3270" t="s">
        <v>66</v>
      </c>
      <c r="K3270" t="s">
        <v>67</v>
      </c>
      <c r="L3270">
        <v>845</v>
      </c>
      <c r="M3270">
        <v>53.64</v>
      </c>
      <c r="N3270">
        <v>45325.8</v>
      </c>
      <c r="O3270">
        <v>28</v>
      </c>
      <c r="P3270" t="s">
        <v>27</v>
      </c>
      <c r="Q3270" s="1">
        <v>43711</v>
      </c>
      <c r="R3270" s="1">
        <v>43739</v>
      </c>
      <c r="S3270">
        <v>170</v>
      </c>
      <c r="T3270">
        <v>54.54</v>
      </c>
      <c r="U3270">
        <v>9271.7999999999993</v>
      </c>
      <c r="V3270" t="s">
        <v>51</v>
      </c>
      <c r="W3270" t="s">
        <v>48</v>
      </c>
      <c r="X3270">
        <v>675</v>
      </c>
      <c r="Y3270">
        <v>99.36</v>
      </c>
      <c r="Z3270">
        <v>89.61</v>
      </c>
    </row>
    <row r="3271" spans="1:26" x14ac:dyDescent="0.25">
      <c r="A3271" t="s">
        <v>30</v>
      </c>
      <c r="B3271">
        <v>818.96</v>
      </c>
      <c r="C3271">
        <v>32</v>
      </c>
      <c r="D3271" t="s">
        <v>31</v>
      </c>
      <c r="E3271" s="1">
        <v>44556</v>
      </c>
      <c r="F3271">
        <f>YEAR(dairy_dataset[[#This Row],[Date]])</f>
        <v>2021</v>
      </c>
      <c r="G3271" s="4" t="str">
        <f>TEXT(dairy_dataset[[#This Row],[Date]],"mmm")</f>
        <v>Dec</v>
      </c>
      <c r="H32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71" s="4">
        <v>2</v>
      </c>
      <c r="J3271" t="s">
        <v>66</v>
      </c>
      <c r="K3271" t="s">
        <v>46</v>
      </c>
      <c r="L3271">
        <v>595.94000000000005</v>
      </c>
      <c r="M3271">
        <v>60.24</v>
      </c>
      <c r="N3271">
        <v>35899.425600000002</v>
      </c>
      <c r="O3271">
        <v>32</v>
      </c>
      <c r="P3271" t="s">
        <v>27</v>
      </c>
      <c r="Q3271" s="1">
        <v>44508</v>
      </c>
      <c r="R3271" s="1">
        <v>44540</v>
      </c>
      <c r="S3271">
        <v>212</v>
      </c>
      <c r="T3271">
        <v>62.53</v>
      </c>
      <c r="U3271">
        <v>13256.36</v>
      </c>
      <c r="V3271" t="s">
        <v>35</v>
      </c>
      <c r="W3271" t="s">
        <v>48</v>
      </c>
      <c r="X3271">
        <v>383</v>
      </c>
      <c r="Y3271">
        <v>14.14</v>
      </c>
      <c r="Z3271">
        <v>102.06</v>
      </c>
    </row>
    <row r="3272" spans="1:26" x14ac:dyDescent="0.25">
      <c r="A3272" t="s">
        <v>56</v>
      </c>
      <c r="B3272">
        <v>717.6</v>
      </c>
      <c r="C3272">
        <v>42</v>
      </c>
      <c r="D3272" t="s">
        <v>24</v>
      </c>
      <c r="E3272" s="1">
        <v>44481</v>
      </c>
      <c r="F3272">
        <f>YEAR(dairy_dataset[[#This Row],[Date]])</f>
        <v>2021</v>
      </c>
      <c r="G3272" s="4" t="str">
        <f>TEXT(dairy_dataset[[#This Row],[Date]],"mmm")</f>
        <v>Oct</v>
      </c>
      <c r="H32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72" s="4">
        <v>3</v>
      </c>
      <c r="J3272" t="s">
        <v>41</v>
      </c>
      <c r="K3272" t="s">
        <v>42</v>
      </c>
      <c r="L3272">
        <v>710.02</v>
      </c>
      <c r="M3272">
        <v>14.13</v>
      </c>
      <c r="N3272">
        <v>10032.5826</v>
      </c>
      <c r="O3272">
        <v>71</v>
      </c>
      <c r="P3272" t="s">
        <v>27</v>
      </c>
      <c r="Q3272" s="1">
        <v>44470</v>
      </c>
      <c r="R3272" s="1">
        <v>44541</v>
      </c>
      <c r="S3272">
        <v>701</v>
      </c>
      <c r="T3272">
        <v>12.33</v>
      </c>
      <c r="U3272">
        <v>8643.33</v>
      </c>
      <c r="V3272" t="s">
        <v>61</v>
      </c>
      <c r="W3272" t="s">
        <v>48</v>
      </c>
      <c r="X3272">
        <v>9</v>
      </c>
      <c r="Y3272">
        <v>72.08</v>
      </c>
      <c r="Z3272">
        <v>190.9</v>
      </c>
    </row>
    <row r="3273" spans="1:26" x14ac:dyDescent="0.25">
      <c r="A3273" t="s">
        <v>57</v>
      </c>
      <c r="B3273">
        <v>296.08999999999997</v>
      </c>
      <c r="C3273">
        <v>81</v>
      </c>
      <c r="D3273" t="s">
        <v>40</v>
      </c>
      <c r="E3273" s="1">
        <v>44237</v>
      </c>
      <c r="F3273">
        <f>YEAR(dairy_dataset[[#This Row],[Date]])</f>
        <v>2021</v>
      </c>
      <c r="G3273" s="4" t="str">
        <f>TEXT(dairy_dataset[[#This Row],[Date]],"mmm")</f>
        <v>Feb</v>
      </c>
      <c r="H32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73" s="4">
        <v>1</v>
      </c>
      <c r="J3273" t="s">
        <v>32</v>
      </c>
      <c r="K3273" t="s">
        <v>46</v>
      </c>
      <c r="L3273">
        <v>640.29999999999995</v>
      </c>
      <c r="M3273">
        <v>13.48</v>
      </c>
      <c r="N3273">
        <v>8631.2439999999988</v>
      </c>
      <c r="O3273">
        <v>1</v>
      </c>
      <c r="P3273" t="s">
        <v>63</v>
      </c>
      <c r="Q3273" s="1">
        <v>44213</v>
      </c>
      <c r="R3273" s="1">
        <v>44214</v>
      </c>
      <c r="S3273">
        <v>506</v>
      </c>
      <c r="T3273">
        <v>17.37</v>
      </c>
      <c r="U3273">
        <v>8789.2199999999993</v>
      </c>
      <c r="V3273" t="s">
        <v>56</v>
      </c>
      <c r="W3273" t="s">
        <v>39</v>
      </c>
      <c r="X3273">
        <v>134</v>
      </c>
      <c r="Y3273">
        <v>79.930000000000007</v>
      </c>
      <c r="Z3273">
        <v>30.42</v>
      </c>
    </row>
    <row r="3274" spans="1:26" x14ac:dyDescent="0.25">
      <c r="A3274" t="s">
        <v>51</v>
      </c>
      <c r="B3274">
        <v>151.25</v>
      </c>
      <c r="C3274">
        <v>39</v>
      </c>
      <c r="D3274" t="s">
        <v>40</v>
      </c>
      <c r="E3274" s="1">
        <v>44300</v>
      </c>
      <c r="F3274">
        <f>YEAR(dairy_dataset[[#This Row],[Date]])</f>
        <v>2021</v>
      </c>
      <c r="G3274" s="4" t="str">
        <f>TEXT(dairy_dataset[[#This Row],[Date]],"mmm")</f>
        <v>Apr</v>
      </c>
      <c r="H32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74" s="4">
        <v>6</v>
      </c>
      <c r="J3274" t="s">
        <v>49</v>
      </c>
      <c r="K3274" t="s">
        <v>46</v>
      </c>
      <c r="L3274">
        <v>777.23</v>
      </c>
      <c r="M3274">
        <v>93.74</v>
      </c>
      <c r="N3274">
        <v>72857.540200000003</v>
      </c>
      <c r="O3274">
        <v>6</v>
      </c>
      <c r="P3274" t="s">
        <v>38</v>
      </c>
      <c r="Q3274" s="1">
        <v>44289</v>
      </c>
      <c r="R3274" s="1">
        <v>44295</v>
      </c>
      <c r="S3274">
        <v>379</v>
      </c>
      <c r="T3274">
        <v>98.57</v>
      </c>
      <c r="U3274">
        <v>37358.03</v>
      </c>
      <c r="V3274" t="s">
        <v>43</v>
      </c>
      <c r="W3274" t="s">
        <v>29</v>
      </c>
      <c r="X3274">
        <v>398</v>
      </c>
      <c r="Y3274">
        <v>10.52</v>
      </c>
      <c r="Z3274">
        <v>103.34</v>
      </c>
    </row>
    <row r="3275" spans="1:26" x14ac:dyDescent="0.25">
      <c r="A3275" t="s">
        <v>35</v>
      </c>
      <c r="B3275">
        <v>903.5</v>
      </c>
      <c r="C3275">
        <v>88</v>
      </c>
      <c r="D3275" t="s">
        <v>24</v>
      </c>
      <c r="E3275" s="1">
        <v>44754</v>
      </c>
      <c r="F3275">
        <f>YEAR(dairy_dataset[[#This Row],[Date]])</f>
        <v>2022</v>
      </c>
      <c r="G3275" s="4" t="str">
        <f>TEXT(dairy_dataset[[#This Row],[Date]],"mmm")</f>
        <v>Jul</v>
      </c>
      <c r="H32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75" s="4">
        <v>5</v>
      </c>
      <c r="J3275" t="s">
        <v>25</v>
      </c>
      <c r="K3275" t="s">
        <v>46</v>
      </c>
      <c r="L3275">
        <v>164.84</v>
      </c>
      <c r="M3275">
        <v>15.62</v>
      </c>
      <c r="N3275">
        <v>2574.8008</v>
      </c>
      <c r="O3275">
        <v>30</v>
      </c>
      <c r="P3275" t="s">
        <v>27</v>
      </c>
      <c r="Q3275" s="1">
        <v>44753</v>
      </c>
      <c r="R3275" s="1">
        <v>44783</v>
      </c>
      <c r="S3275">
        <v>128</v>
      </c>
      <c r="T3275">
        <v>16.7</v>
      </c>
      <c r="U3275">
        <v>2137.6</v>
      </c>
      <c r="V3275" t="s">
        <v>52</v>
      </c>
      <c r="W3275" t="s">
        <v>29</v>
      </c>
      <c r="X3275">
        <v>36</v>
      </c>
      <c r="Y3275">
        <v>94.77</v>
      </c>
      <c r="Z3275">
        <v>119.93</v>
      </c>
    </row>
    <row r="3276" spans="1:26" x14ac:dyDescent="0.25">
      <c r="A3276" t="s">
        <v>52</v>
      </c>
      <c r="B3276">
        <v>424.88</v>
      </c>
      <c r="C3276">
        <v>61</v>
      </c>
      <c r="D3276" t="s">
        <v>40</v>
      </c>
      <c r="E3276" s="1">
        <v>43821</v>
      </c>
      <c r="F3276">
        <f>YEAR(dairy_dataset[[#This Row],[Date]])</f>
        <v>2019</v>
      </c>
      <c r="G3276" s="4" t="str">
        <f>TEXT(dairy_dataset[[#This Row],[Date]],"mmm")</f>
        <v>Dec</v>
      </c>
      <c r="H32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76" s="4">
        <v>3</v>
      </c>
      <c r="J3276" t="s">
        <v>41</v>
      </c>
      <c r="K3276" t="s">
        <v>42</v>
      </c>
      <c r="L3276">
        <v>280.89</v>
      </c>
      <c r="M3276">
        <v>37.61</v>
      </c>
      <c r="N3276">
        <v>10564.2729</v>
      </c>
      <c r="O3276">
        <v>33</v>
      </c>
      <c r="P3276" t="s">
        <v>27</v>
      </c>
      <c r="Q3276" s="1">
        <v>43767</v>
      </c>
      <c r="R3276" s="1">
        <v>43800</v>
      </c>
      <c r="S3276">
        <v>164</v>
      </c>
      <c r="T3276">
        <v>41.61</v>
      </c>
      <c r="U3276">
        <v>6824.04</v>
      </c>
      <c r="V3276" t="s">
        <v>52</v>
      </c>
      <c r="W3276" t="s">
        <v>29</v>
      </c>
      <c r="X3276">
        <v>116</v>
      </c>
      <c r="Y3276">
        <v>93.06</v>
      </c>
      <c r="Z3276">
        <v>97.87</v>
      </c>
    </row>
    <row r="3277" spans="1:26" x14ac:dyDescent="0.25">
      <c r="A3277" t="s">
        <v>35</v>
      </c>
      <c r="B3277">
        <v>453.66</v>
      </c>
      <c r="C3277">
        <v>43</v>
      </c>
      <c r="D3277" t="s">
        <v>24</v>
      </c>
      <c r="E3277" s="1">
        <v>43926</v>
      </c>
      <c r="F3277">
        <f>YEAR(dairy_dataset[[#This Row],[Date]])</f>
        <v>2020</v>
      </c>
      <c r="G3277" s="4" t="str">
        <f>TEXT(dairy_dataset[[#This Row],[Date]],"mmm")</f>
        <v>Apr</v>
      </c>
      <c r="H32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77" s="4">
        <v>2</v>
      </c>
      <c r="J3277" t="s">
        <v>66</v>
      </c>
      <c r="K3277" t="s">
        <v>33</v>
      </c>
      <c r="L3277">
        <v>369.67</v>
      </c>
      <c r="M3277">
        <v>41.31</v>
      </c>
      <c r="N3277">
        <v>15271.067700000001</v>
      </c>
      <c r="O3277">
        <v>40</v>
      </c>
      <c r="P3277" t="s">
        <v>27</v>
      </c>
      <c r="Q3277" s="1">
        <v>43876</v>
      </c>
      <c r="R3277" s="1">
        <v>43916</v>
      </c>
      <c r="S3277">
        <v>233</v>
      </c>
      <c r="T3277">
        <v>40.86</v>
      </c>
      <c r="U3277">
        <v>9520.3799999999992</v>
      </c>
      <c r="V3277" t="s">
        <v>58</v>
      </c>
      <c r="W3277" t="s">
        <v>39</v>
      </c>
      <c r="X3277">
        <v>136</v>
      </c>
      <c r="Y3277">
        <v>77.180000000000007</v>
      </c>
      <c r="Z3277">
        <v>162.76</v>
      </c>
    </row>
    <row r="3278" spans="1:26" x14ac:dyDescent="0.25">
      <c r="A3278" t="s">
        <v>35</v>
      </c>
      <c r="B3278">
        <v>524.20000000000005</v>
      </c>
      <c r="C3278">
        <v>99</v>
      </c>
      <c r="D3278" t="s">
        <v>24</v>
      </c>
      <c r="E3278" s="1">
        <v>44850</v>
      </c>
      <c r="F3278">
        <f>YEAR(dairy_dataset[[#This Row],[Date]])</f>
        <v>2022</v>
      </c>
      <c r="G3278" s="4" t="str">
        <f>TEXT(dairy_dataset[[#This Row],[Date]],"mmm")</f>
        <v>Oct</v>
      </c>
      <c r="H32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78" s="4">
        <v>2</v>
      </c>
      <c r="J3278" t="s">
        <v>66</v>
      </c>
      <c r="K3278" t="s">
        <v>67</v>
      </c>
      <c r="L3278">
        <v>269.49</v>
      </c>
      <c r="M3278">
        <v>99.52</v>
      </c>
      <c r="N3278">
        <v>26819.644799999998</v>
      </c>
      <c r="O3278">
        <v>36</v>
      </c>
      <c r="P3278" t="s">
        <v>38</v>
      </c>
      <c r="Q3278" s="1">
        <v>44830</v>
      </c>
      <c r="R3278" s="1">
        <v>44866</v>
      </c>
      <c r="S3278">
        <v>73</v>
      </c>
      <c r="T3278">
        <v>104.15</v>
      </c>
      <c r="U3278">
        <v>7602.95</v>
      </c>
      <c r="V3278" t="s">
        <v>36</v>
      </c>
      <c r="W3278" t="s">
        <v>48</v>
      </c>
      <c r="X3278">
        <v>196</v>
      </c>
      <c r="Y3278">
        <v>12.53</v>
      </c>
      <c r="Z3278">
        <v>76.77</v>
      </c>
    </row>
    <row r="3279" spans="1:26" x14ac:dyDescent="0.25">
      <c r="A3279" t="s">
        <v>44</v>
      </c>
      <c r="B3279">
        <v>391.71</v>
      </c>
      <c r="C3279">
        <v>69</v>
      </c>
      <c r="D3279" t="s">
        <v>40</v>
      </c>
      <c r="E3279" s="1">
        <v>44527</v>
      </c>
      <c r="F3279">
        <f>YEAR(dairy_dataset[[#This Row],[Date]])</f>
        <v>2021</v>
      </c>
      <c r="G3279" s="4" t="str">
        <f>TEXT(dairy_dataset[[#This Row],[Date]],"mmm")</f>
        <v>Nov</v>
      </c>
      <c r="H32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79" s="4">
        <v>3</v>
      </c>
      <c r="J3279" t="s">
        <v>41</v>
      </c>
      <c r="K3279" t="s">
        <v>53</v>
      </c>
      <c r="L3279">
        <v>295.64</v>
      </c>
      <c r="M3279">
        <v>50.78</v>
      </c>
      <c r="N3279">
        <v>15012.599199999999</v>
      </c>
      <c r="O3279">
        <v>43</v>
      </c>
      <c r="P3279" t="s">
        <v>38</v>
      </c>
      <c r="Q3279" s="1">
        <v>44509</v>
      </c>
      <c r="R3279" s="1">
        <v>44552</v>
      </c>
      <c r="S3279">
        <v>278</v>
      </c>
      <c r="T3279">
        <v>50.84</v>
      </c>
      <c r="U3279">
        <v>14133.52</v>
      </c>
      <c r="V3279" t="s">
        <v>44</v>
      </c>
      <c r="W3279" t="s">
        <v>39</v>
      </c>
      <c r="X3279">
        <v>17</v>
      </c>
      <c r="Y3279">
        <v>45.65</v>
      </c>
      <c r="Z3279">
        <v>90.81</v>
      </c>
    </row>
    <row r="3280" spans="1:26" x14ac:dyDescent="0.25">
      <c r="A3280" t="s">
        <v>52</v>
      </c>
      <c r="B3280">
        <v>24.36</v>
      </c>
      <c r="C3280">
        <v>29</v>
      </c>
      <c r="D3280" t="s">
        <v>40</v>
      </c>
      <c r="E3280" s="1">
        <v>44558</v>
      </c>
      <c r="F3280">
        <f>YEAR(dairy_dataset[[#This Row],[Date]])</f>
        <v>2021</v>
      </c>
      <c r="G3280" s="4" t="str">
        <f>TEXT(dairy_dataset[[#This Row],[Date]],"mmm")</f>
        <v>Dec</v>
      </c>
      <c r="H32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80" s="4">
        <v>6</v>
      </c>
      <c r="J3280" t="s">
        <v>49</v>
      </c>
      <c r="K3280" t="s">
        <v>33</v>
      </c>
      <c r="L3280">
        <v>422.15</v>
      </c>
      <c r="M3280">
        <v>31.95</v>
      </c>
      <c r="N3280">
        <v>13487.692499999999</v>
      </c>
      <c r="O3280">
        <v>6</v>
      </c>
      <c r="P3280" t="s">
        <v>38</v>
      </c>
      <c r="Q3280" s="1">
        <v>44509</v>
      </c>
      <c r="R3280" s="1">
        <v>44515</v>
      </c>
      <c r="S3280">
        <v>325</v>
      </c>
      <c r="T3280">
        <v>29.32</v>
      </c>
      <c r="U3280">
        <v>9529</v>
      </c>
      <c r="V3280" t="s">
        <v>51</v>
      </c>
      <c r="W3280" t="s">
        <v>39</v>
      </c>
      <c r="X3280">
        <v>97</v>
      </c>
      <c r="Y3280">
        <v>75.75</v>
      </c>
      <c r="Z3280">
        <v>54.03</v>
      </c>
    </row>
    <row r="3281" spans="1:26" x14ac:dyDescent="0.25">
      <c r="A3281" t="s">
        <v>30</v>
      </c>
      <c r="B3281">
        <v>197.25</v>
      </c>
      <c r="C3281">
        <v>64</v>
      </c>
      <c r="D3281" t="s">
        <v>31</v>
      </c>
      <c r="E3281" s="1">
        <v>44635</v>
      </c>
      <c r="F3281">
        <f>YEAR(dairy_dataset[[#This Row],[Date]])</f>
        <v>2022</v>
      </c>
      <c r="G3281" s="4" t="str">
        <f>TEXT(dairy_dataset[[#This Row],[Date]],"mmm")</f>
        <v>Mar</v>
      </c>
      <c r="H32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81" s="4">
        <v>1</v>
      </c>
      <c r="J3281" t="s">
        <v>32</v>
      </c>
      <c r="K3281" t="s">
        <v>46</v>
      </c>
      <c r="L3281">
        <v>313.91000000000003</v>
      </c>
      <c r="M3281">
        <v>59.23</v>
      </c>
      <c r="N3281">
        <v>18592.889299999999</v>
      </c>
      <c r="O3281">
        <v>1</v>
      </c>
      <c r="P3281" t="s">
        <v>63</v>
      </c>
      <c r="Q3281" s="1">
        <v>44585</v>
      </c>
      <c r="R3281" s="1">
        <v>44586</v>
      </c>
      <c r="S3281">
        <v>9</v>
      </c>
      <c r="T3281">
        <v>60.31</v>
      </c>
      <c r="U3281">
        <v>542.79</v>
      </c>
      <c r="V3281" t="s">
        <v>23</v>
      </c>
      <c r="W3281" t="s">
        <v>29</v>
      </c>
      <c r="X3281">
        <v>304</v>
      </c>
      <c r="Y3281">
        <v>23.22</v>
      </c>
      <c r="Z3281">
        <v>160.4</v>
      </c>
    </row>
    <row r="3282" spans="1:26" x14ac:dyDescent="0.25">
      <c r="A3282" t="s">
        <v>52</v>
      </c>
      <c r="B3282">
        <v>710.15</v>
      </c>
      <c r="C3282">
        <v>62</v>
      </c>
      <c r="D3282" t="s">
        <v>40</v>
      </c>
      <c r="E3282" s="1">
        <v>44820</v>
      </c>
      <c r="F3282">
        <f>YEAR(dairy_dataset[[#This Row],[Date]])</f>
        <v>2022</v>
      </c>
      <c r="G3282" s="4" t="str">
        <f>TEXT(dairy_dataset[[#This Row],[Date]],"mmm")</f>
        <v>Sep</v>
      </c>
      <c r="H32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82" s="4">
        <v>1</v>
      </c>
      <c r="J3282" t="s">
        <v>32</v>
      </c>
      <c r="K3282" t="s">
        <v>50</v>
      </c>
      <c r="L3282">
        <v>726.14</v>
      </c>
      <c r="M3282">
        <v>63.41</v>
      </c>
      <c r="N3282">
        <v>46044.537399999994</v>
      </c>
      <c r="O3282">
        <v>2</v>
      </c>
      <c r="P3282" t="s">
        <v>63</v>
      </c>
      <c r="Q3282" s="1">
        <v>44782</v>
      </c>
      <c r="R3282" s="1">
        <v>44784</v>
      </c>
      <c r="S3282">
        <v>77</v>
      </c>
      <c r="T3282">
        <v>58.71</v>
      </c>
      <c r="U3282">
        <v>4520.67</v>
      </c>
      <c r="V3282" t="s">
        <v>30</v>
      </c>
      <c r="W3282" t="s">
        <v>48</v>
      </c>
      <c r="X3282">
        <v>649</v>
      </c>
      <c r="Y3282">
        <v>32.6</v>
      </c>
      <c r="Z3282">
        <v>45.85</v>
      </c>
    </row>
    <row r="3283" spans="1:26" x14ac:dyDescent="0.25">
      <c r="A3283" t="s">
        <v>61</v>
      </c>
      <c r="B3283">
        <v>448.84</v>
      </c>
      <c r="C3283">
        <v>68</v>
      </c>
      <c r="D3283" t="s">
        <v>24</v>
      </c>
      <c r="E3283" s="1">
        <v>43808</v>
      </c>
      <c r="F3283">
        <f>YEAR(dairy_dataset[[#This Row],[Date]])</f>
        <v>2019</v>
      </c>
      <c r="G3283" s="4" t="str">
        <f>TEXT(dairy_dataset[[#This Row],[Date]],"mmm")</f>
        <v>Dec</v>
      </c>
      <c r="H32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83" s="4">
        <v>9</v>
      </c>
      <c r="J3283" t="s">
        <v>55</v>
      </c>
      <c r="K3283" t="s">
        <v>46</v>
      </c>
      <c r="L3283">
        <v>293.04000000000002</v>
      </c>
      <c r="M3283">
        <v>26.13</v>
      </c>
      <c r="N3283">
        <v>7657.1352000000006</v>
      </c>
      <c r="O3283">
        <v>8</v>
      </c>
      <c r="P3283" t="s">
        <v>38</v>
      </c>
      <c r="Q3283" s="1">
        <v>43764</v>
      </c>
      <c r="R3283" s="1">
        <v>43772</v>
      </c>
      <c r="S3283">
        <v>137</v>
      </c>
      <c r="T3283">
        <v>30.49</v>
      </c>
      <c r="U3283">
        <v>4177.13</v>
      </c>
      <c r="V3283" t="s">
        <v>43</v>
      </c>
      <c r="W3283" t="s">
        <v>48</v>
      </c>
      <c r="X3283">
        <v>156</v>
      </c>
      <c r="Y3283">
        <v>71.34</v>
      </c>
      <c r="Z3283">
        <v>30.91</v>
      </c>
    </row>
    <row r="3284" spans="1:26" x14ac:dyDescent="0.25">
      <c r="A3284" t="s">
        <v>61</v>
      </c>
      <c r="B3284">
        <v>843.08</v>
      </c>
      <c r="C3284">
        <v>44</v>
      </c>
      <c r="D3284" t="s">
        <v>31</v>
      </c>
      <c r="E3284" s="1">
        <v>43944</v>
      </c>
      <c r="F3284">
        <f>YEAR(dairy_dataset[[#This Row],[Date]])</f>
        <v>2020</v>
      </c>
      <c r="G3284" s="4" t="str">
        <f>TEXT(dairy_dataset[[#This Row],[Date]],"mmm")</f>
        <v>Apr</v>
      </c>
      <c r="H32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84" s="4">
        <v>6</v>
      </c>
      <c r="J3284" t="s">
        <v>49</v>
      </c>
      <c r="K3284" t="s">
        <v>46</v>
      </c>
      <c r="L3284">
        <v>460.57</v>
      </c>
      <c r="M3284">
        <v>88.15</v>
      </c>
      <c r="N3284">
        <v>40599.245500000005</v>
      </c>
      <c r="O3284">
        <v>7</v>
      </c>
      <c r="P3284" t="s">
        <v>38</v>
      </c>
      <c r="Q3284" s="1">
        <v>43918</v>
      </c>
      <c r="R3284" s="1">
        <v>43925</v>
      </c>
      <c r="S3284">
        <v>203</v>
      </c>
      <c r="T3284">
        <v>90.14</v>
      </c>
      <c r="U3284">
        <v>18298.419999999998</v>
      </c>
      <c r="V3284" t="s">
        <v>47</v>
      </c>
      <c r="W3284" t="s">
        <v>39</v>
      </c>
      <c r="X3284">
        <v>257</v>
      </c>
      <c r="Y3284">
        <v>93.42</v>
      </c>
      <c r="Z3284">
        <v>115.22</v>
      </c>
    </row>
    <row r="3285" spans="1:26" x14ac:dyDescent="0.25">
      <c r="A3285" t="s">
        <v>58</v>
      </c>
      <c r="B3285">
        <v>255.69</v>
      </c>
      <c r="C3285">
        <v>57</v>
      </c>
      <c r="D3285" t="s">
        <v>40</v>
      </c>
      <c r="E3285" s="1">
        <v>43483</v>
      </c>
      <c r="F3285">
        <f>YEAR(dairy_dataset[[#This Row],[Date]])</f>
        <v>2019</v>
      </c>
      <c r="G3285" s="4" t="str">
        <f>TEXT(dairy_dataset[[#This Row],[Date]],"mmm")</f>
        <v>Jan</v>
      </c>
      <c r="H32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85" s="4">
        <v>7</v>
      </c>
      <c r="J3285" t="s">
        <v>59</v>
      </c>
      <c r="K3285" t="s">
        <v>33</v>
      </c>
      <c r="L3285">
        <v>34.61</v>
      </c>
      <c r="M3285">
        <v>42.72</v>
      </c>
      <c r="N3285">
        <v>1478.5391999999999</v>
      </c>
      <c r="O3285">
        <v>14</v>
      </c>
      <c r="P3285" t="s">
        <v>38</v>
      </c>
      <c r="Q3285" s="1">
        <v>43430</v>
      </c>
      <c r="R3285" s="1">
        <v>43444</v>
      </c>
      <c r="S3285">
        <v>10</v>
      </c>
      <c r="T3285">
        <v>40.85</v>
      </c>
      <c r="U3285">
        <v>408.5</v>
      </c>
      <c r="V3285" t="s">
        <v>44</v>
      </c>
      <c r="W3285" t="s">
        <v>48</v>
      </c>
      <c r="X3285">
        <v>24</v>
      </c>
      <c r="Y3285">
        <v>75.41</v>
      </c>
      <c r="Z3285">
        <v>39.11</v>
      </c>
    </row>
    <row r="3286" spans="1:26" x14ac:dyDescent="0.25">
      <c r="A3286" t="s">
        <v>43</v>
      </c>
      <c r="B3286">
        <v>222.28</v>
      </c>
      <c r="C3286">
        <v>90</v>
      </c>
      <c r="D3286" t="s">
        <v>31</v>
      </c>
      <c r="E3286" s="1">
        <v>43497</v>
      </c>
      <c r="F3286">
        <f>YEAR(dairy_dataset[[#This Row],[Date]])</f>
        <v>2019</v>
      </c>
      <c r="G3286" s="4" t="str">
        <f>TEXT(dairy_dataset[[#This Row],[Date]],"mmm")</f>
        <v>Feb</v>
      </c>
      <c r="H32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86" s="4">
        <v>9</v>
      </c>
      <c r="J3286" t="s">
        <v>55</v>
      </c>
      <c r="K3286" t="s">
        <v>50</v>
      </c>
      <c r="L3286">
        <v>522.24</v>
      </c>
      <c r="M3286">
        <v>91.19</v>
      </c>
      <c r="N3286">
        <v>47623.065600000002</v>
      </c>
      <c r="O3286">
        <v>8</v>
      </c>
      <c r="P3286" t="s">
        <v>38</v>
      </c>
      <c r="Q3286" s="1">
        <v>43463</v>
      </c>
      <c r="R3286" s="1">
        <v>43471</v>
      </c>
      <c r="S3286">
        <v>192</v>
      </c>
      <c r="T3286">
        <v>89.41</v>
      </c>
      <c r="U3286">
        <v>17166.72</v>
      </c>
      <c r="V3286" t="s">
        <v>35</v>
      </c>
      <c r="W3286" t="s">
        <v>29</v>
      </c>
      <c r="X3286">
        <v>330</v>
      </c>
      <c r="Y3286">
        <v>96.48</v>
      </c>
      <c r="Z3286">
        <v>171.46</v>
      </c>
    </row>
    <row r="3287" spans="1:26" x14ac:dyDescent="0.25">
      <c r="A3287" t="s">
        <v>30</v>
      </c>
      <c r="B3287">
        <v>140.28</v>
      </c>
      <c r="C3287">
        <v>16</v>
      </c>
      <c r="D3287" t="s">
        <v>24</v>
      </c>
      <c r="E3287" s="1">
        <v>44618</v>
      </c>
      <c r="F3287">
        <f>YEAR(dairy_dataset[[#This Row],[Date]])</f>
        <v>2022</v>
      </c>
      <c r="G3287" s="4" t="str">
        <f>TEXT(dairy_dataset[[#This Row],[Date]],"mmm")</f>
        <v>Feb</v>
      </c>
      <c r="H32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87" s="4">
        <v>3</v>
      </c>
      <c r="J3287" t="s">
        <v>41</v>
      </c>
      <c r="K3287" t="s">
        <v>62</v>
      </c>
      <c r="L3287">
        <v>227.25</v>
      </c>
      <c r="M3287">
        <v>46.19</v>
      </c>
      <c r="N3287">
        <v>10496.6775</v>
      </c>
      <c r="O3287">
        <v>74</v>
      </c>
      <c r="P3287" t="s">
        <v>38</v>
      </c>
      <c r="Q3287" s="1">
        <v>44579</v>
      </c>
      <c r="R3287" s="1">
        <v>44653</v>
      </c>
      <c r="S3287">
        <v>106</v>
      </c>
      <c r="T3287">
        <v>46.42</v>
      </c>
      <c r="U3287">
        <v>4920.5200000000004</v>
      </c>
      <c r="V3287" t="s">
        <v>44</v>
      </c>
      <c r="W3287" t="s">
        <v>29</v>
      </c>
      <c r="X3287">
        <v>121</v>
      </c>
      <c r="Y3287">
        <v>58.07</v>
      </c>
      <c r="Z3287">
        <v>111.72</v>
      </c>
    </row>
    <row r="3288" spans="1:26" x14ac:dyDescent="0.25">
      <c r="A3288" t="s">
        <v>30</v>
      </c>
      <c r="B3288">
        <v>188.13</v>
      </c>
      <c r="C3288">
        <v>90</v>
      </c>
      <c r="D3288" t="s">
        <v>31</v>
      </c>
      <c r="E3288" s="1">
        <v>44218</v>
      </c>
      <c r="F3288">
        <f>YEAR(dairy_dataset[[#This Row],[Date]])</f>
        <v>2021</v>
      </c>
      <c r="G3288" s="4" t="str">
        <f>TEXT(dairy_dataset[[#This Row],[Date]],"mmm")</f>
        <v>Jan</v>
      </c>
      <c r="H32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88" s="4">
        <v>6</v>
      </c>
      <c r="J3288" t="s">
        <v>49</v>
      </c>
      <c r="K3288" t="s">
        <v>60</v>
      </c>
      <c r="L3288">
        <v>423.01</v>
      </c>
      <c r="M3288">
        <v>93.64</v>
      </c>
      <c r="N3288">
        <v>39610.6564</v>
      </c>
      <c r="O3288">
        <v>6</v>
      </c>
      <c r="P3288" t="s">
        <v>38</v>
      </c>
      <c r="Q3288" s="1">
        <v>44184</v>
      </c>
      <c r="R3288" s="1">
        <v>44190</v>
      </c>
      <c r="S3288">
        <v>145</v>
      </c>
      <c r="T3288">
        <v>97.68</v>
      </c>
      <c r="U3288">
        <v>14163.6</v>
      </c>
      <c r="V3288" t="s">
        <v>57</v>
      </c>
      <c r="W3288" t="s">
        <v>39</v>
      </c>
      <c r="X3288">
        <v>278</v>
      </c>
      <c r="Y3288">
        <v>45.85</v>
      </c>
      <c r="Z3288">
        <v>154.66999999999999</v>
      </c>
    </row>
    <row r="3289" spans="1:26" x14ac:dyDescent="0.25">
      <c r="A3289" t="s">
        <v>35</v>
      </c>
      <c r="B3289">
        <v>169.68</v>
      </c>
      <c r="C3289">
        <v>75</v>
      </c>
      <c r="D3289" t="s">
        <v>24</v>
      </c>
      <c r="E3289" s="1">
        <v>44556</v>
      </c>
      <c r="F3289">
        <f>YEAR(dairy_dataset[[#This Row],[Date]])</f>
        <v>2021</v>
      </c>
      <c r="G3289" s="4" t="str">
        <f>TEXT(dairy_dataset[[#This Row],[Date]],"mmm")</f>
        <v>Dec</v>
      </c>
      <c r="H32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89" s="4">
        <v>3</v>
      </c>
      <c r="J3289" t="s">
        <v>41</v>
      </c>
      <c r="K3289" t="s">
        <v>53</v>
      </c>
      <c r="L3289">
        <v>308.04000000000002</v>
      </c>
      <c r="M3289">
        <v>20.84</v>
      </c>
      <c r="N3289">
        <v>6419.5536000000002</v>
      </c>
      <c r="O3289">
        <v>38</v>
      </c>
      <c r="P3289" t="s">
        <v>27</v>
      </c>
      <c r="Q3289" s="1">
        <v>44542</v>
      </c>
      <c r="R3289" s="1">
        <v>44580</v>
      </c>
      <c r="S3289">
        <v>76</v>
      </c>
      <c r="T3289">
        <v>16.350000000000001</v>
      </c>
      <c r="U3289">
        <v>1242.5999999999999</v>
      </c>
      <c r="V3289" t="s">
        <v>58</v>
      </c>
      <c r="W3289" t="s">
        <v>48</v>
      </c>
      <c r="X3289">
        <v>232</v>
      </c>
      <c r="Y3289">
        <v>96.35</v>
      </c>
      <c r="Z3289">
        <v>155.94</v>
      </c>
    </row>
    <row r="3290" spans="1:26" x14ac:dyDescent="0.25">
      <c r="A3290" t="s">
        <v>51</v>
      </c>
      <c r="B3290">
        <v>817.13</v>
      </c>
      <c r="C3290">
        <v>13</v>
      </c>
      <c r="D3290" t="s">
        <v>24</v>
      </c>
      <c r="E3290" s="1">
        <v>44562</v>
      </c>
      <c r="F3290">
        <f>YEAR(dairy_dataset[[#This Row],[Date]])</f>
        <v>2022</v>
      </c>
      <c r="G3290" s="4" t="str">
        <f>TEXT(dairy_dataset[[#This Row],[Date]],"mmm")</f>
        <v>Jan</v>
      </c>
      <c r="H32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90" s="4">
        <v>7</v>
      </c>
      <c r="J3290" t="s">
        <v>59</v>
      </c>
      <c r="K3290" t="s">
        <v>50</v>
      </c>
      <c r="L3290">
        <v>76.319999999999993</v>
      </c>
      <c r="M3290">
        <v>39.450000000000003</v>
      </c>
      <c r="N3290">
        <v>3010.8240000000001</v>
      </c>
      <c r="O3290">
        <v>17</v>
      </c>
      <c r="P3290" t="s">
        <v>38</v>
      </c>
      <c r="Q3290" s="1">
        <v>44528</v>
      </c>
      <c r="R3290" s="1">
        <v>44545</v>
      </c>
      <c r="S3290">
        <v>62</v>
      </c>
      <c r="T3290">
        <v>44.21</v>
      </c>
      <c r="U3290">
        <v>2741.02</v>
      </c>
      <c r="V3290" t="s">
        <v>43</v>
      </c>
      <c r="W3290" t="s">
        <v>48</v>
      </c>
      <c r="X3290">
        <v>14</v>
      </c>
      <c r="Y3290">
        <v>47.73</v>
      </c>
      <c r="Z3290">
        <v>195.66</v>
      </c>
    </row>
    <row r="3291" spans="1:26" x14ac:dyDescent="0.25">
      <c r="A3291" t="s">
        <v>35</v>
      </c>
      <c r="B3291">
        <v>695.63</v>
      </c>
      <c r="C3291">
        <v>94</v>
      </c>
      <c r="D3291" t="s">
        <v>31</v>
      </c>
      <c r="E3291" s="1">
        <v>44392</v>
      </c>
      <c r="F3291">
        <f>YEAR(dairy_dataset[[#This Row],[Date]])</f>
        <v>2021</v>
      </c>
      <c r="G3291" s="4" t="str">
        <f>TEXT(dairy_dataset[[#This Row],[Date]],"mmm")</f>
        <v>Jul</v>
      </c>
      <c r="H32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91" s="4">
        <v>1</v>
      </c>
      <c r="J3291" t="s">
        <v>32</v>
      </c>
      <c r="K3291" t="s">
        <v>33</v>
      </c>
      <c r="L3291">
        <v>171.51</v>
      </c>
      <c r="M3291">
        <v>46.7</v>
      </c>
      <c r="N3291">
        <v>8009.5169999999998</v>
      </c>
      <c r="O3291">
        <v>27</v>
      </c>
      <c r="P3291" t="s">
        <v>34</v>
      </c>
      <c r="Q3291" s="1">
        <v>44380</v>
      </c>
      <c r="R3291" s="1">
        <v>44407</v>
      </c>
      <c r="S3291">
        <v>78</v>
      </c>
      <c r="T3291">
        <v>43.99</v>
      </c>
      <c r="U3291">
        <v>3431.22</v>
      </c>
      <c r="V3291" t="s">
        <v>30</v>
      </c>
      <c r="W3291" t="s">
        <v>29</v>
      </c>
      <c r="X3291">
        <v>93</v>
      </c>
      <c r="Y3291">
        <v>96.66</v>
      </c>
      <c r="Z3291">
        <v>20.61</v>
      </c>
    </row>
    <row r="3292" spans="1:26" x14ac:dyDescent="0.25">
      <c r="A3292" t="s">
        <v>23</v>
      </c>
      <c r="B3292">
        <v>269.04000000000002</v>
      </c>
      <c r="C3292">
        <v>58</v>
      </c>
      <c r="D3292" t="s">
        <v>40</v>
      </c>
      <c r="E3292" s="1">
        <v>43946</v>
      </c>
      <c r="F3292">
        <f>YEAR(dairy_dataset[[#This Row],[Date]])</f>
        <v>2020</v>
      </c>
      <c r="G3292" s="4" t="str">
        <f>TEXT(dairy_dataset[[#This Row],[Date]],"mmm")</f>
        <v>Apr</v>
      </c>
      <c r="H32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92" s="4">
        <v>5</v>
      </c>
      <c r="J3292" t="s">
        <v>25</v>
      </c>
      <c r="K3292" t="s">
        <v>68</v>
      </c>
      <c r="L3292">
        <v>139.19999999999999</v>
      </c>
      <c r="M3292">
        <v>47.56</v>
      </c>
      <c r="N3292">
        <v>6620.3519999999999</v>
      </c>
      <c r="O3292">
        <v>24</v>
      </c>
      <c r="P3292" t="s">
        <v>27</v>
      </c>
      <c r="Q3292" s="1">
        <v>43899</v>
      </c>
      <c r="R3292" s="1">
        <v>43923</v>
      </c>
      <c r="S3292">
        <v>107</v>
      </c>
      <c r="T3292">
        <v>51.45</v>
      </c>
      <c r="U3292">
        <v>5505.15</v>
      </c>
      <c r="V3292" t="s">
        <v>30</v>
      </c>
      <c r="W3292" t="s">
        <v>48</v>
      </c>
      <c r="X3292">
        <v>32</v>
      </c>
      <c r="Y3292">
        <v>44.92</v>
      </c>
      <c r="Z3292">
        <v>55.08</v>
      </c>
    </row>
    <row r="3293" spans="1:26" x14ac:dyDescent="0.25">
      <c r="A3293" t="s">
        <v>43</v>
      </c>
      <c r="B3293">
        <v>449.24</v>
      </c>
      <c r="C3293">
        <v>70</v>
      </c>
      <c r="D3293" t="s">
        <v>24</v>
      </c>
      <c r="E3293" s="1">
        <v>43858</v>
      </c>
      <c r="F3293">
        <f>YEAR(dairy_dataset[[#This Row],[Date]])</f>
        <v>2020</v>
      </c>
      <c r="G3293" s="4" t="str">
        <f>TEXT(dairy_dataset[[#This Row],[Date]],"mmm")</f>
        <v>Jan</v>
      </c>
      <c r="H32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93" s="4">
        <v>9</v>
      </c>
      <c r="J3293" t="s">
        <v>55</v>
      </c>
      <c r="K3293" t="s">
        <v>60</v>
      </c>
      <c r="L3293">
        <v>438.18</v>
      </c>
      <c r="M3293">
        <v>73.760000000000005</v>
      </c>
      <c r="N3293">
        <v>32320.156800000004</v>
      </c>
      <c r="O3293">
        <v>8</v>
      </c>
      <c r="P3293" t="s">
        <v>38</v>
      </c>
      <c r="Q3293" s="1">
        <v>43817</v>
      </c>
      <c r="R3293" s="1">
        <v>43825</v>
      </c>
      <c r="S3293">
        <v>379</v>
      </c>
      <c r="T3293">
        <v>72.349999999999994</v>
      </c>
      <c r="U3293">
        <v>27420.65</v>
      </c>
      <c r="V3293" t="s">
        <v>28</v>
      </c>
      <c r="W3293" t="s">
        <v>48</v>
      </c>
      <c r="X3293">
        <v>59</v>
      </c>
      <c r="Y3293">
        <v>52.29</v>
      </c>
      <c r="Z3293">
        <v>79.52</v>
      </c>
    </row>
    <row r="3294" spans="1:26" x14ac:dyDescent="0.25">
      <c r="A3294" t="s">
        <v>44</v>
      </c>
      <c r="B3294">
        <v>722.44</v>
      </c>
      <c r="C3294">
        <v>51</v>
      </c>
      <c r="D3294" t="s">
        <v>31</v>
      </c>
      <c r="E3294" s="1">
        <v>44208</v>
      </c>
      <c r="F3294">
        <f>YEAR(dairy_dataset[[#This Row],[Date]])</f>
        <v>2021</v>
      </c>
      <c r="G3294" s="4" t="str">
        <f>TEXT(dairy_dataset[[#This Row],[Date]],"mmm")</f>
        <v>Jan</v>
      </c>
      <c r="H32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94" s="4">
        <v>5</v>
      </c>
      <c r="J3294" t="s">
        <v>25</v>
      </c>
      <c r="K3294" t="s">
        <v>68</v>
      </c>
      <c r="L3294">
        <v>450.06</v>
      </c>
      <c r="M3294">
        <v>29.22</v>
      </c>
      <c r="N3294">
        <v>13150.753199999999</v>
      </c>
      <c r="O3294">
        <v>28</v>
      </c>
      <c r="P3294" t="s">
        <v>27</v>
      </c>
      <c r="Q3294" s="1">
        <v>44189</v>
      </c>
      <c r="R3294" s="1">
        <v>44217</v>
      </c>
      <c r="S3294">
        <v>54</v>
      </c>
      <c r="T3294">
        <v>31.47</v>
      </c>
      <c r="U3294">
        <v>1699.38</v>
      </c>
      <c r="V3294" t="s">
        <v>57</v>
      </c>
      <c r="W3294" t="s">
        <v>39</v>
      </c>
      <c r="X3294">
        <v>396</v>
      </c>
      <c r="Y3294">
        <v>84.73</v>
      </c>
      <c r="Z3294">
        <v>123.32</v>
      </c>
    </row>
    <row r="3295" spans="1:26" x14ac:dyDescent="0.25">
      <c r="A3295" t="s">
        <v>61</v>
      </c>
      <c r="B3295">
        <v>457.79</v>
      </c>
      <c r="C3295">
        <v>27</v>
      </c>
      <c r="D3295" t="s">
        <v>24</v>
      </c>
      <c r="E3295" s="1">
        <v>44063</v>
      </c>
      <c r="F3295">
        <f>YEAR(dairy_dataset[[#This Row],[Date]])</f>
        <v>2020</v>
      </c>
      <c r="G3295" s="4" t="str">
        <f>TEXT(dairy_dataset[[#This Row],[Date]],"mmm")</f>
        <v>Aug</v>
      </c>
      <c r="H32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295" s="4">
        <v>5</v>
      </c>
      <c r="J3295" t="s">
        <v>25</v>
      </c>
      <c r="K3295" t="s">
        <v>68</v>
      </c>
      <c r="L3295">
        <v>328.86</v>
      </c>
      <c r="M3295">
        <v>28.79</v>
      </c>
      <c r="N3295">
        <v>9467.8793999999998</v>
      </c>
      <c r="O3295">
        <v>26</v>
      </c>
      <c r="P3295" t="s">
        <v>27</v>
      </c>
      <c r="Q3295" s="1">
        <v>44023</v>
      </c>
      <c r="R3295" s="1">
        <v>44049</v>
      </c>
      <c r="S3295">
        <v>241</v>
      </c>
      <c r="T3295">
        <v>29.82</v>
      </c>
      <c r="U3295">
        <v>7186.62</v>
      </c>
      <c r="V3295" t="s">
        <v>57</v>
      </c>
      <c r="W3295" t="s">
        <v>29</v>
      </c>
      <c r="X3295">
        <v>87</v>
      </c>
      <c r="Y3295">
        <v>99.53</v>
      </c>
      <c r="Z3295">
        <v>58.08</v>
      </c>
    </row>
    <row r="3296" spans="1:26" x14ac:dyDescent="0.25">
      <c r="A3296" t="s">
        <v>58</v>
      </c>
      <c r="B3296">
        <v>617.12</v>
      </c>
      <c r="C3296">
        <v>26</v>
      </c>
      <c r="D3296" t="s">
        <v>40</v>
      </c>
      <c r="E3296" s="1">
        <v>43917</v>
      </c>
      <c r="F3296">
        <f>YEAR(dairy_dataset[[#This Row],[Date]])</f>
        <v>2020</v>
      </c>
      <c r="G3296" s="4" t="str">
        <f>TEXT(dairy_dataset[[#This Row],[Date]],"mmm")</f>
        <v>Mar</v>
      </c>
      <c r="H32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96" s="4">
        <v>10</v>
      </c>
      <c r="J3296" t="s">
        <v>64</v>
      </c>
      <c r="K3296" t="s">
        <v>50</v>
      </c>
      <c r="L3296">
        <v>219</v>
      </c>
      <c r="M3296">
        <v>57.4</v>
      </c>
      <c r="N3296">
        <v>12570.6</v>
      </c>
      <c r="O3296">
        <v>66</v>
      </c>
      <c r="P3296" t="s">
        <v>65</v>
      </c>
      <c r="Q3296" s="1">
        <v>43865</v>
      </c>
      <c r="R3296" s="1">
        <v>43931</v>
      </c>
      <c r="S3296">
        <v>157</v>
      </c>
      <c r="T3296">
        <v>58.55</v>
      </c>
      <c r="U3296">
        <v>9192.35</v>
      </c>
      <c r="V3296" t="s">
        <v>44</v>
      </c>
      <c r="W3296" t="s">
        <v>48</v>
      </c>
      <c r="X3296">
        <v>62</v>
      </c>
      <c r="Y3296">
        <v>47.66</v>
      </c>
      <c r="Z3296">
        <v>158.96</v>
      </c>
    </row>
    <row r="3297" spans="1:26" x14ac:dyDescent="0.25">
      <c r="A3297" t="s">
        <v>35</v>
      </c>
      <c r="B3297">
        <v>131.75</v>
      </c>
      <c r="C3297">
        <v>69</v>
      </c>
      <c r="D3297" t="s">
        <v>31</v>
      </c>
      <c r="E3297" s="1">
        <v>44331</v>
      </c>
      <c r="F3297">
        <f>YEAR(dairy_dataset[[#This Row],[Date]])</f>
        <v>2021</v>
      </c>
      <c r="G3297" s="4" t="str">
        <f>TEXT(dairy_dataset[[#This Row],[Date]],"mmm")</f>
        <v>May</v>
      </c>
      <c r="H32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297" s="4">
        <v>8</v>
      </c>
      <c r="J3297" t="s">
        <v>45</v>
      </c>
      <c r="K3297" t="s">
        <v>33</v>
      </c>
      <c r="L3297">
        <v>913.1</v>
      </c>
      <c r="M3297">
        <v>61.34</v>
      </c>
      <c r="N3297">
        <v>56009.554000000004</v>
      </c>
      <c r="O3297">
        <v>13</v>
      </c>
      <c r="P3297" t="s">
        <v>38</v>
      </c>
      <c r="Q3297" s="1">
        <v>44296</v>
      </c>
      <c r="R3297" s="1">
        <v>44309</v>
      </c>
      <c r="S3297">
        <v>836</v>
      </c>
      <c r="T3297">
        <v>66.16</v>
      </c>
      <c r="U3297">
        <v>55309.760000000002</v>
      </c>
      <c r="V3297" t="s">
        <v>54</v>
      </c>
      <c r="W3297" t="s">
        <v>48</v>
      </c>
      <c r="X3297">
        <v>77</v>
      </c>
      <c r="Y3297">
        <v>44.79</v>
      </c>
      <c r="Z3297">
        <v>90.24</v>
      </c>
    </row>
    <row r="3298" spans="1:26" x14ac:dyDescent="0.25">
      <c r="A3298" t="s">
        <v>51</v>
      </c>
      <c r="B3298">
        <v>785.39</v>
      </c>
      <c r="C3298">
        <v>44</v>
      </c>
      <c r="D3298" t="s">
        <v>40</v>
      </c>
      <c r="E3298" s="1">
        <v>44483</v>
      </c>
      <c r="F3298">
        <f>YEAR(dairy_dataset[[#This Row],[Date]])</f>
        <v>2021</v>
      </c>
      <c r="G3298" s="4" t="str">
        <f>TEXT(dairy_dataset[[#This Row],[Date]],"mmm")</f>
        <v>Oct</v>
      </c>
      <c r="H32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298" s="4">
        <v>9</v>
      </c>
      <c r="J3298" t="s">
        <v>55</v>
      </c>
      <c r="K3298" t="s">
        <v>50</v>
      </c>
      <c r="L3298">
        <v>118.89</v>
      </c>
      <c r="M3298">
        <v>23.4</v>
      </c>
      <c r="N3298">
        <v>2782.0259999999998</v>
      </c>
      <c r="O3298">
        <v>12</v>
      </c>
      <c r="P3298" t="s">
        <v>38</v>
      </c>
      <c r="Q3298" s="1">
        <v>44442</v>
      </c>
      <c r="R3298" s="1">
        <v>44454</v>
      </c>
      <c r="S3298">
        <v>111</v>
      </c>
      <c r="T3298">
        <v>26.13</v>
      </c>
      <c r="U3298">
        <v>2900.43</v>
      </c>
      <c r="V3298" t="s">
        <v>57</v>
      </c>
      <c r="W3298" t="s">
        <v>29</v>
      </c>
      <c r="X3298">
        <v>7</v>
      </c>
      <c r="Y3298">
        <v>26.82</v>
      </c>
      <c r="Z3298">
        <v>164.89</v>
      </c>
    </row>
    <row r="3299" spans="1:26" x14ac:dyDescent="0.25">
      <c r="A3299" t="s">
        <v>57</v>
      </c>
      <c r="B3299">
        <v>156.1</v>
      </c>
      <c r="C3299">
        <v>80</v>
      </c>
      <c r="D3299" t="s">
        <v>24</v>
      </c>
      <c r="E3299" s="1">
        <v>43854</v>
      </c>
      <c r="F3299">
        <f>YEAR(dairy_dataset[[#This Row],[Date]])</f>
        <v>2020</v>
      </c>
      <c r="G3299" s="4" t="str">
        <f>TEXT(dairy_dataset[[#This Row],[Date]],"mmm")</f>
        <v>Jan</v>
      </c>
      <c r="H32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299" s="4">
        <v>10</v>
      </c>
      <c r="J3299" t="s">
        <v>64</v>
      </c>
      <c r="K3299" t="s">
        <v>50</v>
      </c>
      <c r="L3299">
        <v>328.31</v>
      </c>
      <c r="M3299">
        <v>87.89</v>
      </c>
      <c r="N3299">
        <v>28855.1659</v>
      </c>
      <c r="O3299">
        <v>144</v>
      </c>
      <c r="P3299" t="s">
        <v>65</v>
      </c>
      <c r="Q3299" s="1">
        <v>43811</v>
      </c>
      <c r="R3299" s="1">
        <v>43955</v>
      </c>
      <c r="S3299">
        <v>107</v>
      </c>
      <c r="T3299">
        <v>87.93</v>
      </c>
      <c r="U3299">
        <v>9408.51</v>
      </c>
      <c r="V3299" t="s">
        <v>56</v>
      </c>
      <c r="W3299" t="s">
        <v>39</v>
      </c>
      <c r="X3299">
        <v>221</v>
      </c>
      <c r="Y3299">
        <v>39.81</v>
      </c>
      <c r="Z3299">
        <v>129.31</v>
      </c>
    </row>
    <row r="3300" spans="1:26" x14ac:dyDescent="0.25">
      <c r="A3300" t="s">
        <v>58</v>
      </c>
      <c r="B3300">
        <v>286.26</v>
      </c>
      <c r="C3300">
        <v>70</v>
      </c>
      <c r="D3300" t="s">
        <v>24</v>
      </c>
      <c r="E3300" s="1">
        <v>44180</v>
      </c>
      <c r="F3300">
        <f>YEAR(dairy_dataset[[#This Row],[Date]])</f>
        <v>2020</v>
      </c>
      <c r="G3300" s="4" t="str">
        <f>TEXT(dairy_dataset[[#This Row],[Date]],"mmm")</f>
        <v>Dec</v>
      </c>
      <c r="H33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00" s="4">
        <v>5</v>
      </c>
      <c r="J3300" t="s">
        <v>25</v>
      </c>
      <c r="K3300" t="s">
        <v>46</v>
      </c>
      <c r="L3300">
        <v>50.4</v>
      </c>
      <c r="M3300">
        <v>52.51</v>
      </c>
      <c r="N3300">
        <v>2646.5039999999999</v>
      </c>
      <c r="O3300">
        <v>25</v>
      </c>
      <c r="P3300" t="s">
        <v>27</v>
      </c>
      <c r="Q3300" s="1">
        <v>44159</v>
      </c>
      <c r="R3300" s="1">
        <v>44184</v>
      </c>
      <c r="S3300">
        <v>8</v>
      </c>
      <c r="T3300">
        <v>53.26</v>
      </c>
      <c r="U3300">
        <v>426.08</v>
      </c>
      <c r="V3300" t="s">
        <v>52</v>
      </c>
      <c r="W3300" t="s">
        <v>39</v>
      </c>
      <c r="X3300">
        <v>42</v>
      </c>
      <c r="Y3300">
        <v>14.58</v>
      </c>
      <c r="Z3300">
        <v>96.39</v>
      </c>
    </row>
    <row r="3301" spans="1:26" x14ac:dyDescent="0.25">
      <c r="A3301" t="s">
        <v>54</v>
      </c>
      <c r="B3301">
        <v>583.88</v>
      </c>
      <c r="C3301">
        <v>79</v>
      </c>
      <c r="D3301" t="s">
        <v>24</v>
      </c>
      <c r="E3301" s="1">
        <v>44263</v>
      </c>
      <c r="F3301">
        <f>YEAR(dairy_dataset[[#This Row],[Date]])</f>
        <v>2021</v>
      </c>
      <c r="G3301" s="4" t="str">
        <f>TEXT(dairy_dataset[[#This Row],[Date]],"mmm")</f>
        <v>Mar</v>
      </c>
      <c r="H33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01" s="4">
        <v>1</v>
      </c>
      <c r="J3301" t="s">
        <v>32</v>
      </c>
      <c r="K3301" t="s">
        <v>50</v>
      </c>
      <c r="L3301">
        <v>285.91000000000003</v>
      </c>
      <c r="M3301">
        <v>96.14</v>
      </c>
      <c r="N3301">
        <v>27487.387400000003</v>
      </c>
      <c r="O3301">
        <v>23</v>
      </c>
      <c r="P3301" t="s">
        <v>34</v>
      </c>
      <c r="Q3301" s="1">
        <v>44250</v>
      </c>
      <c r="R3301" s="1">
        <v>44273</v>
      </c>
      <c r="S3301">
        <v>226</v>
      </c>
      <c r="T3301">
        <v>99.05</v>
      </c>
      <c r="U3301">
        <v>22385.3</v>
      </c>
      <c r="V3301" t="s">
        <v>30</v>
      </c>
      <c r="W3301" t="s">
        <v>39</v>
      </c>
      <c r="X3301">
        <v>59</v>
      </c>
      <c r="Y3301">
        <v>68.02</v>
      </c>
      <c r="Z3301">
        <v>168.59</v>
      </c>
    </row>
    <row r="3302" spans="1:26" x14ac:dyDescent="0.25">
      <c r="A3302" t="s">
        <v>23</v>
      </c>
      <c r="B3302">
        <v>547.71</v>
      </c>
      <c r="C3302">
        <v>28</v>
      </c>
      <c r="D3302" t="s">
        <v>31</v>
      </c>
      <c r="E3302" s="1">
        <v>43814</v>
      </c>
      <c r="F3302">
        <f>YEAR(dairy_dataset[[#This Row],[Date]])</f>
        <v>2019</v>
      </c>
      <c r="G3302" s="4" t="str">
        <f>TEXT(dairy_dataset[[#This Row],[Date]],"mmm")</f>
        <v>Dec</v>
      </c>
      <c r="H33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02" s="4">
        <v>1</v>
      </c>
      <c r="J3302" t="s">
        <v>32</v>
      </c>
      <c r="K3302" t="s">
        <v>60</v>
      </c>
      <c r="L3302">
        <v>8.26</v>
      </c>
      <c r="M3302">
        <v>81.209999999999994</v>
      </c>
      <c r="N3302">
        <v>670.79459999999995</v>
      </c>
      <c r="O3302">
        <v>27</v>
      </c>
      <c r="P3302" t="s">
        <v>34</v>
      </c>
      <c r="Q3302" s="1">
        <v>43792</v>
      </c>
      <c r="R3302" s="1">
        <v>43819</v>
      </c>
      <c r="S3302">
        <v>5</v>
      </c>
      <c r="T3302">
        <v>83.02</v>
      </c>
      <c r="U3302">
        <v>415.1</v>
      </c>
      <c r="V3302" t="s">
        <v>61</v>
      </c>
      <c r="W3302" t="s">
        <v>29</v>
      </c>
      <c r="X3302">
        <v>3</v>
      </c>
      <c r="Y3302">
        <v>87.91</v>
      </c>
      <c r="Z3302">
        <v>121.99</v>
      </c>
    </row>
    <row r="3303" spans="1:26" x14ac:dyDescent="0.25">
      <c r="A3303" t="s">
        <v>54</v>
      </c>
      <c r="B3303">
        <v>298.27</v>
      </c>
      <c r="C3303">
        <v>89</v>
      </c>
      <c r="D3303" t="s">
        <v>40</v>
      </c>
      <c r="E3303" s="1">
        <v>43576</v>
      </c>
      <c r="F3303">
        <f>YEAR(dairy_dataset[[#This Row],[Date]])</f>
        <v>2019</v>
      </c>
      <c r="G3303" s="4" t="str">
        <f>TEXT(dairy_dataset[[#This Row],[Date]],"mmm")</f>
        <v>Apr</v>
      </c>
      <c r="H33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03" s="4">
        <v>8</v>
      </c>
      <c r="J3303" t="s">
        <v>45</v>
      </c>
      <c r="K3303" t="s">
        <v>50</v>
      </c>
      <c r="L3303">
        <v>861.72</v>
      </c>
      <c r="M3303">
        <v>89.29</v>
      </c>
      <c r="N3303">
        <v>76942.978800000012</v>
      </c>
      <c r="O3303">
        <v>11</v>
      </c>
      <c r="P3303" t="s">
        <v>38</v>
      </c>
      <c r="Q3303" s="1">
        <v>43528</v>
      </c>
      <c r="R3303" s="1">
        <v>43539</v>
      </c>
      <c r="S3303">
        <v>546</v>
      </c>
      <c r="T3303">
        <v>92.85</v>
      </c>
      <c r="U3303">
        <v>50696.1</v>
      </c>
      <c r="V3303" t="s">
        <v>61</v>
      </c>
      <c r="W3303" t="s">
        <v>39</v>
      </c>
      <c r="X3303">
        <v>315</v>
      </c>
      <c r="Y3303">
        <v>87.12</v>
      </c>
      <c r="Z3303">
        <v>132.16999999999999</v>
      </c>
    </row>
    <row r="3304" spans="1:26" x14ac:dyDescent="0.25">
      <c r="A3304" t="s">
        <v>28</v>
      </c>
      <c r="B3304">
        <v>113.72</v>
      </c>
      <c r="C3304">
        <v>46</v>
      </c>
      <c r="D3304" t="s">
        <v>31</v>
      </c>
      <c r="E3304" s="1">
        <v>44105</v>
      </c>
      <c r="F3304">
        <f>YEAR(dairy_dataset[[#This Row],[Date]])</f>
        <v>2020</v>
      </c>
      <c r="G3304" s="4" t="str">
        <f>TEXT(dairy_dataset[[#This Row],[Date]],"mmm")</f>
        <v>Oct</v>
      </c>
      <c r="H33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04" s="4">
        <v>10</v>
      </c>
      <c r="J3304" t="s">
        <v>64</v>
      </c>
      <c r="K3304" t="s">
        <v>60</v>
      </c>
      <c r="L3304">
        <v>428.54</v>
      </c>
      <c r="M3304">
        <v>40.5</v>
      </c>
      <c r="N3304">
        <v>17355.870000000003</v>
      </c>
      <c r="O3304">
        <v>87</v>
      </c>
      <c r="P3304" t="s">
        <v>65</v>
      </c>
      <c r="Q3304" s="1">
        <v>44073</v>
      </c>
      <c r="R3304" s="1">
        <v>44160</v>
      </c>
      <c r="S3304">
        <v>341</v>
      </c>
      <c r="T3304">
        <v>37.1</v>
      </c>
      <c r="U3304">
        <v>12651.1</v>
      </c>
      <c r="V3304" t="s">
        <v>44</v>
      </c>
      <c r="W3304" t="s">
        <v>48</v>
      </c>
      <c r="X3304">
        <v>87</v>
      </c>
      <c r="Y3304">
        <v>20.079999999999998</v>
      </c>
      <c r="Z3304">
        <v>151.38</v>
      </c>
    </row>
    <row r="3305" spans="1:26" x14ac:dyDescent="0.25">
      <c r="A3305" t="s">
        <v>61</v>
      </c>
      <c r="B3305">
        <v>636.05999999999995</v>
      </c>
      <c r="C3305">
        <v>12</v>
      </c>
      <c r="D3305" t="s">
        <v>40</v>
      </c>
      <c r="E3305" s="1">
        <v>43852</v>
      </c>
      <c r="F3305">
        <f>YEAR(dairy_dataset[[#This Row],[Date]])</f>
        <v>2020</v>
      </c>
      <c r="G3305" s="4" t="str">
        <f>TEXT(dairy_dataset[[#This Row],[Date]],"mmm")</f>
        <v>Jan</v>
      </c>
      <c r="H33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05" s="4">
        <v>8</v>
      </c>
      <c r="J3305" t="s">
        <v>45</v>
      </c>
      <c r="K3305" t="s">
        <v>46</v>
      </c>
      <c r="L3305">
        <v>552.22</v>
      </c>
      <c r="M3305">
        <v>53.53</v>
      </c>
      <c r="N3305">
        <v>29560.336600000002</v>
      </c>
      <c r="O3305">
        <v>12</v>
      </c>
      <c r="P3305" t="s">
        <v>38</v>
      </c>
      <c r="Q3305" s="1">
        <v>43832</v>
      </c>
      <c r="R3305" s="1">
        <v>43844</v>
      </c>
      <c r="S3305">
        <v>77</v>
      </c>
      <c r="T3305">
        <v>51.76</v>
      </c>
      <c r="U3305">
        <v>3985.52</v>
      </c>
      <c r="V3305" t="s">
        <v>56</v>
      </c>
      <c r="W3305" t="s">
        <v>48</v>
      </c>
      <c r="X3305">
        <v>475</v>
      </c>
      <c r="Y3305">
        <v>74.849999999999994</v>
      </c>
      <c r="Z3305">
        <v>107.75</v>
      </c>
    </row>
    <row r="3306" spans="1:26" x14ac:dyDescent="0.25">
      <c r="A3306" t="s">
        <v>30</v>
      </c>
      <c r="B3306">
        <v>755.21</v>
      </c>
      <c r="C3306">
        <v>13</v>
      </c>
      <c r="D3306" t="s">
        <v>40</v>
      </c>
      <c r="E3306" s="1">
        <v>43892</v>
      </c>
      <c r="F3306">
        <f>YEAR(dairy_dataset[[#This Row],[Date]])</f>
        <v>2020</v>
      </c>
      <c r="G3306" s="4" t="str">
        <f>TEXT(dairy_dataset[[#This Row],[Date]],"mmm")</f>
        <v>Mar</v>
      </c>
      <c r="H33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06" s="4">
        <v>9</v>
      </c>
      <c r="J3306" t="s">
        <v>55</v>
      </c>
      <c r="K3306" t="s">
        <v>60</v>
      </c>
      <c r="L3306">
        <v>580.5</v>
      </c>
      <c r="M3306">
        <v>15.96</v>
      </c>
      <c r="N3306">
        <v>9264.7800000000007</v>
      </c>
      <c r="O3306">
        <v>13</v>
      </c>
      <c r="P3306" t="s">
        <v>38</v>
      </c>
      <c r="Q3306" s="1">
        <v>43866</v>
      </c>
      <c r="R3306" s="1">
        <v>43879</v>
      </c>
      <c r="S3306">
        <v>246</v>
      </c>
      <c r="T3306">
        <v>18.07</v>
      </c>
      <c r="U3306">
        <v>4445.22</v>
      </c>
      <c r="V3306" t="s">
        <v>35</v>
      </c>
      <c r="W3306" t="s">
        <v>48</v>
      </c>
      <c r="X3306">
        <v>334</v>
      </c>
      <c r="Y3306">
        <v>96.39</v>
      </c>
      <c r="Z3306">
        <v>99.44</v>
      </c>
    </row>
    <row r="3307" spans="1:26" x14ac:dyDescent="0.25">
      <c r="A3307" t="s">
        <v>56</v>
      </c>
      <c r="B3307">
        <v>790.14</v>
      </c>
      <c r="C3307">
        <v>77</v>
      </c>
      <c r="D3307" t="s">
        <v>40</v>
      </c>
      <c r="E3307" s="1">
        <v>44463</v>
      </c>
      <c r="F3307">
        <f>YEAR(dairy_dataset[[#This Row],[Date]])</f>
        <v>2021</v>
      </c>
      <c r="G3307" s="4" t="str">
        <f>TEXT(dairy_dataset[[#This Row],[Date]],"mmm")</f>
        <v>Sep</v>
      </c>
      <c r="H33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07" s="4">
        <v>10</v>
      </c>
      <c r="J3307" t="s">
        <v>64</v>
      </c>
      <c r="K3307" t="s">
        <v>60</v>
      </c>
      <c r="L3307">
        <v>625.79999999999995</v>
      </c>
      <c r="M3307">
        <v>41.5</v>
      </c>
      <c r="N3307">
        <v>25970.699999999997</v>
      </c>
      <c r="O3307">
        <v>92</v>
      </c>
      <c r="P3307" t="s">
        <v>65</v>
      </c>
      <c r="Q3307" s="1">
        <v>44442</v>
      </c>
      <c r="R3307" s="1">
        <v>44534</v>
      </c>
      <c r="S3307">
        <v>602</v>
      </c>
      <c r="T3307">
        <v>39.090000000000003</v>
      </c>
      <c r="U3307">
        <v>23532.18</v>
      </c>
      <c r="V3307" t="s">
        <v>47</v>
      </c>
      <c r="W3307" t="s">
        <v>39</v>
      </c>
      <c r="X3307">
        <v>23</v>
      </c>
      <c r="Y3307">
        <v>10.38</v>
      </c>
      <c r="Z3307">
        <v>143.79</v>
      </c>
    </row>
    <row r="3308" spans="1:26" x14ac:dyDescent="0.25">
      <c r="A3308" t="s">
        <v>56</v>
      </c>
      <c r="B3308">
        <v>810.95</v>
      </c>
      <c r="C3308">
        <v>55</v>
      </c>
      <c r="D3308" t="s">
        <v>31</v>
      </c>
      <c r="E3308" s="1">
        <v>43754</v>
      </c>
      <c r="F3308">
        <f>YEAR(dairy_dataset[[#This Row],[Date]])</f>
        <v>2019</v>
      </c>
      <c r="G3308" s="4" t="str">
        <f>TEXT(dairy_dataset[[#This Row],[Date]],"mmm")</f>
        <v>Oct</v>
      </c>
      <c r="H33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08" s="4">
        <v>8</v>
      </c>
      <c r="J3308" t="s">
        <v>45</v>
      </c>
      <c r="K3308" t="s">
        <v>46</v>
      </c>
      <c r="L3308">
        <v>148.87</v>
      </c>
      <c r="M3308">
        <v>47.5</v>
      </c>
      <c r="N3308">
        <v>7071.3249999999998</v>
      </c>
      <c r="O3308">
        <v>11</v>
      </c>
      <c r="P3308" t="s">
        <v>38</v>
      </c>
      <c r="Q3308" s="1">
        <v>43746</v>
      </c>
      <c r="R3308" s="1">
        <v>43757</v>
      </c>
      <c r="S3308">
        <v>90</v>
      </c>
      <c r="T3308">
        <v>44.56</v>
      </c>
      <c r="U3308">
        <v>4010.4</v>
      </c>
      <c r="V3308" t="s">
        <v>47</v>
      </c>
      <c r="W3308" t="s">
        <v>48</v>
      </c>
      <c r="X3308">
        <v>58</v>
      </c>
      <c r="Y3308">
        <v>43.83</v>
      </c>
      <c r="Z3308">
        <v>199.59</v>
      </c>
    </row>
    <row r="3309" spans="1:26" x14ac:dyDescent="0.25">
      <c r="A3309" t="s">
        <v>43</v>
      </c>
      <c r="B3309">
        <v>721.51</v>
      </c>
      <c r="C3309">
        <v>15</v>
      </c>
      <c r="D3309" t="s">
        <v>24</v>
      </c>
      <c r="E3309" s="1">
        <v>43697</v>
      </c>
      <c r="F3309">
        <f>YEAR(dairy_dataset[[#This Row],[Date]])</f>
        <v>2019</v>
      </c>
      <c r="G3309" s="4" t="str">
        <f>TEXT(dairy_dataset[[#This Row],[Date]],"mmm")</f>
        <v>Aug</v>
      </c>
      <c r="H33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09" s="4">
        <v>8</v>
      </c>
      <c r="J3309" t="s">
        <v>45</v>
      </c>
      <c r="K3309" t="s">
        <v>50</v>
      </c>
      <c r="L3309">
        <v>901.13</v>
      </c>
      <c r="M3309">
        <v>20.87</v>
      </c>
      <c r="N3309">
        <v>18806.5831</v>
      </c>
      <c r="O3309">
        <v>11</v>
      </c>
      <c r="P3309" t="s">
        <v>38</v>
      </c>
      <c r="Q3309" s="1">
        <v>43672</v>
      </c>
      <c r="R3309" s="1">
        <v>43683</v>
      </c>
      <c r="S3309">
        <v>120</v>
      </c>
      <c r="T3309">
        <v>16.739999999999998</v>
      </c>
      <c r="U3309">
        <v>2008.8</v>
      </c>
      <c r="V3309" t="s">
        <v>61</v>
      </c>
      <c r="W3309" t="s">
        <v>29</v>
      </c>
      <c r="X3309">
        <v>781</v>
      </c>
      <c r="Y3309">
        <v>52.33</v>
      </c>
      <c r="Z3309">
        <v>109.28</v>
      </c>
    </row>
    <row r="3310" spans="1:26" x14ac:dyDescent="0.25">
      <c r="A3310" t="s">
        <v>56</v>
      </c>
      <c r="B3310">
        <v>615.20000000000005</v>
      </c>
      <c r="C3310">
        <v>16</v>
      </c>
      <c r="D3310" t="s">
        <v>31</v>
      </c>
      <c r="E3310" s="1">
        <v>43942</v>
      </c>
      <c r="F3310">
        <f>YEAR(dairy_dataset[[#This Row],[Date]])</f>
        <v>2020</v>
      </c>
      <c r="G3310" s="4" t="str">
        <f>TEXT(dairy_dataset[[#This Row],[Date]],"mmm")</f>
        <v>Apr</v>
      </c>
      <c r="H33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10" s="4">
        <v>10</v>
      </c>
      <c r="J3310" t="s">
        <v>64</v>
      </c>
      <c r="K3310" t="s">
        <v>46</v>
      </c>
      <c r="L3310">
        <v>335.67</v>
      </c>
      <c r="M3310">
        <v>69.34</v>
      </c>
      <c r="N3310">
        <v>23275.357800000002</v>
      </c>
      <c r="O3310">
        <v>77</v>
      </c>
      <c r="P3310" t="s">
        <v>65</v>
      </c>
      <c r="Q3310" s="1">
        <v>43932</v>
      </c>
      <c r="R3310" s="1">
        <v>44009</v>
      </c>
      <c r="S3310">
        <v>184</v>
      </c>
      <c r="T3310">
        <v>71.67</v>
      </c>
      <c r="U3310">
        <v>13187.28</v>
      </c>
      <c r="V3310" t="s">
        <v>28</v>
      </c>
      <c r="W3310" t="s">
        <v>39</v>
      </c>
      <c r="X3310">
        <v>151</v>
      </c>
      <c r="Y3310">
        <v>15.37</v>
      </c>
      <c r="Z3310">
        <v>178.33</v>
      </c>
    </row>
    <row r="3311" spans="1:26" x14ac:dyDescent="0.25">
      <c r="A3311" t="s">
        <v>57</v>
      </c>
      <c r="B3311">
        <v>987.82</v>
      </c>
      <c r="C3311">
        <v>18</v>
      </c>
      <c r="D3311" t="s">
        <v>24</v>
      </c>
      <c r="E3311" s="1">
        <v>43476</v>
      </c>
      <c r="F3311">
        <f>YEAR(dairy_dataset[[#This Row],[Date]])</f>
        <v>2019</v>
      </c>
      <c r="G3311" s="4" t="str">
        <f>TEXT(dairy_dataset[[#This Row],[Date]],"mmm")</f>
        <v>Jan</v>
      </c>
      <c r="H33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11" s="4">
        <v>4</v>
      </c>
      <c r="J3311" t="s">
        <v>37</v>
      </c>
      <c r="K3311" t="s">
        <v>68</v>
      </c>
      <c r="L3311">
        <v>22.08</v>
      </c>
      <c r="M3311">
        <v>19.79</v>
      </c>
      <c r="N3311">
        <v>436.96319999999997</v>
      </c>
      <c r="O3311">
        <v>21</v>
      </c>
      <c r="P3311" t="s">
        <v>38</v>
      </c>
      <c r="Q3311" s="1">
        <v>43469</v>
      </c>
      <c r="R3311" s="1">
        <v>43490</v>
      </c>
      <c r="S3311">
        <v>1</v>
      </c>
      <c r="T3311">
        <v>20.45</v>
      </c>
      <c r="U3311">
        <v>20.45</v>
      </c>
      <c r="V3311" t="s">
        <v>57</v>
      </c>
      <c r="W3311" t="s">
        <v>29</v>
      </c>
      <c r="X3311">
        <v>21</v>
      </c>
      <c r="Y3311">
        <v>32.340000000000003</v>
      </c>
      <c r="Z3311">
        <v>70.430000000000007</v>
      </c>
    </row>
    <row r="3312" spans="1:26" x14ac:dyDescent="0.25">
      <c r="A3312" t="s">
        <v>51</v>
      </c>
      <c r="B3312">
        <v>378.37</v>
      </c>
      <c r="C3312">
        <v>12</v>
      </c>
      <c r="D3312" t="s">
        <v>31</v>
      </c>
      <c r="E3312" s="1">
        <v>44582</v>
      </c>
      <c r="F3312">
        <f>YEAR(dairy_dataset[[#This Row],[Date]])</f>
        <v>2022</v>
      </c>
      <c r="G3312" s="4" t="str">
        <f>TEXT(dairy_dataset[[#This Row],[Date]],"mmm")</f>
        <v>Jan</v>
      </c>
      <c r="H33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12" s="4">
        <v>3</v>
      </c>
      <c r="J3312" t="s">
        <v>41</v>
      </c>
      <c r="K3312" t="s">
        <v>53</v>
      </c>
      <c r="L3312">
        <v>270.62</v>
      </c>
      <c r="M3312">
        <v>75.069999999999993</v>
      </c>
      <c r="N3312">
        <v>20315.4434</v>
      </c>
      <c r="O3312">
        <v>36</v>
      </c>
      <c r="P3312" t="s">
        <v>38</v>
      </c>
      <c r="Q3312" s="1">
        <v>44552</v>
      </c>
      <c r="R3312" s="1">
        <v>44588</v>
      </c>
      <c r="S3312">
        <v>212</v>
      </c>
      <c r="T3312">
        <v>70.430000000000007</v>
      </c>
      <c r="U3312">
        <v>14931.16</v>
      </c>
      <c r="V3312" t="s">
        <v>43</v>
      </c>
      <c r="W3312" t="s">
        <v>48</v>
      </c>
      <c r="X3312">
        <v>58</v>
      </c>
      <c r="Y3312">
        <v>11.97</v>
      </c>
      <c r="Z3312">
        <v>84.91</v>
      </c>
    </row>
    <row r="3313" spans="1:26" x14ac:dyDescent="0.25">
      <c r="A3313" t="s">
        <v>51</v>
      </c>
      <c r="B3313">
        <v>919.39</v>
      </c>
      <c r="C3313">
        <v>92</v>
      </c>
      <c r="D3313" t="s">
        <v>31</v>
      </c>
      <c r="E3313" s="1">
        <v>44233</v>
      </c>
      <c r="F3313">
        <f>YEAR(dairy_dataset[[#This Row],[Date]])</f>
        <v>2021</v>
      </c>
      <c r="G3313" s="4" t="str">
        <f>TEXT(dairy_dataset[[#This Row],[Date]],"mmm")</f>
        <v>Feb</v>
      </c>
      <c r="H33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13" s="4">
        <v>6</v>
      </c>
      <c r="J3313" t="s">
        <v>49</v>
      </c>
      <c r="K3313" t="s">
        <v>60</v>
      </c>
      <c r="L3313">
        <v>562</v>
      </c>
      <c r="M3313">
        <v>57.25</v>
      </c>
      <c r="N3313">
        <v>32174.5</v>
      </c>
      <c r="O3313">
        <v>6</v>
      </c>
      <c r="P3313" t="s">
        <v>38</v>
      </c>
      <c r="Q3313" s="1">
        <v>44216</v>
      </c>
      <c r="R3313" s="1">
        <v>44222</v>
      </c>
      <c r="S3313">
        <v>526</v>
      </c>
      <c r="T3313">
        <v>56.3</v>
      </c>
      <c r="U3313">
        <v>29613.8</v>
      </c>
      <c r="V3313" t="s">
        <v>47</v>
      </c>
      <c r="W3313" t="s">
        <v>29</v>
      </c>
      <c r="X3313">
        <v>36</v>
      </c>
      <c r="Y3313">
        <v>39.479999999999997</v>
      </c>
      <c r="Z3313">
        <v>63.82</v>
      </c>
    </row>
    <row r="3314" spans="1:26" x14ac:dyDescent="0.25">
      <c r="A3314" t="s">
        <v>57</v>
      </c>
      <c r="B3314">
        <v>33.950000000000003</v>
      </c>
      <c r="C3314">
        <v>34</v>
      </c>
      <c r="D3314" t="s">
        <v>24</v>
      </c>
      <c r="E3314" s="1">
        <v>44582</v>
      </c>
      <c r="F3314">
        <f>YEAR(dairy_dataset[[#This Row],[Date]])</f>
        <v>2022</v>
      </c>
      <c r="G3314" s="4" t="str">
        <f>TEXT(dairy_dataset[[#This Row],[Date]],"mmm")</f>
        <v>Jan</v>
      </c>
      <c r="H33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14" s="4">
        <v>2</v>
      </c>
      <c r="J3314" t="s">
        <v>66</v>
      </c>
      <c r="K3314" t="s">
        <v>69</v>
      </c>
      <c r="L3314">
        <v>8.36</v>
      </c>
      <c r="M3314">
        <v>33.979999999999997</v>
      </c>
      <c r="N3314">
        <v>284.07279999999997</v>
      </c>
      <c r="O3314">
        <v>35</v>
      </c>
      <c r="P3314" t="s">
        <v>27</v>
      </c>
      <c r="Q3314" s="1">
        <v>44546</v>
      </c>
      <c r="R3314" s="1">
        <v>44581</v>
      </c>
      <c r="S3314">
        <v>7</v>
      </c>
      <c r="T3314">
        <v>35.840000000000003</v>
      </c>
      <c r="U3314">
        <v>250.88</v>
      </c>
      <c r="V3314" t="s">
        <v>30</v>
      </c>
      <c r="W3314" t="s">
        <v>39</v>
      </c>
      <c r="X3314">
        <v>1</v>
      </c>
      <c r="Y3314">
        <v>59.05</v>
      </c>
      <c r="Z3314">
        <v>197.51</v>
      </c>
    </row>
    <row r="3315" spans="1:26" x14ac:dyDescent="0.25">
      <c r="A3315" t="s">
        <v>28</v>
      </c>
      <c r="B3315">
        <v>623.07000000000005</v>
      </c>
      <c r="C3315">
        <v>76</v>
      </c>
      <c r="D3315" t="s">
        <v>24</v>
      </c>
      <c r="E3315" s="1">
        <v>44222</v>
      </c>
      <c r="F3315">
        <f>YEAR(dairy_dataset[[#This Row],[Date]])</f>
        <v>2021</v>
      </c>
      <c r="G3315" s="4" t="str">
        <f>TEXT(dairy_dataset[[#This Row],[Date]],"mmm")</f>
        <v>Jan</v>
      </c>
      <c r="H33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15" s="4">
        <v>8</v>
      </c>
      <c r="J3315" t="s">
        <v>45</v>
      </c>
      <c r="K3315" t="s">
        <v>33</v>
      </c>
      <c r="L3315">
        <v>78.56</v>
      </c>
      <c r="M3315">
        <v>74.959999999999994</v>
      </c>
      <c r="N3315">
        <v>5888.8575999999994</v>
      </c>
      <c r="O3315">
        <v>8</v>
      </c>
      <c r="P3315" t="s">
        <v>38</v>
      </c>
      <c r="Q3315" s="1">
        <v>44163</v>
      </c>
      <c r="R3315" s="1">
        <v>44171</v>
      </c>
      <c r="S3315">
        <v>38</v>
      </c>
      <c r="T3315">
        <v>74.83</v>
      </c>
      <c r="U3315">
        <v>2843.54</v>
      </c>
      <c r="V3315" t="s">
        <v>28</v>
      </c>
      <c r="W3315" t="s">
        <v>29</v>
      </c>
      <c r="X3315">
        <v>40</v>
      </c>
      <c r="Y3315">
        <v>20.97</v>
      </c>
      <c r="Z3315">
        <v>189.48</v>
      </c>
    </row>
    <row r="3316" spans="1:26" x14ac:dyDescent="0.25">
      <c r="A3316" t="s">
        <v>61</v>
      </c>
      <c r="B3316">
        <v>66.84</v>
      </c>
      <c r="C3316">
        <v>48</v>
      </c>
      <c r="D3316" t="s">
        <v>24</v>
      </c>
      <c r="E3316" s="1">
        <v>44702</v>
      </c>
      <c r="F3316">
        <f>YEAR(dairy_dataset[[#This Row],[Date]])</f>
        <v>2022</v>
      </c>
      <c r="G3316" s="4" t="str">
        <f>TEXT(dairy_dataset[[#This Row],[Date]],"mmm")</f>
        <v>May</v>
      </c>
      <c r="H33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16" s="4">
        <v>5</v>
      </c>
      <c r="J3316" t="s">
        <v>25</v>
      </c>
      <c r="K3316" t="s">
        <v>46</v>
      </c>
      <c r="L3316">
        <v>333.95</v>
      </c>
      <c r="M3316">
        <v>36.43</v>
      </c>
      <c r="N3316">
        <v>12165.798499999999</v>
      </c>
      <c r="O3316">
        <v>24</v>
      </c>
      <c r="P3316" t="s">
        <v>27</v>
      </c>
      <c r="Q3316" s="1">
        <v>44659</v>
      </c>
      <c r="R3316" s="1">
        <v>44683</v>
      </c>
      <c r="S3316">
        <v>154</v>
      </c>
      <c r="T3316">
        <v>36.69</v>
      </c>
      <c r="U3316">
        <v>5650.26</v>
      </c>
      <c r="V3316" t="s">
        <v>35</v>
      </c>
      <c r="W3316" t="s">
        <v>29</v>
      </c>
      <c r="X3316">
        <v>179</v>
      </c>
      <c r="Y3316">
        <v>57.6</v>
      </c>
      <c r="Z3316">
        <v>133.80000000000001</v>
      </c>
    </row>
    <row r="3317" spans="1:26" x14ac:dyDescent="0.25">
      <c r="A3317" t="s">
        <v>35</v>
      </c>
      <c r="B3317">
        <v>86.36</v>
      </c>
      <c r="C3317">
        <v>100</v>
      </c>
      <c r="D3317" t="s">
        <v>40</v>
      </c>
      <c r="E3317" s="1">
        <v>44483</v>
      </c>
      <c r="F3317">
        <f>YEAR(dairy_dataset[[#This Row],[Date]])</f>
        <v>2021</v>
      </c>
      <c r="G3317" s="4" t="str">
        <f>TEXT(dairy_dataset[[#This Row],[Date]],"mmm")</f>
        <v>Oct</v>
      </c>
      <c r="H33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17" s="4">
        <v>4</v>
      </c>
      <c r="J3317" t="s">
        <v>37</v>
      </c>
      <c r="K3317" t="s">
        <v>26</v>
      </c>
      <c r="L3317">
        <v>30.84</v>
      </c>
      <c r="M3317">
        <v>18.93</v>
      </c>
      <c r="N3317">
        <v>583.80119999999999</v>
      </c>
      <c r="O3317">
        <v>22</v>
      </c>
      <c r="P3317" t="s">
        <v>38</v>
      </c>
      <c r="Q3317" s="1">
        <v>44482</v>
      </c>
      <c r="R3317" s="1">
        <v>44504</v>
      </c>
      <c r="S3317">
        <v>19</v>
      </c>
      <c r="T3317">
        <v>17.5</v>
      </c>
      <c r="U3317">
        <v>332.5</v>
      </c>
      <c r="V3317" t="s">
        <v>56</v>
      </c>
      <c r="W3317" t="s">
        <v>48</v>
      </c>
      <c r="X3317">
        <v>11</v>
      </c>
      <c r="Y3317">
        <v>24.34</v>
      </c>
      <c r="Z3317">
        <v>147.78</v>
      </c>
    </row>
    <row r="3318" spans="1:26" x14ac:dyDescent="0.25">
      <c r="A3318" t="s">
        <v>35</v>
      </c>
      <c r="B3318">
        <v>103</v>
      </c>
      <c r="C3318">
        <v>70</v>
      </c>
      <c r="D3318" t="s">
        <v>31</v>
      </c>
      <c r="E3318" s="1">
        <v>44362</v>
      </c>
      <c r="F3318">
        <f>YEAR(dairy_dataset[[#This Row],[Date]])</f>
        <v>2021</v>
      </c>
      <c r="G3318" s="4" t="str">
        <f>TEXT(dairy_dataset[[#This Row],[Date]],"mmm")</f>
        <v>Jun</v>
      </c>
      <c r="H33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18" s="4">
        <v>8</v>
      </c>
      <c r="J3318" t="s">
        <v>45</v>
      </c>
      <c r="K3318" t="s">
        <v>33</v>
      </c>
      <c r="L3318">
        <v>986.37</v>
      </c>
      <c r="M3318">
        <v>92.64</v>
      </c>
      <c r="N3318">
        <v>91377.316800000001</v>
      </c>
      <c r="O3318">
        <v>9</v>
      </c>
      <c r="P3318" t="s">
        <v>38</v>
      </c>
      <c r="Q3318" s="1">
        <v>44322</v>
      </c>
      <c r="R3318" s="1">
        <v>44331</v>
      </c>
      <c r="S3318">
        <v>73</v>
      </c>
      <c r="T3318">
        <v>95.34</v>
      </c>
      <c r="U3318">
        <v>6959.82</v>
      </c>
      <c r="V3318" t="s">
        <v>36</v>
      </c>
      <c r="W3318" t="s">
        <v>29</v>
      </c>
      <c r="X3318">
        <v>913</v>
      </c>
      <c r="Y3318">
        <v>42.13</v>
      </c>
      <c r="Z3318">
        <v>191.76</v>
      </c>
    </row>
    <row r="3319" spans="1:26" x14ac:dyDescent="0.25">
      <c r="A3319" t="s">
        <v>57</v>
      </c>
      <c r="B3319">
        <v>391.59</v>
      </c>
      <c r="C3319">
        <v>81</v>
      </c>
      <c r="D3319" t="s">
        <v>40</v>
      </c>
      <c r="E3319" s="1">
        <v>44507</v>
      </c>
      <c r="F3319">
        <f>YEAR(dairy_dataset[[#This Row],[Date]])</f>
        <v>2021</v>
      </c>
      <c r="G3319" s="4" t="str">
        <f>TEXT(dairy_dataset[[#This Row],[Date]],"mmm")</f>
        <v>Nov</v>
      </c>
      <c r="H33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19" s="4">
        <v>2</v>
      </c>
      <c r="J3319" t="s">
        <v>66</v>
      </c>
      <c r="K3319" t="s">
        <v>33</v>
      </c>
      <c r="L3319">
        <v>911.55</v>
      </c>
      <c r="M3319">
        <v>92.76</v>
      </c>
      <c r="N3319">
        <v>84555.377999999997</v>
      </c>
      <c r="O3319">
        <v>31</v>
      </c>
      <c r="P3319" t="s">
        <v>27</v>
      </c>
      <c r="Q3319" s="1">
        <v>44460</v>
      </c>
      <c r="R3319" s="1">
        <v>44491</v>
      </c>
      <c r="S3319">
        <v>526</v>
      </c>
      <c r="T3319">
        <v>96.17</v>
      </c>
      <c r="U3319">
        <v>50585.42</v>
      </c>
      <c r="V3319" t="s">
        <v>61</v>
      </c>
      <c r="W3319" t="s">
        <v>39</v>
      </c>
      <c r="X3319">
        <v>385</v>
      </c>
      <c r="Y3319">
        <v>81.760000000000005</v>
      </c>
      <c r="Z3319">
        <v>156.54</v>
      </c>
    </row>
    <row r="3320" spans="1:26" x14ac:dyDescent="0.25">
      <c r="A3320" t="s">
        <v>44</v>
      </c>
      <c r="B3320">
        <v>656.9</v>
      </c>
      <c r="C3320">
        <v>21</v>
      </c>
      <c r="D3320" t="s">
        <v>40</v>
      </c>
      <c r="E3320" s="1">
        <v>43897</v>
      </c>
      <c r="F3320">
        <f>YEAR(dairy_dataset[[#This Row],[Date]])</f>
        <v>2020</v>
      </c>
      <c r="G3320" s="4" t="str">
        <f>TEXT(dairy_dataset[[#This Row],[Date]],"mmm")</f>
        <v>Mar</v>
      </c>
      <c r="H33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20" s="4">
        <v>6</v>
      </c>
      <c r="J3320" t="s">
        <v>49</v>
      </c>
      <c r="K3320" t="s">
        <v>33</v>
      </c>
      <c r="L3320">
        <v>983.13</v>
      </c>
      <c r="M3320">
        <v>88.22</v>
      </c>
      <c r="N3320">
        <v>86731.728600000002</v>
      </c>
      <c r="O3320">
        <v>7</v>
      </c>
      <c r="P3320" t="s">
        <v>38</v>
      </c>
      <c r="Q3320" s="1">
        <v>43870</v>
      </c>
      <c r="R3320" s="1">
        <v>43877</v>
      </c>
      <c r="S3320">
        <v>53</v>
      </c>
      <c r="T3320">
        <v>89.94</v>
      </c>
      <c r="U3320">
        <v>4766.82</v>
      </c>
      <c r="V3320" t="s">
        <v>35</v>
      </c>
      <c r="W3320" t="s">
        <v>48</v>
      </c>
      <c r="X3320">
        <v>930</v>
      </c>
      <c r="Y3320">
        <v>14.82</v>
      </c>
      <c r="Z3320">
        <v>125.72</v>
      </c>
    </row>
    <row r="3321" spans="1:26" x14ac:dyDescent="0.25">
      <c r="A3321" t="s">
        <v>35</v>
      </c>
      <c r="B3321">
        <v>166.71</v>
      </c>
      <c r="C3321">
        <v>57</v>
      </c>
      <c r="D3321" t="s">
        <v>31</v>
      </c>
      <c r="E3321" s="1">
        <v>43503</v>
      </c>
      <c r="F3321">
        <f>YEAR(dairy_dataset[[#This Row],[Date]])</f>
        <v>2019</v>
      </c>
      <c r="G3321" s="4" t="str">
        <f>TEXT(dairy_dataset[[#This Row],[Date]],"mmm")</f>
        <v>Feb</v>
      </c>
      <c r="H33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21" s="4">
        <v>2</v>
      </c>
      <c r="J3321" t="s">
        <v>66</v>
      </c>
      <c r="K3321" t="s">
        <v>33</v>
      </c>
      <c r="L3321">
        <v>127.67</v>
      </c>
      <c r="M3321">
        <v>19.649999999999999</v>
      </c>
      <c r="N3321">
        <v>2508.7154999999998</v>
      </c>
      <c r="O3321">
        <v>35</v>
      </c>
      <c r="P3321" t="s">
        <v>27</v>
      </c>
      <c r="Q3321" s="1">
        <v>43455</v>
      </c>
      <c r="R3321" s="1">
        <v>43490</v>
      </c>
      <c r="S3321">
        <v>26</v>
      </c>
      <c r="T3321">
        <v>22.59</v>
      </c>
      <c r="U3321">
        <v>587.34</v>
      </c>
      <c r="V3321" t="s">
        <v>52</v>
      </c>
      <c r="W3321" t="s">
        <v>48</v>
      </c>
      <c r="X3321">
        <v>101</v>
      </c>
      <c r="Y3321">
        <v>82.15</v>
      </c>
      <c r="Z3321">
        <v>109.14</v>
      </c>
    </row>
    <row r="3322" spans="1:26" x14ac:dyDescent="0.25">
      <c r="A3322" t="s">
        <v>61</v>
      </c>
      <c r="B3322">
        <v>69.680000000000007</v>
      </c>
      <c r="C3322">
        <v>98</v>
      </c>
      <c r="D3322" t="s">
        <v>40</v>
      </c>
      <c r="E3322" s="1">
        <v>44183</v>
      </c>
      <c r="F3322">
        <f>YEAR(dairy_dataset[[#This Row],[Date]])</f>
        <v>2020</v>
      </c>
      <c r="G3322" s="4" t="str">
        <f>TEXT(dairy_dataset[[#This Row],[Date]],"mmm")</f>
        <v>Dec</v>
      </c>
      <c r="H33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22" s="4">
        <v>1</v>
      </c>
      <c r="J3322" t="s">
        <v>32</v>
      </c>
      <c r="K3322" t="s">
        <v>33</v>
      </c>
      <c r="L3322">
        <v>45.54</v>
      </c>
      <c r="M3322">
        <v>29.24</v>
      </c>
      <c r="N3322">
        <v>1331.5895999999998</v>
      </c>
      <c r="O3322">
        <v>24</v>
      </c>
      <c r="P3322" t="s">
        <v>34</v>
      </c>
      <c r="Q3322" s="1">
        <v>44135</v>
      </c>
      <c r="R3322" s="1">
        <v>44159</v>
      </c>
      <c r="S3322">
        <v>21</v>
      </c>
      <c r="T3322">
        <v>31.9</v>
      </c>
      <c r="U3322">
        <v>669.9</v>
      </c>
      <c r="V3322" t="s">
        <v>35</v>
      </c>
      <c r="W3322" t="s">
        <v>39</v>
      </c>
      <c r="X3322">
        <v>24</v>
      </c>
      <c r="Y3322">
        <v>48.13</v>
      </c>
      <c r="Z3322">
        <v>86.37</v>
      </c>
    </row>
    <row r="3323" spans="1:26" x14ac:dyDescent="0.25">
      <c r="A3323" t="s">
        <v>58</v>
      </c>
      <c r="B3323">
        <v>650.16</v>
      </c>
      <c r="C3323">
        <v>58</v>
      </c>
      <c r="D3323" t="s">
        <v>24</v>
      </c>
      <c r="E3323" s="1">
        <v>44877</v>
      </c>
      <c r="F3323">
        <f>YEAR(dairy_dataset[[#This Row],[Date]])</f>
        <v>2022</v>
      </c>
      <c r="G3323" s="4" t="str">
        <f>TEXT(dairy_dataset[[#This Row],[Date]],"mmm")</f>
        <v>Nov</v>
      </c>
      <c r="H33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23" s="4">
        <v>5</v>
      </c>
      <c r="J3323" t="s">
        <v>25</v>
      </c>
      <c r="K3323" t="s">
        <v>26</v>
      </c>
      <c r="L3323">
        <v>934.46</v>
      </c>
      <c r="M3323">
        <v>49.67</v>
      </c>
      <c r="N3323">
        <v>46414.628200000006</v>
      </c>
      <c r="O3323">
        <v>24</v>
      </c>
      <c r="P3323" t="s">
        <v>27</v>
      </c>
      <c r="Q3323" s="1">
        <v>44841</v>
      </c>
      <c r="R3323" s="1">
        <v>44865</v>
      </c>
      <c r="S3323">
        <v>247</v>
      </c>
      <c r="T3323">
        <v>53.89</v>
      </c>
      <c r="U3323">
        <v>13310.83</v>
      </c>
      <c r="V3323" t="s">
        <v>35</v>
      </c>
      <c r="W3323" t="s">
        <v>29</v>
      </c>
      <c r="X3323">
        <v>687</v>
      </c>
      <c r="Y3323">
        <v>54.71</v>
      </c>
      <c r="Z3323">
        <v>182.97</v>
      </c>
    </row>
    <row r="3324" spans="1:26" x14ac:dyDescent="0.25">
      <c r="A3324" t="s">
        <v>56</v>
      </c>
      <c r="B3324">
        <v>699.13</v>
      </c>
      <c r="C3324">
        <v>47</v>
      </c>
      <c r="D3324" t="s">
        <v>31</v>
      </c>
      <c r="E3324" s="1">
        <v>44224</v>
      </c>
      <c r="F3324">
        <f>YEAR(dairy_dataset[[#This Row],[Date]])</f>
        <v>2021</v>
      </c>
      <c r="G3324" s="4" t="str">
        <f>TEXT(dairy_dataset[[#This Row],[Date]],"mmm")</f>
        <v>Jan</v>
      </c>
      <c r="H33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24" s="4">
        <v>10</v>
      </c>
      <c r="J3324" t="s">
        <v>64</v>
      </c>
      <c r="K3324" t="s">
        <v>50</v>
      </c>
      <c r="L3324">
        <v>779.75</v>
      </c>
      <c r="M3324">
        <v>87.66</v>
      </c>
      <c r="N3324">
        <v>68352.884999999995</v>
      </c>
      <c r="O3324">
        <v>65</v>
      </c>
      <c r="P3324" t="s">
        <v>65</v>
      </c>
      <c r="Q3324" s="1">
        <v>44215</v>
      </c>
      <c r="R3324" s="1">
        <v>44280</v>
      </c>
      <c r="S3324">
        <v>200</v>
      </c>
      <c r="T3324">
        <v>83.75</v>
      </c>
      <c r="U3324">
        <v>16750</v>
      </c>
      <c r="V3324" t="s">
        <v>58</v>
      </c>
      <c r="W3324" t="s">
        <v>48</v>
      </c>
      <c r="X3324">
        <v>579</v>
      </c>
      <c r="Y3324">
        <v>67.13</v>
      </c>
      <c r="Z3324">
        <v>80.22</v>
      </c>
    </row>
    <row r="3325" spans="1:26" x14ac:dyDescent="0.25">
      <c r="A3325" t="s">
        <v>47</v>
      </c>
      <c r="B3325">
        <v>962.23</v>
      </c>
      <c r="C3325">
        <v>75</v>
      </c>
      <c r="D3325" t="s">
        <v>24</v>
      </c>
      <c r="E3325" s="1">
        <v>44672</v>
      </c>
      <c r="F3325">
        <f>YEAR(dairy_dataset[[#This Row],[Date]])</f>
        <v>2022</v>
      </c>
      <c r="G3325" s="4" t="str">
        <f>TEXT(dairy_dataset[[#This Row],[Date]],"mmm")</f>
        <v>Apr</v>
      </c>
      <c r="H33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25" s="4">
        <v>10</v>
      </c>
      <c r="J3325" t="s">
        <v>64</v>
      </c>
      <c r="K3325" t="s">
        <v>33</v>
      </c>
      <c r="L3325">
        <v>9.2799999999999994</v>
      </c>
      <c r="M3325">
        <v>93.4</v>
      </c>
      <c r="N3325">
        <v>866.75199999999995</v>
      </c>
      <c r="O3325">
        <v>137</v>
      </c>
      <c r="P3325" t="s">
        <v>65</v>
      </c>
      <c r="Q3325" s="1">
        <v>44654</v>
      </c>
      <c r="R3325" s="1">
        <v>44791</v>
      </c>
      <c r="S3325">
        <v>2</v>
      </c>
      <c r="T3325">
        <v>94.25</v>
      </c>
      <c r="U3325">
        <v>188.5</v>
      </c>
      <c r="V3325" t="s">
        <v>51</v>
      </c>
      <c r="W3325" t="s">
        <v>29</v>
      </c>
      <c r="X3325">
        <v>7</v>
      </c>
      <c r="Y3325">
        <v>98.07</v>
      </c>
      <c r="Z3325">
        <v>143.28</v>
      </c>
    </row>
    <row r="3326" spans="1:26" x14ac:dyDescent="0.25">
      <c r="A3326" t="s">
        <v>56</v>
      </c>
      <c r="B3326">
        <v>694.1</v>
      </c>
      <c r="C3326">
        <v>16</v>
      </c>
      <c r="D3326" t="s">
        <v>40</v>
      </c>
      <c r="E3326" s="1">
        <v>43902</v>
      </c>
      <c r="F3326">
        <f>YEAR(dairy_dataset[[#This Row],[Date]])</f>
        <v>2020</v>
      </c>
      <c r="G3326" s="4" t="str">
        <f>TEXT(dairy_dataset[[#This Row],[Date]],"mmm")</f>
        <v>Mar</v>
      </c>
      <c r="H33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26" s="4">
        <v>7</v>
      </c>
      <c r="J3326" t="s">
        <v>59</v>
      </c>
      <c r="K3326" t="s">
        <v>50</v>
      </c>
      <c r="L3326">
        <v>204.46</v>
      </c>
      <c r="M3326">
        <v>67.459999999999994</v>
      </c>
      <c r="N3326">
        <v>13792.871599999999</v>
      </c>
      <c r="O3326">
        <v>15</v>
      </c>
      <c r="P3326" t="s">
        <v>38</v>
      </c>
      <c r="Q3326" s="1">
        <v>43896</v>
      </c>
      <c r="R3326" s="1">
        <v>43911</v>
      </c>
      <c r="S3326">
        <v>7</v>
      </c>
      <c r="T3326">
        <v>63.79</v>
      </c>
      <c r="U3326">
        <v>446.53</v>
      </c>
      <c r="V3326" t="s">
        <v>30</v>
      </c>
      <c r="W3326" t="s">
        <v>39</v>
      </c>
      <c r="X3326">
        <v>197</v>
      </c>
      <c r="Y3326">
        <v>62.94</v>
      </c>
      <c r="Z3326">
        <v>160.93</v>
      </c>
    </row>
    <row r="3327" spans="1:26" x14ac:dyDescent="0.25">
      <c r="A3327" t="s">
        <v>23</v>
      </c>
      <c r="B3327">
        <v>714.49</v>
      </c>
      <c r="C3327">
        <v>20</v>
      </c>
      <c r="D3327" t="s">
        <v>40</v>
      </c>
      <c r="E3327" s="1">
        <v>43644</v>
      </c>
      <c r="F3327">
        <f>YEAR(dairy_dataset[[#This Row],[Date]])</f>
        <v>2019</v>
      </c>
      <c r="G3327" s="4" t="str">
        <f>TEXT(dairy_dataset[[#This Row],[Date]],"mmm")</f>
        <v>Jun</v>
      </c>
      <c r="H33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27" s="4">
        <v>4</v>
      </c>
      <c r="J3327" t="s">
        <v>37</v>
      </c>
      <c r="K3327" t="s">
        <v>26</v>
      </c>
      <c r="L3327">
        <v>258.37</v>
      </c>
      <c r="M3327">
        <v>85.72</v>
      </c>
      <c r="N3327">
        <v>22147.4764</v>
      </c>
      <c r="O3327">
        <v>22</v>
      </c>
      <c r="P3327" t="s">
        <v>38</v>
      </c>
      <c r="Q3327" s="1">
        <v>43613</v>
      </c>
      <c r="R3327" s="1">
        <v>43635</v>
      </c>
      <c r="S3327">
        <v>31</v>
      </c>
      <c r="T3327">
        <v>85.15</v>
      </c>
      <c r="U3327">
        <v>2639.65</v>
      </c>
      <c r="V3327" t="s">
        <v>44</v>
      </c>
      <c r="W3327" t="s">
        <v>48</v>
      </c>
      <c r="X3327">
        <v>227</v>
      </c>
      <c r="Y3327">
        <v>77.98</v>
      </c>
      <c r="Z3327">
        <v>182.29</v>
      </c>
    </row>
    <row r="3328" spans="1:26" x14ac:dyDescent="0.25">
      <c r="A3328" t="s">
        <v>61</v>
      </c>
      <c r="B3328">
        <v>792.03</v>
      </c>
      <c r="C3328">
        <v>59</v>
      </c>
      <c r="D3328" t="s">
        <v>24</v>
      </c>
      <c r="E3328" s="1">
        <v>44159</v>
      </c>
      <c r="F3328">
        <f>YEAR(dairy_dataset[[#This Row],[Date]])</f>
        <v>2020</v>
      </c>
      <c r="G3328" s="4" t="str">
        <f>TEXT(dairy_dataset[[#This Row],[Date]],"mmm")</f>
        <v>Nov</v>
      </c>
      <c r="H33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28" s="4">
        <v>9</v>
      </c>
      <c r="J3328" t="s">
        <v>55</v>
      </c>
      <c r="K3328" t="s">
        <v>60</v>
      </c>
      <c r="L3328">
        <v>931.26</v>
      </c>
      <c r="M3328">
        <v>71.97</v>
      </c>
      <c r="N3328">
        <v>67022.782200000001</v>
      </c>
      <c r="O3328">
        <v>10</v>
      </c>
      <c r="P3328" t="s">
        <v>38</v>
      </c>
      <c r="Q3328" s="1">
        <v>44147</v>
      </c>
      <c r="R3328" s="1">
        <v>44157</v>
      </c>
      <c r="S3328">
        <v>443</v>
      </c>
      <c r="T3328">
        <v>70.72</v>
      </c>
      <c r="U3328">
        <v>31328.959999999999</v>
      </c>
      <c r="V3328" t="s">
        <v>54</v>
      </c>
      <c r="W3328" t="s">
        <v>48</v>
      </c>
      <c r="X3328">
        <v>488</v>
      </c>
      <c r="Y3328">
        <v>23.16</v>
      </c>
      <c r="Z3328">
        <v>145.06</v>
      </c>
    </row>
    <row r="3329" spans="1:26" x14ac:dyDescent="0.25">
      <c r="A3329" t="s">
        <v>61</v>
      </c>
      <c r="B3329">
        <v>976.79</v>
      </c>
      <c r="C3329">
        <v>94</v>
      </c>
      <c r="D3329" t="s">
        <v>31</v>
      </c>
      <c r="E3329" s="1">
        <v>43642</v>
      </c>
      <c r="F3329">
        <f>YEAR(dairy_dataset[[#This Row],[Date]])</f>
        <v>2019</v>
      </c>
      <c r="G3329" s="4" t="str">
        <f>TEXT(dairy_dataset[[#This Row],[Date]],"mmm")</f>
        <v>Jun</v>
      </c>
      <c r="H33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29" s="4">
        <v>6</v>
      </c>
      <c r="J3329" t="s">
        <v>49</v>
      </c>
      <c r="K3329" t="s">
        <v>60</v>
      </c>
      <c r="L3329">
        <v>880.79</v>
      </c>
      <c r="M3329">
        <v>35.11</v>
      </c>
      <c r="N3329">
        <v>30924.536899999999</v>
      </c>
      <c r="O3329">
        <v>6</v>
      </c>
      <c r="P3329" t="s">
        <v>38</v>
      </c>
      <c r="Q3329" s="1">
        <v>43613</v>
      </c>
      <c r="R3329" s="1">
        <v>43619</v>
      </c>
      <c r="S3329">
        <v>587</v>
      </c>
      <c r="T3329">
        <v>34</v>
      </c>
      <c r="U3329">
        <v>19958</v>
      </c>
      <c r="V3329" t="s">
        <v>23</v>
      </c>
      <c r="W3329" t="s">
        <v>48</v>
      </c>
      <c r="X3329">
        <v>293</v>
      </c>
      <c r="Y3329">
        <v>76.13</v>
      </c>
      <c r="Z3329">
        <v>183.06</v>
      </c>
    </row>
    <row r="3330" spans="1:26" x14ac:dyDescent="0.25">
      <c r="A3330" t="s">
        <v>57</v>
      </c>
      <c r="B3330">
        <v>375.75</v>
      </c>
      <c r="C3330">
        <v>26</v>
      </c>
      <c r="D3330" t="s">
        <v>24</v>
      </c>
      <c r="E3330" s="1">
        <v>44444</v>
      </c>
      <c r="F3330">
        <f>YEAR(dairy_dataset[[#This Row],[Date]])</f>
        <v>2021</v>
      </c>
      <c r="G3330" s="4" t="str">
        <f>TEXT(dairy_dataset[[#This Row],[Date]],"mmm")</f>
        <v>Sep</v>
      </c>
      <c r="H33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30" s="4">
        <v>4</v>
      </c>
      <c r="J3330" t="s">
        <v>37</v>
      </c>
      <c r="K3330" t="s">
        <v>68</v>
      </c>
      <c r="L3330">
        <v>679.71</v>
      </c>
      <c r="M3330">
        <v>83.66</v>
      </c>
      <c r="N3330">
        <v>56864.5386</v>
      </c>
      <c r="O3330">
        <v>25</v>
      </c>
      <c r="P3330" t="s">
        <v>27</v>
      </c>
      <c r="Q3330" s="1">
        <v>44430</v>
      </c>
      <c r="R3330" s="1">
        <v>44455</v>
      </c>
      <c r="S3330">
        <v>199</v>
      </c>
      <c r="T3330">
        <v>84.34</v>
      </c>
      <c r="U3330">
        <v>16783.66</v>
      </c>
      <c r="V3330" t="s">
        <v>51</v>
      </c>
      <c r="W3330" t="s">
        <v>48</v>
      </c>
      <c r="X3330">
        <v>480</v>
      </c>
      <c r="Y3330">
        <v>83.01</v>
      </c>
      <c r="Z3330">
        <v>120.99</v>
      </c>
    </row>
    <row r="3331" spans="1:26" x14ac:dyDescent="0.25">
      <c r="A3331" t="s">
        <v>58</v>
      </c>
      <c r="B3331">
        <v>600.67999999999995</v>
      </c>
      <c r="C3331">
        <v>56</v>
      </c>
      <c r="D3331" t="s">
        <v>24</v>
      </c>
      <c r="E3331" s="1">
        <v>44543</v>
      </c>
      <c r="F3331">
        <f>YEAR(dairy_dataset[[#This Row],[Date]])</f>
        <v>2021</v>
      </c>
      <c r="G3331" s="4" t="str">
        <f>TEXT(dairy_dataset[[#This Row],[Date]],"mmm")</f>
        <v>Dec</v>
      </c>
      <c r="H33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31" s="4">
        <v>3</v>
      </c>
      <c r="J3331" t="s">
        <v>41</v>
      </c>
      <c r="K3331" t="s">
        <v>33</v>
      </c>
      <c r="L3331">
        <v>278.58999999999997</v>
      </c>
      <c r="M3331">
        <v>50.93</v>
      </c>
      <c r="N3331">
        <v>14188.588699999998</v>
      </c>
      <c r="O3331">
        <v>34</v>
      </c>
      <c r="P3331" t="s">
        <v>27</v>
      </c>
      <c r="Q3331" s="1">
        <v>44521</v>
      </c>
      <c r="R3331" s="1">
        <v>44555</v>
      </c>
      <c r="S3331">
        <v>53</v>
      </c>
      <c r="T3331">
        <v>49.66</v>
      </c>
      <c r="U3331">
        <v>2631.98</v>
      </c>
      <c r="V3331" t="s">
        <v>30</v>
      </c>
      <c r="W3331" t="s">
        <v>48</v>
      </c>
      <c r="X3331">
        <v>225</v>
      </c>
      <c r="Y3331">
        <v>98.8</v>
      </c>
      <c r="Z3331">
        <v>46.38</v>
      </c>
    </row>
    <row r="3332" spans="1:26" x14ac:dyDescent="0.25">
      <c r="A3332" t="s">
        <v>61</v>
      </c>
      <c r="B3332">
        <v>686.78</v>
      </c>
      <c r="C3332">
        <v>40</v>
      </c>
      <c r="D3332" t="s">
        <v>40</v>
      </c>
      <c r="E3332" s="1">
        <v>43996</v>
      </c>
      <c r="F3332">
        <f>YEAR(dairy_dataset[[#This Row],[Date]])</f>
        <v>2020</v>
      </c>
      <c r="G3332" s="4" t="str">
        <f>TEXT(dairy_dataset[[#This Row],[Date]],"mmm")</f>
        <v>Jun</v>
      </c>
      <c r="H33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32" s="4">
        <v>7</v>
      </c>
      <c r="J3332" t="s">
        <v>59</v>
      </c>
      <c r="K3332" t="s">
        <v>33</v>
      </c>
      <c r="L3332">
        <v>740.51</v>
      </c>
      <c r="M3332">
        <v>47.03</v>
      </c>
      <c r="N3332">
        <v>34826.185299999997</v>
      </c>
      <c r="O3332">
        <v>13</v>
      </c>
      <c r="P3332" t="s">
        <v>38</v>
      </c>
      <c r="Q3332" s="1">
        <v>43963</v>
      </c>
      <c r="R3332" s="1">
        <v>43976</v>
      </c>
      <c r="S3332">
        <v>732</v>
      </c>
      <c r="T3332">
        <v>46.47</v>
      </c>
      <c r="U3332">
        <v>34016.04</v>
      </c>
      <c r="V3332" t="s">
        <v>54</v>
      </c>
      <c r="W3332" t="s">
        <v>39</v>
      </c>
      <c r="X3332">
        <v>8</v>
      </c>
      <c r="Y3332">
        <v>69.069999999999993</v>
      </c>
      <c r="Z3332">
        <v>41.29</v>
      </c>
    </row>
    <row r="3333" spans="1:26" x14ac:dyDescent="0.25">
      <c r="A3333" t="s">
        <v>51</v>
      </c>
      <c r="B3333">
        <v>211.75</v>
      </c>
      <c r="C3333">
        <v>28</v>
      </c>
      <c r="D3333" t="s">
        <v>40</v>
      </c>
      <c r="E3333" s="1">
        <v>44143</v>
      </c>
      <c r="F3333">
        <f>YEAR(dairy_dataset[[#This Row],[Date]])</f>
        <v>2020</v>
      </c>
      <c r="G3333" s="4" t="str">
        <f>TEXT(dairy_dataset[[#This Row],[Date]],"mmm")</f>
        <v>Nov</v>
      </c>
      <c r="H33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33" s="4">
        <v>4</v>
      </c>
      <c r="J3333" t="s">
        <v>37</v>
      </c>
      <c r="K3333" t="s">
        <v>33</v>
      </c>
      <c r="L3333">
        <v>297.12</v>
      </c>
      <c r="M3333">
        <v>81.42</v>
      </c>
      <c r="N3333">
        <v>24191.510399999999</v>
      </c>
      <c r="O3333">
        <v>30</v>
      </c>
      <c r="P3333" t="s">
        <v>38</v>
      </c>
      <c r="Q3333" s="1">
        <v>44103</v>
      </c>
      <c r="R3333" s="1">
        <v>44133</v>
      </c>
      <c r="S3333">
        <v>134</v>
      </c>
      <c r="T3333">
        <v>77.05</v>
      </c>
      <c r="U3333">
        <v>10324.700000000001</v>
      </c>
      <c r="V3333" t="s">
        <v>28</v>
      </c>
      <c r="W3333" t="s">
        <v>39</v>
      </c>
      <c r="X3333">
        <v>163</v>
      </c>
      <c r="Y3333">
        <v>40.28</v>
      </c>
      <c r="Z3333">
        <v>42.76</v>
      </c>
    </row>
    <row r="3334" spans="1:26" x14ac:dyDescent="0.25">
      <c r="A3334" t="s">
        <v>61</v>
      </c>
      <c r="B3334">
        <v>298.54000000000002</v>
      </c>
      <c r="C3334">
        <v>10</v>
      </c>
      <c r="D3334" t="s">
        <v>24</v>
      </c>
      <c r="E3334" s="1">
        <v>44801</v>
      </c>
      <c r="F3334">
        <f>YEAR(dairy_dataset[[#This Row],[Date]])</f>
        <v>2022</v>
      </c>
      <c r="G3334" s="4" t="str">
        <f>TEXT(dairy_dataset[[#This Row],[Date]],"mmm")</f>
        <v>Aug</v>
      </c>
      <c r="H33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34" s="4">
        <v>1</v>
      </c>
      <c r="J3334" t="s">
        <v>32</v>
      </c>
      <c r="K3334" t="s">
        <v>46</v>
      </c>
      <c r="L3334">
        <v>878.52</v>
      </c>
      <c r="M3334">
        <v>14.17</v>
      </c>
      <c r="N3334">
        <v>12448.6284</v>
      </c>
      <c r="O3334">
        <v>25</v>
      </c>
      <c r="P3334" t="s">
        <v>34</v>
      </c>
      <c r="Q3334" s="1">
        <v>44780</v>
      </c>
      <c r="R3334" s="1">
        <v>44805</v>
      </c>
      <c r="S3334">
        <v>639</v>
      </c>
      <c r="T3334">
        <v>13.71</v>
      </c>
      <c r="U3334">
        <v>8760.69</v>
      </c>
      <c r="V3334" t="s">
        <v>51</v>
      </c>
      <c r="W3334" t="s">
        <v>48</v>
      </c>
      <c r="X3334">
        <v>239</v>
      </c>
      <c r="Y3334">
        <v>83</v>
      </c>
      <c r="Z3334">
        <v>170.31</v>
      </c>
    </row>
    <row r="3335" spans="1:26" x14ac:dyDescent="0.25">
      <c r="A3335" t="s">
        <v>36</v>
      </c>
      <c r="B3335">
        <v>188.48</v>
      </c>
      <c r="C3335">
        <v>35</v>
      </c>
      <c r="D3335" t="s">
        <v>40</v>
      </c>
      <c r="E3335" s="1">
        <v>44172</v>
      </c>
      <c r="F3335">
        <f>YEAR(dairy_dataset[[#This Row],[Date]])</f>
        <v>2020</v>
      </c>
      <c r="G3335" s="4" t="str">
        <f>TEXT(dairy_dataset[[#This Row],[Date]],"mmm")</f>
        <v>Dec</v>
      </c>
      <c r="H33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35" s="4">
        <v>7</v>
      </c>
      <c r="J3335" t="s">
        <v>59</v>
      </c>
      <c r="K3335" t="s">
        <v>50</v>
      </c>
      <c r="L3335">
        <v>579.01</v>
      </c>
      <c r="M3335">
        <v>74.59</v>
      </c>
      <c r="N3335">
        <v>43188.355900000002</v>
      </c>
      <c r="O3335">
        <v>18</v>
      </c>
      <c r="P3335" t="s">
        <v>38</v>
      </c>
      <c r="Q3335" s="1">
        <v>44168</v>
      </c>
      <c r="R3335" s="1">
        <v>44186</v>
      </c>
      <c r="S3335">
        <v>62</v>
      </c>
      <c r="T3335">
        <v>77.03</v>
      </c>
      <c r="U3335">
        <v>4775.8599999999997</v>
      </c>
      <c r="V3335" t="s">
        <v>35</v>
      </c>
      <c r="W3335" t="s">
        <v>48</v>
      </c>
      <c r="X3335">
        <v>517</v>
      </c>
      <c r="Y3335">
        <v>13.81</v>
      </c>
      <c r="Z3335">
        <v>72.97</v>
      </c>
    </row>
    <row r="3336" spans="1:26" x14ac:dyDescent="0.25">
      <c r="A3336" t="s">
        <v>58</v>
      </c>
      <c r="B3336">
        <v>92.84</v>
      </c>
      <c r="C3336">
        <v>75</v>
      </c>
      <c r="D3336" t="s">
        <v>24</v>
      </c>
      <c r="E3336" s="1">
        <v>43740</v>
      </c>
      <c r="F3336">
        <f>YEAR(dairy_dataset[[#This Row],[Date]])</f>
        <v>2019</v>
      </c>
      <c r="G3336" s="4" t="str">
        <f>TEXT(dairy_dataset[[#This Row],[Date]],"mmm")</f>
        <v>Oct</v>
      </c>
      <c r="H33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36" s="4">
        <v>2</v>
      </c>
      <c r="J3336" t="s">
        <v>66</v>
      </c>
      <c r="K3336" t="s">
        <v>67</v>
      </c>
      <c r="L3336">
        <v>644.45000000000005</v>
      </c>
      <c r="M3336">
        <v>53.55</v>
      </c>
      <c r="N3336">
        <v>34510.297500000001</v>
      </c>
      <c r="O3336">
        <v>39</v>
      </c>
      <c r="P3336" t="s">
        <v>27</v>
      </c>
      <c r="Q3336" s="1">
        <v>43692</v>
      </c>
      <c r="R3336" s="1">
        <v>43731</v>
      </c>
      <c r="S3336">
        <v>434</v>
      </c>
      <c r="T3336">
        <v>52.72</v>
      </c>
      <c r="U3336">
        <v>22880.48</v>
      </c>
      <c r="V3336" t="s">
        <v>51</v>
      </c>
      <c r="W3336" t="s">
        <v>39</v>
      </c>
      <c r="X3336">
        <v>210</v>
      </c>
      <c r="Y3336">
        <v>67.989999999999995</v>
      </c>
      <c r="Z3336">
        <v>100.59</v>
      </c>
    </row>
    <row r="3337" spans="1:26" x14ac:dyDescent="0.25">
      <c r="A3337" t="s">
        <v>52</v>
      </c>
      <c r="B3337">
        <v>326.98</v>
      </c>
      <c r="C3337">
        <v>33</v>
      </c>
      <c r="D3337" t="s">
        <v>31</v>
      </c>
      <c r="E3337" s="1">
        <v>44599</v>
      </c>
      <c r="F3337">
        <f>YEAR(dairy_dataset[[#This Row],[Date]])</f>
        <v>2022</v>
      </c>
      <c r="G3337" s="4" t="str">
        <f>TEXT(dairy_dataset[[#This Row],[Date]],"mmm")</f>
        <v>Feb</v>
      </c>
      <c r="H33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37" s="4">
        <v>2</v>
      </c>
      <c r="J3337" t="s">
        <v>66</v>
      </c>
      <c r="K3337" t="s">
        <v>33</v>
      </c>
      <c r="L3337">
        <v>282.3</v>
      </c>
      <c r="M3337">
        <v>96.59</v>
      </c>
      <c r="N3337">
        <v>27267.357000000004</v>
      </c>
      <c r="O3337">
        <v>33</v>
      </c>
      <c r="P3337" t="s">
        <v>38</v>
      </c>
      <c r="Q3337" s="1">
        <v>44554</v>
      </c>
      <c r="R3337" s="1">
        <v>44587</v>
      </c>
      <c r="S3337">
        <v>113</v>
      </c>
      <c r="T3337">
        <v>97.75</v>
      </c>
      <c r="U3337">
        <v>11045.75</v>
      </c>
      <c r="V3337" t="s">
        <v>30</v>
      </c>
      <c r="W3337" t="s">
        <v>48</v>
      </c>
      <c r="X3337">
        <v>169</v>
      </c>
      <c r="Y3337">
        <v>46.24</v>
      </c>
      <c r="Z3337">
        <v>193.37</v>
      </c>
    </row>
    <row r="3338" spans="1:26" x14ac:dyDescent="0.25">
      <c r="A3338" t="s">
        <v>58</v>
      </c>
      <c r="B3338">
        <v>542.61</v>
      </c>
      <c r="C3338">
        <v>62</v>
      </c>
      <c r="D3338" t="s">
        <v>24</v>
      </c>
      <c r="E3338" s="1">
        <v>43801</v>
      </c>
      <c r="F3338">
        <f>YEAR(dairy_dataset[[#This Row],[Date]])</f>
        <v>2019</v>
      </c>
      <c r="G3338" s="4" t="str">
        <f>TEXT(dairy_dataset[[#This Row],[Date]],"mmm")</f>
        <v>Dec</v>
      </c>
      <c r="H33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38" s="4">
        <v>4</v>
      </c>
      <c r="J3338" t="s">
        <v>37</v>
      </c>
      <c r="K3338" t="s">
        <v>33</v>
      </c>
      <c r="L3338">
        <v>87.8</v>
      </c>
      <c r="M3338">
        <v>69.959999999999994</v>
      </c>
      <c r="N3338">
        <v>6142.4879999999994</v>
      </c>
      <c r="O3338">
        <v>28</v>
      </c>
      <c r="P3338" t="s">
        <v>38</v>
      </c>
      <c r="Q3338" s="1">
        <v>43763</v>
      </c>
      <c r="R3338" s="1">
        <v>43791</v>
      </c>
      <c r="S3338">
        <v>13</v>
      </c>
      <c r="T3338">
        <v>66.849999999999994</v>
      </c>
      <c r="U3338">
        <v>869.05</v>
      </c>
      <c r="V3338" t="s">
        <v>44</v>
      </c>
      <c r="W3338" t="s">
        <v>29</v>
      </c>
      <c r="X3338">
        <v>74</v>
      </c>
      <c r="Y3338">
        <v>27.8</v>
      </c>
      <c r="Z3338">
        <v>131.91999999999999</v>
      </c>
    </row>
    <row r="3339" spans="1:26" x14ac:dyDescent="0.25">
      <c r="A3339" t="s">
        <v>47</v>
      </c>
      <c r="B3339">
        <v>247.02</v>
      </c>
      <c r="C3339">
        <v>46</v>
      </c>
      <c r="D3339" t="s">
        <v>40</v>
      </c>
      <c r="E3339" s="1">
        <v>44250</v>
      </c>
      <c r="F3339">
        <f>YEAR(dairy_dataset[[#This Row],[Date]])</f>
        <v>2021</v>
      </c>
      <c r="G3339" s="4" t="str">
        <f>TEXT(dairy_dataset[[#This Row],[Date]],"mmm")</f>
        <v>Feb</v>
      </c>
      <c r="H33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39" s="4">
        <v>1</v>
      </c>
      <c r="J3339" t="s">
        <v>32</v>
      </c>
      <c r="K3339" t="s">
        <v>50</v>
      </c>
      <c r="L3339">
        <v>269.62</v>
      </c>
      <c r="M3339">
        <v>72.23</v>
      </c>
      <c r="N3339">
        <v>19474.652600000001</v>
      </c>
      <c r="O3339">
        <v>30</v>
      </c>
      <c r="P3339" t="s">
        <v>34</v>
      </c>
      <c r="Q3339" s="1">
        <v>44231</v>
      </c>
      <c r="R3339" s="1">
        <v>44261</v>
      </c>
      <c r="S3339">
        <v>103</v>
      </c>
      <c r="T3339">
        <v>72.08</v>
      </c>
      <c r="U3339">
        <v>7424.24</v>
      </c>
      <c r="V3339" t="s">
        <v>54</v>
      </c>
      <c r="W3339" t="s">
        <v>48</v>
      </c>
      <c r="X3339">
        <v>166</v>
      </c>
      <c r="Y3339">
        <v>82.71</v>
      </c>
      <c r="Z3339">
        <v>93.28</v>
      </c>
    </row>
    <row r="3340" spans="1:26" x14ac:dyDescent="0.25">
      <c r="A3340" t="s">
        <v>35</v>
      </c>
      <c r="B3340">
        <v>653.95000000000005</v>
      </c>
      <c r="C3340">
        <v>24</v>
      </c>
      <c r="D3340" t="s">
        <v>40</v>
      </c>
      <c r="E3340" s="1">
        <v>44622</v>
      </c>
      <c r="F3340">
        <f>YEAR(dairy_dataset[[#This Row],[Date]])</f>
        <v>2022</v>
      </c>
      <c r="G3340" s="4" t="str">
        <f>TEXT(dairy_dataset[[#This Row],[Date]],"mmm")</f>
        <v>Mar</v>
      </c>
      <c r="H33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40" s="4">
        <v>2</v>
      </c>
      <c r="J3340" t="s">
        <v>66</v>
      </c>
      <c r="K3340" t="s">
        <v>69</v>
      </c>
      <c r="L3340">
        <v>950.95</v>
      </c>
      <c r="M3340">
        <v>66.430000000000007</v>
      </c>
      <c r="N3340">
        <v>63171.608500000009</v>
      </c>
      <c r="O3340">
        <v>35</v>
      </c>
      <c r="P3340" t="s">
        <v>27</v>
      </c>
      <c r="Q3340" s="1">
        <v>44619</v>
      </c>
      <c r="R3340" s="1">
        <v>44654</v>
      </c>
      <c r="S3340">
        <v>397</v>
      </c>
      <c r="T3340">
        <v>63.3</v>
      </c>
      <c r="U3340">
        <v>25130.1</v>
      </c>
      <c r="V3340" t="s">
        <v>36</v>
      </c>
      <c r="W3340" t="s">
        <v>48</v>
      </c>
      <c r="X3340">
        <v>553</v>
      </c>
      <c r="Y3340">
        <v>64.67</v>
      </c>
      <c r="Z3340">
        <v>163.4</v>
      </c>
    </row>
    <row r="3341" spans="1:26" x14ac:dyDescent="0.25">
      <c r="A3341" t="s">
        <v>36</v>
      </c>
      <c r="B3341">
        <v>844.43</v>
      </c>
      <c r="C3341">
        <v>57</v>
      </c>
      <c r="D3341" t="s">
        <v>40</v>
      </c>
      <c r="E3341" s="1">
        <v>43668</v>
      </c>
      <c r="F3341">
        <f>YEAR(dairy_dataset[[#This Row],[Date]])</f>
        <v>2019</v>
      </c>
      <c r="G3341" s="4" t="str">
        <f>TEXT(dairy_dataset[[#This Row],[Date]],"mmm")</f>
        <v>Jul</v>
      </c>
      <c r="H33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41" s="4">
        <v>2</v>
      </c>
      <c r="J3341" t="s">
        <v>66</v>
      </c>
      <c r="K3341" t="s">
        <v>67</v>
      </c>
      <c r="L3341">
        <v>461.02</v>
      </c>
      <c r="M3341">
        <v>81.96</v>
      </c>
      <c r="N3341">
        <v>37785.199199999995</v>
      </c>
      <c r="O3341">
        <v>29</v>
      </c>
      <c r="P3341" t="s">
        <v>27</v>
      </c>
      <c r="Q3341" s="1">
        <v>43637</v>
      </c>
      <c r="R3341" s="1">
        <v>43666</v>
      </c>
      <c r="S3341">
        <v>179</v>
      </c>
      <c r="T3341">
        <v>80.75</v>
      </c>
      <c r="U3341">
        <v>14454.25</v>
      </c>
      <c r="V3341" t="s">
        <v>36</v>
      </c>
      <c r="W3341" t="s">
        <v>48</v>
      </c>
      <c r="X3341">
        <v>282</v>
      </c>
      <c r="Y3341">
        <v>28.62</v>
      </c>
      <c r="Z3341">
        <v>58.76</v>
      </c>
    </row>
    <row r="3342" spans="1:26" x14ac:dyDescent="0.25">
      <c r="A3342" t="s">
        <v>28</v>
      </c>
      <c r="B3342">
        <v>606.97</v>
      </c>
      <c r="C3342">
        <v>31</v>
      </c>
      <c r="D3342" t="s">
        <v>31</v>
      </c>
      <c r="E3342" s="1">
        <v>43752</v>
      </c>
      <c r="F3342">
        <f>YEAR(dairy_dataset[[#This Row],[Date]])</f>
        <v>2019</v>
      </c>
      <c r="G3342" s="4" t="str">
        <f>TEXT(dairy_dataset[[#This Row],[Date]],"mmm")</f>
        <v>Oct</v>
      </c>
      <c r="H33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42" s="4">
        <v>6</v>
      </c>
      <c r="J3342" t="s">
        <v>49</v>
      </c>
      <c r="K3342" t="s">
        <v>46</v>
      </c>
      <c r="L3342">
        <v>766.18</v>
      </c>
      <c r="M3342">
        <v>22.01</v>
      </c>
      <c r="N3342">
        <v>16863.621800000001</v>
      </c>
      <c r="O3342">
        <v>7</v>
      </c>
      <c r="P3342" t="s">
        <v>38</v>
      </c>
      <c r="Q3342" s="1">
        <v>43698</v>
      </c>
      <c r="R3342" s="1">
        <v>43705</v>
      </c>
      <c r="S3342">
        <v>196</v>
      </c>
      <c r="T3342">
        <v>18.2</v>
      </c>
      <c r="U3342">
        <v>3567.2</v>
      </c>
      <c r="V3342" t="s">
        <v>52</v>
      </c>
      <c r="W3342" t="s">
        <v>48</v>
      </c>
      <c r="X3342">
        <v>570</v>
      </c>
      <c r="Y3342">
        <v>53.95</v>
      </c>
      <c r="Z3342">
        <v>62.94</v>
      </c>
    </row>
    <row r="3343" spans="1:26" x14ac:dyDescent="0.25">
      <c r="A3343" t="s">
        <v>30</v>
      </c>
      <c r="B3343">
        <v>430.17</v>
      </c>
      <c r="C3343">
        <v>63</v>
      </c>
      <c r="D3343" t="s">
        <v>31</v>
      </c>
      <c r="E3343" s="1">
        <v>43716</v>
      </c>
      <c r="F3343">
        <f>YEAR(dairy_dataset[[#This Row],[Date]])</f>
        <v>2019</v>
      </c>
      <c r="G3343" s="4" t="str">
        <f>TEXT(dairy_dataset[[#This Row],[Date]],"mmm")</f>
        <v>Sep</v>
      </c>
      <c r="H33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43" s="4">
        <v>1</v>
      </c>
      <c r="J3343" t="s">
        <v>32</v>
      </c>
      <c r="K3343" t="s">
        <v>60</v>
      </c>
      <c r="L3343">
        <v>144.22</v>
      </c>
      <c r="M3343">
        <v>54.11</v>
      </c>
      <c r="N3343">
        <v>7803.7442000000001</v>
      </c>
      <c r="O3343">
        <v>1</v>
      </c>
      <c r="P3343" t="s">
        <v>63</v>
      </c>
      <c r="Q3343" s="1">
        <v>43697</v>
      </c>
      <c r="R3343" s="1">
        <v>43698</v>
      </c>
      <c r="S3343">
        <v>20</v>
      </c>
      <c r="T3343">
        <v>51.21</v>
      </c>
      <c r="U3343">
        <v>1024.2</v>
      </c>
      <c r="V3343" t="s">
        <v>36</v>
      </c>
      <c r="W3343" t="s">
        <v>29</v>
      </c>
      <c r="X3343">
        <v>124</v>
      </c>
      <c r="Y3343">
        <v>86.7</v>
      </c>
      <c r="Z3343">
        <v>32.979999999999997</v>
      </c>
    </row>
    <row r="3344" spans="1:26" x14ac:dyDescent="0.25">
      <c r="A3344" t="s">
        <v>23</v>
      </c>
      <c r="B3344">
        <v>520.08000000000004</v>
      </c>
      <c r="C3344">
        <v>97</v>
      </c>
      <c r="D3344" t="s">
        <v>31</v>
      </c>
      <c r="E3344" s="1">
        <v>44039</v>
      </c>
      <c r="F3344">
        <f>YEAR(dairy_dataset[[#This Row],[Date]])</f>
        <v>2020</v>
      </c>
      <c r="G3344" s="4" t="str">
        <f>TEXT(dairy_dataset[[#This Row],[Date]],"mmm")</f>
        <v>Jul</v>
      </c>
      <c r="H33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44" s="4">
        <v>2</v>
      </c>
      <c r="J3344" t="s">
        <v>66</v>
      </c>
      <c r="K3344" t="s">
        <v>46</v>
      </c>
      <c r="L3344">
        <v>504.6</v>
      </c>
      <c r="M3344">
        <v>31.34</v>
      </c>
      <c r="N3344">
        <v>15814.164000000001</v>
      </c>
      <c r="O3344">
        <v>30</v>
      </c>
      <c r="P3344" t="s">
        <v>38</v>
      </c>
      <c r="Q3344" s="1">
        <v>44019</v>
      </c>
      <c r="R3344" s="1">
        <v>44049</v>
      </c>
      <c r="S3344">
        <v>120</v>
      </c>
      <c r="T3344">
        <v>35.44</v>
      </c>
      <c r="U3344">
        <v>4252.8</v>
      </c>
      <c r="V3344" t="s">
        <v>54</v>
      </c>
      <c r="W3344" t="s">
        <v>48</v>
      </c>
      <c r="X3344">
        <v>384</v>
      </c>
      <c r="Y3344">
        <v>97.24</v>
      </c>
      <c r="Z3344">
        <v>109.06</v>
      </c>
    </row>
    <row r="3345" spans="1:26" x14ac:dyDescent="0.25">
      <c r="A3345" t="s">
        <v>61</v>
      </c>
      <c r="B3345">
        <v>831.85</v>
      </c>
      <c r="C3345">
        <v>19</v>
      </c>
      <c r="D3345" t="s">
        <v>24</v>
      </c>
      <c r="E3345" s="1">
        <v>43530</v>
      </c>
      <c r="F3345">
        <f>YEAR(dairy_dataset[[#This Row],[Date]])</f>
        <v>2019</v>
      </c>
      <c r="G3345" s="4" t="str">
        <f>TEXT(dairy_dataset[[#This Row],[Date]],"mmm")</f>
        <v>Mar</v>
      </c>
      <c r="H33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45" s="4">
        <v>6</v>
      </c>
      <c r="J3345" t="s">
        <v>49</v>
      </c>
      <c r="K3345" t="s">
        <v>60</v>
      </c>
      <c r="L3345">
        <v>792.84</v>
      </c>
      <c r="M3345">
        <v>55.6</v>
      </c>
      <c r="N3345">
        <v>44081.904000000002</v>
      </c>
      <c r="O3345">
        <v>5</v>
      </c>
      <c r="P3345" t="s">
        <v>38</v>
      </c>
      <c r="Q3345" s="1">
        <v>43521</v>
      </c>
      <c r="R3345" s="1">
        <v>43526</v>
      </c>
      <c r="S3345">
        <v>678</v>
      </c>
      <c r="T3345">
        <v>53.21</v>
      </c>
      <c r="U3345">
        <v>36076.379999999997</v>
      </c>
      <c r="V3345" t="s">
        <v>54</v>
      </c>
      <c r="W3345" t="s">
        <v>29</v>
      </c>
      <c r="X3345">
        <v>114</v>
      </c>
      <c r="Y3345">
        <v>32</v>
      </c>
      <c r="Z3345">
        <v>55.07</v>
      </c>
    </row>
    <row r="3346" spans="1:26" x14ac:dyDescent="0.25">
      <c r="A3346" t="s">
        <v>47</v>
      </c>
      <c r="B3346">
        <v>105.62</v>
      </c>
      <c r="C3346">
        <v>41</v>
      </c>
      <c r="D3346" t="s">
        <v>24</v>
      </c>
      <c r="E3346" s="1">
        <v>44688</v>
      </c>
      <c r="F3346">
        <f>YEAR(dairy_dataset[[#This Row],[Date]])</f>
        <v>2022</v>
      </c>
      <c r="G3346" s="4" t="str">
        <f>TEXT(dairy_dataset[[#This Row],[Date]],"mmm")</f>
        <v>May</v>
      </c>
      <c r="H33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46" s="4">
        <v>2</v>
      </c>
      <c r="J3346" t="s">
        <v>66</v>
      </c>
      <c r="K3346" t="s">
        <v>69</v>
      </c>
      <c r="L3346">
        <v>421.67</v>
      </c>
      <c r="M3346">
        <v>49.52</v>
      </c>
      <c r="N3346">
        <v>20881.098400000003</v>
      </c>
      <c r="O3346">
        <v>38</v>
      </c>
      <c r="P3346" t="s">
        <v>38</v>
      </c>
      <c r="Q3346" s="1">
        <v>44648</v>
      </c>
      <c r="R3346" s="1">
        <v>44686</v>
      </c>
      <c r="S3346">
        <v>257</v>
      </c>
      <c r="T3346">
        <v>45.34</v>
      </c>
      <c r="U3346">
        <v>11652.38</v>
      </c>
      <c r="V3346" t="s">
        <v>54</v>
      </c>
      <c r="W3346" t="s">
        <v>48</v>
      </c>
      <c r="X3346">
        <v>164</v>
      </c>
      <c r="Y3346">
        <v>23.01</v>
      </c>
      <c r="Z3346">
        <v>22.9</v>
      </c>
    </row>
    <row r="3347" spans="1:26" x14ac:dyDescent="0.25">
      <c r="A3347" t="s">
        <v>57</v>
      </c>
      <c r="B3347">
        <v>296.93</v>
      </c>
      <c r="C3347">
        <v>94</v>
      </c>
      <c r="D3347" t="s">
        <v>31</v>
      </c>
      <c r="E3347" s="1">
        <v>44694</v>
      </c>
      <c r="F3347">
        <f>YEAR(dairy_dataset[[#This Row],[Date]])</f>
        <v>2022</v>
      </c>
      <c r="G3347" s="4" t="str">
        <f>TEXT(dairy_dataset[[#This Row],[Date]],"mmm")</f>
        <v>May</v>
      </c>
      <c r="H33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47" s="4">
        <v>8</v>
      </c>
      <c r="J3347" t="s">
        <v>45</v>
      </c>
      <c r="K3347" t="s">
        <v>33</v>
      </c>
      <c r="L3347">
        <v>199.89</v>
      </c>
      <c r="M3347">
        <v>56.35</v>
      </c>
      <c r="N3347">
        <v>11263.8015</v>
      </c>
      <c r="O3347">
        <v>12</v>
      </c>
      <c r="P3347" t="s">
        <v>38</v>
      </c>
      <c r="Q3347" s="1">
        <v>44667</v>
      </c>
      <c r="R3347" s="1">
        <v>44679</v>
      </c>
      <c r="S3347">
        <v>22</v>
      </c>
      <c r="T3347">
        <v>56.06</v>
      </c>
      <c r="U3347">
        <v>1233.32</v>
      </c>
      <c r="V3347" t="s">
        <v>23</v>
      </c>
      <c r="W3347" t="s">
        <v>29</v>
      </c>
      <c r="X3347">
        <v>177</v>
      </c>
      <c r="Y3347">
        <v>65.790000000000006</v>
      </c>
      <c r="Z3347">
        <v>199.45</v>
      </c>
    </row>
    <row r="3348" spans="1:26" x14ac:dyDescent="0.25">
      <c r="A3348" t="s">
        <v>56</v>
      </c>
      <c r="B3348">
        <v>83.17</v>
      </c>
      <c r="C3348">
        <v>49</v>
      </c>
      <c r="D3348" t="s">
        <v>40</v>
      </c>
      <c r="E3348" s="1">
        <v>43883</v>
      </c>
      <c r="F3348">
        <f>YEAR(dairy_dataset[[#This Row],[Date]])</f>
        <v>2020</v>
      </c>
      <c r="G3348" s="4" t="str">
        <f>TEXT(dairy_dataset[[#This Row],[Date]],"mmm")</f>
        <v>Feb</v>
      </c>
      <c r="H33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48" s="4">
        <v>7</v>
      </c>
      <c r="J3348" t="s">
        <v>59</v>
      </c>
      <c r="K3348" t="s">
        <v>33</v>
      </c>
      <c r="L3348">
        <v>628.45000000000005</v>
      </c>
      <c r="M3348">
        <v>19.02</v>
      </c>
      <c r="N3348">
        <v>11953.119000000001</v>
      </c>
      <c r="O3348">
        <v>15</v>
      </c>
      <c r="P3348" t="s">
        <v>38</v>
      </c>
      <c r="Q3348" s="1">
        <v>43868</v>
      </c>
      <c r="R3348" s="1">
        <v>43883</v>
      </c>
      <c r="S3348">
        <v>425</v>
      </c>
      <c r="T3348">
        <v>22.71</v>
      </c>
      <c r="U3348">
        <v>9651.75</v>
      </c>
      <c r="V3348" t="s">
        <v>44</v>
      </c>
      <c r="W3348" t="s">
        <v>29</v>
      </c>
      <c r="X3348">
        <v>203</v>
      </c>
      <c r="Y3348">
        <v>63.53</v>
      </c>
      <c r="Z3348">
        <v>44.4</v>
      </c>
    </row>
    <row r="3349" spans="1:26" x14ac:dyDescent="0.25">
      <c r="A3349" t="s">
        <v>61</v>
      </c>
      <c r="B3349">
        <v>963.53</v>
      </c>
      <c r="C3349">
        <v>81</v>
      </c>
      <c r="D3349" t="s">
        <v>24</v>
      </c>
      <c r="E3349" s="1">
        <v>44268</v>
      </c>
      <c r="F3349">
        <f>YEAR(dairy_dataset[[#This Row],[Date]])</f>
        <v>2021</v>
      </c>
      <c r="G3349" s="4" t="str">
        <f>TEXT(dairy_dataset[[#This Row],[Date]],"mmm")</f>
        <v>Mar</v>
      </c>
      <c r="H33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49" s="4">
        <v>7</v>
      </c>
      <c r="J3349" t="s">
        <v>59</v>
      </c>
      <c r="K3349" t="s">
        <v>33</v>
      </c>
      <c r="L3349">
        <v>259.10000000000002</v>
      </c>
      <c r="M3349">
        <v>76.34</v>
      </c>
      <c r="N3349">
        <v>19779.694000000003</v>
      </c>
      <c r="O3349">
        <v>18</v>
      </c>
      <c r="P3349" t="s">
        <v>38</v>
      </c>
      <c r="Q3349" s="1">
        <v>44256</v>
      </c>
      <c r="R3349" s="1">
        <v>44274</v>
      </c>
      <c r="S3349">
        <v>121</v>
      </c>
      <c r="T3349">
        <v>74.55</v>
      </c>
      <c r="U3349">
        <v>9020.5499999999993</v>
      </c>
      <c r="V3349" t="s">
        <v>47</v>
      </c>
      <c r="W3349" t="s">
        <v>29</v>
      </c>
      <c r="X3349">
        <v>138</v>
      </c>
      <c r="Y3349">
        <v>79.069999999999993</v>
      </c>
      <c r="Z3349">
        <v>169.99</v>
      </c>
    </row>
    <row r="3350" spans="1:26" x14ac:dyDescent="0.25">
      <c r="A3350" t="s">
        <v>47</v>
      </c>
      <c r="B3350">
        <v>659.16</v>
      </c>
      <c r="C3350">
        <v>13</v>
      </c>
      <c r="D3350" t="s">
        <v>24</v>
      </c>
      <c r="E3350" s="1">
        <v>43522</v>
      </c>
      <c r="F3350">
        <f>YEAR(dairy_dataset[[#This Row],[Date]])</f>
        <v>2019</v>
      </c>
      <c r="G3350" s="4" t="str">
        <f>TEXT(dairy_dataset[[#This Row],[Date]],"mmm")</f>
        <v>Feb</v>
      </c>
      <c r="H33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50" s="4">
        <v>7</v>
      </c>
      <c r="J3350" t="s">
        <v>59</v>
      </c>
      <c r="K3350" t="s">
        <v>50</v>
      </c>
      <c r="L3350">
        <v>147</v>
      </c>
      <c r="M3350">
        <v>25.54</v>
      </c>
      <c r="N3350">
        <v>3754.3799999999997</v>
      </c>
      <c r="O3350">
        <v>13</v>
      </c>
      <c r="P3350" t="s">
        <v>38</v>
      </c>
      <c r="Q3350" s="1">
        <v>43511</v>
      </c>
      <c r="R3350" s="1">
        <v>43524</v>
      </c>
      <c r="S3350">
        <v>10</v>
      </c>
      <c r="T3350">
        <v>27.99</v>
      </c>
      <c r="U3350">
        <v>279.89999999999998</v>
      </c>
      <c r="V3350" t="s">
        <v>47</v>
      </c>
      <c r="W3350" t="s">
        <v>29</v>
      </c>
      <c r="X3350">
        <v>137</v>
      </c>
      <c r="Y3350">
        <v>92.78</v>
      </c>
      <c r="Z3350">
        <v>130.97</v>
      </c>
    </row>
    <row r="3351" spans="1:26" x14ac:dyDescent="0.25">
      <c r="A3351" t="s">
        <v>44</v>
      </c>
      <c r="B3351">
        <v>523.29999999999995</v>
      </c>
      <c r="C3351">
        <v>61</v>
      </c>
      <c r="D3351" t="s">
        <v>24</v>
      </c>
      <c r="E3351" s="1">
        <v>43902</v>
      </c>
      <c r="F3351">
        <f>YEAR(dairy_dataset[[#This Row],[Date]])</f>
        <v>2020</v>
      </c>
      <c r="G3351" s="4" t="str">
        <f>TEXT(dairy_dataset[[#This Row],[Date]],"mmm")</f>
        <v>Mar</v>
      </c>
      <c r="H33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51" s="4">
        <v>1</v>
      </c>
      <c r="J3351" t="s">
        <v>32</v>
      </c>
      <c r="K3351" t="s">
        <v>46</v>
      </c>
      <c r="L3351">
        <v>72.849999999999994</v>
      </c>
      <c r="M3351">
        <v>40.06</v>
      </c>
      <c r="N3351">
        <v>2918.3710000000001</v>
      </c>
      <c r="O3351">
        <v>25</v>
      </c>
      <c r="P3351" t="s">
        <v>34</v>
      </c>
      <c r="Q3351" s="1">
        <v>43889</v>
      </c>
      <c r="R3351" s="1">
        <v>43914</v>
      </c>
      <c r="S3351">
        <v>47</v>
      </c>
      <c r="T3351">
        <v>40.14</v>
      </c>
      <c r="U3351">
        <v>1886.58</v>
      </c>
      <c r="V3351" t="s">
        <v>35</v>
      </c>
      <c r="W3351" t="s">
        <v>29</v>
      </c>
      <c r="X3351">
        <v>25</v>
      </c>
      <c r="Y3351">
        <v>92.19</v>
      </c>
      <c r="Z3351">
        <v>115.29</v>
      </c>
    </row>
    <row r="3352" spans="1:26" x14ac:dyDescent="0.25">
      <c r="A3352" t="s">
        <v>61</v>
      </c>
      <c r="B3352">
        <v>892.56</v>
      </c>
      <c r="C3352">
        <v>77</v>
      </c>
      <c r="D3352" t="s">
        <v>40</v>
      </c>
      <c r="E3352" s="1">
        <v>43481</v>
      </c>
      <c r="F3352">
        <f>YEAR(dairy_dataset[[#This Row],[Date]])</f>
        <v>2019</v>
      </c>
      <c r="G3352" s="4" t="str">
        <f>TEXT(dairy_dataset[[#This Row],[Date]],"mmm")</f>
        <v>Jan</v>
      </c>
      <c r="H33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52" s="4">
        <v>10</v>
      </c>
      <c r="J3352" t="s">
        <v>64</v>
      </c>
      <c r="K3352" t="s">
        <v>60</v>
      </c>
      <c r="L3352">
        <v>813.23</v>
      </c>
      <c r="M3352">
        <v>63.62</v>
      </c>
      <c r="N3352">
        <v>51737.692600000002</v>
      </c>
      <c r="O3352">
        <v>62</v>
      </c>
      <c r="P3352" t="s">
        <v>65</v>
      </c>
      <c r="Q3352" s="1">
        <v>43478</v>
      </c>
      <c r="R3352" s="1">
        <v>43540</v>
      </c>
      <c r="S3352">
        <v>498</v>
      </c>
      <c r="T3352">
        <v>65.099999999999994</v>
      </c>
      <c r="U3352">
        <v>32419.8</v>
      </c>
      <c r="V3352" t="s">
        <v>54</v>
      </c>
      <c r="W3352" t="s">
        <v>29</v>
      </c>
      <c r="X3352">
        <v>315</v>
      </c>
      <c r="Y3352">
        <v>46.87</v>
      </c>
      <c r="Z3352">
        <v>111.51</v>
      </c>
    </row>
    <row r="3353" spans="1:26" x14ac:dyDescent="0.25">
      <c r="A3353" t="s">
        <v>44</v>
      </c>
      <c r="B3353">
        <v>977.05</v>
      </c>
      <c r="C3353">
        <v>21</v>
      </c>
      <c r="D3353" t="s">
        <v>40</v>
      </c>
      <c r="E3353" s="1">
        <v>44548</v>
      </c>
      <c r="F3353">
        <f>YEAR(dairy_dataset[[#This Row],[Date]])</f>
        <v>2021</v>
      </c>
      <c r="G3353" s="4" t="str">
        <f>TEXT(dairy_dataset[[#This Row],[Date]],"mmm")</f>
        <v>Dec</v>
      </c>
      <c r="H33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53" s="4">
        <v>6</v>
      </c>
      <c r="J3353" t="s">
        <v>49</v>
      </c>
      <c r="K3353" t="s">
        <v>46</v>
      </c>
      <c r="L3353">
        <v>732.56</v>
      </c>
      <c r="M3353">
        <v>71.91</v>
      </c>
      <c r="N3353">
        <v>52678.389599999995</v>
      </c>
      <c r="O3353">
        <v>5</v>
      </c>
      <c r="P3353" t="s">
        <v>38</v>
      </c>
      <c r="Q3353" s="1">
        <v>44526</v>
      </c>
      <c r="R3353" s="1">
        <v>44531</v>
      </c>
      <c r="S3353">
        <v>343</v>
      </c>
      <c r="T3353">
        <v>71.69</v>
      </c>
      <c r="U3353">
        <v>24589.67</v>
      </c>
      <c r="V3353" t="s">
        <v>30</v>
      </c>
      <c r="W3353" t="s">
        <v>29</v>
      </c>
      <c r="X3353">
        <v>389</v>
      </c>
      <c r="Y3353">
        <v>42.21</v>
      </c>
      <c r="Z3353">
        <v>159.86000000000001</v>
      </c>
    </row>
    <row r="3354" spans="1:26" x14ac:dyDescent="0.25">
      <c r="A3354" t="s">
        <v>61</v>
      </c>
      <c r="B3354">
        <v>531.96</v>
      </c>
      <c r="C3354">
        <v>95</v>
      </c>
      <c r="D3354" t="s">
        <v>24</v>
      </c>
      <c r="E3354" s="1">
        <v>44607</v>
      </c>
      <c r="F3354">
        <f>YEAR(dairy_dataset[[#This Row],[Date]])</f>
        <v>2022</v>
      </c>
      <c r="G3354" s="4" t="str">
        <f>TEXT(dairy_dataset[[#This Row],[Date]],"mmm")</f>
        <v>Feb</v>
      </c>
      <c r="H33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54" s="4">
        <v>6</v>
      </c>
      <c r="J3354" t="s">
        <v>49</v>
      </c>
      <c r="K3354" t="s">
        <v>46</v>
      </c>
      <c r="L3354">
        <v>504.07</v>
      </c>
      <c r="M3354">
        <v>90.23</v>
      </c>
      <c r="N3354">
        <v>45482.236100000002</v>
      </c>
      <c r="O3354">
        <v>7</v>
      </c>
      <c r="P3354" t="s">
        <v>38</v>
      </c>
      <c r="Q3354" s="1">
        <v>44598</v>
      </c>
      <c r="R3354" s="1">
        <v>44605</v>
      </c>
      <c r="S3354">
        <v>451</v>
      </c>
      <c r="T3354">
        <v>88.87</v>
      </c>
      <c r="U3354">
        <v>40080.370000000003</v>
      </c>
      <c r="V3354" t="s">
        <v>56</v>
      </c>
      <c r="W3354" t="s">
        <v>29</v>
      </c>
      <c r="X3354">
        <v>53</v>
      </c>
      <c r="Y3354">
        <v>64.069999999999993</v>
      </c>
      <c r="Z3354">
        <v>37.54</v>
      </c>
    </row>
    <row r="3355" spans="1:26" x14ac:dyDescent="0.25">
      <c r="A3355" t="s">
        <v>61</v>
      </c>
      <c r="B3355">
        <v>308.16000000000003</v>
      </c>
      <c r="C3355">
        <v>97</v>
      </c>
      <c r="D3355" t="s">
        <v>31</v>
      </c>
      <c r="E3355" s="1">
        <v>43724</v>
      </c>
      <c r="F3355">
        <f>YEAR(dairy_dataset[[#This Row],[Date]])</f>
        <v>2019</v>
      </c>
      <c r="G3355" s="4" t="str">
        <f>TEXT(dairy_dataset[[#This Row],[Date]],"mmm")</f>
        <v>Sep</v>
      </c>
      <c r="H33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55" s="4">
        <v>1</v>
      </c>
      <c r="J3355" t="s">
        <v>32</v>
      </c>
      <c r="K3355" t="s">
        <v>50</v>
      </c>
      <c r="L3355">
        <v>119.29</v>
      </c>
      <c r="M3355">
        <v>28.46</v>
      </c>
      <c r="N3355">
        <v>3394.9934000000003</v>
      </c>
      <c r="O3355">
        <v>29</v>
      </c>
      <c r="P3355" t="s">
        <v>34</v>
      </c>
      <c r="Q3355" s="1">
        <v>43721</v>
      </c>
      <c r="R3355" s="1">
        <v>43750</v>
      </c>
      <c r="S3355">
        <v>1</v>
      </c>
      <c r="T3355">
        <v>24.02</v>
      </c>
      <c r="U3355">
        <v>24.02</v>
      </c>
      <c r="V3355" t="s">
        <v>35</v>
      </c>
      <c r="W3355" t="s">
        <v>29</v>
      </c>
      <c r="X3355">
        <v>118</v>
      </c>
      <c r="Y3355">
        <v>78.36</v>
      </c>
      <c r="Z3355">
        <v>59.64</v>
      </c>
    </row>
    <row r="3356" spans="1:26" x14ac:dyDescent="0.25">
      <c r="A3356" t="s">
        <v>23</v>
      </c>
      <c r="B3356">
        <v>248.01</v>
      </c>
      <c r="C3356">
        <v>27</v>
      </c>
      <c r="D3356" t="s">
        <v>40</v>
      </c>
      <c r="E3356" s="1">
        <v>44782</v>
      </c>
      <c r="F3356">
        <f>YEAR(dairy_dataset[[#This Row],[Date]])</f>
        <v>2022</v>
      </c>
      <c r="G3356" s="4" t="str">
        <f>TEXT(dairy_dataset[[#This Row],[Date]],"mmm")</f>
        <v>Aug</v>
      </c>
      <c r="H33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56" s="4">
        <v>7</v>
      </c>
      <c r="J3356" t="s">
        <v>59</v>
      </c>
      <c r="K3356" t="s">
        <v>50</v>
      </c>
      <c r="L3356">
        <v>659.91</v>
      </c>
      <c r="M3356">
        <v>24.15</v>
      </c>
      <c r="N3356">
        <v>15936.826499999997</v>
      </c>
      <c r="O3356">
        <v>12</v>
      </c>
      <c r="P3356" t="s">
        <v>38</v>
      </c>
      <c r="Q3356" s="1">
        <v>44775</v>
      </c>
      <c r="R3356" s="1">
        <v>44787</v>
      </c>
      <c r="S3356">
        <v>448</v>
      </c>
      <c r="T3356">
        <v>21.68</v>
      </c>
      <c r="U3356">
        <v>9712.64</v>
      </c>
      <c r="V3356" t="s">
        <v>57</v>
      </c>
      <c r="W3356" t="s">
        <v>48</v>
      </c>
      <c r="X3356">
        <v>211</v>
      </c>
      <c r="Y3356">
        <v>90.57</v>
      </c>
      <c r="Z3356">
        <v>137.38</v>
      </c>
    </row>
    <row r="3357" spans="1:26" x14ac:dyDescent="0.25">
      <c r="A3357" t="s">
        <v>28</v>
      </c>
      <c r="B3357">
        <v>495.68</v>
      </c>
      <c r="C3357">
        <v>96</v>
      </c>
      <c r="D3357" t="s">
        <v>24</v>
      </c>
      <c r="E3357" s="1">
        <v>44242</v>
      </c>
      <c r="F3357">
        <f>YEAR(dairy_dataset[[#This Row],[Date]])</f>
        <v>2021</v>
      </c>
      <c r="G3357" s="4" t="str">
        <f>TEXT(dairy_dataset[[#This Row],[Date]],"mmm")</f>
        <v>Feb</v>
      </c>
      <c r="H33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57" s="4">
        <v>9</v>
      </c>
      <c r="J3357" t="s">
        <v>55</v>
      </c>
      <c r="K3357" t="s">
        <v>46</v>
      </c>
      <c r="L3357">
        <v>206.09</v>
      </c>
      <c r="M3357">
        <v>41.29</v>
      </c>
      <c r="N3357">
        <v>8509.4560999999994</v>
      </c>
      <c r="O3357">
        <v>14</v>
      </c>
      <c r="P3357" t="s">
        <v>38</v>
      </c>
      <c r="Q3357" s="1">
        <v>44237</v>
      </c>
      <c r="R3357" s="1">
        <v>44251</v>
      </c>
      <c r="S3357">
        <v>156</v>
      </c>
      <c r="T3357">
        <v>42.89</v>
      </c>
      <c r="U3357">
        <v>6690.84</v>
      </c>
      <c r="V3357" t="s">
        <v>61</v>
      </c>
      <c r="W3357" t="s">
        <v>29</v>
      </c>
      <c r="X3357">
        <v>50</v>
      </c>
      <c r="Y3357">
        <v>43.42</v>
      </c>
      <c r="Z3357">
        <v>161.09</v>
      </c>
    </row>
    <row r="3358" spans="1:26" x14ac:dyDescent="0.25">
      <c r="A3358" t="s">
        <v>58</v>
      </c>
      <c r="B3358">
        <v>495.98</v>
      </c>
      <c r="C3358">
        <v>17</v>
      </c>
      <c r="D3358" t="s">
        <v>40</v>
      </c>
      <c r="E3358" s="1">
        <v>43758</v>
      </c>
      <c r="F3358">
        <f>YEAR(dairy_dataset[[#This Row],[Date]])</f>
        <v>2019</v>
      </c>
      <c r="G3358" s="4" t="str">
        <f>TEXT(dairy_dataset[[#This Row],[Date]],"mmm")</f>
        <v>Oct</v>
      </c>
      <c r="H33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58" s="4">
        <v>2</v>
      </c>
      <c r="J3358" t="s">
        <v>66</v>
      </c>
      <c r="K3358" t="s">
        <v>67</v>
      </c>
      <c r="L3358">
        <v>703.73</v>
      </c>
      <c r="M3358">
        <v>97.59</v>
      </c>
      <c r="N3358">
        <v>68677.010699999999</v>
      </c>
      <c r="O3358">
        <v>37</v>
      </c>
      <c r="P3358" t="s">
        <v>27</v>
      </c>
      <c r="Q3358" s="1">
        <v>43727</v>
      </c>
      <c r="R3358" s="1">
        <v>43764</v>
      </c>
      <c r="S3358">
        <v>334</v>
      </c>
      <c r="T3358">
        <v>93.1</v>
      </c>
      <c r="U3358">
        <v>31095.4</v>
      </c>
      <c r="V3358" t="s">
        <v>44</v>
      </c>
      <c r="W3358" t="s">
        <v>48</v>
      </c>
      <c r="X3358">
        <v>369</v>
      </c>
      <c r="Y3358">
        <v>42.01</v>
      </c>
      <c r="Z3358">
        <v>74.27</v>
      </c>
    </row>
    <row r="3359" spans="1:26" x14ac:dyDescent="0.25">
      <c r="A3359" t="s">
        <v>54</v>
      </c>
      <c r="B3359">
        <v>919.96</v>
      </c>
      <c r="C3359">
        <v>41</v>
      </c>
      <c r="D3359" t="s">
        <v>40</v>
      </c>
      <c r="E3359" s="1">
        <v>43886</v>
      </c>
      <c r="F3359">
        <f>YEAR(dairy_dataset[[#This Row],[Date]])</f>
        <v>2020</v>
      </c>
      <c r="G3359" s="4" t="str">
        <f>TEXT(dairy_dataset[[#This Row],[Date]],"mmm")</f>
        <v>Feb</v>
      </c>
      <c r="H33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59" s="4">
        <v>1</v>
      </c>
      <c r="J3359" t="s">
        <v>32</v>
      </c>
      <c r="K3359" t="s">
        <v>50</v>
      </c>
      <c r="L3359">
        <v>920.32</v>
      </c>
      <c r="M3359">
        <v>70.17</v>
      </c>
      <c r="N3359">
        <v>64578.854400000004</v>
      </c>
      <c r="O3359">
        <v>1</v>
      </c>
      <c r="P3359" t="s">
        <v>63</v>
      </c>
      <c r="Q3359" s="1">
        <v>43833</v>
      </c>
      <c r="R3359" s="1">
        <v>43834</v>
      </c>
      <c r="S3359">
        <v>882</v>
      </c>
      <c r="T3359">
        <v>65.45</v>
      </c>
      <c r="U3359">
        <v>57726.9</v>
      </c>
      <c r="V3359" t="s">
        <v>58</v>
      </c>
      <c r="W3359" t="s">
        <v>29</v>
      </c>
      <c r="X3359">
        <v>38</v>
      </c>
      <c r="Y3359">
        <v>37.840000000000003</v>
      </c>
      <c r="Z3359">
        <v>24.49</v>
      </c>
    </row>
    <row r="3360" spans="1:26" x14ac:dyDescent="0.25">
      <c r="A3360" t="s">
        <v>28</v>
      </c>
      <c r="B3360">
        <v>995.72</v>
      </c>
      <c r="C3360">
        <v>34</v>
      </c>
      <c r="D3360" t="s">
        <v>24</v>
      </c>
      <c r="E3360" s="1">
        <v>44881</v>
      </c>
      <c r="F3360">
        <f>YEAR(dairy_dataset[[#This Row],[Date]])</f>
        <v>2022</v>
      </c>
      <c r="G3360" s="4" t="str">
        <f>TEXT(dairy_dataset[[#This Row],[Date]],"mmm")</f>
        <v>Nov</v>
      </c>
      <c r="H33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60" s="4">
        <v>2</v>
      </c>
      <c r="J3360" t="s">
        <v>66</v>
      </c>
      <c r="K3360" t="s">
        <v>46</v>
      </c>
      <c r="L3360">
        <v>335.09</v>
      </c>
      <c r="M3360">
        <v>69.87</v>
      </c>
      <c r="N3360">
        <v>23412.738300000001</v>
      </c>
      <c r="O3360">
        <v>33</v>
      </c>
      <c r="P3360" t="s">
        <v>38</v>
      </c>
      <c r="Q3360" s="1">
        <v>44851</v>
      </c>
      <c r="R3360" s="1">
        <v>44884</v>
      </c>
      <c r="S3360">
        <v>130</v>
      </c>
      <c r="T3360">
        <v>66.95</v>
      </c>
      <c r="U3360">
        <v>8703.5</v>
      </c>
      <c r="V3360" t="s">
        <v>30</v>
      </c>
      <c r="W3360" t="s">
        <v>39</v>
      </c>
      <c r="X3360">
        <v>205</v>
      </c>
      <c r="Y3360">
        <v>70.25</v>
      </c>
      <c r="Z3360">
        <v>46.72</v>
      </c>
    </row>
    <row r="3361" spans="1:26" x14ac:dyDescent="0.25">
      <c r="A3361" t="s">
        <v>23</v>
      </c>
      <c r="B3361">
        <v>900.03</v>
      </c>
      <c r="C3361">
        <v>75</v>
      </c>
      <c r="D3361" t="s">
        <v>40</v>
      </c>
      <c r="E3361" s="1">
        <v>44179</v>
      </c>
      <c r="F3361">
        <f>YEAR(dairy_dataset[[#This Row],[Date]])</f>
        <v>2020</v>
      </c>
      <c r="G3361" s="4" t="str">
        <f>TEXT(dairy_dataset[[#This Row],[Date]],"mmm")</f>
        <v>Dec</v>
      </c>
      <c r="H33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61" s="4">
        <v>1</v>
      </c>
      <c r="J3361" t="s">
        <v>32</v>
      </c>
      <c r="K3361" t="s">
        <v>60</v>
      </c>
      <c r="L3361">
        <v>432.96</v>
      </c>
      <c r="M3361">
        <v>91.06</v>
      </c>
      <c r="N3361">
        <v>39425.337599999999</v>
      </c>
      <c r="O3361">
        <v>2</v>
      </c>
      <c r="P3361" t="s">
        <v>63</v>
      </c>
      <c r="Q3361" s="1">
        <v>44131</v>
      </c>
      <c r="R3361" s="1">
        <v>44133</v>
      </c>
      <c r="S3361">
        <v>359</v>
      </c>
      <c r="T3361">
        <v>95.21</v>
      </c>
      <c r="U3361">
        <v>34180.39</v>
      </c>
      <c r="V3361" t="s">
        <v>58</v>
      </c>
      <c r="W3361" t="s">
        <v>29</v>
      </c>
      <c r="X3361">
        <v>73</v>
      </c>
      <c r="Y3361">
        <v>27.7</v>
      </c>
      <c r="Z3361">
        <v>136.22999999999999</v>
      </c>
    </row>
    <row r="3362" spans="1:26" x14ac:dyDescent="0.25">
      <c r="A3362" t="s">
        <v>58</v>
      </c>
      <c r="B3362">
        <v>881.26</v>
      </c>
      <c r="C3362">
        <v>22</v>
      </c>
      <c r="D3362" t="s">
        <v>31</v>
      </c>
      <c r="E3362" s="1">
        <v>43567</v>
      </c>
      <c r="F3362">
        <f>YEAR(dairy_dataset[[#This Row],[Date]])</f>
        <v>2019</v>
      </c>
      <c r="G3362" s="4" t="str">
        <f>TEXT(dairy_dataset[[#This Row],[Date]],"mmm")</f>
        <v>Apr</v>
      </c>
      <c r="H33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62" s="4">
        <v>6</v>
      </c>
      <c r="J3362" t="s">
        <v>49</v>
      </c>
      <c r="K3362" t="s">
        <v>46</v>
      </c>
      <c r="L3362">
        <v>330.01</v>
      </c>
      <c r="M3362">
        <v>51.29</v>
      </c>
      <c r="N3362">
        <v>16926.212899999999</v>
      </c>
      <c r="O3362">
        <v>7</v>
      </c>
      <c r="P3362" t="s">
        <v>38</v>
      </c>
      <c r="Q3362" s="1">
        <v>43541</v>
      </c>
      <c r="R3362" s="1">
        <v>43548</v>
      </c>
      <c r="S3362">
        <v>57</v>
      </c>
      <c r="T3362">
        <v>50.99</v>
      </c>
      <c r="U3362">
        <v>2906.43</v>
      </c>
      <c r="V3362" t="s">
        <v>28</v>
      </c>
      <c r="W3362" t="s">
        <v>48</v>
      </c>
      <c r="X3362">
        <v>273</v>
      </c>
      <c r="Y3362">
        <v>89.41</v>
      </c>
      <c r="Z3362">
        <v>80.31</v>
      </c>
    </row>
    <row r="3363" spans="1:26" x14ac:dyDescent="0.25">
      <c r="A3363" t="s">
        <v>51</v>
      </c>
      <c r="B3363">
        <v>317.44</v>
      </c>
      <c r="C3363">
        <v>19</v>
      </c>
      <c r="D3363" t="s">
        <v>31</v>
      </c>
      <c r="E3363" s="1">
        <v>43824</v>
      </c>
      <c r="F3363">
        <f>YEAR(dairy_dataset[[#This Row],[Date]])</f>
        <v>2019</v>
      </c>
      <c r="G3363" s="4" t="str">
        <f>TEXT(dairy_dataset[[#This Row],[Date]],"mmm")</f>
        <v>Dec</v>
      </c>
      <c r="H33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63" s="4">
        <v>7</v>
      </c>
      <c r="J3363" t="s">
        <v>59</v>
      </c>
      <c r="K3363" t="s">
        <v>50</v>
      </c>
      <c r="L3363">
        <v>566.12</v>
      </c>
      <c r="M3363">
        <v>98.91</v>
      </c>
      <c r="N3363">
        <v>55994.929199999999</v>
      </c>
      <c r="O3363">
        <v>15</v>
      </c>
      <c r="P3363" t="s">
        <v>38</v>
      </c>
      <c r="Q3363" s="1">
        <v>43804</v>
      </c>
      <c r="R3363" s="1">
        <v>43819</v>
      </c>
      <c r="S3363">
        <v>490</v>
      </c>
      <c r="T3363">
        <v>95.6</v>
      </c>
      <c r="U3363">
        <v>46844</v>
      </c>
      <c r="V3363" t="s">
        <v>35</v>
      </c>
      <c r="W3363" t="s">
        <v>29</v>
      </c>
      <c r="X3363">
        <v>76</v>
      </c>
      <c r="Y3363">
        <v>72.14</v>
      </c>
      <c r="Z3363">
        <v>94.09</v>
      </c>
    </row>
    <row r="3364" spans="1:26" x14ac:dyDescent="0.25">
      <c r="A3364" t="s">
        <v>51</v>
      </c>
      <c r="B3364">
        <v>247.15</v>
      </c>
      <c r="C3364">
        <v>55</v>
      </c>
      <c r="D3364" t="s">
        <v>31</v>
      </c>
      <c r="E3364" s="1">
        <v>44527</v>
      </c>
      <c r="F3364">
        <f>YEAR(dairy_dataset[[#This Row],[Date]])</f>
        <v>2021</v>
      </c>
      <c r="G3364" s="4" t="str">
        <f>TEXT(dairy_dataset[[#This Row],[Date]],"mmm")</f>
        <v>Nov</v>
      </c>
      <c r="H33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64" s="4">
        <v>2</v>
      </c>
      <c r="J3364" t="s">
        <v>66</v>
      </c>
      <c r="K3364" t="s">
        <v>33</v>
      </c>
      <c r="L3364">
        <v>934.49</v>
      </c>
      <c r="M3364">
        <v>52.84</v>
      </c>
      <c r="N3364">
        <v>49378.4516</v>
      </c>
      <c r="O3364">
        <v>26</v>
      </c>
      <c r="P3364" t="s">
        <v>38</v>
      </c>
      <c r="Q3364" s="1">
        <v>44482</v>
      </c>
      <c r="R3364" s="1">
        <v>44508</v>
      </c>
      <c r="S3364">
        <v>514</v>
      </c>
      <c r="T3364">
        <v>54.49</v>
      </c>
      <c r="U3364">
        <v>28007.86</v>
      </c>
      <c r="V3364" t="s">
        <v>61</v>
      </c>
      <c r="W3364" t="s">
        <v>39</v>
      </c>
      <c r="X3364">
        <v>420</v>
      </c>
      <c r="Y3364">
        <v>67.94</v>
      </c>
      <c r="Z3364">
        <v>101.9</v>
      </c>
    </row>
    <row r="3365" spans="1:26" x14ac:dyDescent="0.25">
      <c r="A3365" t="s">
        <v>51</v>
      </c>
      <c r="B3365">
        <v>486.47</v>
      </c>
      <c r="C3365">
        <v>27</v>
      </c>
      <c r="D3365" t="s">
        <v>40</v>
      </c>
      <c r="E3365" s="1">
        <v>43808</v>
      </c>
      <c r="F3365">
        <f>YEAR(dairy_dataset[[#This Row],[Date]])</f>
        <v>2019</v>
      </c>
      <c r="G3365" s="4" t="str">
        <f>TEXT(dairy_dataset[[#This Row],[Date]],"mmm")</f>
        <v>Dec</v>
      </c>
      <c r="H33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65" s="4">
        <v>8</v>
      </c>
      <c r="J3365" t="s">
        <v>45</v>
      </c>
      <c r="K3365" t="s">
        <v>33</v>
      </c>
      <c r="L3365">
        <v>915.23</v>
      </c>
      <c r="M3365">
        <v>45.36</v>
      </c>
      <c r="N3365">
        <v>41514.832800000004</v>
      </c>
      <c r="O3365">
        <v>7</v>
      </c>
      <c r="P3365" t="s">
        <v>38</v>
      </c>
      <c r="Q3365" s="1">
        <v>43761</v>
      </c>
      <c r="R3365" s="1">
        <v>43768</v>
      </c>
      <c r="S3365">
        <v>614</v>
      </c>
      <c r="T3365">
        <v>42.67</v>
      </c>
      <c r="U3365">
        <v>26199.38</v>
      </c>
      <c r="V3365" t="s">
        <v>35</v>
      </c>
      <c r="W3365" t="s">
        <v>48</v>
      </c>
      <c r="X3365">
        <v>301</v>
      </c>
      <c r="Y3365">
        <v>40.770000000000003</v>
      </c>
      <c r="Z3365">
        <v>101.77</v>
      </c>
    </row>
    <row r="3366" spans="1:26" x14ac:dyDescent="0.25">
      <c r="A3366" t="s">
        <v>23</v>
      </c>
      <c r="B3366">
        <v>517.86</v>
      </c>
      <c r="C3366">
        <v>85</v>
      </c>
      <c r="D3366" t="s">
        <v>31</v>
      </c>
      <c r="E3366" s="1">
        <v>44025</v>
      </c>
      <c r="F3366">
        <f>YEAR(dairy_dataset[[#This Row],[Date]])</f>
        <v>2020</v>
      </c>
      <c r="G3366" s="4" t="str">
        <f>TEXT(dairy_dataset[[#This Row],[Date]],"mmm")</f>
        <v>Jul</v>
      </c>
      <c r="H33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66" s="4">
        <v>2</v>
      </c>
      <c r="J3366" t="s">
        <v>66</v>
      </c>
      <c r="K3366" t="s">
        <v>46</v>
      </c>
      <c r="L3366">
        <v>292.22000000000003</v>
      </c>
      <c r="M3366">
        <v>58.51</v>
      </c>
      <c r="N3366">
        <v>17097.7922</v>
      </c>
      <c r="O3366">
        <v>38</v>
      </c>
      <c r="P3366" t="s">
        <v>27</v>
      </c>
      <c r="Q3366" s="1">
        <v>43978</v>
      </c>
      <c r="R3366" s="1">
        <v>44016</v>
      </c>
      <c r="S3366">
        <v>257</v>
      </c>
      <c r="T3366">
        <v>53.52</v>
      </c>
      <c r="U3366">
        <v>13754.64</v>
      </c>
      <c r="V3366" t="s">
        <v>28</v>
      </c>
      <c r="W3366" t="s">
        <v>48</v>
      </c>
      <c r="X3366">
        <v>35</v>
      </c>
      <c r="Y3366">
        <v>62.82</v>
      </c>
      <c r="Z3366">
        <v>49.94</v>
      </c>
    </row>
    <row r="3367" spans="1:26" x14ac:dyDescent="0.25">
      <c r="A3367" t="s">
        <v>54</v>
      </c>
      <c r="B3367">
        <v>995.17</v>
      </c>
      <c r="C3367">
        <v>67</v>
      </c>
      <c r="D3367" t="s">
        <v>24</v>
      </c>
      <c r="E3367" s="1">
        <v>44116</v>
      </c>
      <c r="F3367">
        <f>YEAR(dairy_dataset[[#This Row],[Date]])</f>
        <v>2020</v>
      </c>
      <c r="G3367" s="4" t="str">
        <f>TEXT(dairy_dataset[[#This Row],[Date]],"mmm")</f>
        <v>Oct</v>
      </c>
      <c r="H33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67" s="4">
        <v>6</v>
      </c>
      <c r="J3367" t="s">
        <v>49</v>
      </c>
      <c r="K3367" t="s">
        <v>50</v>
      </c>
      <c r="L3367">
        <v>364.27</v>
      </c>
      <c r="M3367">
        <v>38.01</v>
      </c>
      <c r="N3367">
        <v>13845.902699999999</v>
      </c>
      <c r="O3367">
        <v>7</v>
      </c>
      <c r="P3367" t="s">
        <v>38</v>
      </c>
      <c r="Q3367" s="1">
        <v>44080</v>
      </c>
      <c r="R3367" s="1">
        <v>44087</v>
      </c>
      <c r="S3367">
        <v>23</v>
      </c>
      <c r="T3367">
        <v>41.05</v>
      </c>
      <c r="U3367">
        <v>944.15</v>
      </c>
      <c r="V3367" t="s">
        <v>36</v>
      </c>
      <c r="W3367" t="s">
        <v>39</v>
      </c>
      <c r="X3367">
        <v>341</v>
      </c>
      <c r="Y3367">
        <v>88.82</v>
      </c>
      <c r="Z3367">
        <v>123.34</v>
      </c>
    </row>
    <row r="3368" spans="1:26" x14ac:dyDescent="0.25">
      <c r="A3368" t="s">
        <v>44</v>
      </c>
      <c r="B3368">
        <v>121.88</v>
      </c>
      <c r="C3368">
        <v>25</v>
      </c>
      <c r="D3368" t="s">
        <v>24</v>
      </c>
      <c r="E3368" s="1">
        <v>44738</v>
      </c>
      <c r="F3368">
        <f>YEAR(dairy_dataset[[#This Row],[Date]])</f>
        <v>2022</v>
      </c>
      <c r="G3368" s="4" t="str">
        <f>TEXT(dairy_dataset[[#This Row],[Date]],"mmm")</f>
        <v>Jun</v>
      </c>
      <c r="H33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68" s="4">
        <v>4</v>
      </c>
      <c r="J3368" t="s">
        <v>37</v>
      </c>
      <c r="K3368" t="s">
        <v>46</v>
      </c>
      <c r="L3368">
        <v>730.46</v>
      </c>
      <c r="M3368">
        <v>48.03</v>
      </c>
      <c r="N3368">
        <v>35083.993800000004</v>
      </c>
      <c r="O3368">
        <v>24</v>
      </c>
      <c r="P3368" t="s">
        <v>27</v>
      </c>
      <c r="Q3368" s="1">
        <v>44734</v>
      </c>
      <c r="R3368" s="1">
        <v>44758</v>
      </c>
      <c r="S3368">
        <v>355</v>
      </c>
      <c r="T3368">
        <v>51.28</v>
      </c>
      <c r="U3368">
        <v>18204.400000000001</v>
      </c>
      <c r="V3368" t="s">
        <v>54</v>
      </c>
      <c r="W3368" t="s">
        <v>48</v>
      </c>
      <c r="X3368">
        <v>375</v>
      </c>
      <c r="Y3368">
        <v>77.599999999999994</v>
      </c>
      <c r="Z3368">
        <v>41.06</v>
      </c>
    </row>
    <row r="3369" spans="1:26" x14ac:dyDescent="0.25">
      <c r="A3369" t="s">
        <v>47</v>
      </c>
      <c r="B3369">
        <v>206.8</v>
      </c>
      <c r="C3369">
        <v>39</v>
      </c>
      <c r="D3369" t="s">
        <v>24</v>
      </c>
      <c r="E3369" s="1">
        <v>43474</v>
      </c>
      <c r="F3369">
        <f>YEAR(dairy_dataset[[#This Row],[Date]])</f>
        <v>2019</v>
      </c>
      <c r="G3369" s="4" t="str">
        <f>TEXT(dairy_dataset[[#This Row],[Date]],"mmm")</f>
        <v>Jan</v>
      </c>
      <c r="H33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69" s="4">
        <v>8</v>
      </c>
      <c r="J3369" t="s">
        <v>45</v>
      </c>
      <c r="K3369" t="s">
        <v>60</v>
      </c>
      <c r="L3369">
        <v>22.91</v>
      </c>
      <c r="M3369">
        <v>31.31</v>
      </c>
      <c r="N3369">
        <v>717.31209999999999</v>
      </c>
      <c r="O3369">
        <v>13</v>
      </c>
      <c r="P3369" t="s">
        <v>38</v>
      </c>
      <c r="Q3369" s="1">
        <v>43414</v>
      </c>
      <c r="R3369" s="1">
        <v>43427</v>
      </c>
      <c r="S3369">
        <v>12</v>
      </c>
      <c r="T3369">
        <v>34.5</v>
      </c>
      <c r="U3369">
        <v>414</v>
      </c>
      <c r="V3369" t="s">
        <v>28</v>
      </c>
      <c r="W3369" t="s">
        <v>48</v>
      </c>
      <c r="X3369">
        <v>10</v>
      </c>
      <c r="Y3369">
        <v>28.96</v>
      </c>
      <c r="Z3369">
        <v>97.86</v>
      </c>
    </row>
    <row r="3370" spans="1:26" x14ac:dyDescent="0.25">
      <c r="A3370" t="s">
        <v>56</v>
      </c>
      <c r="B3370">
        <v>465.34</v>
      </c>
      <c r="C3370">
        <v>86</v>
      </c>
      <c r="D3370" t="s">
        <v>24</v>
      </c>
      <c r="E3370" s="1">
        <v>43685</v>
      </c>
      <c r="F3370">
        <f>YEAR(dairy_dataset[[#This Row],[Date]])</f>
        <v>2019</v>
      </c>
      <c r="G3370" s="4" t="str">
        <f>TEXT(dairy_dataset[[#This Row],[Date]],"mmm")</f>
        <v>Aug</v>
      </c>
      <c r="H33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70" s="4">
        <v>7</v>
      </c>
      <c r="J3370" t="s">
        <v>59</v>
      </c>
      <c r="K3370" t="s">
        <v>33</v>
      </c>
      <c r="L3370">
        <v>471.26</v>
      </c>
      <c r="M3370">
        <v>28.56</v>
      </c>
      <c r="N3370">
        <v>13459.185599999999</v>
      </c>
      <c r="O3370">
        <v>18</v>
      </c>
      <c r="P3370" t="s">
        <v>38</v>
      </c>
      <c r="Q3370" s="1">
        <v>43630</v>
      </c>
      <c r="R3370" s="1">
        <v>43648</v>
      </c>
      <c r="S3370">
        <v>77</v>
      </c>
      <c r="T3370">
        <v>26.45</v>
      </c>
      <c r="U3370">
        <v>2036.65</v>
      </c>
      <c r="V3370" t="s">
        <v>56</v>
      </c>
      <c r="W3370" t="s">
        <v>39</v>
      </c>
      <c r="X3370">
        <v>394</v>
      </c>
      <c r="Y3370">
        <v>17.66</v>
      </c>
      <c r="Z3370">
        <v>167.92</v>
      </c>
    </row>
    <row r="3371" spans="1:26" x14ac:dyDescent="0.25">
      <c r="A3371" t="s">
        <v>47</v>
      </c>
      <c r="B3371">
        <v>904.81</v>
      </c>
      <c r="C3371">
        <v>58</v>
      </c>
      <c r="D3371" t="s">
        <v>40</v>
      </c>
      <c r="E3371" s="1">
        <v>44192</v>
      </c>
      <c r="F3371">
        <f>YEAR(dairy_dataset[[#This Row],[Date]])</f>
        <v>2020</v>
      </c>
      <c r="G3371" s="4" t="str">
        <f>TEXT(dairy_dataset[[#This Row],[Date]],"mmm")</f>
        <v>Dec</v>
      </c>
      <c r="H33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71" s="4">
        <v>6</v>
      </c>
      <c r="J3371" t="s">
        <v>49</v>
      </c>
      <c r="K3371" t="s">
        <v>60</v>
      </c>
      <c r="L3371">
        <v>274.27</v>
      </c>
      <c r="M3371">
        <v>80.83</v>
      </c>
      <c r="N3371">
        <v>22169.244099999996</v>
      </c>
      <c r="O3371">
        <v>6</v>
      </c>
      <c r="P3371" t="s">
        <v>38</v>
      </c>
      <c r="Q3371" s="1">
        <v>44158</v>
      </c>
      <c r="R3371" s="1">
        <v>44164</v>
      </c>
      <c r="S3371">
        <v>61</v>
      </c>
      <c r="T3371">
        <v>77.58</v>
      </c>
      <c r="U3371">
        <v>4732.38</v>
      </c>
      <c r="V3371" t="s">
        <v>61</v>
      </c>
      <c r="W3371" t="s">
        <v>39</v>
      </c>
      <c r="X3371">
        <v>213</v>
      </c>
      <c r="Y3371">
        <v>64.77</v>
      </c>
      <c r="Z3371">
        <v>81.69</v>
      </c>
    </row>
    <row r="3372" spans="1:26" x14ac:dyDescent="0.25">
      <c r="A3372" t="s">
        <v>52</v>
      </c>
      <c r="B3372">
        <v>975.37</v>
      </c>
      <c r="C3372">
        <v>26</v>
      </c>
      <c r="D3372" t="s">
        <v>40</v>
      </c>
      <c r="E3372" s="1">
        <v>44877</v>
      </c>
      <c r="F3372">
        <f>YEAR(dairy_dataset[[#This Row],[Date]])</f>
        <v>2022</v>
      </c>
      <c r="G3372" s="4" t="str">
        <f>TEXT(dairy_dataset[[#This Row],[Date]],"mmm")</f>
        <v>Nov</v>
      </c>
      <c r="H33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72" s="4">
        <v>10</v>
      </c>
      <c r="J3372" t="s">
        <v>64</v>
      </c>
      <c r="K3372" t="s">
        <v>60</v>
      </c>
      <c r="L3372">
        <v>114.09</v>
      </c>
      <c r="M3372">
        <v>20.82</v>
      </c>
      <c r="N3372">
        <v>2375.3538000000003</v>
      </c>
      <c r="O3372">
        <v>137</v>
      </c>
      <c r="P3372" t="s">
        <v>65</v>
      </c>
      <c r="Q3372" s="1">
        <v>44874</v>
      </c>
      <c r="R3372" s="1">
        <v>45011</v>
      </c>
      <c r="S3372">
        <v>2</v>
      </c>
      <c r="T3372">
        <v>24.99</v>
      </c>
      <c r="U3372">
        <v>49.98</v>
      </c>
      <c r="V3372" t="s">
        <v>47</v>
      </c>
      <c r="W3372" t="s">
        <v>39</v>
      </c>
      <c r="X3372">
        <v>112</v>
      </c>
      <c r="Y3372">
        <v>40.18</v>
      </c>
      <c r="Z3372">
        <v>88.36</v>
      </c>
    </row>
    <row r="3373" spans="1:26" x14ac:dyDescent="0.25">
      <c r="A3373" t="s">
        <v>61</v>
      </c>
      <c r="B3373">
        <v>851.84</v>
      </c>
      <c r="C3373">
        <v>96</v>
      </c>
      <c r="D3373" t="s">
        <v>40</v>
      </c>
      <c r="E3373" s="1">
        <v>43949</v>
      </c>
      <c r="F3373">
        <f>YEAR(dairy_dataset[[#This Row],[Date]])</f>
        <v>2020</v>
      </c>
      <c r="G3373" s="4" t="str">
        <f>TEXT(dairy_dataset[[#This Row],[Date]],"mmm")</f>
        <v>Apr</v>
      </c>
      <c r="H33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73" s="4">
        <v>1</v>
      </c>
      <c r="J3373" t="s">
        <v>32</v>
      </c>
      <c r="K3373" t="s">
        <v>33</v>
      </c>
      <c r="L3373">
        <v>843.9</v>
      </c>
      <c r="M3373">
        <v>36.35</v>
      </c>
      <c r="N3373">
        <v>30675.764999999999</v>
      </c>
      <c r="O3373">
        <v>1</v>
      </c>
      <c r="P3373" t="s">
        <v>63</v>
      </c>
      <c r="Q3373" s="1">
        <v>43948</v>
      </c>
      <c r="R3373" s="1">
        <v>43949</v>
      </c>
      <c r="S3373">
        <v>125</v>
      </c>
      <c r="T3373">
        <v>35.83</v>
      </c>
      <c r="U3373">
        <v>4478.75</v>
      </c>
      <c r="V3373" t="s">
        <v>58</v>
      </c>
      <c r="W3373" t="s">
        <v>29</v>
      </c>
      <c r="X3373">
        <v>718</v>
      </c>
      <c r="Y3373">
        <v>61.06</v>
      </c>
      <c r="Z3373">
        <v>139.72999999999999</v>
      </c>
    </row>
    <row r="3374" spans="1:26" x14ac:dyDescent="0.25">
      <c r="A3374" t="s">
        <v>58</v>
      </c>
      <c r="B3374">
        <v>648</v>
      </c>
      <c r="C3374">
        <v>28</v>
      </c>
      <c r="D3374" t="s">
        <v>24</v>
      </c>
      <c r="E3374" s="1">
        <v>44870</v>
      </c>
      <c r="F3374">
        <f>YEAR(dairy_dataset[[#This Row],[Date]])</f>
        <v>2022</v>
      </c>
      <c r="G3374" s="4" t="str">
        <f>TEXT(dairy_dataset[[#This Row],[Date]],"mmm")</f>
        <v>Nov</v>
      </c>
      <c r="H33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74" s="4">
        <v>9</v>
      </c>
      <c r="J3374" t="s">
        <v>55</v>
      </c>
      <c r="K3374" t="s">
        <v>33</v>
      </c>
      <c r="L3374">
        <v>895.53</v>
      </c>
      <c r="M3374">
        <v>47.79</v>
      </c>
      <c r="N3374">
        <v>42797.378700000001</v>
      </c>
      <c r="O3374">
        <v>14</v>
      </c>
      <c r="P3374" t="s">
        <v>38</v>
      </c>
      <c r="Q3374" s="1">
        <v>44810</v>
      </c>
      <c r="R3374" s="1">
        <v>44824</v>
      </c>
      <c r="S3374">
        <v>272</v>
      </c>
      <c r="T3374">
        <v>43.94</v>
      </c>
      <c r="U3374">
        <v>11951.68</v>
      </c>
      <c r="V3374" t="s">
        <v>36</v>
      </c>
      <c r="W3374" t="s">
        <v>48</v>
      </c>
      <c r="X3374">
        <v>623</v>
      </c>
      <c r="Y3374">
        <v>66.709999999999994</v>
      </c>
      <c r="Z3374">
        <v>24.9</v>
      </c>
    </row>
    <row r="3375" spans="1:26" x14ac:dyDescent="0.25">
      <c r="A3375" t="s">
        <v>30</v>
      </c>
      <c r="B3375">
        <v>251.99</v>
      </c>
      <c r="C3375">
        <v>50</v>
      </c>
      <c r="D3375" t="s">
        <v>40</v>
      </c>
      <c r="E3375" s="1">
        <v>44786</v>
      </c>
      <c r="F3375">
        <f>YEAR(dairy_dataset[[#This Row],[Date]])</f>
        <v>2022</v>
      </c>
      <c r="G3375" s="4" t="str">
        <f>TEXT(dairy_dataset[[#This Row],[Date]],"mmm")</f>
        <v>Aug</v>
      </c>
      <c r="H33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75" s="4">
        <v>6</v>
      </c>
      <c r="J3375" t="s">
        <v>49</v>
      </c>
      <c r="K3375" t="s">
        <v>33</v>
      </c>
      <c r="L3375">
        <v>328.99</v>
      </c>
      <c r="M3375">
        <v>49.23</v>
      </c>
      <c r="N3375">
        <v>16196.1777</v>
      </c>
      <c r="O3375">
        <v>6</v>
      </c>
      <c r="P3375" t="s">
        <v>38</v>
      </c>
      <c r="Q3375" s="1">
        <v>44763</v>
      </c>
      <c r="R3375" s="1">
        <v>44769</v>
      </c>
      <c r="S3375">
        <v>12</v>
      </c>
      <c r="T3375">
        <v>50.85</v>
      </c>
      <c r="U3375">
        <v>610.20000000000005</v>
      </c>
      <c r="V3375" t="s">
        <v>36</v>
      </c>
      <c r="W3375" t="s">
        <v>29</v>
      </c>
      <c r="X3375">
        <v>316</v>
      </c>
      <c r="Y3375">
        <v>22.64</v>
      </c>
      <c r="Z3375">
        <v>111.36</v>
      </c>
    </row>
    <row r="3376" spans="1:26" x14ac:dyDescent="0.25">
      <c r="A3376" t="s">
        <v>47</v>
      </c>
      <c r="B3376">
        <v>469.27</v>
      </c>
      <c r="C3376">
        <v>59</v>
      </c>
      <c r="D3376" t="s">
        <v>24</v>
      </c>
      <c r="E3376" s="1">
        <v>44242</v>
      </c>
      <c r="F3376">
        <f>YEAR(dairy_dataset[[#This Row],[Date]])</f>
        <v>2021</v>
      </c>
      <c r="G3376" s="4" t="str">
        <f>TEXT(dairy_dataset[[#This Row],[Date]],"mmm")</f>
        <v>Feb</v>
      </c>
      <c r="H33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76" s="4">
        <v>7</v>
      </c>
      <c r="J3376" t="s">
        <v>59</v>
      </c>
      <c r="K3376" t="s">
        <v>60</v>
      </c>
      <c r="L3376">
        <v>239.87</v>
      </c>
      <c r="M3376">
        <v>18.809999999999999</v>
      </c>
      <c r="N3376">
        <v>4511.9547000000002</v>
      </c>
      <c r="O3376">
        <v>12</v>
      </c>
      <c r="P3376" t="s">
        <v>38</v>
      </c>
      <c r="Q3376" s="1">
        <v>44202</v>
      </c>
      <c r="R3376" s="1">
        <v>44214</v>
      </c>
      <c r="S3376">
        <v>29</v>
      </c>
      <c r="T3376">
        <v>15.02</v>
      </c>
      <c r="U3376">
        <v>435.58</v>
      </c>
      <c r="V3376" t="s">
        <v>57</v>
      </c>
      <c r="W3376" t="s">
        <v>48</v>
      </c>
      <c r="X3376">
        <v>210</v>
      </c>
      <c r="Y3376">
        <v>49.59</v>
      </c>
      <c r="Z3376">
        <v>48.96</v>
      </c>
    </row>
    <row r="3377" spans="1:26" x14ac:dyDescent="0.25">
      <c r="A3377" t="s">
        <v>35</v>
      </c>
      <c r="B3377">
        <v>471.06</v>
      </c>
      <c r="C3377">
        <v>78</v>
      </c>
      <c r="D3377" t="s">
        <v>24</v>
      </c>
      <c r="E3377" s="1">
        <v>44758</v>
      </c>
      <c r="F3377">
        <f>YEAR(dairy_dataset[[#This Row],[Date]])</f>
        <v>2022</v>
      </c>
      <c r="G3377" s="4" t="str">
        <f>TEXT(dairy_dataset[[#This Row],[Date]],"mmm")</f>
        <v>Jul</v>
      </c>
      <c r="H33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77" s="4">
        <v>7</v>
      </c>
      <c r="J3377" t="s">
        <v>59</v>
      </c>
      <c r="K3377" t="s">
        <v>46</v>
      </c>
      <c r="L3377">
        <v>855.8</v>
      </c>
      <c r="M3377">
        <v>36.24</v>
      </c>
      <c r="N3377">
        <v>31014.191999999999</v>
      </c>
      <c r="O3377">
        <v>13</v>
      </c>
      <c r="P3377" t="s">
        <v>38</v>
      </c>
      <c r="Q3377" s="1">
        <v>44734</v>
      </c>
      <c r="R3377" s="1">
        <v>44747</v>
      </c>
      <c r="S3377">
        <v>449</v>
      </c>
      <c r="T3377">
        <v>34.83</v>
      </c>
      <c r="U3377">
        <v>15638.67</v>
      </c>
      <c r="V3377" t="s">
        <v>57</v>
      </c>
      <c r="W3377" t="s">
        <v>39</v>
      </c>
      <c r="X3377">
        <v>406</v>
      </c>
      <c r="Y3377">
        <v>50.67</v>
      </c>
      <c r="Z3377">
        <v>166.17</v>
      </c>
    </row>
    <row r="3378" spans="1:26" x14ac:dyDescent="0.25">
      <c r="A3378" t="s">
        <v>58</v>
      </c>
      <c r="B3378">
        <v>771.96</v>
      </c>
      <c r="C3378">
        <v>23</v>
      </c>
      <c r="D3378" t="s">
        <v>24</v>
      </c>
      <c r="E3378" s="1">
        <v>44323</v>
      </c>
      <c r="F3378">
        <f>YEAR(dairy_dataset[[#This Row],[Date]])</f>
        <v>2021</v>
      </c>
      <c r="G3378" s="4" t="str">
        <f>TEXT(dairy_dataset[[#This Row],[Date]],"mmm")</f>
        <v>May</v>
      </c>
      <c r="H33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78" s="4">
        <v>4</v>
      </c>
      <c r="J3378" t="s">
        <v>37</v>
      </c>
      <c r="K3378" t="s">
        <v>46</v>
      </c>
      <c r="L3378">
        <v>568.20000000000005</v>
      </c>
      <c r="M3378">
        <v>98.49</v>
      </c>
      <c r="N3378">
        <v>55962.018000000004</v>
      </c>
      <c r="O3378">
        <v>21</v>
      </c>
      <c r="P3378" t="s">
        <v>38</v>
      </c>
      <c r="Q3378" s="1">
        <v>44266</v>
      </c>
      <c r="R3378" s="1">
        <v>44287</v>
      </c>
      <c r="S3378">
        <v>64</v>
      </c>
      <c r="T3378">
        <v>96.5</v>
      </c>
      <c r="U3378">
        <v>6176</v>
      </c>
      <c r="V3378" t="s">
        <v>51</v>
      </c>
      <c r="W3378" t="s">
        <v>29</v>
      </c>
      <c r="X3378">
        <v>504</v>
      </c>
      <c r="Y3378">
        <v>23.35</v>
      </c>
      <c r="Z3378">
        <v>47.13</v>
      </c>
    </row>
    <row r="3379" spans="1:26" x14ac:dyDescent="0.25">
      <c r="A3379" t="s">
        <v>58</v>
      </c>
      <c r="B3379">
        <v>855.86</v>
      </c>
      <c r="C3379">
        <v>31</v>
      </c>
      <c r="D3379" t="s">
        <v>31</v>
      </c>
      <c r="E3379" s="1">
        <v>43609</v>
      </c>
      <c r="F3379">
        <f>YEAR(dairy_dataset[[#This Row],[Date]])</f>
        <v>2019</v>
      </c>
      <c r="G3379" s="4" t="str">
        <f>TEXT(dairy_dataset[[#This Row],[Date]],"mmm")</f>
        <v>May</v>
      </c>
      <c r="H33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79" s="4">
        <v>10</v>
      </c>
      <c r="J3379" t="s">
        <v>64</v>
      </c>
      <c r="K3379" t="s">
        <v>50</v>
      </c>
      <c r="L3379">
        <v>530.11</v>
      </c>
      <c r="M3379">
        <v>15.68</v>
      </c>
      <c r="N3379">
        <v>8312.1247999999996</v>
      </c>
      <c r="O3379">
        <v>63</v>
      </c>
      <c r="P3379" t="s">
        <v>65</v>
      </c>
      <c r="Q3379" s="1">
        <v>43567</v>
      </c>
      <c r="R3379" s="1">
        <v>43630</v>
      </c>
      <c r="S3379">
        <v>463</v>
      </c>
      <c r="T3379">
        <v>15.71</v>
      </c>
      <c r="U3379">
        <v>7273.73</v>
      </c>
      <c r="V3379" t="s">
        <v>61</v>
      </c>
      <c r="W3379" t="s">
        <v>29</v>
      </c>
      <c r="X3379">
        <v>67</v>
      </c>
      <c r="Y3379">
        <v>60.96</v>
      </c>
      <c r="Z3379">
        <v>46.64</v>
      </c>
    </row>
    <row r="3380" spans="1:26" x14ac:dyDescent="0.25">
      <c r="A3380" t="s">
        <v>61</v>
      </c>
      <c r="B3380">
        <v>932.91</v>
      </c>
      <c r="C3380">
        <v>87</v>
      </c>
      <c r="D3380" t="s">
        <v>40</v>
      </c>
      <c r="E3380" s="1">
        <v>44657</v>
      </c>
      <c r="F3380">
        <f>YEAR(dairy_dataset[[#This Row],[Date]])</f>
        <v>2022</v>
      </c>
      <c r="G3380" s="4" t="str">
        <f>TEXT(dairy_dataset[[#This Row],[Date]],"mmm")</f>
        <v>Apr</v>
      </c>
      <c r="H33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80" s="4">
        <v>1</v>
      </c>
      <c r="J3380" t="s">
        <v>32</v>
      </c>
      <c r="K3380" t="s">
        <v>50</v>
      </c>
      <c r="L3380">
        <v>37.58</v>
      </c>
      <c r="M3380">
        <v>92.28</v>
      </c>
      <c r="N3380">
        <v>3467.8824</v>
      </c>
      <c r="O3380">
        <v>1</v>
      </c>
      <c r="P3380" t="s">
        <v>63</v>
      </c>
      <c r="Q3380" s="1">
        <v>44601</v>
      </c>
      <c r="R3380" s="1">
        <v>44602</v>
      </c>
      <c r="S3380">
        <v>25</v>
      </c>
      <c r="T3380">
        <v>88.58</v>
      </c>
      <c r="U3380">
        <v>2214.5</v>
      </c>
      <c r="V3380" t="s">
        <v>52</v>
      </c>
      <c r="W3380" t="s">
        <v>29</v>
      </c>
      <c r="X3380">
        <v>12</v>
      </c>
      <c r="Y3380">
        <v>41.83</v>
      </c>
      <c r="Z3380">
        <v>194.21</v>
      </c>
    </row>
    <row r="3381" spans="1:26" x14ac:dyDescent="0.25">
      <c r="A3381" t="s">
        <v>36</v>
      </c>
      <c r="B3381">
        <v>839.2</v>
      </c>
      <c r="C3381">
        <v>51</v>
      </c>
      <c r="D3381" t="s">
        <v>24</v>
      </c>
      <c r="E3381" s="1">
        <v>43893</v>
      </c>
      <c r="F3381">
        <f>YEAR(dairy_dataset[[#This Row],[Date]])</f>
        <v>2020</v>
      </c>
      <c r="G3381" s="4" t="str">
        <f>TEXT(dairy_dataset[[#This Row],[Date]],"mmm")</f>
        <v>Mar</v>
      </c>
      <c r="H33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81" s="4">
        <v>5</v>
      </c>
      <c r="J3381" t="s">
        <v>25</v>
      </c>
      <c r="K3381" t="s">
        <v>46</v>
      </c>
      <c r="L3381">
        <v>542.91999999999996</v>
      </c>
      <c r="M3381">
        <v>64.709999999999994</v>
      </c>
      <c r="N3381">
        <v>35132.35319999999</v>
      </c>
      <c r="O3381">
        <v>21</v>
      </c>
      <c r="P3381" t="s">
        <v>27</v>
      </c>
      <c r="Q3381" s="1">
        <v>43853</v>
      </c>
      <c r="R3381" s="1">
        <v>43874</v>
      </c>
      <c r="S3381">
        <v>476</v>
      </c>
      <c r="T3381">
        <v>66.34</v>
      </c>
      <c r="U3381">
        <v>31577.84</v>
      </c>
      <c r="V3381" t="s">
        <v>52</v>
      </c>
      <c r="W3381" t="s">
        <v>48</v>
      </c>
      <c r="X3381">
        <v>66</v>
      </c>
      <c r="Y3381">
        <v>49.73</v>
      </c>
      <c r="Z3381">
        <v>91.88</v>
      </c>
    </row>
    <row r="3382" spans="1:26" x14ac:dyDescent="0.25">
      <c r="A3382" t="s">
        <v>35</v>
      </c>
      <c r="B3382">
        <v>353.35</v>
      </c>
      <c r="C3382">
        <v>52</v>
      </c>
      <c r="D3382" t="s">
        <v>40</v>
      </c>
      <c r="E3382" s="1">
        <v>44021</v>
      </c>
      <c r="F3382">
        <f>YEAR(dairy_dataset[[#This Row],[Date]])</f>
        <v>2020</v>
      </c>
      <c r="G3382" s="4" t="str">
        <f>TEXT(dairy_dataset[[#This Row],[Date]],"mmm")</f>
        <v>Jul</v>
      </c>
      <c r="H33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82" s="4">
        <v>9</v>
      </c>
      <c r="J3382" t="s">
        <v>55</v>
      </c>
      <c r="K3382" t="s">
        <v>60</v>
      </c>
      <c r="L3382">
        <v>845.76</v>
      </c>
      <c r="M3382">
        <v>39.15</v>
      </c>
      <c r="N3382">
        <v>33111.504000000001</v>
      </c>
      <c r="O3382">
        <v>7</v>
      </c>
      <c r="P3382" t="s">
        <v>38</v>
      </c>
      <c r="Q3382" s="1">
        <v>43969</v>
      </c>
      <c r="R3382" s="1">
        <v>43976</v>
      </c>
      <c r="S3382">
        <v>201</v>
      </c>
      <c r="T3382">
        <v>43.72</v>
      </c>
      <c r="U3382">
        <v>8787.7199999999993</v>
      </c>
      <c r="V3382" t="s">
        <v>58</v>
      </c>
      <c r="W3382" t="s">
        <v>29</v>
      </c>
      <c r="X3382">
        <v>644</v>
      </c>
      <c r="Y3382">
        <v>15.69</v>
      </c>
      <c r="Z3382">
        <v>137.97999999999999</v>
      </c>
    </row>
    <row r="3383" spans="1:26" x14ac:dyDescent="0.25">
      <c r="A3383" t="s">
        <v>61</v>
      </c>
      <c r="B3383">
        <v>658.52</v>
      </c>
      <c r="C3383">
        <v>52</v>
      </c>
      <c r="D3383" t="s">
        <v>40</v>
      </c>
      <c r="E3383" s="1">
        <v>44150</v>
      </c>
      <c r="F3383">
        <f>YEAR(dairy_dataset[[#This Row],[Date]])</f>
        <v>2020</v>
      </c>
      <c r="G3383" s="4" t="str">
        <f>TEXT(dairy_dataset[[#This Row],[Date]],"mmm")</f>
        <v>Nov</v>
      </c>
      <c r="H33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83" s="4">
        <v>8</v>
      </c>
      <c r="J3383" t="s">
        <v>45</v>
      </c>
      <c r="K3383" t="s">
        <v>60</v>
      </c>
      <c r="L3383">
        <v>634.95000000000005</v>
      </c>
      <c r="M3383">
        <v>82.1</v>
      </c>
      <c r="N3383">
        <v>52129.394999999997</v>
      </c>
      <c r="O3383">
        <v>14</v>
      </c>
      <c r="P3383" t="s">
        <v>38</v>
      </c>
      <c r="Q3383" s="1">
        <v>44129</v>
      </c>
      <c r="R3383" s="1">
        <v>44143</v>
      </c>
      <c r="S3383">
        <v>72</v>
      </c>
      <c r="T3383">
        <v>80.64</v>
      </c>
      <c r="U3383">
        <v>5806.08</v>
      </c>
      <c r="V3383" t="s">
        <v>52</v>
      </c>
      <c r="W3383" t="s">
        <v>48</v>
      </c>
      <c r="X3383">
        <v>562</v>
      </c>
      <c r="Y3383">
        <v>99.17</v>
      </c>
      <c r="Z3383">
        <v>89.8</v>
      </c>
    </row>
    <row r="3384" spans="1:26" x14ac:dyDescent="0.25">
      <c r="A3384" t="s">
        <v>54</v>
      </c>
      <c r="B3384">
        <v>27.37</v>
      </c>
      <c r="C3384">
        <v>50</v>
      </c>
      <c r="D3384" t="s">
        <v>31</v>
      </c>
      <c r="E3384" s="1">
        <v>44876</v>
      </c>
      <c r="F3384">
        <f>YEAR(dairy_dataset[[#This Row],[Date]])</f>
        <v>2022</v>
      </c>
      <c r="G3384" s="4" t="str">
        <f>TEXT(dairy_dataset[[#This Row],[Date]],"mmm")</f>
        <v>Nov</v>
      </c>
      <c r="H33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84" s="4">
        <v>9</v>
      </c>
      <c r="J3384" t="s">
        <v>55</v>
      </c>
      <c r="K3384" t="s">
        <v>60</v>
      </c>
      <c r="L3384">
        <v>697.08</v>
      </c>
      <c r="M3384">
        <v>18.12</v>
      </c>
      <c r="N3384">
        <v>12631.089600000001</v>
      </c>
      <c r="O3384">
        <v>13</v>
      </c>
      <c r="P3384" t="s">
        <v>38</v>
      </c>
      <c r="Q3384" s="1">
        <v>44853</v>
      </c>
      <c r="R3384" s="1">
        <v>44866</v>
      </c>
      <c r="S3384">
        <v>426</v>
      </c>
      <c r="T3384">
        <v>14.24</v>
      </c>
      <c r="U3384">
        <v>6066.24</v>
      </c>
      <c r="V3384" t="s">
        <v>61</v>
      </c>
      <c r="W3384" t="s">
        <v>29</v>
      </c>
      <c r="X3384">
        <v>271</v>
      </c>
      <c r="Y3384">
        <v>12.09</v>
      </c>
      <c r="Z3384">
        <v>106.73</v>
      </c>
    </row>
    <row r="3385" spans="1:26" x14ac:dyDescent="0.25">
      <c r="A3385" t="s">
        <v>52</v>
      </c>
      <c r="B3385">
        <v>113.27</v>
      </c>
      <c r="C3385">
        <v>75</v>
      </c>
      <c r="D3385" t="s">
        <v>24</v>
      </c>
      <c r="E3385" s="1">
        <v>44076</v>
      </c>
      <c r="F3385">
        <f>YEAR(dairy_dataset[[#This Row],[Date]])</f>
        <v>2020</v>
      </c>
      <c r="G3385" s="4" t="str">
        <f>TEXT(dairy_dataset[[#This Row],[Date]],"mmm")</f>
        <v>Sep</v>
      </c>
      <c r="H33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85" s="4">
        <v>7</v>
      </c>
      <c r="J3385" t="s">
        <v>59</v>
      </c>
      <c r="K3385" t="s">
        <v>50</v>
      </c>
      <c r="L3385">
        <v>263.43</v>
      </c>
      <c r="M3385">
        <v>32.99</v>
      </c>
      <c r="N3385">
        <v>8690.5557000000008</v>
      </c>
      <c r="O3385">
        <v>13</v>
      </c>
      <c r="P3385" t="s">
        <v>38</v>
      </c>
      <c r="Q3385" s="1">
        <v>44031</v>
      </c>
      <c r="R3385" s="1">
        <v>44044</v>
      </c>
      <c r="S3385">
        <v>248</v>
      </c>
      <c r="T3385">
        <v>33.64</v>
      </c>
      <c r="U3385">
        <v>8342.7199999999993</v>
      </c>
      <c r="V3385" t="s">
        <v>57</v>
      </c>
      <c r="W3385" t="s">
        <v>39</v>
      </c>
      <c r="X3385">
        <v>15</v>
      </c>
      <c r="Y3385">
        <v>66.09</v>
      </c>
      <c r="Z3385">
        <v>54.34</v>
      </c>
    </row>
    <row r="3386" spans="1:26" x14ac:dyDescent="0.25">
      <c r="A3386" t="s">
        <v>61</v>
      </c>
      <c r="B3386">
        <v>356.73</v>
      </c>
      <c r="C3386">
        <v>88</v>
      </c>
      <c r="D3386" t="s">
        <v>31</v>
      </c>
      <c r="E3386" s="1">
        <v>43668</v>
      </c>
      <c r="F3386">
        <f>YEAR(dairy_dataset[[#This Row],[Date]])</f>
        <v>2019</v>
      </c>
      <c r="G3386" s="4" t="str">
        <f>TEXT(dairy_dataset[[#This Row],[Date]],"mmm")</f>
        <v>Jul</v>
      </c>
      <c r="H33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86" s="4">
        <v>5</v>
      </c>
      <c r="J3386" t="s">
        <v>25</v>
      </c>
      <c r="K3386" t="s">
        <v>26</v>
      </c>
      <c r="L3386">
        <v>621.72</v>
      </c>
      <c r="M3386">
        <v>46.39</v>
      </c>
      <c r="N3386">
        <v>28841.590800000002</v>
      </c>
      <c r="O3386">
        <v>22</v>
      </c>
      <c r="P3386" t="s">
        <v>27</v>
      </c>
      <c r="Q3386" s="1">
        <v>43631</v>
      </c>
      <c r="R3386" s="1">
        <v>43653</v>
      </c>
      <c r="S3386">
        <v>136</v>
      </c>
      <c r="T3386">
        <v>50.59</v>
      </c>
      <c r="U3386">
        <v>6880.24</v>
      </c>
      <c r="V3386" t="s">
        <v>47</v>
      </c>
      <c r="W3386" t="s">
        <v>29</v>
      </c>
      <c r="X3386">
        <v>485</v>
      </c>
      <c r="Y3386">
        <v>47.95</v>
      </c>
      <c r="Z3386">
        <v>168.04</v>
      </c>
    </row>
    <row r="3387" spans="1:26" x14ac:dyDescent="0.25">
      <c r="A3387" t="s">
        <v>47</v>
      </c>
      <c r="B3387">
        <v>896.48</v>
      </c>
      <c r="C3387">
        <v>43</v>
      </c>
      <c r="D3387" t="s">
        <v>24</v>
      </c>
      <c r="E3387" s="1">
        <v>43594</v>
      </c>
      <c r="F3387">
        <f>YEAR(dairy_dataset[[#This Row],[Date]])</f>
        <v>2019</v>
      </c>
      <c r="G3387" s="4" t="str">
        <f>TEXT(dairy_dataset[[#This Row],[Date]],"mmm")</f>
        <v>May</v>
      </c>
      <c r="H33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87" s="4">
        <v>8</v>
      </c>
      <c r="J3387" t="s">
        <v>45</v>
      </c>
      <c r="K3387" t="s">
        <v>46</v>
      </c>
      <c r="L3387">
        <v>168.97</v>
      </c>
      <c r="M3387">
        <v>32.44</v>
      </c>
      <c r="N3387">
        <v>5481.3867999999993</v>
      </c>
      <c r="O3387">
        <v>13</v>
      </c>
      <c r="P3387" t="s">
        <v>38</v>
      </c>
      <c r="Q3387" s="1">
        <v>43544</v>
      </c>
      <c r="R3387" s="1">
        <v>43557</v>
      </c>
      <c r="S3387">
        <v>97</v>
      </c>
      <c r="T3387">
        <v>34.299999999999997</v>
      </c>
      <c r="U3387">
        <v>3327.1</v>
      </c>
      <c r="V3387" t="s">
        <v>43</v>
      </c>
      <c r="W3387" t="s">
        <v>29</v>
      </c>
      <c r="X3387">
        <v>71</v>
      </c>
      <c r="Y3387">
        <v>77.819999999999993</v>
      </c>
      <c r="Z3387">
        <v>40.35</v>
      </c>
    </row>
    <row r="3388" spans="1:26" x14ac:dyDescent="0.25">
      <c r="A3388" t="s">
        <v>54</v>
      </c>
      <c r="B3388">
        <v>74.959999999999994</v>
      </c>
      <c r="C3388">
        <v>52</v>
      </c>
      <c r="D3388" t="s">
        <v>40</v>
      </c>
      <c r="E3388" s="1">
        <v>44013</v>
      </c>
      <c r="F3388">
        <f>YEAR(dairy_dataset[[#This Row],[Date]])</f>
        <v>2020</v>
      </c>
      <c r="G3388" s="4" t="str">
        <f>TEXT(dairy_dataset[[#This Row],[Date]],"mmm")</f>
        <v>Jul</v>
      </c>
      <c r="H33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88" s="4">
        <v>9</v>
      </c>
      <c r="J3388" t="s">
        <v>55</v>
      </c>
      <c r="K3388" t="s">
        <v>60</v>
      </c>
      <c r="L3388">
        <v>238</v>
      </c>
      <c r="M3388">
        <v>78.88</v>
      </c>
      <c r="N3388">
        <v>18773.439999999999</v>
      </c>
      <c r="O3388">
        <v>13</v>
      </c>
      <c r="P3388" t="s">
        <v>38</v>
      </c>
      <c r="Q3388" s="1">
        <v>43953</v>
      </c>
      <c r="R3388" s="1">
        <v>43966</v>
      </c>
      <c r="S3388">
        <v>127</v>
      </c>
      <c r="T3388">
        <v>81</v>
      </c>
      <c r="U3388">
        <v>10287</v>
      </c>
      <c r="V3388" t="s">
        <v>23</v>
      </c>
      <c r="W3388" t="s">
        <v>39</v>
      </c>
      <c r="X3388">
        <v>111</v>
      </c>
      <c r="Y3388">
        <v>94.08</v>
      </c>
      <c r="Z3388">
        <v>83.78</v>
      </c>
    </row>
    <row r="3389" spans="1:26" x14ac:dyDescent="0.25">
      <c r="A3389" t="s">
        <v>44</v>
      </c>
      <c r="B3389">
        <v>407.73</v>
      </c>
      <c r="C3389">
        <v>89</v>
      </c>
      <c r="D3389" t="s">
        <v>24</v>
      </c>
      <c r="E3389" s="1">
        <v>44353</v>
      </c>
      <c r="F3389">
        <f>YEAR(dairy_dataset[[#This Row],[Date]])</f>
        <v>2021</v>
      </c>
      <c r="G3389" s="4" t="str">
        <f>TEXT(dairy_dataset[[#This Row],[Date]],"mmm")</f>
        <v>Jun</v>
      </c>
      <c r="H33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89" s="4">
        <v>3</v>
      </c>
      <c r="J3389" t="s">
        <v>41</v>
      </c>
      <c r="K3389" t="s">
        <v>42</v>
      </c>
      <c r="L3389">
        <v>722.72</v>
      </c>
      <c r="M3389">
        <v>62.3</v>
      </c>
      <c r="N3389">
        <v>45025.455999999998</v>
      </c>
      <c r="O3389">
        <v>76</v>
      </c>
      <c r="P3389" t="s">
        <v>38</v>
      </c>
      <c r="Q3389" s="1">
        <v>44314</v>
      </c>
      <c r="R3389" s="1">
        <v>44390</v>
      </c>
      <c r="S3389">
        <v>309</v>
      </c>
      <c r="T3389">
        <v>64.569999999999993</v>
      </c>
      <c r="U3389">
        <v>19952.13</v>
      </c>
      <c r="V3389" t="s">
        <v>30</v>
      </c>
      <c r="W3389" t="s">
        <v>39</v>
      </c>
      <c r="X3389">
        <v>413</v>
      </c>
      <c r="Y3389">
        <v>34.42</v>
      </c>
      <c r="Z3389">
        <v>56.11</v>
      </c>
    </row>
    <row r="3390" spans="1:26" x14ac:dyDescent="0.25">
      <c r="A3390" t="s">
        <v>61</v>
      </c>
      <c r="B3390">
        <v>317.14999999999998</v>
      </c>
      <c r="C3390">
        <v>51</v>
      </c>
      <c r="D3390" t="s">
        <v>24</v>
      </c>
      <c r="E3390" s="1">
        <v>44670</v>
      </c>
      <c r="F3390">
        <f>YEAR(dairy_dataset[[#This Row],[Date]])</f>
        <v>2022</v>
      </c>
      <c r="G3390" s="4" t="str">
        <f>TEXT(dairy_dataset[[#This Row],[Date]],"mmm")</f>
        <v>Apr</v>
      </c>
      <c r="H33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90" s="4">
        <v>3</v>
      </c>
      <c r="J3390" t="s">
        <v>41</v>
      </c>
      <c r="K3390" t="s">
        <v>53</v>
      </c>
      <c r="L3390">
        <v>179</v>
      </c>
      <c r="M3390">
        <v>36.18</v>
      </c>
      <c r="N3390">
        <v>6476.22</v>
      </c>
      <c r="O3390">
        <v>63</v>
      </c>
      <c r="P3390" t="s">
        <v>27</v>
      </c>
      <c r="Q3390" s="1">
        <v>44610</v>
      </c>
      <c r="R3390" s="1">
        <v>44673</v>
      </c>
      <c r="S3390">
        <v>73</v>
      </c>
      <c r="T3390">
        <v>37.06</v>
      </c>
      <c r="U3390">
        <v>2705.38</v>
      </c>
      <c r="V3390" t="s">
        <v>44</v>
      </c>
      <c r="W3390" t="s">
        <v>48</v>
      </c>
      <c r="X3390">
        <v>106</v>
      </c>
      <c r="Y3390">
        <v>31.91</v>
      </c>
      <c r="Z3390">
        <v>171.59</v>
      </c>
    </row>
    <row r="3391" spans="1:26" x14ac:dyDescent="0.25">
      <c r="A3391" t="s">
        <v>43</v>
      </c>
      <c r="B3391">
        <v>194.4</v>
      </c>
      <c r="C3391">
        <v>15</v>
      </c>
      <c r="D3391" t="s">
        <v>31</v>
      </c>
      <c r="E3391" s="1">
        <v>43639</v>
      </c>
      <c r="F3391">
        <f>YEAR(dairy_dataset[[#This Row],[Date]])</f>
        <v>2019</v>
      </c>
      <c r="G3391" s="4" t="str">
        <f>TEXT(dairy_dataset[[#This Row],[Date]],"mmm")</f>
        <v>Jun</v>
      </c>
      <c r="H33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91" s="4">
        <v>7</v>
      </c>
      <c r="J3391" t="s">
        <v>59</v>
      </c>
      <c r="K3391" t="s">
        <v>60</v>
      </c>
      <c r="L3391">
        <v>300.05</v>
      </c>
      <c r="M3391">
        <v>99.3</v>
      </c>
      <c r="N3391">
        <v>29794.965</v>
      </c>
      <c r="O3391">
        <v>14</v>
      </c>
      <c r="P3391" t="s">
        <v>38</v>
      </c>
      <c r="Q3391" s="1">
        <v>43582</v>
      </c>
      <c r="R3391" s="1">
        <v>43596</v>
      </c>
      <c r="S3391">
        <v>286</v>
      </c>
      <c r="T3391">
        <v>104.06</v>
      </c>
      <c r="U3391">
        <v>29761.16</v>
      </c>
      <c r="V3391" t="s">
        <v>56</v>
      </c>
      <c r="W3391" t="s">
        <v>39</v>
      </c>
      <c r="X3391">
        <v>14</v>
      </c>
      <c r="Y3391">
        <v>72.11</v>
      </c>
      <c r="Z3391">
        <v>68.63</v>
      </c>
    </row>
    <row r="3392" spans="1:26" x14ac:dyDescent="0.25">
      <c r="A3392" t="s">
        <v>23</v>
      </c>
      <c r="B3392">
        <v>86.4</v>
      </c>
      <c r="C3392">
        <v>69</v>
      </c>
      <c r="D3392" t="s">
        <v>40</v>
      </c>
      <c r="E3392" s="1">
        <v>43857</v>
      </c>
      <c r="F3392">
        <f>YEAR(dairy_dataset[[#This Row],[Date]])</f>
        <v>2020</v>
      </c>
      <c r="G3392" s="4" t="str">
        <f>TEXT(dairy_dataset[[#This Row],[Date]],"mmm")</f>
        <v>Jan</v>
      </c>
      <c r="H33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92" s="4">
        <v>5</v>
      </c>
      <c r="J3392" t="s">
        <v>25</v>
      </c>
      <c r="K3392" t="s">
        <v>46</v>
      </c>
      <c r="L3392">
        <v>919.62</v>
      </c>
      <c r="M3392">
        <v>95.41</v>
      </c>
      <c r="N3392">
        <v>87740.944199999998</v>
      </c>
      <c r="O3392">
        <v>29</v>
      </c>
      <c r="P3392" t="s">
        <v>27</v>
      </c>
      <c r="Q3392" s="1">
        <v>43803</v>
      </c>
      <c r="R3392" s="1">
        <v>43832</v>
      </c>
      <c r="S3392">
        <v>735</v>
      </c>
      <c r="T3392">
        <v>97.8</v>
      </c>
      <c r="U3392">
        <v>71883</v>
      </c>
      <c r="V3392" t="s">
        <v>58</v>
      </c>
      <c r="W3392" t="s">
        <v>39</v>
      </c>
      <c r="X3392">
        <v>184</v>
      </c>
      <c r="Y3392">
        <v>17.64</v>
      </c>
      <c r="Z3392">
        <v>161.38999999999999</v>
      </c>
    </row>
    <row r="3393" spans="1:26" x14ac:dyDescent="0.25">
      <c r="A3393" t="s">
        <v>57</v>
      </c>
      <c r="B3393">
        <v>72.48</v>
      </c>
      <c r="C3393">
        <v>33</v>
      </c>
      <c r="D3393" t="s">
        <v>31</v>
      </c>
      <c r="E3393" s="1">
        <v>43617</v>
      </c>
      <c r="F3393">
        <f>YEAR(dairy_dataset[[#This Row],[Date]])</f>
        <v>2019</v>
      </c>
      <c r="G3393" s="4" t="str">
        <f>TEXT(dairy_dataset[[#This Row],[Date]],"mmm")</f>
        <v>Jun</v>
      </c>
      <c r="H33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93" s="4">
        <v>1</v>
      </c>
      <c r="J3393" t="s">
        <v>32</v>
      </c>
      <c r="K3393" t="s">
        <v>60</v>
      </c>
      <c r="L3393">
        <v>165.32</v>
      </c>
      <c r="M3393">
        <v>25.61</v>
      </c>
      <c r="N3393">
        <v>4233.8451999999997</v>
      </c>
      <c r="O3393">
        <v>2</v>
      </c>
      <c r="P3393" t="s">
        <v>63</v>
      </c>
      <c r="Q3393" s="1">
        <v>43592</v>
      </c>
      <c r="R3393" s="1">
        <v>43594</v>
      </c>
      <c r="S3393">
        <v>157</v>
      </c>
      <c r="T3393">
        <v>26.48</v>
      </c>
      <c r="U3393">
        <v>4157.3599999999997</v>
      </c>
      <c r="V3393" t="s">
        <v>35</v>
      </c>
      <c r="W3393" t="s">
        <v>48</v>
      </c>
      <c r="X3393">
        <v>8</v>
      </c>
      <c r="Y3393">
        <v>11.63</v>
      </c>
      <c r="Z3393">
        <v>21.99</v>
      </c>
    </row>
    <row r="3394" spans="1:26" x14ac:dyDescent="0.25">
      <c r="A3394" t="s">
        <v>58</v>
      </c>
      <c r="B3394">
        <v>98.03</v>
      </c>
      <c r="C3394">
        <v>49</v>
      </c>
      <c r="D3394" t="s">
        <v>31</v>
      </c>
      <c r="E3394" s="1">
        <v>43578</v>
      </c>
      <c r="F3394">
        <f>YEAR(dairy_dataset[[#This Row],[Date]])</f>
        <v>2019</v>
      </c>
      <c r="G3394" s="4" t="str">
        <f>TEXT(dairy_dataset[[#This Row],[Date]],"mmm")</f>
        <v>Apr</v>
      </c>
      <c r="H33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94" s="4">
        <v>2</v>
      </c>
      <c r="J3394" t="s">
        <v>66</v>
      </c>
      <c r="K3394" t="s">
        <v>46</v>
      </c>
      <c r="L3394">
        <v>173.07</v>
      </c>
      <c r="M3394">
        <v>31.15</v>
      </c>
      <c r="N3394">
        <v>5391.1304999999993</v>
      </c>
      <c r="O3394">
        <v>39</v>
      </c>
      <c r="P3394" t="s">
        <v>38</v>
      </c>
      <c r="Q3394" s="1">
        <v>43558</v>
      </c>
      <c r="R3394" s="1">
        <v>43597</v>
      </c>
      <c r="S3394">
        <v>58</v>
      </c>
      <c r="T3394">
        <v>33.53</v>
      </c>
      <c r="U3394">
        <v>1944.74</v>
      </c>
      <c r="V3394" t="s">
        <v>51</v>
      </c>
      <c r="W3394" t="s">
        <v>48</v>
      </c>
      <c r="X3394">
        <v>115</v>
      </c>
      <c r="Y3394">
        <v>97.31</v>
      </c>
      <c r="Z3394">
        <v>144.26</v>
      </c>
    </row>
    <row r="3395" spans="1:26" x14ac:dyDescent="0.25">
      <c r="A3395" t="s">
        <v>30</v>
      </c>
      <c r="B3395">
        <v>437.92</v>
      </c>
      <c r="C3395">
        <v>28</v>
      </c>
      <c r="D3395" t="s">
        <v>40</v>
      </c>
      <c r="E3395" s="1">
        <v>44702</v>
      </c>
      <c r="F3395">
        <f>YEAR(dairy_dataset[[#This Row],[Date]])</f>
        <v>2022</v>
      </c>
      <c r="G3395" s="4" t="str">
        <f>TEXT(dairy_dataset[[#This Row],[Date]],"mmm")</f>
        <v>May</v>
      </c>
      <c r="H33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395" s="4">
        <v>7</v>
      </c>
      <c r="J3395" t="s">
        <v>59</v>
      </c>
      <c r="K3395" t="s">
        <v>50</v>
      </c>
      <c r="L3395">
        <v>684.24</v>
      </c>
      <c r="M3395">
        <v>84.18</v>
      </c>
      <c r="N3395">
        <v>57599.323200000006</v>
      </c>
      <c r="O3395">
        <v>18</v>
      </c>
      <c r="P3395" t="s">
        <v>38</v>
      </c>
      <c r="Q3395" s="1">
        <v>44675</v>
      </c>
      <c r="R3395" s="1">
        <v>44693</v>
      </c>
      <c r="S3395">
        <v>249</v>
      </c>
      <c r="T3395">
        <v>83</v>
      </c>
      <c r="U3395">
        <v>20667</v>
      </c>
      <c r="V3395" t="s">
        <v>52</v>
      </c>
      <c r="W3395" t="s">
        <v>48</v>
      </c>
      <c r="X3395">
        <v>435</v>
      </c>
      <c r="Y3395">
        <v>69.989999999999995</v>
      </c>
      <c r="Z3395">
        <v>145.96</v>
      </c>
    </row>
    <row r="3396" spans="1:26" x14ac:dyDescent="0.25">
      <c r="A3396" t="s">
        <v>58</v>
      </c>
      <c r="B3396">
        <v>539.46</v>
      </c>
      <c r="C3396">
        <v>31</v>
      </c>
      <c r="D3396" t="s">
        <v>24</v>
      </c>
      <c r="E3396" s="1">
        <v>43833</v>
      </c>
      <c r="F3396">
        <f>YEAR(dairy_dataset[[#This Row],[Date]])</f>
        <v>2020</v>
      </c>
      <c r="G3396" s="4" t="str">
        <f>TEXT(dairy_dataset[[#This Row],[Date]],"mmm")</f>
        <v>Jan</v>
      </c>
      <c r="H33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96" s="4">
        <v>6</v>
      </c>
      <c r="J3396" t="s">
        <v>49</v>
      </c>
      <c r="K3396" t="s">
        <v>50</v>
      </c>
      <c r="L3396">
        <v>678.33</v>
      </c>
      <c r="M3396">
        <v>57.38</v>
      </c>
      <c r="N3396">
        <v>38922.575400000002</v>
      </c>
      <c r="O3396">
        <v>6</v>
      </c>
      <c r="P3396" t="s">
        <v>38</v>
      </c>
      <c r="Q3396" s="1">
        <v>43798</v>
      </c>
      <c r="R3396" s="1">
        <v>43804</v>
      </c>
      <c r="S3396">
        <v>7</v>
      </c>
      <c r="T3396">
        <v>60.94</v>
      </c>
      <c r="U3396">
        <v>426.58</v>
      </c>
      <c r="V3396" t="s">
        <v>56</v>
      </c>
      <c r="W3396" t="s">
        <v>48</v>
      </c>
      <c r="X3396">
        <v>671</v>
      </c>
      <c r="Y3396">
        <v>43.64</v>
      </c>
      <c r="Z3396">
        <v>158.24</v>
      </c>
    </row>
    <row r="3397" spans="1:26" x14ac:dyDescent="0.25">
      <c r="A3397" t="s">
        <v>61</v>
      </c>
      <c r="B3397">
        <v>959.93</v>
      </c>
      <c r="C3397">
        <v>72</v>
      </c>
      <c r="D3397" t="s">
        <v>31</v>
      </c>
      <c r="E3397" s="1">
        <v>44755</v>
      </c>
      <c r="F3397">
        <f>YEAR(dairy_dataset[[#This Row],[Date]])</f>
        <v>2022</v>
      </c>
      <c r="G3397" s="4" t="str">
        <f>TEXT(dairy_dataset[[#This Row],[Date]],"mmm")</f>
        <v>Jul</v>
      </c>
      <c r="H33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397" s="4">
        <v>7</v>
      </c>
      <c r="J3397" t="s">
        <v>59</v>
      </c>
      <c r="K3397" t="s">
        <v>60</v>
      </c>
      <c r="L3397">
        <v>548.72</v>
      </c>
      <c r="M3397">
        <v>72.39</v>
      </c>
      <c r="N3397">
        <v>39721.840800000005</v>
      </c>
      <c r="O3397">
        <v>14</v>
      </c>
      <c r="P3397" t="s">
        <v>38</v>
      </c>
      <c r="Q3397" s="1">
        <v>44724</v>
      </c>
      <c r="R3397" s="1">
        <v>44738</v>
      </c>
      <c r="S3397">
        <v>257</v>
      </c>
      <c r="T3397">
        <v>68.12</v>
      </c>
      <c r="U3397">
        <v>17506.84</v>
      </c>
      <c r="V3397" t="s">
        <v>47</v>
      </c>
      <c r="W3397" t="s">
        <v>39</v>
      </c>
      <c r="X3397">
        <v>291</v>
      </c>
      <c r="Y3397">
        <v>49.01</v>
      </c>
      <c r="Z3397">
        <v>143.30000000000001</v>
      </c>
    </row>
    <row r="3398" spans="1:26" x14ac:dyDescent="0.25">
      <c r="A3398" t="s">
        <v>36</v>
      </c>
      <c r="B3398">
        <v>775.22</v>
      </c>
      <c r="C3398">
        <v>13</v>
      </c>
      <c r="D3398" t="s">
        <v>40</v>
      </c>
      <c r="E3398" s="1">
        <v>43476</v>
      </c>
      <c r="F3398">
        <f>YEAR(dairy_dataset[[#This Row],[Date]])</f>
        <v>2019</v>
      </c>
      <c r="G3398" s="4" t="str">
        <f>TEXT(dairy_dataset[[#This Row],[Date]],"mmm")</f>
        <v>Jan</v>
      </c>
      <c r="H33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398" s="4">
        <v>7</v>
      </c>
      <c r="J3398" t="s">
        <v>59</v>
      </c>
      <c r="K3398" t="s">
        <v>50</v>
      </c>
      <c r="L3398">
        <v>346.67</v>
      </c>
      <c r="M3398">
        <v>92.87</v>
      </c>
      <c r="N3398">
        <v>32195.242900000005</v>
      </c>
      <c r="O3398">
        <v>18</v>
      </c>
      <c r="P3398" t="s">
        <v>38</v>
      </c>
      <c r="Q3398" s="1">
        <v>43465</v>
      </c>
      <c r="R3398" s="1">
        <v>43483</v>
      </c>
      <c r="S3398">
        <v>339</v>
      </c>
      <c r="T3398">
        <v>88.88</v>
      </c>
      <c r="U3398">
        <v>30130.32</v>
      </c>
      <c r="V3398" t="s">
        <v>61</v>
      </c>
      <c r="W3398" t="s">
        <v>29</v>
      </c>
      <c r="X3398">
        <v>7</v>
      </c>
      <c r="Y3398">
        <v>57.97</v>
      </c>
      <c r="Z3398">
        <v>75.819999999999993</v>
      </c>
    </row>
    <row r="3399" spans="1:26" x14ac:dyDescent="0.25">
      <c r="A3399" t="s">
        <v>61</v>
      </c>
      <c r="B3399">
        <v>267.64</v>
      </c>
      <c r="C3399">
        <v>30</v>
      </c>
      <c r="D3399" t="s">
        <v>24</v>
      </c>
      <c r="E3399" s="1">
        <v>44912</v>
      </c>
      <c r="F3399">
        <f>YEAR(dairy_dataset[[#This Row],[Date]])</f>
        <v>2022</v>
      </c>
      <c r="G3399" s="4" t="str">
        <f>TEXT(dairy_dataset[[#This Row],[Date]],"mmm")</f>
        <v>Dec</v>
      </c>
      <c r="H33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399" s="4">
        <v>5</v>
      </c>
      <c r="J3399" t="s">
        <v>25</v>
      </c>
      <c r="K3399" t="s">
        <v>46</v>
      </c>
      <c r="L3399">
        <v>827.06</v>
      </c>
      <c r="M3399">
        <v>15.67</v>
      </c>
      <c r="N3399">
        <v>12960.030199999999</v>
      </c>
      <c r="O3399">
        <v>28</v>
      </c>
      <c r="P3399" t="s">
        <v>27</v>
      </c>
      <c r="Q3399" s="1">
        <v>44891</v>
      </c>
      <c r="R3399" s="1">
        <v>44919</v>
      </c>
      <c r="S3399">
        <v>450</v>
      </c>
      <c r="T3399">
        <v>11.66</v>
      </c>
      <c r="U3399">
        <v>5247</v>
      </c>
      <c r="V3399" t="s">
        <v>61</v>
      </c>
      <c r="W3399" t="s">
        <v>48</v>
      </c>
      <c r="X3399">
        <v>377</v>
      </c>
      <c r="Y3399">
        <v>94.42</v>
      </c>
      <c r="Z3399">
        <v>142.51</v>
      </c>
    </row>
    <row r="3400" spans="1:26" x14ac:dyDescent="0.25">
      <c r="A3400" t="s">
        <v>57</v>
      </c>
      <c r="B3400">
        <v>348.99</v>
      </c>
      <c r="C3400">
        <v>54</v>
      </c>
      <c r="D3400" t="s">
        <v>40</v>
      </c>
      <c r="E3400" s="1">
        <v>44248</v>
      </c>
      <c r="F3400">
        <f>YEAR(dairy_dataset[[#This Row],[Date]])</f>
        <v>2021</v>
      </c>
      <c r="G3400" s="4" t="str">
        <f>TEXT(dairy_dataset[[#This Row],[Date]],"mmm")</f>
        <v>Feb</v>
      </c>
      <c r="H34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00" s="4">
        <v>2</v>
      </c>
      <c r="J3400" t="s">
        <v>66</v>
      </c>
      <c r="K3400" t="s">
        <v>46</v>
      </c>
      <c r="L3400">
        <v>809.24</v>
      </c>
      <c r="M3400">
        <v>93.25</v>
      </c>
      <c r="N3400">
        <v>75461.63</v>
      </c>
      <c r="O3400">
        <v>27</v>
      </c>
      <c r="P3400" t="s">
        <v>38</v>
      </c>
      <c r="Q3400" s="1">
        <v>44239</v>
      </c>
      <c r="R3400" s="1">
        <v>44266</v>
      </c>
      <c r="S3400">
        <v>129</v>
      </c>
      <c r="T3400">
        <v>89.52</v>
      </c>
      <c r="U3400">
        <v>11548.08</v>
      </c>
      <c r="V3400" t="s">
        <v>30</v>
      </c>
      <c r="W3400" t="s">
        <v>48</v>
      </c>
      <c r="X3400">
        <v>680</v>
      </c>
      <c r="Y3400">
        <v>78.95</v>
      </c>
      <c r="Z3400">
        <v>180.15</v>
      </c>
    </row>
    <row r="3401" spans="1:26" x14ac:dyDescent="0.25">
      <c r="A3401" t="s">
        <v>56</v>
      </c>
      <c r="B3401">
        <v>24.36</v>
      </c>
      <c r="C3401">
        <v>70</v>
      </c>
      <c r="D3401" t="s">
        <v>31</v>
      </c>
      <c r="E3401" s="1">
        <v>44870</v>
      </c>
      <c r="F3401">
        <f>YEAR(dairy_dataset[[#This Row],[Date]])</f>
        <v>2022</v>
      </c>
      <c r="G3401" s="4" t="str">
        <f>TEXT(dairy_dataset[[#This Row],[Date]],"mmm")</f>
        <v>Nov</v>
      </c>
      <c r="H34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01" s="4">
        <v>8</v>
      </c>
      <c r="J3401" t="s">
        <v>45</v>
      </c>
      <c r="K3401" t="s">
        <v>60</v>
      </c>
      <c r="L3401">
        <v>116.78</v>
      </c>
      <c r="M3401">
        <v>14.69</v>
      </c>
      <c r="N3401">
        <v>1715.4982</v>
      </c>
      <c r="O3401">
        <v>14</v>
      </c>
      <c r="P3401" t="s">
        <v>38</v>
      </c>
      <c r="Q3401" s="1">
        <v>44831</v>
      </c>
      <c r="R3401" s="1">
        <v>44845</v>
      </c>
      <c r="S3401">
        <v>37</v>
      </c>
      <c r="T3401">
        <v>15.54</v>
      </c>
      <c r="U3401">
        <v>574.98</v>
      </c>
      <c r="V3401" t="s">
        <v>51</v>
      </c>
      <c r="W3401" t="s">
        <v>48</v>
      </c>
      <c r="X3401">
        <v>79</v>
      </c>
      <c r="Y3401">
        <v>36.47</v>
      </c>
      <c r="Z3401">
        <v>188.77</v>
      </c>
    </row>
    <row r="3402" spans="1:26" x14ac:dyDescent="0.25">
      <c r="A3402" t="s">
        <v>52</v>
      </c>
      <c r="B3402">
        <v>127.86</v>
      </c>
      <c r="C3402">
        <v>22</v>
      </c>
      <c r="D3402" t="s">
        <v>40</v>
      </c>
      <c r="E3402" s="1">
        <v>44811</v>
      </c>
      <c r="F3402">
        <f>YEAR(dairy_dataset[[#This Row],[Date]])</f>
        <v>2022</v>
      </c>
      <c r="G3402" s="4" t="str">
        <f>TEXT(dairy_dataset[[#This Row],[Date]],"mmm")</f>
        <v>Sep</v>
      </c>
      <c r="H34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02" s="4">
        <v>1</v>
      </c>
      <c r="J3402" t="s">
        <v>32</v>
      </c>
      <c r="K3402" t="s">
        <v>46</v>
      </c>
      <c r="L3402">
        <v>571.38</v>
      </c>
      <c r="M3402">
        <v>84.15</v>
      </c>
      <c r="N3402">
        <v>48081.627</v>
      </c>
      <c r="O3402">
        <v>1</v>
      </c>
      <c r="P3402" t="s">
        <v>63</v>
      </c>
      <c r="Q3402" s="1">
        <v>44778</v>
      </c>
      <c r="R3402" s="1">
        <v>44779</v>
      </c>
      <c r="S3402">
        <v>135</v>
      </c>
      <c r="T3402">
        <v>85.59</v>
      </c>
      <c r="U3402">
        <v>11554.65</v>
      </c>
      <c r="V3402" t="s">
        <v>58</v>
      </c>
      <c r="W3402" t="s">
        <v>39</v>
      </c>
      <c r="X3402">
        <v>436</v>
      </c>
      <c r="Y3402">
        <v>80.72</v>
      </c>
      <c r="Z3402">
        <v>112.1</v>
      </c>
    </row>
    <row r="3403" spans="1:26" x14ac:dyDescent="0.25">
      <c r="A3403" t="s">
        <v>30</v>
      </c>
      <c r="B3403">
        <v>591.97</v>
      </c>
      <c r="C3403">
        <v>100</v>
      </c>
      <c r="D3403" t="s">
        <v>24</v>
      </c>
      <c r="E3403" s="1">
        <v>43837</v>
      </c>
      <c r="F3403">
        <f>YEAR(dairy_dataset[[#This Row],[Date]])</f>
        <v>2020</v>
      </c>
      <c r="G3403" s="4" t="str">
        <f>TEXT(dairy_dataset[[#This Row],[Date]],"mmm")</f>
        <v>Jan</v>
      </c>
      <c r="H34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03" s="4">
        <v>6</v>
      </c>
      <c r="J3403" t="s">
        <v>49</v>
      </c>
      <c r="K3403" t="s">
        <v>46</v>
      </c>
      <c r="L3403">
        <v>846.35</v>
      </c>
      <c r="M3403">
        <v>69.87</v>
      </c>
      <c r="N3403">
        <v>59134.474500000004</v>
      </c>
      <c r="O3403">
        <v>7</v>
      </c>
      <c r="P3403" t="s">
        <v>38</v>
      </c>
      <c r="Q3403" s="1">
        <v>43803</v>
      </c>
      <c r="R3403" s="1">
        <v>43810</v>
      </c>
      <c r="S3403">
        <v>549</v>
      </c>
      <c r="T3403">
        <v>72.650000000000006</v>
      </c>
      <c r="U3403">
        <v>39884.85</v>
      </c>
      <c r="V3403" t="s">
        <v>54</v>
      </c>
      <c r="W3403" t="s">
        <v>29</v>
      </c>
      <c r="X3403">
        <v>297</v>
      </c>
      <c r="Y3403">
        <v>95.27</v>
      </c>
      <c r="Z3403">
        <v>81.62</v>
      </c>
    </row>
    <row r="3404" spans="1:26" x14ac:dyDescent="0.25">
      <c r="A3404" t="s">
        <v>35</v>
      </c>
      <c r="B3404">
        <v>853.6</v>
      </c>
      <c r="C3404">
        <v>56</v>
      </c>
      <c r="D3404" t="s">
        <v>24</v>
      </c>
      <c r="E3404" s="1">
        <v>44716</v>
      </c>
      <c r="F3404">
        <f>YEAR(dairy_dataset[[#This Row],[Date]])</f>
        <v>2022</v>
      </c>
      <c r="G3404" s="4" t="str">
        <f>TEXT(dairy_dataset[[#This Row],[Date]],"mmm")</f>
        <v>Jun</v>
      </c>
      <c r="H34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04" s="4">
        <v>10</v>
      </c>
      <c r="J3404" t="s">
        <v>64</v>
      </c>
      <c r="K3404" t="s">
        <v>33</v>
      </c>
      <c r="L3404">
        <v>316.81</v>
      </c>
      <c r="M3404">
        <v>36.76</v>
      </c>
      <c r="N3404">
        <v>11645.935599999999</v>
      </c>
      <c r="O3404">
        <v>108</v>
      </c>
      <c r="P3404" t="s">
        <v>65</v>
      </c>
      <c r="Q3404" s="1">
        <v>44705</v>
      </c>
      <c r="R3404" s="1">
        <v>44813</v>
      </c>
      <c r="S3404">
        <v>305</v>
      </c>
      <c r="T3404">
        <v>34.76</v>
      </c>
      <c r="U3404">
        <v>10601.8</v>
      </c>
      <c r="V3404" t="s">
        <v>30</v>
      </c>
      <c r="W3404" t="s">
        <v>29</v>
      </c>
      <c r="X3404">
        <v>11</v>
      </c>
      <c r="Y3404">
        <v>94.4</v>
      </c>
      <c r="Z3404">
        <v>27.03</v>
      </c>
    </row>
    <row r="3405" spans="1:26" x14ac:dyDescent="0.25">
      <c r="A3405" t="s">
        <v>44</v>
      </c>
      <c r="B3405">
        <v>929.08</v>
      </c>
      <c r="C3405">
        <v>11</v>
      </c>
      <c r="D3405" t="s">
        <v>24</v>
      </c>
      <c r="E3405" s="1">
        <v>44058</v>
      </c>
      <c r="F3405">
        <f>YEAR(dairy_dataset[[#This Row],[Date]])</f>
        <v>2020</v>
      </c>
      <c r="G3405" s="4" t="str">
        <f>TEXT(dairy_dataset[[#This Row],[Date]],"mmm")</f>
        <v>Aug</v>
      </c>
      <c r="H34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05" s="4">
        <v>6</v>
      </c>
      <c r="J3405" t="s">
        <v>49</v>
      </c>
      <c r="K3405" t="s">
        <v>60</v>
      </c>
      <c r="L3405">
        <v>663.66</v>
      </c>
      <c r="M3405">
        <v>92</v>
      </c>
      <c r="N3405">
        <v>61056.719999999994</v>
      </c>
      <c r="O3405">
        <v>7</v>
      </c>
      <c r="P3405" t="s">
        <v>38</v>
      </c>
      <c r="Q3405" s="1">
        <v>44006</v>
      </c>
      <c r="R3405" s="1">
        <v>44013</v>
      </c>
      <c r="S3405">
        <v>307</v>
      </c>
      <c r="T3405">
        <v>90.5</v>
      </c>
      <c r="U3405">
        <v>27783.5</v>
      </c>
      <c r="V3405" t="s">
        <v>58</v>
      </c>
      <c r="W3405" t="s">
        <v>39</v>
      </c>
      <c r="X3405">
        <v>356</v>
      </c>
      <c r="Y3405">
        <v>62.82</v>
      </c>
      <c r="Z3405">
        <v>125.15</v>
      </c>
    </row>
    <row r="3406" spans="1:26" x14ac:dyDescent="0.25">
      <c r="A3406" t="s">
        <v>58</v>
      </c>
      <c r="B3406">
        <v>501.51</v>
      </c>
      <c r="C3406">
        <v>74</v>
      </c>
      <c r="D3406" t="s">
        <v>40</v>
      </c>
      <c r="E3406" s="1">
        <v>44585</v>
      </c>
      <c r="F3406">
        <f>YEAR(dairy_dataset[[#This Row],[Date]])</f>
        <v>2022</v>
      </c>
      <c r="G3406" s="4" t="str">
        <f>TEXT(dairy_dataset[[#This Row],[Date]],"mmm")</f>
        <v>Jan</v>
      </c>
      <c r="H34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06" s="4">
        <v>2</v>
      </c>
      <c r="J3406" t="s">
        <v>66</v>
      </c>
      <c r="K3406" t="s">
        <v>46</v>
      </c>
      <c r="L3406">
        <v>69.56</v>
      </c>
      <c r="M3406">
        <v>60.58</v>
      </c>
      <c r="N3406">
        <v>4213.9448000000002</v>
      </c>
      <c r="O3406">
        <v>30</v>
      </c>
      <c r="P3406" t="s">
        <v>27</v>
      </c>
      <c r="Q3406" s="1">
        <v>44578</v>
      </c>
      <c r="R3406" s="1">
        <v>44608</v>
      </c>
      <c r="S3406">
        <v>4</v>
      </c>
      <c r="T3406">
        <v>62.92</v>
      </c>
      <c r="U3406">
        <v>251.68</v>
      </c>
      <c r="V3406" t="s">
        <v>54</v>
      </c>
      <c r="W3406" t="s">
        <v>39</v>
      </c>
      <c r="X3406">
        <v>65</v>
      </c>
      <c r="Y3406">
        <v>89.84</v>
      </c>
      <c r="Z3406">
        <v>53.38</v>
      </c>
    </row>
    <row r="3407" spans="1:26" x14ac:dyDescent="0.25">
      <c r="A3407" t="s">
        <v>61</v>
      </c>
      <c r="B3407">
        <v>546.71</v>
      </c>
      <c r="C3407">
        <v>72</v>
      </c>
      <c r="D3407" t="s">
        <v>40</v>
      </c>
      <c r="E3407" s="1">
        <v>44753</v>
      </c>
      <c r="F3407">
        <f>YEAR(dairy_dataset[[#This Row],[Date]])</f>
        <v>2022</v>
      </c>
      <c r="G3407" s="4" t="str">
        <f>TEXT(dairy_dataset[[#This Row],[Date]],"mmm")</f>
        <v>Jul</v>
      </c>
      <c r="H34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07" s="4">
        <v>9</v>
      </c>
      <c r="J3407" t="s">
        <v>55</v>
      </c>
      <c r="K3407" t="s">
        <v>46</v>
      </c>
      <c r="L3407">
        <v>460.39</v>
      </c>
      <c r="M3407">
        <v>39.76</v>
      </c>
      <c r="N3407">
        <v>18305.106399999997</v>
      </c>
      <c r="O3407">
        <v>8</v>
      </c>
      <c r="P3407" t="s">
        <v>38</v>
      </c>
      <c r="Q3407" s="1">
        <v>44704</v>
      </c>
      <c r="R3407" s="1">
        <v>44712</v>
      </c>
      <c r="S3407">
        <v>228</v>
      </c>
      <c r="T3407">
        <v>40.58</v>
      </c>
      <c r="U3407">
        <v>9252.24</v>
      </c>
      <c r="V3407" t="s">
        <v>30</v>
      </c>
      <c r="W3407" t="s">
        <v>48</v>
      </c>
      <c r="X3407">
        <v>232</v>
      </c>
      <c r="Y3407">
        <v>84.82</v>
      </c>
      <c r="Z3407">
        <v>114.59</v>
      </c>
    </row>
    <row r="3408" spans="1:26" x14ac:dyDescent="0.25">
      <c r="A3408" t="s">
        <v>52</v>
      </c>
      <c r="B3408">
        <v>115.75</v>
      </c>
      <c r="C3408">
        <v>65</v>
      </c>
      <c r="D3408" t="s">
        <v>40</v>
      </c>
      <c r="E3408" s="1">
        <v>44336</v>
      </c>
      <c r="F3408">
        <f>YEAR(dairy_dataset[[#This Row],[Date]])</f>
        <v>2021</v>
      </c>
      <c r="G3408" s="4" t="str">
        <f>TEXT(dairy_dataset[[#This Row],[Date]],"mmm")</f>
        <v>May</v>
      </c>
      <c r="H34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08" s="4">
        <v>1</v>
      </c>
      <c r="J3408" t="s">
        <v>32</v>
      </c>
      <c r="K3408" t="s">
        <v>46</v>
      </c>
      <c r="L3408">
        <v>677.34</v>
      </c>
      <c r="M3408">
        <v>21.29</v>
      </c>
      <c r="N3408">
        <v>14420.568600000001</v>
      </c>
      <c r="O3408">
        <v>2</v>
      </c>
      <c r="P3408" t="s">
        <v>63</v>
      </c>
      <c r="Q3408" s="1">
        <v>44329</v>
      </c>
      <c r="R3408" s="1">
        <v>44331</v>
      </c>
      <c r="S3408">
        <v>641</v>
      </c>
      <c r="T3408">
        <v>25.78</v>
      </c>
      <c r="U3408">
        <v>16524.98</v>
      </c>
      <c r="V3408" t="s">
        <v>54</v>
      </c>
      <c r="W3408" t="s">
        <v>39</v>
      </c>
      <c r="X3408">
        <v>36</v>
      </c>
      <c r="Y3408">
        <v>11.54</v>
      </c>
      <c r="Z3408">
        <v>94.49</v>
      </c>
    </row>
    <row r="3409" spans="1:26" x14ac:dyDescent="0.25">
      <c r="A3409" t="s">
        <v>57</v>
      </c>
      <c r="B3409">
        <v>135.75</v>
      </c>
      <c r="C3409">
        <v>37</v>
      </c>
      <c r="D3409" t="s">
        <v>40</v>
      </c>
      <c r="E3409" s="1">
        <v>44067</v>
      </c>
      <c r="F3409">
        <f>YEAR(dairy_dataset[[#This Row],[Date]])</f>
        <v>2020</v>
      </c>
      <c r="G3409" s="4" t="str">
        <f>TEXT(dairy_dataset[[#This Row],[Date]],"mmm")</f>
        <v>Aug</v>
      </c>
      <c r="H34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09" s="4">
        <v>9</v>
      </c>
      <c r="J3409" t="s">
        <v>55</v>
      </c>
      <c r="K3409" t="s">
        <v>46</v>
      </c>
      <c r="L3409">
        <v>517.28</v>
      </c>
      <c r="M3409">
        <v>13.92</v>
      </c>
      <c r="N3409">
        <v>7200.5375999999997</v>
      </c>
      <c r="O3409">
        <v>11</v>
      </c>
      <c r="P3409" t="s">
        <v>38</v>
      </c>
      <c r="Q3409" s="1">
        <v>44007</v>
      </c>
      <c r="R3409" s="1">
        <v>44018</v>
      </c>
      <c r="S3409">
        <v>190</v>
      </c>
      <c r="T3409">
        <v>9.33</v>
      </c>
      <c r="U3409">
        <v>1772.7</v>
      </c>
      <c r="V3409" t="s">
        <v>28</v>
      </c>
      <c r="W3409" t="s">
        <v>39</v>
      </c>
      <c r="X3409">
        <v>327</v>
      </c>
      <c r="Y3409">
        <v>80.459999999999994</v>
      </c>
      <c r="Z3409">
        <v>79.78</v>
      </c>
    </row>
    <row r="3410" spans="1:26" x14ac:dyDescent="0.25">
      <c r="A3410" t="s">
        <v>30</v>
      </c>
      <c r="B3410">
        <v>998.5</v>
      </c>
      <c r="C3410">
        <v>22</v>
      </c>
      <c r="D3410" t="s">
        <v>31</v>
      </c>
      <c r="E3410" s="1">
        <v>44646</v>
      </c>
      <c r="F3410">
        <f>YEAR(dairy_dataset[[#This Row],[Date]])</f>
        <v>2022</v>
      </c>
      <c r="G3410" s="4" t="str">
        <f>TEXT(dairy_dataset[[#This Row],[Date]],"mmm")</f>
        <v>Mar</v>
      </c>
      <c r="H34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10" s="4">
        <v>7</v>
      </c>
      <c r="J3410" t="s">
        <v>59</v>
      </c>
      <c r="K3410" t="s">
        <v>50</v>
      </c>
      <c r="L3410">
        <v>446.83</v>
      </c>
      <c r="M3410">
        <v>77.349999999999994</v>
      </c>
      <c r="N3410">
        <v>34562.300499999998</v>
      </c>
      <c r="O3410">
        <v>15</v>
      </c>
      <c r="P3410" t="s">
        <v>38</v>
      </c>
      <c r="Q3410" s="1">
        <v>44612</v>
      </c>
      <c r="R3410" s="1">
        <v>44627</v>
      </c>
      <c r="S3410">
        <v>157</v>
      </c>
      <c r="T3410">
        <v>81.739999999999995</v>
      </c>
      <c r="U3410">
        <v>12833.18</v>
      </c>
      <c r="V3410" t="s">
        <v>54</v>
      </c>
      <c r="W3410" t="s">
        <v>29</v>
      </c>
      <c r="X3410">
        <v>289</v>
      </c>
      <c r="Y3410">
        <v>96.27</v>
      </c>
      <c r="Z3410">
        <v>195.96</v>
      </c>
    </row>
    <row r="3411" spans="1:26" x14ac:dyDescent="0.25">
      <c r="A3411" t="s">
        <v>54</v>
      </c>
      <c r="B3411">
        <v>783.52</v>
      </c>
      <c r="C3411">
        <v>43</v>
      </c>
      <c r="D3411" t="s">
        <v>24</v>
      </c>
      <c r="E3411" s="1">
        <v>44586</v>
      </c>
      <c r="F3411">
        <f>YEAR(dairy_dataset[[#This Row],[Date]])</f>
        <v>2022</v>
      </c>
      <c r="G3411" s="4" t="str">
        <f>TEXT(dairy_dataset[[#This Row],[Date]],"mmm")</f>
        <v>Jan</v>
      </c>
      <c r="H34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11" s="4">
        <v>9</v>
      </c>
      <c r="J3411" t="s">
        <v>55</v>
      </c>
      <c r="K3411" t="s">
        <v>50</v>
      </c>
      <c r="L3411">
        <v>59.57</v>
      </c>
      <c r="M3411">
        <v>47.93</v>
      </c>
      <c r="N3411">
        <v>2855.1900999999998</v>
      </c>
      <c r="O3411">
        <v>8</v>
      </c>
      <c r="P3411" t="s">
        <v>38</v>
      </c>
      <c r="Q3411" s="1">
        <v>44576</v>
      </c>
      <c r="R3411" s="1">
        <v>44584</v>
      </c>
      <c r="S3411">
        <v>20</v>
      </c>
      <c r="T3411">
        <v>50.29</v>
      </c>
      <c r="U3411">
        <v>1005.8</v>
      </c>
      <c r="V3411" t="s">
        <v>47</v>
      </c>
      <c r="W3411" t="s">
        <v>29</v>
      </c>
      <c r="X3411">
        <v>39</v>
      </c>
      <c r="Y3411">
        <v>33.270000000000003</v>
      </c>
      <c r="Z3411">
        <v>177.24</v>
      </c>
    </row>
    <row r="3412" spans="1:26" x14ac:dyDescent="0.25">
      <c r="A3412" t="s">
        <v>58</v>
      </c>
      <c r="B3412">
        <v>213.39</v>
      </c>
      <c r="C3412">
        <v>14</v>
      </c>
      <c r="D3412" t="s">
        <v>24</v>
      </c>
      <c r="E3412" s="1">
        <v>44443</v>
      </c>
      <c r="F3412">
        <f>YEAR(dairy_dataset[[#This Row],[Date]])</f>
        <v>2021</v>
      </c>
      <c r="G3412" s="4" t="str">
        <f>TEXT(dairy_dataset[[#This Row],[Date]],"mmm")</f>
        <v>Sep</v>
      </c>
      <c r="H34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12" s="4">
        <v>3</v>
      </c>
      <c r="J3412" t="s">
        <v>41</v>
      </c>
      <c r="K3412" t="s">
        <v>33</v>
      </c>
      <c r="L3412">
        <v>535.91</v>
      </c>
      <c r="M3412">
        <v>34.9</v>
      </c>
      <c r="N3412">
        <v>18703.258999999998</v>
      </c>
      <c r="O3412">
        <v>30</v>
      </c>
      <c r="P3412" t="s">
        <v>27</v>
      </c>
      <c r="Q3412" s="1">
        <v>44429</v>
      </c>
      <c r="R3412" s="1">
        <v>44459</v>
      </c>
      <c r="S3412">
        <v>40</v>
      </c>
      <c r="T3412">
        <v>36.39</v>
      </c>
      <c r="U3412">
        <v>1455.6</v>
      </c>
      <c r="V3412" t="s">
        <v>44</v>
      </c>
      <c r="W3412" t="s">
        <v>29</v>
      </c>
      <c r="X3412">
        <v>495</v>
      </c>
      <c r="Y3412">
        <v>19.760000000000002</v>
      </c>
      <c r="Z3412">
        <v>70.23</v>
      </c>
    </row>
    <row r="3413" spans="1:26" x14ac:dyDescent="0.25">
      <c r="A3413" t="s">
        <v>36</v>
      </c>
      <c r="B3413">
        <v>992</v>
      </c>
      <c r="C3413">
        <v>63</v>
      </c>
      <c r="D3413" t="s">
        <v>24</v>
      </c>
      <c r="E3413" s="1">
        <v>44123</v>
      </c>
      <c r="F3413">
        <f>YEAR(dairy_dataset[[#This Row],[Date]])</f>
        <v>2020</v>
      </c>
      <c r="G3413" s="4" t="str">
        <f>TEXT(dairy_dataset[[#This Row],[Date]],"mmm")</f>
        <v>Oct</v>
      </c>
      <c r="H34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13" s="4">
        <v>9</v>
      </c>
      <c r="J3413" t="s">
        <v>55</v>
      </c>
      <c r="K3413" t="s">
        <v>46</v>
      </c>
      <c r="L3413">
        <v>909.45</v>
      </c>
      <c r="M3413">
        <v>68.52</v>
      </c>
      <c r="N3413">
        <v>62315.514000000003</v>
      </c>
      <c r="O3413">
        <v>12</v>
      </c>
      <c r="P3413" t="s">
        <v>38</v>
      </c>
      <c r="Q3413" s="1">
        <v>44083</v>
      </c>
      <c r="R3413" s="1">
        <v>44095</v>
      </c>
      <c r="S3413">
        <v>718</v>
      </c>
      <c r="T3413">
        <v>71.34</v>
      </c>
      <c r="U3413">
        <v>51222.12</v>
      </c>
      <c r="V3413" t="s">
        <v>44</v>
      </c>
      <c r="W3413" t="s">
        <v>39</v>
      </c>
      <c r="X3413">
        <v>191</v>
      </c>
      <c r="Y3413">
        <v>48.59</v>
      </c>
      <c r="Z3413">
        <v>183.72</v>
      </c>
    </row>
    <row r="3414" spans="1:26" x14ac:dyDescent="0.25">
      <c r="A3414" t="s">
        <v>58</v>
      </c>
      <c r="B3414">
        <v>529.91</v>
      </c>
      <c r="C3414">
        <v>74</v>
      </c>
      <c r="D3414" t="s">
        <v>31</v>
      </c>
      <c r="E3414" s="1">
        <v>43637</v>
      </c>
      <c r="F3414">
        <f>YEAR(dairy_dataset[[#This Row],[Date]])</f>
        <v>2019</v>
      </c>
      <c r="G3414" s="4" t="str">
        <f>TEXT(dairy_dataset[[#This Row],[Date]],"mmm")</f>
        <v>Jun</v>
      </c>
      <c r="H34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14" s="4">
        <v>4</v>
      </c>
      <c r="J3414" t="s">
        <v>37</v>
      </c>
      <c r="K3414" t="s">
        <v>46</v>
      </c>
      <c r="L3414">
        <v>545.66</v>
      </c>
      <c r="M3414">
        <v>31.03</v>
      </c>
      <c r="N3414">
        <v>16931.8298</v>
      </c>
      <c r="O3414">
        <v>28</v>
      </c>
      <c r="P3414" t="s">
        <v>38</v>
      </c>
      <c r="Q3414" s="1">
        <v>43583</v>
      </c>
      <c r="R3414" s="1">
        <v>43611</v>
      </c>
      <c r="S3414">
        <v>541</v>
      </c>
      <c r="T3414">
        <v>26.29</v>
      </c>
      <c r="U3414">
        <v>14222.89</v>
      </c>
      <c r="V3414" t="s">
        <v>43</v>
      </c>
      <c r="W3414" t="s">
        <v>29</v>
      </c>
      <c r="X3414">
        <v>4</v>
      </c>
      <c r="Y3414">
        <v>25.04</v>
      </c>
      <c r="Z3414">
        <v>159.86000000000001</v>
      </c>
    </row>
    <row r="3415" spans="1:26" x14ac:dyDescent="0.25">
      <c r="A3415" t="s">
        <v>44</v>
      </c>
      <c r="B3415">
        <v>818.31</v>
      </c>
      <c r="C3415">
        <v>83</v>
      </c>
      <c r="D3415" t="s">
        <v>24</v>
      </c>
      <c r="E3415" s="1">
        <v>44234</v>
      </c>
      <c r="F3415">
        <f>YEAR(dairy_dataset[[#This Row],[Date]])</f>
        <v>2021</v>
      </c>
      <c r="G3415" s="4" t="str">
        <f>TEXT(dairy_dataset[[#This Row],[Date]],"mmm")</f>
        <v>Feb</v>
      </c>
      <c r="H34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15" s="4">
        <v>5</v>
      </c>
      <c r="J3415" t="s">
        <v>25</v>
      </c>
      <c r="K3415" t="s">
        <v>68</v>
      </c>
      <c r="L3415">
        <v>578.21</v>
      </c>
      <c r="M3415">
        <v>17.600000000000001</v>
      </c>
      <c r="N3415">
        <v>10176.496000000001</v>
      </c>
      <c r="O3415">
        <v>30</v>
      </c>
      <c r="P3415" t="s">
        <v>27</v>
      </c>
      <c r="Q3415" s="1">
        <v>44200</v>
      </c>
      <c r="R3415" s="1">
        <v>44230</v>
      </c>
      <c r="S3415">
        <v>166</v>
      </c>
      <c r="T3415">
        <v>19.62</v>
      </c>
      <c r="U3415">
        <v>3256.92</v>
      </c>
      <c r="V3415" t="s">
        <v>61</v>
      </c>
      <c r="W3415" t="s">
        <v>48</v>
      </c>
      <c r="X3415">
        <v>412</v>
      </c>
      <c r="Y3415">
        <v>42.95</v>
      </c>
      <c r="Z3415">
        <v>98</v>
      </c>
    </row>
    <row r="3416" spans="1:26" x14ac:dyDescent="0.25">
      <c r="A3416" t="s">
        <v>61</v>
      </c>
      <c r="B3416">
        <v>296.26</v>
      </c>
      <c r="C3416">
        <v>55</v>
      </c>
      <c r="D3416" t="s">
        <v>24</v>
      </c>
      <c r="E3416" s="1">
        <v>44539</v>
      </c>
      <c r="F3416">
        <f>YEAR(dairy_dataset[[#This Row],[Date]])</f>
        <v>2021</v>
      </c>
      <c r="G3416" s="4" t="str">
        <f>TEXT(dairy_dataset[[#This Row],[Date]],"mmm")</f>
        <v>Dec</v>
      </c>
      <c r="H34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16" s="4">
        <v>9</v>
      </c>
      <c r="J3416" t="s">
        <v>55</v>
      </c>
      <c r="K3416" t="s">
        <v>60</v>
      </c>
      <c r="L3416">
        <v>641.54</v>
      </c>
      <c r="M3416">
        <v>30.85</v>
      </c>
      <c r="N3416">
        <v>19791.508999999998</v>
      </c>
      <c r="O3416">
        <v>14</v>
      </c>
      <c r="P3416" t="s">
        <v>38</v>
      </c>
      <c r="Q3416" s="1">
        <v>44526</v>
      </c>
      <c r="R3416" s="1">
        <v>44540</v>
      </c>
      <c r="S3416">
        <v>420</v>
      </c>
      <c r="T3416">
        <v>26.39</v>
      </c>
      <c r="U3416">
        <v>11083.8</v>
      </c>
      <c r="V3416" t="s">
        <v>54</v>
      </c>
      <c r="W3416" t="s">
        <v>48</v>
      </c>
      <c r="X3416">
        <v>221</v>
      </c>
      <c r="Y3416">
        <v>90.91</v>
      </c>
      <c r="Z3416">
        <v>154.44999999999999</v>
      </c>
    </row>
    <row r="3417" spans="1:26" x14ac:dyDescent="0.25">
      <c r="A3417" t="s">
        <v>23</v>
      </c>
      <c r="B3417">
        <v>374.9</v>
      </c>
      <c r="C3417">
        <v>94</v>
      </c>
      <c r="D3417" t="s">
        <v>24</v>
      </c>
      <c r="E3417" s="1">
        <v>43500</v>
      </c>
      <c r="F3417">
        <f>YEAR(dairy_dataset[[#This Row],[Date]])</f>
        <v>2019</v>
      </c>
      <c r="G3417" s="4" t="str">
        <f>TEXT(dairy_dataset[[#This Row],[Date]],"mmm")</f>
        <v>Feb</v>
      </c>
      <c r="H34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17" s="4">
        <v>10</v>
      </c>
      <c r="J3417" t="s">
        <v>64</v>
      </c>
      <c r="K3417" t="s">
        <v>46</v>
      </c>
      <c r="L3417">
        <v>479.76</v>
      </c>
      <c r="M3417">
        <v>86.51</v>
      </c>
      <c r="N3417">
        <v>41504.037600000003</v>
      </c>
      <c r="O3417">
        <v>137</v>
      </c>
      <c r="P3417" t="s">
        <v>65</v>
      </c>
      <c r="Q3417" s="1">
        <v>43499</v>
      </c>
      <c r="R3417" s="1">
        <v>43636</v>
      </c>
      <c r="S3417">
        <v>48</v>
      </c>
      <c r="T3417">
        <v>90.7</v>
      </c>
      <c r="U3417">
        <v>4353.6000000000004</v>
      </c>
      <c r="V3417" t="s">
        <v>56</v>
      </c>
      <c r="W3417" t="s">
        <v>39</v>
      </c>
      <c r="X3417">
        <v>431</v>
      </c>
      <c r="Y3417">
        <v>85.68</v>
      </c>
      <c r="Z3417">
        <v>37.770000000000003</v>
      </c>
    </row>
    <row r="3418" spans="1:26" x14ac:dyDescent="0.25">
      <c r="A3418" t="s">
        <v>61</v>
      </c>
      <c r="B3418">
        <v>718.95</v>
      </c>
      <c r="C3418">
        <v>98</v>
      </c>
      <c r="D3418" t="s">
        <v>31</v>
      </c>
      <c r="E3418" s="1">
        <v>43952</v>
      </c>
      <c r="F3418">
        <f>YEAR(dairy_dataset[[#This Row],[Date]])</f>
        <v>2020</v>
      </c>
      <c r="G3418" s="4" t="str">
        <f>TEXT(dairy_dataset[[#This Row],[Date]],"mmm")</f>
        <v>May</v>
      </c>
      <c r="H34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18" s="4">
        <v>7</v>
      </c>
      <c r="J3418" t="s">
        <v>59</v>
      </c>
      <c r="K3418" t="s">
        <v>46</v>
      </c>
      <c r="L3418">
        <v>340.33</v>
      </c>
      <c r="M3418">
        <v>94.29</v>
      </c>
      <c r="N3418">
        <v>32089.715700000001</v>
      </c>
      <c r="O3418">
        <v>18</v>
      </c>
      <c r="P3418" t="s">
        <v>38</v>
      </c>
      <c r="Q3418" s="1">
        <v>43895</v>
      </c>
      <c r="R3418" s="1">
        <v>43913</v>
      </c>
      <c r="S3418">
        <v>324</v>
      </c>
      <c r="T3418">
        <v>95.29</v>
      </c>
      <c r="U3418">
        <v>30873.96</v>
      </c>
      <c r="V3418" t="s">
        <v>52</v>
      </c>
      <c r="W3418" t="s">
        <v>39</v>
      </c>
      <c r="X3418">
        <v>16</v>
      </c>
      <c r="Y3418">
        <v>79.040000000000006</v>
      </c>
      <c r="Z3418">
        <v>197.01</v>
      </c>
    </row>
    <row r="3419" spans="1:26" x14ac:dyDescent="0.25">
      <c r="A3419" t="s">
        <v>51</v>
      </c>
      <c r="B3419">
        <v>836.46</v>
      </c>
      <c r="C3419">
        <v>29</v>
      </c>
      <c r="D3419" t="s">
        <v>31</v>
      </c>
      <c r="E3419" s="1">
        <v>44473</v>
      </c>
      <c r="F3419">
        <f>YEAR(dairy_dataset[[#This Row],[Date]])</f>
        <v>2021</v>
      </c>
      <c r="G3419" s="4" t="str">
        <f>TEXT(dairy_dataset[[#This Row],[Date]],"mmm")</f>
        <v>Oct</v>
      </c>
      <c r="H34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19" s="4">
        <v>1</v>
      </c>
      <c r="J3419" t="s">
        <v>32</v>
      </c>
      <c r="K3419" t="s">
        <v>33</v>
      </c>
      <c r="L3419">
        <v>386.55</v>
      </c>
      <c r="M3419">
        <v>58.36</v>
      </c>
      <c r="N3419">
        <v>22559.058000000001</v>
      </c>
      <c r="O3419">
        <v>2</v>
      </c>
      <c r="P3419" t="s">
        <v>63</v>
      </c>
      <c r="Q3419" s="1">
        <v>44417</v>
      </c>
      <c r="R3419" s="1">
        <v>44419</v>
      </c>
      <c r="S3419">
        <v>298</v>
      </c>
      <c r="T3419">
        <v>62.24</v>
      </c>
      <c r="U3419">
        <v>18547.52</v>
      </c>
      <c r="V3419" t="s">
        <v>28</v>
      </c>
      <c r="W3419" t="s">
        <v>48</v>
      </c>
      <c r="X3419">
        <v>88</v>
      </c>
      <c r="Y3419">
        <v>81.28</v>
      </c>
      <c r="Z3419">
        <v>127.3</v>
      </c>
    </row>
    <row r="3420" spans="1:26" x14ac:dyDescent="0.25">
      <c r="A3420" t="s">
        <v>47</v>
      </c>
      <c r="B3420">
        <v>775.13</v>
      </c>
      <c r="C3420">
        <v>89</v>
      </c>
      <c r="D3420" t="s">
        <v>31</v>
      </c>
      <c r="E3420" s="1">
        <v>44813</v>
      </c>
      <c r="F3420">
        <f>YEAR(dairy_dataset[[#This Row],[Date]])</f>
        <v>2022</v>
      </c>
      <c r="G3420" s="4" t="str">
        <f>TEXT(dairy_dataset[[#This Row],[Date]],"mmm")</f>
        <v>Sep</v>
      </c>
      <c r="H34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20" s="4">
        <v>3</v>
      </c>
      <c r="J3420" t="s">
        <v>41</v>
      </c>
      <c r="K3420" t="s">
        <v>33</v>
      </c>
      <c r="L3420">
        <v>946.29</v>
      </c>
      <c r="M3420">
        <v>64.42</v>
      </c>
      <c r="N3420">
        <v>60960.001799999998</v>
      </c>
      <c r="O3420">
        <v>39</v>
      </c>
      <c r="P3420" t="s">
        <v>27</v>
      </c>
      <c r="Q3420" s="1">
        <v>44811</v>
      </c>
      <c r="R3420" s="1">
        <v>44850</v>
      </c>
      <c r="S3420">
        <v>916</v>
      </c>
      <c r="T3420">
        <v>59.5</v>
      </c>
      <c r="U3420">
        <v>54502</v>
      </c>
      <c r="V3420" t="s">
        <v>61</v>
      </c>
      <c r="W3420" t="s">
        <v>48</v>
      </c>
      <c r="X3420">
        <v>30</v>
      </c>
      <c r="Y3420">
        <v>66.87</v>
      </c>
      <c r="Z3420">
        <v>132.19999999999999</v>
      </c>
    </row>
    <row r="3421" spans="1:26" x14ac:dyDescent="0.25">
      <c r="A3421" t="s">
        <v>61</v>
      </c>
      <c r="B3421">
        <v>63.89</v>
      </c>
      <c r="C3421">
        <v>83</v>
      </c>
      <c r="D3421" t="s">
        <v>24</v>
      </c>
      <c r="E3421" s="1">
        <v>43558</v>
      </c>
      <c r="F3421">
        <f>YEAR(dairy_dataset[[#This Row],[Date]])</f>
        <v>2019</v>
      </c>
      <c r="G3421" s="4" t="str">
        <f>TEXT(dairy_dataset[[#This Row],[Date]],"mmm")</f>
        <v>Apr</v>
      </c>
      <c r="H34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21" s="4">
        <v>3</v>
      </c>
      <c r="J3421" t="s">
        <v>41</v>
      </c>
      <c r="K3421" t="s">
        <v>33</v>
      </c>
      <c r="L3421">
        <v>881.33</v>
      </c>
      <c r="M3421">
        <v>59.21</v>
      </c>
      <c r="N3421">
        <v>52183.549300000006</v>
      </c>
      <c r="O3421">
        <v>31</v>
      </c>
      <c r="P3421" t="s">
        <v>38</v>
      </c>
      <c r="Q3421" s="1">
        <v>43501</v>
      </c>
      <c r="R3421" s="1">
        <v>43532</v>
      </c>
      <c r="S3421">
        <v>321</v>
      </c>
      <c r="T3421">
        <v>55.31</v>
      </c>
      <c r="U3421">
        <v>17754.509999999998</v>
      </c>
      <c r="V3421" t="s">
        <v>56</v>
      </c>
      <c r="W3421" t="s">
        <v>48</v>
      </c>
      <c r="X3421">
        <v>560</v>
      </c>
      <c r="Y3421">
        <v>71.59</v>
      </c>
      <c r="Z3421">
        <v>23.89</v>
      </c>
    </row>
    <row r="3422" spans="1:26" x14ac:dyDescent="0.25">
      <c r="A3422" t="s">
        <v>47</v>
      </c>
      <c r="B3422">
        <v>800.32</v>
      </c>
      <c r="C3422">
        <v>58</v>
      </c>
      <c r="D3422" t="s">
        <v>24</v>
      </c>
      <c r="E3422" s="1">
        <v>44846</v>
      </c>
      <c r="F3422">
        <f>YEAR(dairy_dataset[[#This Row],[Date]])</f>
        <v>2022</v>
      </c>
      <c r="G3422" s="4" t="str">
        <f>TEXT(dairy_dataset[[#This Row],[Date]],"mmm")</f>
        <v>Oct</v>
      </c>
      <c r="H34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22" s="4">
        <v>6</v>
      </c>
      <c r="J3422" t="s">
        <v>49</v>
      </c>
      <c r="K3422" t="s">
        <v>60</v>
      </c>
      <c r="L3422">
        <v>70.59</v>
      </c>
      <c r="M3422">
        <v>32.25</v>
      </c>
      <c r="N3422">
        <v>2276.5275000000001</v>
      </c>
      <c r="O3422">
        <v>6</v>
      </c>
      <c r="P3422" t="s">
        <v>38</v>
      </c>
      <c r="Q3422" s="1">
        <v>44810</v>
      </c>
      <c r="R3422" s="1">
        <v>44816</v>
      </c>
      <c r="S3422">
        <v>24</v>
      </c>
      <c r="T3422">
        <v>36.380000000000003</v>
      </c>
      <c r="U3422">
        <v>873.12</v>
      </c>
      <c r="V3422" t="s">
        <v>47</v>
      </c>
      <c r="W3422" t="s">
        <v>29</v>
      </c>
      <c r="X3422">
        <v>46</v>
      </c>
      <c r="Y3422">
        <v>50.89</v>
      </c>
      <c r="Z3422">
        <v>57.42</v>
      </c>
    </row>
    <row r="3423" spans="1:26" x14ac:dyDescent="0.25">
      <c r="A3423" t="s">
        <v>28</v>
      </c>
      <c r="B3423">
        <v>11.32</v>
      </c>
      <c r="C3423">
        <v>29</v>
      </c>
      <c r="D3423" t="s">
        <v>31</v>
      </c>
      <c r="E3423" s="1">
        <v>44626</v>
      </c>
      <c r="F3423">
        <f>YEAR(dairy_dataset[[#This Row],[Date]])</f>
        <v>2022</v>
      </c>
      <c r="G3423" s="4" t="str">
        <f>TEXT(dairy_dataset[[#This Row],[Date]],"mmm")</f>
        <v>Mar</v>
      </c>
      <c r="H34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23" s="4">
        <v>5</v>
      </c>
      <c r="J3423" t="s">
        <v>25</v>
      </c>
      <c r="K3423" t="s">
        <v>33</v>
      </c>
      <c r="L3423">
        <v>525.08000000000004</v>
      </c>
      <c r="M3423">
        <v>73.38</v>
      </c>
      <c r="N3423">
        <v>38530.3704</v>
      </c>
      <c r="O3423">
        <v>23</v>
      </c>
      <c r="P3423" t="s">
        <v>27</v>
      </c>
      <c r="Q3423" s="1">
        <v>44619</v>
      </c>
      <c r="R3423" s="1">
        <v>44642</v>
      </c>
      <c r="S3423">
        <v>455</v>
      </c>
      <c r="T3423">
        <v>69.040000000000006</v>
      </c>
      <c r="U3423">
        <v>31413.200000000001</v>
      </c>
      <c r="V3423" t="s">
        <v>61</v>
      </c>
      <c r="W3423" t="s">
        <v>48</v>
      </c>
      <c r="X3423">
        <v>70</v>
      </c>
      <c r="Y3423">
        <v>27.44</v>
      </c>
      <c r="Z3423">
        <v>28.37</v>
      </c>
    </row>
    <row r="3424" spans="1:26" x14ac:dyDescent="0.25">
      <c r="A3424" t="s">
        <v>43</v>
      </c>
      <c r="B3424">
        <v>769.11</v>
      </c>
      <c r="C3424">
        <v>99</v>
      </c>
      <c r="D3424" t="s">
        <v>40</v>
      </c>
      <c r="E3424" s="1">
        <v>44667</v>
      </c>
      <c r="F3424">
        <f>YEAR(dairy_dataset[[#This Row],[Date]])</f>
        <v>2022</v>
      </c>
      <c r="G3424" s="4" t="str">
        <f>TEXT(dairy_dataset[[#This Row],[Date]],"mmm")</f>
        <v>Apr</v>
      </c>
      <c r="H34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24" s="4">
        <v>4</v>
      </c>
      <c r="J3424" t="s">
        <v>37</v>
      </c>
      <c r="K3424" t="s">
        <v>68</v>
      </c>
      <c r="L3424">
        <v>845.97</v>
      </c>
      <c r="M3424">
        <v>48.27</v>
      </c>
      <c r="N3424">
        <v>40834.971900000004</v>
      </c>
      <c r="O3424">
        <v>30</v>
      </c>
      <c r="P3424" t="s">
        <v>27</v>
      </c>
      <c r="Q3424" s="1">
        <v>44624</v>
      </c>
      <c r="R3424" s="1">
        <v>44654</v>
      </c>
      <c r="S3424">
        <v>160</v>
      </c>
      <c r="T3424">
        <v>53</v>
      </c>
      <c r="U3424">
        <v>8480</v>
      </c>
      <c r="V3424" t="s">
        <v>47</v>
      </c>
      <c r="W3424" t="s">
        <v>29</v>
      </c>
      <c r="X3424">
        <v>685</v>
      </c>
      <c r="Y3424">
        <v>10.029999999999999</v>
      </c>
      <c r="Z3424">
        <v>94.47</v>
      </c>
    </row>
    <row r="3425" spans="1:26" x14ac:dyDescent="0.25">
      <c r="A3425" t="s">
        <v>56</v>
      </c>
      <c r="B3425">
        <v>166.33</v>
      </c>
      <c r="C3425">
        <v>73</v>
      </c>
      <c r="D3425" t="s">
        <v>40</v>
      </c>
      <c r="E3425" s="1">
        <v>43778</v>
      </c>
      <c r="F3425">
        <f>YEAR(dairy_dataset[[#This Row],[Date]])</f>
        <v>2019</v>
      </c>
      <c r="G3425" s="4" t="str">
        <f>TEXT(dairy_dataset[[#This Row],[Date]],"mmm")</f>
        <v>Nov</v>
      </c>
      <c r="H34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25" s="4">
        <v>9</v>
      </c>
      <c r="J3425" t="s">
        <v>55</v>
      </c>
      <c r="K3425" t="s">
        <v>50</v>
      </c>
      <c r="L3425">
        <v>472.75</v>
      </c>
      <c r="M3425">
        <v>91.36</v>
      </c>
      <c r="N3425">
        <v>43190.44</v>
      </c>
      <c r="O3425">
        <v>11</v>
      </c>
      <c r="P3425" t="s">
        <v>38</v>
      </c>
      <c r="Q3425" s="1">
        <v>43752</v>
      </c>
      <c r="R3425" s="1">
        <v>43763</v>
      </c>
      <c r="S3425">
        <v>245</v>
      </c>
      <c r="T3425">
        <v>91.56</v>
      </c>
      <c r="U3425">
        <v>22432.2</v>
      </c>
      <c r="V3425" t="s">
        <v>58</v>
      </c>
      <c r="W3425" t="s">
        <v>48</v>
      </c>
      <c r="X3425">
        <v>227</v>
      </c>
      <c r="Y3425">
        <v>97.44</v>
      </c>
      <c r="Z3425">
        <v>195.34</v>
      </c>
    </row>
    <row r="3426" spans="1:26" x14ac:dyDescent="0.25">
      <c r="A3426" t="s">
        <v>58</v>
      </c>
      <c r="B3426">
        <v>417.58</v>
      </c>
      <c r="C3426">
        <v>37</v>
      </c>
      <c r="D3426" t="s">
        <v>40</v>
      </c>
      <c r="E3426" s="1">
        <v>44009</v>
      </c>
      <c r="F3426">
        <f>YEAR(dairy_dataset[[#This Row],[Date]])</f>
        <v>2020</v>
      </c>
      <c r="G3426" s="4" t="str">
        <f>TEXT(dairy_dataset[[#This Row],[Date]],"mmm")</f>
        <v>Jun</v>
      </c>
      <c r="H34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26" s="4">
        <v>5</v>
      </c>
      <c r="J3426" t="s">
        <v>25</v>
      </c>
      <c r="K3426" t="s">
        <v>46</v>
      </c>
      <c r="L3426">
        <v>395.78</v>
      </c>
      <c r="M3426">
        <v>70.959999999999994</v>
      </c>
      <c r="N3426">
        <v>28084.548799999997</v>
      </c>
      <c r="O3426">
        <v>21</v>
      </c>
      <c r="P3426" t="s">
        <v>27</v>
      </c>
      <c r="Q3426" s="1">
        <v>44004</v>
      </c>
      <c r="R3426" s="1">
        <v>44025</v>
      </c>
      <c r="S3426">
        <v>386</v>
      </c>
      <c r="T3426">
        <v>67.48</v>
      </c>
      <c r="U3426">
        <v>26047.279999999999</v>
      </c>
      <c r="V3426" t="s">
        <v>54</v>
      </c>
      <c r="W3426" t="s">
        <v>29</v>
      </c>
      <c r="X3426">
        <v>9</v>
      </c>
      <c r="Y3426">
        <v>10.71</v>
      </c>
      <c r="Z3426">
        <v>70.63</v>
      </c>
    </row>
    <row r="3427" spans="1:26" x14ac:dyDescent="0.25">
      <c r="A3427" t="s">
        <v>28</v>
      </c>
      <c r="B3427">
        <v>825.35</v>
      </c>
      <c r="C3427">
        <v>20</v>
      </c>
      <c r="D3427" t="s">
        <v>31</v>
      </c>
      <c r="E3427" s="1">
        <v>44084</v>
      </c>
      <c r="F3427">
        <f>YEAR(dairy_dataset[[#This Row],[Date]])</f>
        <v>2020</v>
      </c>
      <c r="G3427" s="4" t="str">
        <f>TEXT(dairy_dataset[[#This Row],[Date]],"mmm")</f>
        <v>Sep</v>
      </c>
      <c r="H34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27" s="4">
        <v>1</v>
      </c>
      <c r="J3427" t="s">
        <v>32</v>
      </c>
      <c r="K3427" t="s">
        <v>60</v>
      </c>
      <c r="L3427">
        <v>673.26</v>
      </c>
      <c r="M3427">
        <v>35.75</v>
      </c>
      <c r="N3427">
        <v>24069.044999999998</v>
      </c>
      <c r="O3427">
        <v>2</v>
      </c>
      <c r="P3427" t="s">
        <v>63</v>
      </c>
      <c r="Q3427" s="1">
        <v>44050</v>
      </c>
      <c r="R3427" s="1">
        <v>44052</v>
      </c>
      <c r="S3427">
        <v>310</v>
      </c>
      <c r="T3427">
        <v>36.229999999999997</v>
      </c>
      <c r="U3427">
        <v>11231.3</v>
      </c>
      <c r="V3427" t="s">
        <v>51</v>
      </c>
      <c r="W3427" t="s">
        <v>48</v>
      </c>
      <c r="X3427">
        <v>363</v>
      </c>
      <c r="Y3427">
        <v>92.81</v>
      </c>
      <c r="Z3427">
        <v>76.430000000000007</v>
      </c>
    </row>
    <row r="3428" spans="1:26" x14ac:dyDescent="0.25">
      <c r="A3428" t="s">
        <v>36</v>
      </c>
      <c r="B3428">
        <v>500.73</v>
      </c>
      <c r="C3428">
        <v>28</v>
      </c>
      <c r="D3428" t="s">
        <v>24</v>
      </c>
      <c r="E3428" s="1">
        <v>44326</v>
      </c>
      <c r="F3428">
        <f>YEAR(dairy_dataset[[#This Row],[Date]])</f>
        <v>2021</v>
      </c>
      <c r="G3428" s="4" t="str">
        <f>TEXT(dairy_dataset[[#This Row],[Date]],"mmm")</f>
        <v>May</v>
      </c>
      <c r="H34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28" s="4">
        <v>8</v>
      </c>
      <c r="J3428" t="s">
        <v>45</v>
      </c>
      <c r="K3428" t="s">
        <v>50</v>
      </c>
      <c r="L3428">
        <v>682.91</v>
      </c>
      <c r="M3428">
        <v>87.29</v>
      </c>
      <c r="N3428">
        <v>59611.213900000002</v>
      </c>
      <c r="O3428">
        <v>14</v>
      </c>
      <c r="P3428" t="s">
        <v>38</v>
      </c>
      <c r="Q3428" s="1">
        <v>44267</v>
      </c>
      <c r="R3428" s="1">
        <v>44281</v>
      </c>
      <c r="S3428">
        <v>100</v>
      </c>
      <c r="T3428">
        <v>83.76</v>
      </c>
      <c r="U3428">
        <v>8376</v>
      </c>
      <c r="V3428" t="s">
        <v>44</v>
      </c>
      <c r="W3428" t="s">
        <v>29</v>
      </c>
      <c r="X3428">
        <v>582</v>
      </c>
      <c r="Y3428">
        <v>69.569999999999993</v>
      </c>
      <c r="Z3428">
        <v>147.69</v>
      </c>
    </row>
    <row r="3429" spans="1:26" x14ac:dyDescent="0.25">
      <c r="A3429" t="s">
        <v>54</v>
      </c>
      <c r="B3429">
        <v>122.39</v>
      </c>
      <c r="C3429">
        <v>32</v>
      </c>
      <c r="D3429" t="s">
        <v>24</v>
      </c>
      <c r="E3429" s="1">
        <v>43523</v>
      </c>
      <c r="F3429">
        <f>YEAR(dairy_dataset[[#This Row],[Date]])</f>
        <v>2019</v>
      </c>
      <c r="G3429" s="4" t="str">
        <f>TEXT(dairy_dataset[[#This Row],[Date]],"mmm")</f>
        <v>Feb</v>
      </c>
      <c r="H34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29" s="4">
        <v>9</v>
      </c>
      <c r="J3429" t="s">
        <v>55</v>
      </c>
      <c r="K3429" t="s">
        <v>60</v>
      </c>
      <c r="L3429">
        <v>637.4</v>
      </c>
      <c r="M3429">
        <v>46.01</v>
      </c>
      <c r="N3429">
        <v>29326.773999999998</v>
      </c>
      <c r="O3429">
        <v>14</v>
      </c>
      <c r="P3429" t="s">
        <v>38</v>
      </c>
      <c r="Q3429" s="1">
        <v>43476</v>
      </c>
      <c r="R3429" s="1">
        <v>43490</v>
      </c>
      <c r="S3429">
        <v>588</v>
      </c>
      <c r="T3429">
        <v>48.74</v>
      </c>
      <c r="U3429">
        <v>28659.119999999999</v>
      </c>
      <c r="V3429" t="s">
        <v>58</v>
      </c>
      <c r="W3429" t="s">
        <v>29</v>
      </c>
      <c r="X3429">
        <v>49</v>
      </c>
      <c r="Y3429">
        <v>35.14</v>
      </c>
      <c r="Z3429">
        <v>196.85</v>
      </c>
    </row>
    <row r="3430" spans="1:26" x14ac:dyDescent="0.25">
      <c r="A3430" t="s">
        <v>44</v>
      </c>
      <c r="B3430">
        <v>507.26</v>
      </c>
      <c r="C3430">
        <v>34</v>
      </c>
      <c r="D3430" t="s">
        <v>40</v>
      </c>
      <c r="E3430" s="1">
        <v>44639</v>
      </c>
      <c r="F3430">
        <f>YEAR(dairy_dataset[[#This Row],[Date]])</f>
        <v>2022</v>
      </c>
      <c r="G3430" s="4" t="str">
        <f>TEXT(dairy_dataset[[#This Row],[Date]],"mmm")</f>
        <v>Mar</v>
      </c>
      <c r="H34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30" s="4">
        <v>6</v>
      </c>
      <c r="J3430" t="s">
        <v>49</v>
      </c>
      <c r="K3430" t="s">
        <v>60</v>
      </c>
      <c r="L3430">
        <v>91.24</v>
      </c>
      <c r="M3430">
        <v>59.51</v>
      </c>
      <c r="N3430">
        <v>5429.6923999999999</v>
      </c>
      <c r="O3430">
        <v>7</v>
      </c>
      <c r="P3430" t="s">
        <v>38</v>
      </c>
      <c r="Q3430" s="1">
        <v>44613</v>
      </c>
      <c r="R3430" s="1">
        <v>44620</v>
      </c>
      <c r="S3430">
        <v>57</v>
      </c>
      <c r="T3430">
        <v>59.93</v>
      </c>
      <c r="U3430">
        <v>3416.01</v>
      </c>
      <c r="V3430" t="s">
        <v>61</v>
      </c>
      <c r="W3430" t="s">
        <v>48</v>
      </c>
      <c r="X3430">
        <v>34</v>
      </c>
      <c r="Y3430">
        <v>80.08</v>
      </c>
      <c r="Z3430">
        <v>155.85</v>
      </c>
    </row>
    <row r="3431" spans="1:26" x14ac:dyDescent="0.25">
      <c r="A3431" t="s">
        <v>61</v>
      </c>
      <c r="B3431">
        <v>525.92999999999995</v>
      </c>
      <c r="C3431">
        <v>60</v>
      </c>
      <c r="D3431" t="s">
        <v>40</v>
      </c>
      <c r="E3431" s="1">
        <v>44261</v>
      </c>
      <c r="F3431">
        <f>YEAR(dairy_dataset[[#This Row],[Date]])</f>
        <v>2021</v>
      </c>
      <c r="G3431" s="4" t="str">
        <f>TEXT(dairy_dataset[[#This Row],[Date]],"mmm")</f>
        <v>Mar</v>
      </c>
      <c r="H34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31" s="4">
        <v>5</v>
      </c>
      <c r="J3431" t="s">
        <v>25</v>
      </c>
      <c r="K3431" t="s">
        <v>68</v>
      </c>
      <c r="L3431">
        <v>550.41999999999996</v>
      </c>
      <c r="M3431">
        <v>10.16</v>
      </c>
      <c r="N3431">
        <v>5592.2671999999993</v>
      </c>
      <c r="O3431">
        <v>26</v>
      </c>
      <c r="P3431" t="s">
        <v>27</v>
      </c>
      <c r="Q3431" s="1">
        <v>44212</v>
      </c>
      <c r="R3431" s="1">
        <v>44238</v>
      </c>
      <c r="S3431">
        <v>507</v>
      </c>
      <c r="T3431">
        <v>12.1</v>
      </c>
      <c r="U3431">
        <v>6134.7</v>
      </c>
      <c r="V3431" t="s">
        <v>58</v>
      </c>
      <c r="W3431" t="s">
        <v>39</v>
      </c>
      <c r="X3431">
        <v>43</v>
      </c>
      <c r="Y3431">
        <v>19.27</v>
      </c>
      <c r="Z3431">
        <v>76.849999999999994</v>
      </c>
    </row>
    <row r="3432" spans="1:26" x14ac:dyDescent="0.25">
      <c r="A3432" t="s">
        <v>47</v>
      </c>
      <c r="B3432">
        <v>161.77000000000001</v>
      </c>
      <c r="C3432">
        <v>82</v>
      </c>
      <c r="D3432" t="s">
        <v>31</v>
      </c>
      <c r="E3432" s="1">
        <v>44160</v>
      </c>
      <c r="F3432">
        <f>YEAR(dairy_dataset[[#This Row],[Date]])</f>
        <v>2020</v>
      </c>
      <c r="G3432" s="4" t="str">
        <f>TEXT(dairy_dataset[[#This Row],[Date]],"mmm")</f>
        <v>Nov</v>
      </c>
      <c r="H34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32" s="4">
        <v>9</v>
      </c>
      <c r="J3432" t="s">
        <v>55</v>
      </c>
      <c r="K3432" t="s">
        <v>50</v>
      </c>
      <c r="L3432">
        <v>57.1</v>
      </c>
      <c r="M3432">
        <v>47.53</v>
      </c>
      <c r="N3432">
        <v>2713.9630000000002</v>
      </c>
      <c r="O3432">
        <v>8</v>
      </c>
      <c r="P3432" t="s">
        <v>38</v>
      </c>
      <c r="Q3432" s="1">
        <v>44116</v>
      </c>
      <c r="R3432" s="1">
        <v>44124</v>
      </c>
      <c r="S3432">
        <v>36</v>
      </c>
      <c r="T3432">
        <v>45.6</v>
      </c>
      <c r="U3432">
        <v>1641.6</v>
      </c>
      <c r="V3432" t="s">
        <v>61</v>
      </c>
      <c r="W3432" t="s">
        <v>39</v>
      </c>
      <c r="X3432">
        <v>21</v>
      </c>
      <c r="Y3432">
        <v>26.71</v>
      </c>
      <c r="Z3432">
        <v>164.56</v>
      </c>
    </row>
    <row r="3433" spans="1:26" x14ac:dyDescent="0.25">
      <c r="A3433" t="s">
        <v>56</v>
      </c>
      <c r="B3433">
        <v>608.54999999999995</v>
      </c>
      <c r="C3433">
        <v>10</v>
      </c>
      <c r="D3433" t="s">
        <v>31</v>
      </c>
      <c r="E3433" s="1">
        <v>43724</v>
      </c>
      <c r="F3433">
        <f>YEAR(dairy_dataset[[#This Row],[Date]])</f>
        <v>2019</v>
      </c>
      <c r="G3433" s="4" t="str">
        <f>TEXT(dairy_dataset[[#This Row],[Date]],"mmm")</f>
        <v>Sep</v>
      </c>
      <c r="H34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33" s="4">
        <v>9</v>
      </c>
      <c r="J3433" t="s">
        <v>55</v>
      </c>
      <c r="K3433" t="s">
        <v>60</v>
      </c>
      <c r="L3433">
        <v>324.33999999999997</v>
      </c>
      <c r="M3433">
        <v>61.9</v>
      </c>
      <c r="N3433">
        <v>20076.645999999997</v>
      </c>
      <c r="O3433">
        <v>11</v>
      </c>
      <c r="P3433" t="s">
        <v>38</v>
      </c>
      <c r="Q3433" s="1">
        <v>43713</v>
      </c>
      <c r="R3433" s="1">
        <v>43724</v>
      </c>
      <c r="S3433">
        <v>111</v>
      </c>
      <c r="T3433">
        <v>58.46</v>
      </c>
      <c r="U3433">
        <v>6489.06</v>
      </c>
      <c r="V3433" t="s">
        <v>58</v>
      </c>
      <c r="W3433" t="s">
        <v>29</v>
      </c>
      <c r="X3433">
        <v>213</v>
      </c>
      <c r="Y3433">
        <v>77.61</v>
      </c>
      <c r="Z3433">
        <v>37.92</v>
      </c>
    </row>
    <row r="3434" spans="1:26" x14ac:dyDescent="0.25">
      <c r="A3434" t="s">
        <v>58</v>
      </c>
      <c r="B3434">
        <v>455.73</v>
      </c>
      <c r="C3434">
        <v>13</v>
      </c>
      <c r="D3434" t="s">
        <v>40</v>
      </c>
      <c r="E3434" s="1">
        <v>43525</v>
      </c>
      <c r="F3434">
        <f>YEAR(dairy_dataset[[#This Row],[Date]])</f>
        <v>2019</v>
      </c>
      <c r="G3434" s="4" t="str">
        <f>TEXT(dairy_dataset[[#This Row],[Date]],"mmm")</f>
        <v>Mar</v>
      </c>
      <c r="H34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34" s="4">
        <v>8</v>
      </c>
      <c r="J3434" t="s">
        <v>45</v>
      </c>
      <c r="K3434" t="s">
        <v>60</v>
      </c>
      <c r="L3434">
        <v>253.81</v>
      </c>
      <c r="M3434">
        <v>70.59</v>
      </c>
      <c r="N3434">
        <v>17916.447899999999</v>
      </c>
      <c r="O3434">
        <v>13</v>
      </c>
      <c r="P3434" t="s">
        <v>38</v>
      </c>
      <c r="Q3434" s="1">
        <v>43473</v>
      </c>
      <c r="R3434" s="1">
        <v>43486</v>
      </c>
      <c r="S3434">
        <v>21</v>
      </c>
      <c r="T3434">
        <v>65.87</v>
      </c>
      <c r="U3434">
        <v>1383.27</v>
      </c>
      <c r="V3434" t="s">
        <v>47</v>
      </c>
      <c r="W3434" t="s">
        <v>48</v>
      </c>
      <c r="X3434">
        <v>232</v>
      </c>
      <c r="Y3434">
        <v>54.48</v>
      </c>
      <c r="Z3434">
        <v>61.76</v>
      </c>
    </row>
    <row r="3435" spans="1:26" x14ac:dyDescent="0.25">
      <c r="A3435" t="s">
        <v>30</v>
      </c>
      <c r="B3435">
        <v>307.35000000000002</v>
      </c>
      <c r="C3435">
        <v>52</v>
      </c>
      <c r="D3435" t="s">
        <v>40</v>
      </c>
      <c r="E3435" s="1">
        <v>44522</v>
      </c>
      <c r="F3435">
        <f>YEAR(dairy_dataset[[#This Row],[Date]])</f>
        <v>2021</v>
      </c>
      <c r="G3435" s="4" t="str">
        <f>TEXT(dairy_dataset[[#This Row],[Date]],"mmm")</f>
        <v>Nov</v>
      </c>
      <c r="H34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35" s="4">
        <v>9</v>
      </c>
      <c r="J3435" t="s">
        <v>55</v>
      </c>
      <c r="K3435" t="s">
        <v>46</v>
      </c>
      <c r="L3435">
        <v>879.28</v>
      </c>
      <c r="M3435">
        <v>75.06</v>
      </c>
      <c r="N3435">
        <v>65998.756800000003</v>
      </c>
      <c r="O3435">
        <v>11</v>
      </c>
      <c r="P3435" t="s">
        <v>38</v>
      </c>
      <c r="Q3435" s="1">
        <v>44509</v>
      </c>
      <c r="R3435" s="1">
        <v>44520</v>
      </c>
      <c r="S3435">
        <v>559</v>
      </c>
      <c r="T3435">
        <v>71.12</v>
      </c>
      <c r="U3435">
        <v>39756.080000000002</v>
      </c>
      <c r="V3435" t="s">
        <v>54</v>
      </c>
      <c r="W3435" t="s">
        <v>39</v>
      </c>
      <c r="X3435">
        <v>320</v>
      </c>
      <c r="Y3435">
        <v>17.190000000000001</v>
      </c>
      <c r="Z3435">
        <v>165.64</v>
      </c>
    </row>
    <row r="3436" spans="1:26" x14ac:dyDescent="0.25">
      <c r="A3436" t="s">
        <v>47</v>
      </c>
      <c r="B3436">
        <v>10.91</v>
      </c>
      <c r="C3436">
        <v>40</v>
      </c>
      <c r="D3436" t="s">
        <v>24</v>
      </c>
      <c r="E3436" s="1">
        <v>43653</v>
      </c>
      <c r="F3436">
        <f>YEAR(dairy_dataset[[#This Row],[Date]])</f>
        <v>2019</v>
      </c>
      <c r="G3436" s="4" t="str">
        <f>TEXT(dairy_dataset[[#This Row],[Date]],"mmm")</f>
        <v>Jul</v>
      </c>
      <c r="H34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36" s="4">
        <v>2</v>
      </c>
      <c r="J3436" t="s">
        <v>66</v>
      </c>
      <c r="K3436" t="s">
        <v>67</v>
      </c>
      <c r="L3436">
        <v>911.09</v>
      </c>
      <c r="M3436">
        <v>85.67</v>
      </c>
      <c r="N3436">
        <v>78053.080300000001</v>
      </c>
      <c r="O3436">
        <v>40</v>
      </c>
      <c r="P3436" t="s">
        <v>38</v>
      </c>
      <c r="Q3436" s="1">
        <v>43628</v>
      </c>
      <c r="R3436" s="1">
        <v>43668</v>
      </c>
      <c r="S3436">
        <v>696</v>
      </c>
      <c r="T3436">
        <v>90.66</v>
      </c>
      <c r="U3436">
        <v>63099.360000000001</v>
      </c>
      <c r="V3436" t="s">
        <v>36</v>
      </c>
      <c r="W3436" t="s">
        <v>48</v>
      </c>
      <c r="X3436">
        <v>215</v>
      </c>
      <c r="Y3436">
        <v>94.4</v>
      </c>
      <c r="Z3436">
        <v>145.38999999999999</v>
      </c>
    </row>
    <row r="3437" spans="1:26" x14ac:dyDescent="0.25">
      <c r="A3437" t="s">
        <v>43</v>
      </c>
      <c r="B3437">
        <v>751.92</v>
      </c>
      <c r="C3437">
        <v>92</v>
      </c>
      <c r="D3437" t="s">
        <v>31</v>
      </c>
      <c r="E3437" s="1">
        <v>44031</v>
      </c>
      <c r="F3437">
        <f>YEAR(dairy_dataset[[#This Row],[Date]])</f>
        <v>2020</v>
      </c>
      <c r="G3437" s="4" t="str">
        <f>TEXT(dairy_dataset[[#This Row],[Date]],"mmm")</f>
        <v>Jul</v>
      </c>
      <c r="H34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37" s="4">
        <v>4</v>
      </c>
      <c r="J3437" t="s">
        <v>37</v>
      </c>
      <c r="K3437" t="s">
        <v>33</v>
      </c>
      <c r="L3437">
        <v>62.58</v>
      </c>
      <c r="M3437">
        <v>71.680000000000007</v>
      </c>
      <c r="N3437">
        <v>4485.7344000000003</v>
      </c>
      <c r="O3437">
        <v>26</v>
      </c>
      <c r="P3437" t="s">
        <v>38</v>
      </c>
      <c r="Q3437" s="1">
        <v>43976</v>
      </c>
      <c r="R3437" s="1">
        <v>44002</v>
      </c>
      <c r="S3437">
        <v>58</v>
      </c>
      <c r="T3437">
        <v>74.459999999999994</v>
      </c>
      <c r="U3437">
        <v>4318.68</v>
      </c>
      <c r="V3437" t="s">
        <v>56</v>
      </c>
      <c r="W3437" t="s">
        <v>48</v>
      </c>
      <c r="X3437">
        <v>4</v>
      </c>
      <c r="Y3437">
        <v>53.4</v>
      </c>
      <c r="Z3437">
        <v>76.28</v>
      </c>
    </row>
    <row r="3438" spans="1:26" x14ac:dyDescent="0.25">
      <c r="A3438" t="s">
        <v>56</v>
      </c>
      <c r="B3438">
        <v>89.56</v>
      </c>
      <c r="C3438">
        <v>64</v>
      </c>
      <c r="D3438" t="s">
        <v>40</v>
      </c>
      <c r="E3438" s="1">
        <v>44332</v>
      </c>
      <c r="F3438">
        <f>YEAR(dairy_dataset[[#This Row],[Date]])</f>
        <v>2021</v>
      </c>
      <c r="G3438" s="4" t="str">
        <f>TEXT(dairy_dataset[[#This Row],[Date]],"mmm")</f>
        <v>May</v>
      </c>
      <c r="H34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38" s="4">
        <v>8</v>
      </c>
      <c r="J3438" t="s">
        <v>45</v>
      </c>
      <c r="K3438" t="s">
        <v>50</v>
      </c>
      <c r="L3438">
        <v>237.24</v>
      </c>
      <c r="M3438">
        <v>38.119999999999997</v>
      </c>
      <c r="N3438">
        <v>9043.5887999999995</v>
      </c>
      <c r="O3438">
        <v>8</v>
      </c>
      <c r="P3438" t="s">
        <v>38</v>
      </c>
      <c r="Q3438" s="1">
        <v>44282</v>
      </c>
      <c r="R3438" s="1">
        <v>44290</v>
      </c>
      <c r="S3438">
        <v>25</v>
      </c>
      <c r="T3438">
        <v>38.14</v>
      </c>
      <c r="U3438">
        <v>953.5</v>
      </c>
      <c r="V3438" t="s">
        <v>54</v>
      </c>
      <c r="W3438" t="s">
        <v>48</v>
      </c>
      <c r="X3438">
        <v>212</v>
      </c>
      <c r="Y3438">
        <v>26.53</v>
      </c>
      <c r="Z3438">
        <v>174.76</v>
      </c>
    </row>
    <row r="3439" spans="1:26" x14ac:dyDescent="0.25">
      <c r="A3439" t="s">
        <v>52</v>
      </c>
      <c r="B3439">
        <v>432.35</v>
      </c>
      <c r="C3439">
        <v>25</v>
      </c>
      <c r="D3439" t="s">
        <v>31</v>
      </c>
      <c r="E3439" s="1">
        <v>43679</v>
      </c>
      <c r="F3439">
        <f>YEAR(dairy_dataset[[#This Row],[Date]])</f>
        <v>2019</v>
      </c>
      <c r="G3439" s="4" t="str">
        <f>TEXT(dairy_dataset[[#This Row],[Date]],"mmm")</f>
        <v>Aug</v>
      </c>
      <c r="H34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39" s="4">
        <v>4</v>
      </c>
      <c r="J3439" t="s">
        <v>37</v>
      </c>
      <c r="K3439" t="s">
        <v>33</v>
      </c>
      <c r="L3439">
        <v>457.01</v>
      </c>
      <c r="M3439">
        <v>51.69</v>
      </c>
      <c r="N3439">
        <v>23622.846899999997</v>
      </c>
      <c r="O3439">
        <v>27</v>
      </c>
      <c r="P3439" t="s">
        <v>27</v>
      </c>
      <c r="Q3439" s="1">
        <v>43675</v>
      </c>
      <c r="R3439" s="1">
        <v>43702</v>
      </c>
      <c r="S3439">
        <v>90</v>
      </c>
      <c r="T3439">
        <v>49.88</v>
      </c>
      <c r="U3439">
        <v>4489.2</v>
      </c>
      <c r="V3439" t="s">
        <v>23</v>
      </c>
      <c r="W3439" t="s">
        <v>29</v>
      </c>
      <c r="X3439">
        <v>367</v>
      </c>
      <c r="Y3439">
        <v>32.86</v>
      </c>
      <c r="Z3439">
        <v>119.2</v>
      </c>
    </row>
    <row r="3440" spans="1:26" x14ac:dyDescent="0.25">
      <c r="A3440" t="s">
        <v>57</v>
      </c>
      <c r="B3440">
        <v>362.65</v>
      </c>
      <c r="C3440">
        <v>21</v>
      </c>
      <c r="D3440" t="s">
        <v>31</v>
      </c>
      <c r="E3440" s="1">
        <v>44701</v>
      </c>
      <c r="F3440">
        <f>YEAR(dairy_dataset[[#This Row],[Date]])</f>
        <v>2022</v>
      </c>
      <c r="G3440" s="4" t="str">
        <f>TEXT(dairy_dataset[[#This Row],[Date]],"mmm")</f>
        <v>May</v>
      </c>
      <c r="H34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40" s="4">
        <v>5</v>
      </c>
      <c r="J3440" t="s">
        <v>25</v>
      </c>
      <c r="K3440" t="s">
        <v>33</v>
      </c>
      <c r="L3440">
        <v>430.03</v>
      </c>
      <c r="M3440">
        <v>54.6</v>
      </c>
      <c r="N3440">
        <v>23479.637999999999</v>
      </c>
      <c r="O3440">
        <v>22</v>
      </c>
      <c r="P3440" t="s">
        <v>27</v>
      </c>
      <c r="Q3440" s="1">
        <v>44643</v>
      </c>
      <c r="R3440" s="1">
        <v>44665</v>
      </c>
      <c r="S3440">
        <v>39</v>
      </c>
      <c r="T3440">
        <v>52.06</v>
      </c>
      <c r="U3440">
        <v>2030.34</v>
      </c>
      <c r="V3440" t="s">
        <v>23</v>
      </c>
      <c r="W3440" t="s">
        <v>48</v>
      </c>
      <c r="X3440">
        <v>391</v>
      </c>
      <c r="Y3440">
        <v>88.64</v>
      </c>
      <c r="Z3440">
        <v>140.47999999999999</v>
      </c>
    </row>
    <row r="3441" spans="1:26" x14ac:dyDescent="0.25">
      <c r="A3441" t="s">
        <v>43</v>
      </c>
      <c r="B3441">
        <v>209.58</v>
      </c>
      <c r="C3441">
        <v>34</v>
      </c>
      <c r="D3441" t="s">
        <v>31</v>
      </c>
      <c r="E3441" s="1">
        <v>43872</v>
      </c>
      <c r="F3441">
        <f>YEAR(dairy_dataset[[#This Row],[Date]])</f>
        <v>2020</v>
      </c>
      <c r="G3441" s="4" t="str">
        <f>TEXT(dairy_dataset[[#This Row],[Date]],"mmm")</f>
        <v>Feb</v>
      </c>
      <c r="H34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41" s="4">
        <v>10</v>
      </c>
      <c r="J3441" t="s">
        <v>64</v>
      </c>
      <c r="K3441" t="s">
        <v>33</v>
      </c>
      <c r="L3441">
        <v>96</v>
      </c>
      <c r="M3441">
        <v>56.36</v>
      </c>
      <c r="N3441">
        <v>5410.5599999999995</v>
      </c>
      <c r="O3441">
        <v>80</v>
      </c>
      <c r="P3441" t="s">
        <v>65</v>
      </c>
      <c r="Q3441" s="1">
        <v>43860</v>
      </c>
      <c r="R3441" s="1">
        <v>43940</v>
      </c>
      <c r="S3441">
        <v>80</v>
      </c>
      <c r="T3441">
        <v>60.17</v>
      </c>
      <c r="U3441">
        <v>4813.6000000000004</v>
      </c>
      <c r="V3441" t="s">
        <v>54</v>
      </c>
      <c r="W3441" t="s">
        <v>39</v>
      </c>
      <c r="X3441">
        <v>16</v>
      </c>
      <c r="Y3441">
        <v>82.24</v>
      </c>
      <c r="Z3441">
        <v>71.55</v>
      </c>
    </row>
    <row r="3442" spans="1:26" x14ac:dyDescent="0.25">
      <c r="A3442" t="s">
        <v>28</v>
      </c>
      <c r="B3442">
        <v>223.22</v>
      </c>
      <c r="C3442">
        <v>12</v>
      </c>
      <c r="D3442" t="s">
        <v>24</v>
      </c>
      <c r="E3442" s="1">
        <v>43483</v>
      </c>
      <c r="F3442">
        <f>YEAR(dairy_dataset[[#This Row],[Date]])</f>
        <v>2019</v>
      </c>
      <c r="G3442" s="4" t="str">
        <f>TEXT(dairy_dataset[[#This Row],[Date]],"mmm")</f>
        <v>Jan</v>
      </c>
      <c r="H34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42" s="4">
        <v>9</v>
      </c>
      <c r="J3442" t="s">
        <v>55</v>
      </c>
      <c r="K3442" t="s">
        <v>60</v>
      </c>
      <c r="L3442">
        <v>374.46</v>
      </c>
      <c r="M3442">
        <v>37.85</v>
      </c>
      <c r="N3442">
        <v>14173.311</v>
      </c>
      <c r="O3442">
        <v>13</v>
      </c>
      <c r="P3442" t="s">
        <v>38</v>
      </c>
      <c r="Q3442" s="1">
        <v>43438</v>
      </c>
      <c r="R3442" s="1">
        <v>43451</v>
      </c>
      <c r="S3442">
        <v>299</v>
      </c>
      <c r="T3442">
        <v>42.07</v>
      </c>
      <c r="U3442">
        <v>12578.93</v>
      </c>
      <c r="V3442" t="s">
        <v>61</v>
      </c>
      <c r="W3442" t="s">
        <v>48</v>
      </c>
      <c r="X3442">
        <v>75</v>
      </c>
      <c r="Y3442">
        <v>13.3</v>
      </c>
      <c r="Z3442">
        <v>121.91</v>
      </c>
    </row>
    <row r="3443" spans="1:26" x14ac:dyDescent="0.25">
      <c r="A3443" t="s">
        <v>23</v>
      </c>
      <c r="B3443">
        <v>421.05</v>
      </c>
      <c r="C3443">
        <v>16</v>
      </c>
      <c r="D3443" t="s">
        <v>24</v>
      </c>
      <c r="E3443" s="1">
        <v>44830</v>
      </c>
      <c r="F3443">
        <f>YEAR(dairy_dataset[[#This Row],[Date]])</f>
        <v>2022</v>
      </c>
      <c r="G3443" s="4" t="str">
        <f>TEXT(dairy_dataset[[#This Row],[Date]],"mmm")</f>
        <v>Sep</v>
      </c>
      <c r="H34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43" s="4">
        <v>9</v>
      </c>
      <c r="J3443" t="s">
        <v>55</v>
      </c>
      <c r="K3443" t="s">
        <v>60</v>
      </c>
      <c r="L3443">
        <v>869.53</v>
      </c>
      <c r="M3443">
        <v>54.46</v>
      </c>
      <c r="N3443">
        <v>47354.603799999997</v>
      </c>
      <c r="O3443">
        <v>13</v>
      </c>
      <c r="P3443" t="s">
        <v>38</v>
      </c>
      <c r="Q3443" s="1">
        <v>44823</v>
      </c>
      <c r="R3443" s="1">
        <v>44836</v>
      </c>
      <c r="S3443">
        <v>295</v>
      </c>
      <c r="T3443">
        <v>52.33</v>
      </c>
      <c r="U3443">
        <v>15437.35</v>
      </c>
      <c r="V3443" t="s">
        <v>23</v>
      </c>
      <c r="W3443" t="s">
        <v>39</v>
      </c>
      <c r="X3443">
        <v>574</v>
      </c>
      <c r="Y3443">
        <v>66.25</v>
      </c>
      <c r="Z3443">
        <v>80.349999999999994</v>
      </c>
    </row>
    <row r="3444" spans="1:26" x14ac:dyDescent="0.25">
      <c r="A3444" t="s">
        <v>44</v>
      </c>
      <c r="B3444">
        <v>637.96</v>
      </c>
      <c r="C3444">
        <v>51</v>
      </c>
      <c r="D3444" t="s">
        <v>24</v>
      </c>
      <c r="E3444" s="1">
        <v>43718</v>
      </c>
      <c r="F3444">
        <f>YEAR(dairy_dataset[[#This Row],[Date]])</f>
        <v>2019</v>
      </c>
      <c r="G3444" s="4" t="str">
        <f>TEXT(dairy_dataset[[#This Row],[Date]],"mmm")</f>
        <v>Sep</v>
      </c>
      <c r="H34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44" s="4">
        <v>6</v>
      </c>
      <c r="J3444" t="s">
        <v>49</v>
      </c>
      <c r="K3444" t="s">
        <v>60</v>
      </c>
      <c r="L3444">
        <v>681.79</v>
      </c>
      <c r="M3444">
        <v>63.98</v>
      </c>
      <c r="N3444">
        <v>43620.924199999994</v>
      </c>
      <c r="O3444">
        <v>7</v>
      </c>
      <c r="P3444" t="s">
        <v>38</v>
      </c>
      <c r="Q3444" s="1">
        <v>43708</v>
      </c>
      <c r="R3444" s="1">
        <v>43715</v>
      </c>
      <c r="S3444">
        <v>616</v>
      </c>
      <c r="T3444">
        <v>67.680000000000007</v>
      </c>
      <c r="U3444">
        <v>41690.879999999997</v>
      </c>
      <c r="V3444" t="s">
        <v>51</v>
      </c>
      <c r="W3444" t="s">
        <v>48</v>
      </c>
      <c r="X3444">
        <v>65</v>
      </c>
      <c r="Y3444">
        <v>63.63</v>
      </c>
      <c r="Z3444">
        <v>163.36000000000001</v>
      </c>
    </row>
    <row r="3445" spans="1:26" x14ac:dyDescent="0.25">
      <c r="A3445" t="s">
        <v>58</v>
      </c>
      <c r="B3445">
        <v>871.46</v>
      </c>
      <c r="C3445">
        <v>13</v>
      </c>
      <c r="D3445" t="s">
        <v>40</v>
      </c>
      <c r="E3445" s="1">
        <v>44599</v>
      </c>
      <c r="F3445">
        <f>YEAR(dairy_dataset[[#This Row],[Date]])</f>
        <v>2022</v>
      </c>
      <c r="G3445" s="4" t="str">
        <f>TEXT(dairy_dataset[[#This Row],[Date]],"mmm")</f>
        <v>Feb</v>
      </c>
      <c r="H34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45" s="4">
        <v>6</v>
      </c>
      <c r="J3445" t="s">
        <v>49</v>
      </c>
      <c r="K3445" t="s">
        <v>33</v>
      </c>
      <c r="L3445">
        <v>856.61</v>
      </c>
      <c r="M3445">
        <v>88.01</v>
      </c>
      <c r="N3445">
        <v>75390.246100000004</v>
      </c>
      <c r="O3445">
        <v>7</v>
      </c>
      <c r="P3445" t="s">
        <v>38</v>
      </c>
      <c r="Q3445" s="1">
        <v>44588</v>
      </c>
      <c r="R3445" s="1">
        <v>44595</v>
      </c>
      <c r="S3445">
        <v>552</v>
      </c>
      <c r="T3445">
        <v>89.42</v>
      </c>
      <c r="U3445">
        <v>49359.839999999997</v>
      </c>
      <c r="V3445" t="s">
        <v>35</v>
      </c>
      <c r="W3445" t="s">
        <v>48</v>
      </c>
      <c r="X3445">
        <v>304</v>
      </c>
      <c r="Y3445">
        <v>53.34</v>
      </c>
      <c r="Z3445">
        <v>194.54</v>
      </c>
    </row>
    <row r="3446" spans="1:26" x14ac:dyDescent="0.25">
      <c r="A3446" t="s">
        <v>44</v>
      </c>
      <c r="B3446">
        <v>386.05</v>
      </c>
      <c r="C3446">
        <v>29</v>
      </c>
      <c r="D3446" t="s">
        <v>40</v>
      </c>
      <c r="E3446" s="1">
        <v>44151</v>
      </c>
      <c r="F3446">
        <f>YEAR(dairy_dataset[[#This Row],[Date]])</f>
        <v>2020</v>
      </c>
      <c r="G3446" s="4" t="str">
        <f>TEXT(dairy_dataset[[#This Row],[Date]],"mmm")</f>
        <v>Nov</v>
      </c>
      <c r="H34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46" s="4">
        <v>7</v>
      </c>
      <c r="J3446" t="s">
        <v>59</v>
      </c>
      <c r="K3446" t="s">
        <v>33</v>
      </c>
      <c r="L3446">
        <v>115.64</v>
      </c>
      <c r="M3446">
        <v>40.32</v>
      </c>
      <c r="N3446">
        <v>4662.6048000000001</v>
      </c>
      <c r="O3446">
        <v>18</v>
      </c>
      <c r="P3446" t="s">
        <v>38</v>
      </c>
      <c r="Q3446" s="1">
        <v>44124</v>
      </c>
      <c r="R3446" s="1">
        <v>44142</v>
      </c>
      <c r="S3446">
        <v>93</v>
      </c>
      <c r="T3446">
        <v>44.91</v>
      </c>
      <c r="U3446">
        <v>4176.63</v>
      </c>
      <c r="V3446" t="s">
        <v>52</v>
      </c>
      <c r="W3446" t="s">
        <v>39</v>
      </c>
      <c r="X3446">
        <v>22</v>
      </c>
      <c r="Y3446">
        <v>72.290000000000006</v>
      </c>
      <c r="Z3446">
        <v>70.61</v>
      </c>
    </row>
    <row r="3447" spans="1:26" x14ac:dyDescent="0.25">
      <c r="A3447" t="s">
        <v>56</v>
      </c>
      <c r="B3447">
        <v>803.26</v>
      </c>
      <c r="C3447">
        <v>52</v>
      </c>
      <c r="D3447" t="s">
        <v>31</v>
      </c>
      <c r="E3447" s="1">
        <v>43560</v>
      </c>
      <c r="F3447">
        <f>YEAR(dairy_dataset[[#This Row],[Date]])</f>
        <v>2019</v>
      </c>
      <c r="G3447" s="4" t="str">
        <f>TEXT(dairy_dataset[[#This Row],[Date]],"mmm")</f>
        <v>Apr</v>
      </c>
      <c r="H34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47" s="4">
        <v>8</v>
      </c>
      <c r="J3447" t="s">
        <v>45</v>
      </c>
      <c r="K3447" t="s">
        <v>50</v>
      </c>
      <c r="L3447">
        <v>105.47</v>
      </c>
      <c r="M3447">
        <v>95.8</v>
      </c>
      <c r="N3447">
        <v>10104.026</v>
      </c>
      <c r="O3447">
        <v>7</v>
      </c>
      <c r="P3447" t="s">
        <v>38</v>
      </c>
      <c r="Q3447" s="1">
        <v>43500</v>
      </c>
      <c r="R3447" s="1">
        <v>43507</v>
      </c>
      <c r="S3447">
        <v>85</v>
      </c>
      <c r="T3447">
        <v>92.5</v>
      </c>
      <c r="U3447">
        <v>7862.5</v>
      </c>
      <c r="V3447" t="s">
        <v>30</v>
      </c>
      <c r="W3447" t="s">
        <v>29</v>
      </c>
      <c r="X3447">
        <v>20</v>
      </c>
      <c r="Y3447">
        <v>44.64</v>
      </c>
      <c r="Z3447">
        <v>55.96</v>
      </c>
    </row>
    <row r="3448" spans="1:26" x14ac:dyDescent="0.25">
      <c r="A3448" t="s">
        <v>58</v>
      </c>
      <c r="B3448">
        <v>170.04</v>
      </c>
      <c r="C3448">
        <v>14</v>
      </c>
      <c r="D3448" t="s">
        <v>31</v>
      </c>
      <c r="E3448" s="1">
        <v>44523</v>
      </c>
      <c r="F3448">
        <f>YEAR(dairy_dataset[[#This Row],[Date]])</f>
        <v>2021</v>
      </c>
      <c r="G3448" s="4" t="str">
        <f>TEXT(dairy_dataset[[#This Row],[Date]],"mmm")</f>
        <v>Nov</v>
      </c>
      <c r="H34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48" s="4">
        <v>1</v>
      </c>
      <c r="J3448" t="s">
        <v>32</v>
      </c>
      <c r="K3448" t="s">
        <v>46</v>
      </c>
      <c r="L3448">
        <v>997.91</v>
      </c>
      <c r="M3448">
        <v>28.28</v>
      </c>
      <c r="N3448">
        <v>28220.894800000002</v>
      </c>
      <c r="O3448">
        <v>2</v>
      </c>
      <c r="P3448" t="s">
        <v>63</v>
      </c>
      <c r="Q3448" s="1">
        <v>44470</v>
      </c>
      <c r="R3448" s="1">
        <v>44472</v>
      </c>
      <c r="S3448">
        <v>80</v>
      </c>
      <c r="T3448">
        <v>28.04</v>
      </c>
      <c r="U3448">
        <v>2243.1999999999998</v>
      </c>
      <c r="V3448" t="s">
        <v>47</v>
      </c>
      <c r="W3448" t="s">
        <v>29</v>
      </c>
      <c r="X3448">
        <v>917</v>
      </c>
      <c r="Y3448">
        <v>35.83</v>
      </c>
      <c r="Z3448">
        <v>29.38</v>
      </c>
    </row>
    <row r="3449" spans="1:26" x14ac:dyDescent="0.25">
      <c r="A3449" t="s">
        <v>57</v>
      </c>
      <c r="B3449">
        <v>956.37</v>
      </c>
      <c r="C3449">
        <v>97</v>
      </c>
      <c r="D3449" t="s">
        <v>31</v>
      </c>
      <c r="E3449" s="1">
        <v>43905</v>
      </c>
      <c r="F3449">
        <f>YEAR(dairy_dataset[[#This Row],[Date]])</f>
        <v>2020</v>
      </c>
      <c r="G3449" s="4" t="str">
        <f>TEXT(dairy_dataset[[#This Row],[Date]],"mmm")</f>
        <v>Mar</v>
      </c>
      <c r="H34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49" s="4">
        <v>1</v>
      </c>
      <c r="J3449" t="s">
        <v>32</v>
      </c>
      <c r="K3449" t="s">
        <v>50</v>
      </c>
      <c r="L3449">
        <v>406.19</v>
      </c>
      <c r="M3449">
        <v>23.3</v>
      </c>
      <c r="N3449">
        <v>9464.2270000000008</v>
      </c>
      <c r="O3449">
        <v>2</v>
      </c>
      <c r="P3449" t="s">
        <v>63</v>
      </c>
      <c r="Q3449" s="1">
        <v>43888</v>
      </c>
      <c r="R3449" s="1">
        <v>43890</v>
      </c>
      <c r="S3449">
        <v>188</v>
      </c>
      <c r="T3449">
        <v>28.03</v>
      </c>
      <c r="U3449">
        <v>5269.64</v>
      </c>
      <c r="V3449" t="s">
        <v>30</v>
      </c>
      <c r="W3449" t="s">
        <v>29</v>
      </c>
      <c r="X3449">
        <v>218</v>
      </c>
      <c r="Y3449">
        <v>75.67</v>
      </c>
      <c r="Z3449">
        <v>54.54</v>
      </c>
    </row>
    <row r="3450" spans="1:26" x14ac:dyDescent="0.25">
      <c r="A3450" t="s">
        <v>56</v>
      </c>
      <c r="B3450">
        <v>233.85</v>
      </c>
      <c r="C3450">
        <v>67</v>
      </c>
      <c r="D3450" t="s">
        <v>40</v>
      </c>
      <c r="E3450" s="1">
        <v>44626</v>
      </c>
      <c r="F3450">
        <f>YEAR(dairy_dataset[[#This Row],[Date]])</f>
        <v>2022</v>
      </c>
      <c r="G3450" s="4" t="str">
        <f>TEXT(dairy_dataset[[#This Row],[Date]],"mmm")</f>
        <v>Mar</v>
      </c>
      <c r="H34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50" s="4">
        <v>9</v>
      </c>
      <c r="J3450" t="s">
        <v>55</v>
      </c>
      <c r="K3450" t="s">
        <v>50</v>
      </c>
      <c r="L3450">
        <v>926.31</v>
      </c>
      <c r="M3450">
        <v>74.13</v>
      </c>
      <c r="N3450">
        <v>68667.360299999986</v>
      </c>
      <c r="O3450">
        <v>9</v>
      </c>
      <c r="P3450" t="s">
        <v>38</v>
      </c>
      <c r="Q3450" s="1">
        <v>44602</v>
      </c>
      <c r="R3450" s="1">
        <v>44611</v>
      </c>
      <c r="S3450">
        <v>9</v>
      </c>
      <c r="T3450">
        <v>72.430000000000007</v>
      </c>
      <c r="U3450">
        <v>651.87</v>
      </c>
      <c r="V3450" t="s">
        <v>51</v>
      </c>
      <c r="W3450" t="s">
        <v>29</v>
      </c>
      <c r="X3450">
        <v>917</v>
      </c>
      <c r="Y3450">
        <v>27.16</v>
      </c>
      <c r="Z3450">
        <v>101.85</v>
      </c>
    </row>
    <row r="3451" spans="1:26" x14ac:dyDescent="0.25">
      <c r="A3451" t="s">
        <v>43</v>
      </c>
      <c r="B3451">
        <v>66.56</v>
      </c>
      <c r="C3451">
        <v>24</v>
      </c>
      <c r="D3451" t="s">
        <v>31</v>
      </c>
      <c r="E3451" s="1">
        <v>44054</v>
      </c>
      <c r="F3451">
        <f>YEAR(dairy_dataset[[#This Row],[Date]])</f>
        <v>2020</v>
      </c>
      <c r="G3451" s="4" t="str">
        <f>TEXT(dairy_dataset[[#This Row],[Date]],"mmm")</f>
        <v>Aug</v>
      </c>
      <c r="H34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51" s="4">
        <v>2</v>
      </c>
      <c r="J3451" t="s">
        <v>66</v>
      </c>
      <c r="K3451" t="s">
        <v>67</v>
      </c>
      <c r="L3451">
        <v>515.4</v>
      </c>
      <c r="M3451">
        <v>83.87</v>
      </c>
      <c r="N3451">
        <v>43226.597999999998</v>
      </c>
      <c r="O3451">
        <v>37</v>
      </c>
      <c r="P3451" t="s">
        <v>38</v>
      </c>
      <c r="Q3451" s="1">
        <v>44016</v>
      </c>
      <c r="R3451" s="1">
        <v>44053</v>
      </c>
      <c r="S3451">
        <v>158</v>
      </c>
      <c r="T3451">
        <v>85.86</v>
      </c>
      <c r="U3451">
        <v>13565.88</v>
      </c>
      <c r="V3451" t="s">
        <v>35</v>
      </c>
      <c r="W3451" t="s">
        <v>39</v>
      </c>
      <c r="X3451">
        <v>357</v>
      </c>
      <c r="Y3451">
        <v>35.369999999999997</v>
      </c>
      <c r="Z3451">
        <v>92.56</v>
      </c>
    </row>
    <row r="3452" spans="1:26" x14ac:dyDescent="0.25">
      <c r="A3452" t="s">
        <v>23</v>
      </c>
      <c r="B3452">
        <v>970.87</v>
      </c>
      <c r="C3452">
        <v>31</v>
      </c>
      <c r="D3452" t="s">
        <v>40</v>
      </c>
      <c r="E3452" s="1">
        <v>44425</v>
      </c>
      <c r="F3452">
        <f>YEAR(dairy_dataset[[#This Row],[Date]])</f>
        <v>2021</v>
      </c>
      <c r="G3452" s="4" t="str">
        <f>TEXT(dairy_dataset[[#This Row],[Date]],"mmm")</f>
        <v>Aug</v>
      </c>
      <c r="H34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52" s="4">
        <v>6</v>
      </c>
      <c r="J3452" t="s">
        <v>49</v>
      </c>
      <c r="K3452" t="s">
        <v>33</v>
      </c>
      <c r="L3452">
        <v>837.56</v>
      </c>
      <c r="M3452">
        <v>66.930000000000007</v>
      </c>
      <c r="N3452">
        <v>56057.890800000001</v>
      </c>
      <c r="O3452">
        <v>6</v>
      </c>
      <c r="P3452" t="s">
        <v>38</v>
      </c>
      <c r="Q3452" s="1">
        <v>44377</v>
      </c>
      <c r="R3452" s="1">
        <v>44383</v>
      </c>
      <c r="S3452">
        <v>88</v>
      </c>
      <c r="T3452">
        <v>70.59</v>
      </c>
      <c r="U3452">
        <v>6211.92</v>
      </c>
      <c r="V3452" t="s">
        <v>51</v>
      </c>
      <c r="W3452" t="s">
        <v>39</v>
      </c>
      <c r="X3452">
        <v>749</v>
      </c>
      <c r="Y3452">
        <v>53.72</v>
      </c>
      <c r="Z3452">
        <v>125.55</v>
      </c>
    </row>
    <row r="3453" spans="1:26" x14ac:dyDescent="0.25">
      <c r="A3453" t="s">
        <v>28</v>
      </c>
      <c r="B3453">
        <v>311.16000000000003</v>
      </c>
      <c r="C3453">
        <v>22</v>
      </c>
      <c r="D3453" t="s">
        <v>40</v>
      </c>
      <c r="E3453" s="1">
        <v>44146</v>
      </c>
      <c r="F3453">
        <f>YEAR(dairy_dataset[[#This Row],[Date]])</f>
        <v>2020</v>
      </c>
      <c r="G3453" s="4" t="str">
        <f>TEXT(dairy_dataset[[#This Row],[Date]],"mmm")</f>
        <v>Nov</v>
      </c>
      <c r="H34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53" s="4">
        <v>6</v>
      </c>
      <c r="J3453" t="s">
        <v>49</v>
      </c>
      <c r="K3453" t="s">
        <v>50</v>
      </c>
      <c r="L3453">
        <v>947.95</v>
      </c>
      <c r="M3453">
        <v>52.05</v>
      </c>
      <c r="N3453">
        <v>49340.797500000001</v>
      </c>
      <c r="O3453">
        <v>5</v>
      </c>
      <c r="P3453" t="s">
        <v>38</v>
      </c>
      <c r="Q3453" s="1">
        <v>44124</v>
      </c>
      <c r="R3453" s="1">
        <v>44129</v>
      </c>
      <c r="S3453">
        <v>131</v>
      </c>
      <c r="T3453">
        <v>54.2</v>
      </c>
      <c r="U3453">
        <v>7100.2</v>
      </c>
      <c r="V3453" t="s">
        <v>61</v>
      </c>
      <c r="W3453" t="s">
        <v>29</v>
      </c>
      <c r="X3453">
        <v>816</v>
      </c>
      <c r="Y3453">
        <v>57.78</v>
      </c>
      <c r="Z3453">
        <v>174.32</v>
      </c>
    </row>
    <row r="3454" spans="1:26" x14ac:dyDescent="0.25">
      <c r="A3454" t="s">
        <v>54</v>
      </c>
      <c r="B3454">
        <v>234.65</v>
      </c>
      <c r="C3454">
        <v>98</v>
      </c>
      <c r="D3454" t="s">
        <v>24</v>
      </c>
      <c r="E3454" s="1">
        <v>44448</v>
      </c>
      <c r="F3454">
        <f>YEAR(dairy_dataset[[#This Row],[Date]])</f>
        <v>2021</v>
      </c>
      <c r="G3454" s="4" t="str">
        <f>TEXT(dairy_dataset[[#This Row],[Date]],"mmm")</f>
        <v>Sep</v>
      </c>
      <c r="H34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54" s="4">
        <v>8</v>
      </c>
      <c r="J3454" t="s">
        <v>45</v>
      </c>
      <c r="K3454" t="s">
        <v>33</v>
      </c>
      <c r="L3454">
        <v>627.85</v>
      </c>
      <c r="M3454">
        <v>44.15</v>
      </c>
      <c r="N3454">
        <v>27719.577499999999</v>
      </c>
      <c r="O3454">
        <v>13</v>
      </c>
      <c r="P3454" t="s">
        <v>38</v>
      </c>
      <c r="Q3454" s="1">
        <v>44406</v>
      </c>
      <c r="R3454" s="1">
        <v>44419</v>
      </c>
      <c r="S3454">
        <v>130</v>
      </c>
      <c r="T3454">
        <v>48.8</v>
      </c>
      <c r="U3454">
        <v>6344</v>
      </c>
      <c r="V3454" t="s">
        <v>58</v>
      </c>
      <c r="W3454" t="s">
        <v>39</v>
      </c>
      <c r="X3454">
        <v>497</v>
      </c>
      <c r="Y3454">
        <v>38.729999999999997</v>
      </c>
      <c r="Z3454">
        <v>153.83000000000001</v>
      </c>
    </row>
    <row r="3455" spans="1:26" x14ac:dyDescent="0.25">
      <c r="A3455" t="s">
        <v>61</v>
      </c>
      <c r="B3455">
        <v>104.42</v>
      </c>
      <c r="C3455">
        <v>45</v>
      </c>
      <c r="D3455" t="s">
        <v>40</v>
      </c>
      <c r="E3455" s="1">
        <v>44243</v>
      </c>
      <c r="F3455">
        <f>YEAR(dairy_dataset[[#This Row],[Date]])</f>
        <v>2021</v>
      </c>
      <c r="G3455" s="4" t="str">
        <f>TEXT(dairy_dataset[[#This Row],[Date]],"mmm")</f>
        <v>Feb</v>
      </c>
      <c r="H34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55" s="4">
        <v>6</v>
      </c>
      <c r="J3455" t="s">
        <v>49</v>
      </c>
      <c r="K3455" t="s">
        <v>46</v>
      </c>
      <c r="L3455">
        <v>871.45</v>
      </c>
      <c r="M3455">
        <v>90.98</v>
      </c>
      <c r="N3455">
        <v>79284.521000000008</v>
      </c>
      <c r="O3455">
        <v>7</v>
      </c>
      <c r="P3455" t="s">
        <v>38</v>
      </c>
      <c r="Q3455" s="1">
        <v>44204</v>
      </c>
      <c r="R3455" s="1">
        <v>44211</v>
      </c>
      <c r="S3455">
        <v>522</v>
      </c>
      <c r="T3455">
        <v>88.63</v>
      </c>
      <c r="U3455">
        <v>46264.86</v>
      </c>
      <c r="V3455" t="s">
        <v>61</v>
      </c>
      <c r="W3455" t="s">
        <v>48</v>
      </c>
      <c r="X3455">
        <v>349</v>
      </c>
      <c r="Y3455">
        <v>86.32</v>
      </c>
      <c r="Z3455">
        <v>104.32</v>
      </c>
    </row>
    <row r="3456" spans="1:26" x14ac:dyDescent="0.25">
      <c r="A3456" t="s">
        <v>61</v>
      </c>
      <c r="B3456">
        <v>249.84</v>
      </c>
      <c r="C3456">
        <v>99</v>
      </c>
      <c r="D3456" t="s">
        <v>40</v>
      </c>
      <c r="E3456" s="1">
        <v>44109</v>
      </c>
      <c r="F3456">
        <f>YEAR(dairy_dataset[[#This Row],[Date]])</f>
        <v>2020</v>
      </c>
      <c r="G3456" s="4" t="str">
        <f>TEXT(dairy_dataset[[#This Row],[Date]],"mmm")</f>
        <v>Oct</v>
      </c>
      <c r="H34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56" s="4">
        <v>2</v>
      </c>
      <c r="J3456" t="s">
        <v>66</v>
      </c>
      <c r="K3456" t="s">
        <v>69</v>
      </c>
      <c r="L3456">
        <v>729.25</v>
      </c>
      <c r="M3456">
        <v>67.099999999999994</v>
      </c>
      <c r="N3456">
        <v>48932.674999999996</v>
      </c>
      <c r="O3456">
        <v>31</v>
      </c>
      <c r="P3456" t="s">
        <v>27</v>
      </c>
      <c r="Q3456" s="1">
        <v>44096</v>
      </c>
      <c r="R3456" s="1">
        <v>44127</v>
      </c>
      <c r="S3456">
        <v>676</v>
      </c>
      <c r="T3456">
        <v>65.2</v>
      </c>
      <c r="U3456">
        <v>44075.199999999997</v>
      </c>
      <c r="V3456" t="s">
        <v>61</v>
      </c>
      <c r="W3456" t="s">
        <v>39</v>
      </c>
      <c r="X3456">
        <v>53</v>
      </c>
      <c r="Y3456">
        <v>43.94</v>
      </c>
      <c r="Z3456">
        <v>67.62</v>
      </c>
    </row>
    <row r="3457" spans="1:26" x14ac:dyDescent="0.25">
      <c r="A3457" t="s">
        <v>58</v>
      </c>
      <c r="B3457">
        <v>389.54</v>
      </c>
      <c r="C3457">
        <v>44</v>
      </c>
      <c r="D3457" t="s">
        <v>24</v>
      </c>
      <c r="E3457" s="1">
        <v>44504</v>
      </c>
      <c r="F3457">
        <f>YEAR(dairy_dataset[[#This Row],[Date]])</f>
        <v>2021</v>
      </c>
      <c r="G3457" s="4" t="str">
        <f>TEXT(dairy_dataset[[#This Row],[Date]],"mmm")</f>
        <v>Nov</v>
      </c>
      <c r="H34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57" s="4">
        <v>7</v>
      </c>
      <c r="J3457" t="s">
        <v>59</v>
      </c>
      <c r="K3457" t="s">
        <v>60</v>
      </c>
      <c r="L3457">
        <v>648.04999999999995</v>
      </c>
      <c r="M3457">
        <v>25.26</v>
      </c>
      <c r="N3457">
        <v>16369.743</v>
      </c>
      <c r="O3457">
        <v>16</v>
      </c>
      <c r="P3457" t="s">
        <v>38</v>
      </c>
      <c r="Q3457" s="1">
        <v>44490</v>
      </c>
      <c r="R3457" s="1">
        <v>44506</v>
      </c>
      <c r="S3457">
        <v>561</v>
      </c>
      <c r="T3457">
        <v>28.45</v>
      </c>
      <c r="U3457">
        <v>15960.45</v>
      </c>
      <c r="V3457" t="s">
        <v>30</v>
      </c>
      <c r="W3457" t="s">
        <v>29</v>
      </c>
      <c r="X3457">
        <v>87</v>
      </c>
      <c r="Y3457">
        <v>78.02</v>
      </c>
      <c r="Z3457">
        <v>32.22</v>
      </c>
    </row>
    <row r="3458" spans="1:26" x14ac:dyDescent="0.25">
      <c r="A3458" t="s">
        <v>30</v>
      </c>
      <c r="B3458">
        <v>901.96</v>
      </c>
      <c r="C3458">
        <v>60</v>
      </c>
      <c r="D3458" t="s">
        <v>24</v>
      </c>
      <c r="E3458" s="1">
        <v>44152</v>
      </c>
      <c r="F3458">
        <f>YEAR(dairy_dataset[[#This Row],[Date]])</f>
        <v>2020</v>
      </c>
      <c r="G3458" s="4" t="str">
        <f>TEXT(dairy_dataset[[#This Row],[Date]],"mmm")</f>
        <v>Nov</v>
      </c>
      <c r="H34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58" s="4">
        <v>3</v>
      </c>
      <c r="J3458" t="s">
        <v>41</v>
      </c>
      <c r="K3458" t="s">
        <v>42</v>
      </c>
      <c r="L3458">
        <v>330.15</v>
      </c>
      <c r="M3458">
        <v>62.77</v>
      </c>
      <c r="N3458">
        <v>20723.515500000001</v>
      </c>
      <c r="O3458">
        <v>80</v>
      </c>
      <c r="P3458" t="s">
        <v>27</v>
      </c>
      <c r="Q3458" s="1">
        <v>44116</v>
      </c>
      <c r="R3458" s="1">
        <v>44196</v>
      </c>
      <c r="S3458">
        <v>70</v>
      </c>
      <c r="T3458">
        <v>62.06</v>
      </c>
      <c r="U3458">
        <v>4344.2</v>
      </c>
      <c r="V3458" t="s">
        <v>54</v>
      </c>
      <c r="W3458" t="s">
        <v>29</v>
      </c>
      <c r="X3458">
        <v>260</v>
      </c>
      <c r="Y3458">
        <v>50.08</v>
      </c>
      <c r="Z3458">
        <v>167.09</v>
      </c>
    </row>
    <row r="3459" spans="1:26" x14ac:dyDescent="0.25">
      <c r="A3459" t="s">
        <v>30</v>
      </c>
      <c r="B3459">
        <v>377.59</v>
      </c>
      <c r="C3459">
        <v>77</v>
      </c>
      <c r="D3459" t="s">
        <v>31</v>
      </c>
      <c r="E3459" s="1">
        <v>43739</v>
      </c>
      <c r="F3459">
        <f>YEAR(dairy_dataset[[#This Row],[Date]])</f>
        <v>2019</v>
      </c>
      <c r="G3459" s="4" t="str">
        <f>TEXT(dairy_dataset[[#This Row],[Date]],"mmm")</f>
        <v>Oct</v>
      </c>
      <c r="H34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59" s="4">
        <v>2</v>
      </c>
      <c r="J3459" t="s">
        <v>66</v>
      </c>
      <c r="K3459" t="s">
        <v>33</v>
      </c>
      <c r="L3459">
        <v>444.2</v>
      </c>
      <c r="M3459">
        <v>59.16</v>
      </c>
      <c r="N3459">
        <v>26278.871999999999</v>
      </c>
      <c r="O3459">
        <v>26</v>
      </c>
      <c r="P3459" t="s">
        <v>27</v>
      </c>
      <c r="Q3459" s="1">
        <v>43697</v>
      </c>
      <c r="R3459" s="1">
        <v>43723</v>
      </c>
      <c r="S3459">
        <v>359</v>
      </c>
      <c r="T3459">
        <v>54.93</v>
      </c>
      <c r="U3459">
        <v>19719.87</v>
      </c>
      <c r="V3459" t="s">
        <v>52</v>
      </c>
      <c r="W3459" t="s">
        <v>39</v>
      </c>
      <c r="X3459">
        <v>85</v>
      </c>
      <c r="Y3459">
        <v>60.99</v>
      </c>
      <c r="Z3459">
        <v>72.23</v>
      </c>
    </row>
    <row r="3460" spans="1:26" x14ac:dyDescent="0.25">
      <c r="A3460" t="s">
        <v>56</v>
      </c>
      <c r="B3460">
        <v>277.10000000000002</v>
      </c>
      <c r="C3460">
        <v>72</v>
      </c>
      <c r="D3460" t="s">
        <v>31</v>
      </c>
      <c r="E3460" s="1">
        <v>43617</v>
      </c>
      <c r="F3460">
        <f>YEAR(dairy_dataset[[#This Row],[Date]])</f>
        <v>2019</v>
      </c>
      <c r="G3460" s="4" t="str">
        <f>TEXT(dairy_dataset[[#This Row],[Date]],"mmm")</f>
        <v>Jun</v>
      </c>
      <c r="H34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60" s="4">
        <v>8</v>
      </c>
      <c r="J3460" t="s">
        <v>45</v>
      </c>
      <c r="K3460" t="s">
        <v>60</v>
      </c>
      <c r="L3460">
        <v>907.58</v>
      </c>
      <c r="M3460">
        <v>73.12</v>
      </c>
      <c r="N3460">
        <v>66362.24960000001</v>
      </c>
      <c r="O3460">
        <v>8</v>
      </c>
      <c r="P3460" t="s">
        <v>38</v>
      </c>
      <c r="Q3460" s="1">
        <v>43557</v>
      </c>
      <c r="R3460" s="1">
        <v>43565</v>
      </c>
      <c r="S3460">
        <v>85</v>
      </c>
      <c r="T3460">
        <v>70.27</v>
      </c>
      <c r="U3460">
        <v>5972.95</v>
      </c>
      <c r="V3460" t="s">
        <v>61</v>
      </c>
      <c r="W3460" t="s">
        <v>39</v>
      </c>
      <c r="X3460">
        <v>822</v>
      </c>
      <c r="Y3460">
        <v>71.209999999999994</v>
      </c>
      <c r="Z3460">
        <v>159.88999999999999</v>
      </c>
    </row>
    <row r="3461" spans="1:26" x14ac:dyDescent="0.25">
      <c r="A3461" t="s">
        <v>58</v>
      </c>
      <c r="B3461">
        <v>902.7</v>
      </c>
      <c r="C3461">
        <v>70</v>
      </c>
      <c r="D3461" t="s">
        <v>40</v>
      </c>
      <c r="E3461" s="1">
        <v>44070</v>
      </c>
      <c r="F3461">
        <f>YEAR(dairy_dataset[[#This Row],[Date]])</f>
        <v>2020</v>
      </c>
      <c r="G3461" s="4" t="str">
        <f>TEXT(dairy_dataset[[#This Row],[Date]],"mmm")</f>
        <v>Aug</v>
      </c>
      <c r="H34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61" s="4">
        <v>9</v>
      </c>
      <c r="J3461" t="s">
        <v>55</v>
      </c>
      <c r="K3461" t="s">
        <v>50</v>
      </c>
      <c r="L3461">
        <v>135.72</v>
      </c>
      <c r="M3461">
        <v>21.59</v>
      </c>
      <c r="N3461">
        <v>2930.1947999999998</v>
      </c>
      <c r="O3461">
        <v>8</v>
      </c>
      <c r="P3461" t="s">
        <v>38</v>
      </c>
      <c r="Q3461" s="1">
        <v>44053</v>
      </c>
      <c r="R3461" s="1">
        <v>44061</v>
      </c>
      <c r="S3461">
        <v>99</v>
      </c>
      <c r="T3461">
        <v>19.55</v>
      </c>
      <c r="U3461">
        <v>1935.45</v>
      </c>
      <c r="V3461" t="s">
        <v>58</v>
      </c>
      <c r="W3461" t="s">
        <v>48</v>
      </c>
      <c r="X3461">
        <v>36</v>
      </c>
      <c r="Y3461">
        <v>93.6</v>
      </c>
      <c r="Z3461">
        <v>158.78</v>
      </c>
    </row>
    <row r="3462" spans="1:26" x14ac:dyDescent="0.25">
      <c r="A3462" t="s">
        <v>54</v>
      </c>
      <c r="B3462">
        <v>317.16000000000003</v>
      </c>
      <c r="C3462">
        <v>12</v>
      </c>
      <c r="D3462" t="s">
        <v>31</v>
      </c>
      <c r="E3462" s="1">
        <v>44582</v>
      </c>
      <c r="F3462">
        <f>YEAR(dairy_dataset[[#This Row],[Date]])</f>
        <v>2022</v>
      </c>
      <c r="G3462" s="4" t="str">
        <f>TEXT(dairy_dataset[[#This Row],[Date]],"mmm")</f>
        <v>Jan</v>
      </c>
      <c r="H34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62" s="4">
        <v>4</v>
      </c>
      <c r="J3462" t="s">
        <v>37</v>
      </c>
      <c r="K3462" t="s">
        <v>33</v>
      </c>
      <c r="L3462">
        <v>350.08</v>
      </c>
      <c r="M3462">
        <v>29.49</v>
      </c>
      <c r="N3462">
        <v>10323.859199999999</v>
      </c>
      <c r="O3462">
        <v>24</v>
      </c>
      <c r="P3462" t="s">
        <v>27</v>
      </c>
      <c r="Q3462" s="1">
        <v>44551</v>
      </c>
      <c r="R3462" s="1">
        <v>44575</v>
      </c>
      <c r="S3462">
        <v>226</v>
      </c>
      <c r="T3462">
        <v>24.63</v>
      </c>
      <c r="U3462">
        <v>5566.38</v>
      </c>
      <c r="V3462" t="s">
        <v>61</v>
      </c>
      <c r="W3462" t="s">
        <v>48</v>
      </c>
      <c r="X3462">
        <v>124</v>
      </c>
      <c r="Y3462">
        <v>44.44</v>
      </c>
      <c r="Z3462">
        <v>30.96</v>
      </c>
    </row>
    <row r="3463" spans="1:26" x14ac:dyDescent="0.25">
      <c r="A3463" t="s">
        <v>30</v>
      </c>
      <c r="B3463">
        <v>549.59</v>
      </c>
      <c r="C3463">
        <v>75</v>
      </c>
      <c r="D3463" t="s">
        <v>31</v>
      </c>
      <c r="E3463" s="1">
        <v>44146</v>
      </c>
      <c r="F3463">
        <f>YEAR(dairy_dataset[[#This Row],[Date]])</f>
        <v>2020</v>
      </c>
      <c r="G3463" s="4" t="str">
        <f>TEXT(dairy_dataset[[#This Row],[Date]],"mmm")</f>
        <v>Nov</v>
      </c>
      <c r="H34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63" s="4">
        <v>3</v>
      </c>
      <c r="J3463" t="s">
        <v>41</v>
      </c>
      <c r="K3463" t="s">
        <v>33</v>
      </c>
      <c r="L3463">
        <v>301.07</v>
      </c>
      <c r="M3463">
        <v>26.75</v>
      </c>
      <c r="N3463">
        <v>8053.6224999999995</v>
      </c>
      <c r="O3463">
        <v>51</v>
      </c>
      <c r="P3463" t="s">
        <v>27</v>
      </c>
      <c r="Q3463" s="1">
        <v>44108</v>
      </c>
      <c r="R3463" s="1">
        <v>44159</v>
      </c>
      <c r="S3463">
        <v>77</v>
      </c>
      <c r="T3463">
        <v>29.88</v>
      </c>
      <c r="U3463">
        <v>2300.7600000000002</v>
      </c>
      <c r="V3463" t="s">
        <v>36</v>
      </c>
      <c r="W3463" t="s">
        <v>39</v>
      </c>
      <c r="X3463">
        <v>224</v>
      </c>
      <c r="Y3463">
        <v>50.91</v>
      </c>
      <c r="Z3463">
        <v>59.64</v>
      </c>
    </row>
    <row r="3464" spans="1:26" x14ac:dyDescent="0.25">
      <c r="A3464" t="s">
        <v>28</v>
      </c>
      <c r="B3464">
        <v>580.48</v>
      </c>
      <c r="C3464">
        <v>91</v>
      </c>
      <c r="D3464" t="s">
        <v>24</v>
      </c>
      <c r="E3464" s="1">
        <v>43872</v>
      </c>
      <c r="F3464">
        <f>YEAR(dairy_dataset[[#This Row],[Date]])</f>
        <v>2020</v>
      </c>
      <c r="G3464" s="4" t="str">
        <f>TEXT(dairy_dataset[[#This Row],[Date]],"mmm")</f>
        <v>Feb</v>
      </c>
      <c r="H34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64" s="4">
        <v>6</v>
      </c>
      <c r="J3464" t="s">
        <v>49</v>
      </c>
      <c r="K3464" t="s">
        <v>50</v>
      </c>
      <c r="L3464">
        <v>721.28</v>
      </c>
      <c r="M3464">
        <v>84.01</v>
      </c>
      <c r="N3464">
        <v>60594.732799999998</v>
      </c>
      <c r="O3464">
        <v>7</v>
      </c>
      <c r="P3464" t="s">
        <v>38</v>
      </c>
      <c r="Q3464" s="1">
        <v>43839</v>
      </c>
      <c r="R3464" s="1">
        <v>43846</v>
      </c>
      <c r="S3464">
        <v>624</v>
      </c>
      <c r="T3464">
        <v>79.31</v>
      </c>
      <c r="U3464">
        <v>49489.440000000002</v>
      </c>
      <c r="V3464" t="s">
        <v>28</v>
      </c>
      <c r="W3464" t="s">
        <v>39</v>
      </c>
      <c r="X3464">
        <v>97</v>
      </c>
      <c r="Y3464">
        <v>91.6</v>
      </c>
      <c r="Z3464">
        <v>38.4</v>
      </c>
    </row>
    <row r="3465" spans="1:26" x14ac:dyDescent="0.25">
      <c r="A3465" t="s">
        <v>58</v>
      </c>
      <c r="B3465">
        <v>816.71</v>
      </c>
      <c r="C3465">
        <v>43</v>
      </c>
      <c r="D3465" t="s">
        <v>31</v>
      </c>
      <c r="E3465" s="1">
        <v>43931</v>
      </c>
      <c r="F3465">
        <f>YEAR(dairy_dataset[[#This Row],[Date]])</f>
        <v>2020</v>
      </c>
      <c r="G3465" s="4" t="str">
        <f>TEXT(dairy_dataset[[#This Row],[Date]],"mmm")</f>
        <v>Apr</v>
      </c>
      <c r="H34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65" s="4">
        <v>8</v>
      </c>
      <c r="J3465" t="s">
        <v>45</v>
      </c>
      <c r="K3465" t="s">
        <v>46</v>
      </c>
      <c r="L3465">
        <v>735.02</v>
      </c>
      <c r="M3465">
        <v>66.930000000000007</v>
      </c>
      <c r="N3465">
        <v>49194.888600000006</v>
      </c>
      <c r="O3465">
        <v>14</v>
      </c>
      <c r="P3465" t="s">
        <v>38</v>
      </c>
      <c r="Q3465" s="1">
        <v>43883</v>
      </c>
      <c r="R3465" s="1">
        <v>43897</v>
      </c>
      <c r="S3465">
        <v>88</v>
      </c>
      <c r="T3465">
        <v>67.66</v>
      </c>
      <c r="U3465">
        <v>5954.08</v>
      </c>
      <c r="V3465" t="s">
        <v>58</v>
      </c>
      <c r="W3465" t="s">
        <v>39</v>
      </c>
      <c r="X3465">
        <v>647</v>
      </c>
      <c r="Y3465">
        <v>63.09</v>
      </c>
      <c r="Z3465">
        <v>88.8</v>
      </c>
    </row>
    <row r="3466" spans="1:26" x14ac:dyDescent="0.25">
      <c r="A3466" t="s">
        <v>56</v>
      </c>
      <c r="B3466">
        <v>695.39</v>
      </c>
      <c r="C3466">
        <v>42</v>
      </c>
      <c r="D3466" t="s">
        <v>31</v>
      </c>
      <c r="E3466" s="1">
        <v>44909</v>
      </c>
      <c r="F3466">
        <f>YEAR(dairy_dataset[[#This Row],[Date]])</f>
        <v>2022</v>
      </c>
      <c r="G3466" s="4" t="str">
        <f>TEXT(dairy_dataset[[#This Row],[Date]],"mmm")</f>
        <v>Dec</v>
      </c>
      <c r="H34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66" s="4">
        <v>1</v>
      </c>
      <c r="J3466" t="s">
        <v>32</v>
      </c>
      <c r="K3466" t="s">
        <v>60</v>
      </c>
      <c r="L3466">
        <v>415.68</v>
      </c>
      <c r="M3466">
        <v>92.72</v>
      </c>
      <c r="N3466">
        <v>38541.849600000001</v>
      </c>
      <c r="O3466">
        <v>22</v>
      </c>
      <c r="P3466" t="s">
        <v>34</v>
      </c>
      <c r="Q3466" s="1">
        <v>44862</v>
      </c>
      <c r="R3466" s="1">
        <v>44884</v>
      </c>
      <c r="S3466">
        <v>199</v>
      </c>
      <c r="T3466">
        <v>91.65</v>
      </c>
      <c r="U3466">
        <v>18238.349999999999</v>
      </c>
      <c r="V3466" t="s">
        <v>58</v>
      </c>
      <c r="W3466" t="s">
        <v>39</v>
      </c>
      <c r="X3466">
        <v>216</v>
      </c>
      <c r="Y3466">
        <v>67.03</v>
      </c>
      <c r="Z3466">
        <v>108.22</v>
      </c>
    </row>
    <row r="3467" spans="1:26" x14ac:dyDescent="0.25">
      <c r="A3467" t="s">
        <v>61</v>
      </c>
      <c r="B3467">
        <v>567.21</v>
      </c>
      <c r="C3467">
        <v>89</v>
      </c>
      <c r="D3467" t="s">
        <v>24</v>
      </c>
      <c r="E3467" s="1">
        <v>43531</v>
      </c>
      <c r="F3467">
        <f>YEAR(dairy_dataset[[#This Row],[Date]])</f>
        <v>2019</v>
      </c>
      <c r="G3467" s="4" t="str">
        <f>TEXT(dairy_dataset[[#This Row],[Date]],"mmm")</f>
        <v>Mar</v>
      </c>
      <c r="H34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67" s="4">
        <v>10</v>
      </c>
      <c r="J3467" t="s">
        <v>64</v>
      </c>
      <c r="K3467" t="s">
        <v>46</v>
      </c>
      <c r="L3467">
        <v>790.11</v>
      </c>
      <c r="M3467">
        <v>32.64</v>
      </c>
      <c r="N3467">
        <v>25789.190399999999</v>
      </c>
      <c r="O3467">
        <v>120</v>
      </c>
      <c r="P3467" t="s">
        <v>65</v>
      </c>
      <c r="Q3467" s="1">
        <v>43482</v>
      </c>
      <c r="R3467" s="1">
        <v>43602</v>
      </c>
      <c r="S3467">
        <v>637</v>
      </c>
      <c r="T3467">
        <v>32.97</v>
      </c>
      <c r="U3467">
        <v>21001.89</v>
      </c>
      <c r="V3467" t="s">
        <v>30</v>
      </c>
      <c r="W3467" t="s">
        <v>29</v>
      </c>
      <c r="X3467">
        <v>153</v>
      </c>
      <c r="Y3467">
        <v>25.86</v>
      </c>
      <c r="Z3467">
        <v>41.52</v>
      </c>
    </row>
    <row r="3468" spans="1:26" x14ac:dyDescent="0.25">
      <c r="A3468" t="s">
        <v>35</v>
      </c>
      <c r="B3468">
        <v>488.7</v>
      </c>
      <c r="C3468">
        <v>29</v>
      </c>
      <c r="D3468" t="s">
        <v>31</v>
      </c>
      <c r="E3468" s="1">
        <v>44448</v>
      </c>
      <c r="F3468">
        <f>YEAR(dairy_dataset[[#This Row],[Date]])</f>
        <v>2021</v>
      </c>
      <c r="G3468" s="4" t="str">
        <f>TEXT(dairy_dataset[[#This Row],[Date]],"mmm")</f>
        <v>Sep</v>
      </c>
      <c r="H34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68" s="4">
        <v>2</v>
      </c>
      <c r="J3468" t="s">
        <v>66</v>
      </c>
      <c r="K3468" t="s">
        <v>33</v>
      </c>
      <c r="L3468">
        <v>831.23</v>
      </c>
      <c r="M3468">
        <v>45.87</v>
      </c>
      <c r="N3468">
        <v>38128.520100000002</v>
      </c>
      <c r="O3468">
        <v>39</v>
      </c>
      <c r="P3468" t="s">
        <v>27</v>
      </c>
      <c r="Q3468" s="1">
        <v>44445</v>
      </c>
      <c r="R3468" s="1">
        <v>44484</v>
      </c>
      <c r="S3468">
        <v>698</v>
      </c>
      <c r="T3468">
        <v>43.45</v>
      </c>
      <c r="U3468">
        <v>30328.1</v>
      </c>
      <c r="V3468" t="s">
        <v>56</v>
      </c>
      <c r="W3468" t="s">
        <v>48</v>
      </c>
      <c r="X3468">
        <v>133</v>
      </c>
      <c r="Y3468">
        <v>19.43</v>
      </c>
      <c r="Z3468">
        <v>35.840000000000003</v>
      </c>
    </row>
    <row r="3469" spans="1:26" x14ac:dyDescent="0.25">
      <c r="A3469" t="s">
        <v>23</v>
      </c>
      <c r="B3469">
        <v>610.36</v>
      </c>
      <c r="C3469">
        <v>99</v>
      </c>
      <c r="D3469" t="s">
        <v>31</v>
      </c>
      <c r="E3469" s="1">
        <v>44303</v>
      </c>
      <c r="F3469">
        <f>YEAR(dairy_dataset[[#This Row],[Date]])</f>
        <v>2021</v>
      </c>
      <c r="G3469" s="4" t="str">
        <f>TEXT(dairy_dataset[[#This Row],[Date]],"mmm")</f>
        <v>Apr</v>
      </c>
      <c r="H34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69" s="4">
        <v>4</v>
      </c>
      <c r="J3469" t="s">
        <v>37</v>
      </c>
      <c r="K3469" t="s">
        <v>26</v>
      </c>
      <c r="L3469">
        <v>342.08</v>
      </c>
      <c r="M3469">
        <v>67.260000000000005</v>
      </c>
      <c r="N3469">
        <v>23008.300800000001</v>
      </c>
      <c r="O3469">
        <v>25</v>
      </c>
      <c r="P3469" t="s">
        <v>27</v>
      </c>
      <c r="Q3469" s="1">
        <v>44255</v>
      </c>
      <c r="R3469" s="1">
        <v>44280</v>
      </c>
      <c r="S3469">
        <v>131</v>
      </c>
      <c r="T3469">
        <v>63.91</v>
      </c>
      <c r="U3469">
        <v>8372.2099999999991</v>
      </c>
      <c r="V3469" t="s">
        <v>43</v>
      </c>
      <c r="W3469" t="s">
        <v>39</v>
      </c>
      <c r="X3469">
        <v>211</v>
      </c>
      <c r="Y3469">
        <v>77.91</v>
      </c>
      <c r="Z3469">
        <v>185.02</v>
      </c>
    </row>
    <row r="3470" spans="1:26" x14ac:dyDescent="0.25">
      <c r="A3470" t="s">
        <v>36</v>
      </c>
      <c r="B3470">
        <v>321.02999999999997</v>
      </c>
      <c r="C3470">
        <v>93</v>
      </c>
      <c r="D3470" t="s">
        <v>31</v>
      </c>
      <c r="E3470" s="1">
        <v>44099</v>
      </c>
      <c r="F3470">
        <f>YEAR(dairy_dataset[[#This Row],[Date]])</f>
        <v>2020</v>
      </c>
      <c r="G3470" s="4" t="str">
        <f>TEXT(dairy_dataset[[#This Row],[Date]],"mmm")</f>
        <v>Sep</v>
      </c>
      <c r="H34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70" s="4">
        <v>2</v>
      </c>
      <c r="J3470" t="s">
        <v>66</v>
      </c>
      <c r="K3470" t="s">
        <v>67</v>
      </c>
      <c r="L3470">
        <v>628.29999999999995</v>
      </c>
      <c r="M3470">
        <v>16.920000000000002</v>
      </c>
      <c r="N3470">
        <v>10630.836000000001</v>
      </c>
      <c r="O3470">
        <v>40</v>
      </c>
      <c r="P3470" t="s">
        <v>38</v>
      </c>
      <c r="Q3470" s="1">
        <v>44088</v>
      </c>
      <c r="R3470" s="1">
        <v>44128</v>
      </c>
      <c r="S3470">
        <v>501</v>
      </c>
      <c r="T3470">
        <v>20.38</v>
      </c>
      <c r="U3470">
        <v>10210.379999999999</v>
      </c>
      <c r="V3470" t="s">
        <v>51</v>
      </c>
      <c r="W3470" t="s">
        <v>29</v>
      </c>
      <c r="X3470">
        <v>127</v>
      </c>
      <c r="Y3470">
        <v>33.43</v>
      </c>
      <c r="Z3470">
        <v>141.9</v>
      </c>
    </row>
    <row r="3471" spans="1:26" x14ac:dyDescent="0.25">
      <c r="A3471" t="s">
        <v>61</v>
      </c>
      <c r="B3471">
        <v>281.75</v>
      </c>
      <c r="C3471">
        <v>73</v>
      </c>
      <c r="D3471" t="s">
        <v>40</v>
      </c>
      <c r="E3471" s="1">
        <v>44021</v>
      </c>
      <c r="F3471">
        <f>YEAR(dairy_dataset[[#This Row],[Date]])</f>
        <v>2020</v>
      </c>
      <c r="G3471" s="4" t="str">
        <f>TEXT(dairy_dataset[[#This Row],[Date]],"mmm")</f>
        <v>Jul</v>
      </c>
      <c r="H34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71" s="4">
        <v>6</v>
      </c>
      <c r="J3471" t="s">
        <v>49</v>
      </c>
      <c r="K3471" t="s">
        <v>46</v>
      </c>
      <c r="L3471">
        <v>330.94</v>
      </c>
      <c r="M3471">
        <v>70.510000000000005</v>
      </c>
      <c r="N3471">
        <v>23334.579400000002</v>
      </c>
      <c r="O3471">
        <v>7</v>
      </c>
      <c r="P3471" t="s">
        <v>38</v>
      </c>
      <c r="Q3471" s="1">
        <v>43996</v>
      </c>
      <c r="R3471" s="1">
        <v>44003</v>
      </c>
      <c r="S3471">
        <v>274</v>
      </c>
      <c r="T3471">
        <v>71.489999999999995</v>
      </c>
      <c r="U3471">
        <v>19588.259999999998</v>
      </c>
      <c r="V3471" t="s">
        <v>36</v>
      </c>
      <c r="W3471" t="s">
        <v>29</v>
      </c>
      <c r="X3471">
        <v>56</v>
      </c>
      <c r="Y3471">
        <v>19.989999999999998</v>
      </c>
      <c r="Z3471">
        <v>150.80000000000001</v>
      </c>
    </row>
    <row r="3472" spans="1:26" x14ac:dyDescent="0.25">
      <c r="A3472" t="s">
        <v>54</v>
      </c>
      <c r="B3472">
        <v>749.86</v>
      </c>
      <c r="C3472">
        <v>59</v>
      </c>
      <c r="D3472" t="s">
        <v>24</v>
      </c>
      <c r="E3472" s="1">
        <v>44271</v>
      </c>
      <c r="F3472">
        <f>YEAR(dairy_dataset[[#This Row],[Date]])</f>
        <v>2021</v>
      </c>
      <c r="G3472" s="4" t="str">
        <f>TEXT(dairy_dataset[[#This Row],[Date]],"mmm")</f>
        <v>Mar</v>
      </c>
      <c r="H34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72" s="4">
        <v>9</v>
      </c>
      <c r="J3472" t="s">
        <v>55</v>
      </c>
      <c r="K3472" t="s">
        <v>50</v>
      </c>
      <c r="L3472">
        <v>71.58</v>
      </c>
      <c r="M3472">
        <v>65.91</v>
      </c>
      <c r="N3472">
        <v>4717.8377999999993</v>
      </c>
      <c r="O3472">
        <v>10</v>
      </c>
      <c r="P3472" t="s">
        <v>38</v>
      </c>
      <c r="Q3472" s="1">
        <v>44248</v>
      </c>
      <c r="R3472" s="1">
        <v>44258</v>
      </c>
      <c r="S3472">
        <v>56</v>
      </c>
      <c r="T3472">
        <v>62.94</v>
      </c>
      <c r="U3472">
        <v>3524.64</v>
      </c>
      <c r="V3472" t="s">
        <v>61</v>
      </c>
      <c r="W3472" t="s">
        <v>48</v>
      </c>
      <c r="X3472">
        <v>15</v>
      </c>
      <c r="Y3472">
        <v>45.5</v>
      </c>
      <c r="Z3472">
        <v>81.400000000000006</v>
      </c>
    </row>
    <row r="3473" spans="1:26" x14ac:dyDescent="0.25">
      <c r="A3473" t="s">
        <v>44</v>
      </c>
      <c r="B3473">
        <v>983.02</v>
      </c>
      <c r="C3473">
        <v>47</v>
      </c>
      <c r="D3473" t="s">
        <v>40</v>
      </c>
      <c r="E3473" s="1">
        <v>44909</v>
      </c>
      <c r="F3473">
        <f>YEAR(dairy_dataset[[#This Row],[Date]])</f>
        <v>2022</v>
      </c>
      <c r="G3473" s="4" t="str">
        <f>TEXT(dairy_dataset[[#This Row],[Date]],"mmm")</f>
        <v>Dec</v>
      </c>
      <c r="H34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73" s="4">
        <v>3</v>
      </c>
      <c r="J3473" t="s">
        <v>41</v>
      </c>
      <c r="K3473" t="s">
        <v>62</v>
      </c>
      <c r="L3473">
        <v>247.53</v>
      </c>
      <c r="M3473">
        <v>11.4</v>
      </c>
      <c r="N3473">
        <v>2821.8420000000001</v>
      </c>
      <c r="O3473">
        <v>89</v>
      </c>
      <c r="P3473" t="s">
        <v>38</v>
      </c>
      <c r="Q3473" s="1">
        <v>44893</v>
      </c>
      <c r="R3473" s="1">
        <v>44982</v>
      </c>
      <c r="S3473">
        <v>91</v>
      </c>
      <c r="T3473">
        <v>8.48</v>
      </c>
      <c r="U3473">
        <v>771.68</v>
      </c>
      <c r="V3473" t="s">
        <v>57</v>
      </c>
      <c r="W3473" t="s">
        <v>29</v>
      </c>
      <c r="X3473">
        <v>156</v>
      </c>
      <c r="Y3473">
        <v>41</v>
      </c>
      <c r="Z3473">
        <v>78.61</v>
      </c>
    </row>
    <row r="3474" spans="1:26" x14ac:dyDescent="0.25">
      <c r="A3474" t="s">
        <v>44</v>
      </c>
      <c r="B3474">
        <v>327.08999999999997</v>
      </c>
      <c r="C3474">
        <v>39</v>
      </c>
      <c r="D3474" t="s">
        <v>24</v>
      </c>
      <c r="E3474" s="1">
        <v>44537</v>
      </c>
      <c r="F3474">
        <f>YEAR(dairy_dataset[[#This Row],[Date]])</f>
        <v>2021</v>
      </c>
      <c r="G3474" s="4" t="str">
        <f>TEXT(dairy_dataset[[#This Row],[Date]],"mmm")</f>
        <v>Dec</v>
      </c>
      <c r="H34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74" s="4">
        <v>9</v>
      </c>
      <c r="J3474" t="s">
        <v>55</v>
      </c>
      <c r="K3474" t="s">
        <v>46</v>
      </c>
      <c r="L3474">
        <v>461.55</v>
      </c>
      <c r="M3474">
        <v>96</v>
      </c>
      <c r="N3474">
        <v>44308.800000000003</v>
      </c>
      <c r="O3474">
        <v>8</v>
      </c>
      <c r="P3474" t="s">
        <v>38</v>
      </c>
      <c r="Q3474" s="1">
        <v>44481</v>
      </c>
      <c r="R3474" s="1">
        <v>44489</v>
      </c>
      <c r="S3474">
        <v>50</v>
      </c>
      <c r="T3474">
        <v>96.45</v>
      </c>
      <c r="U3474">
        <v>4822.5</v>
      </c>
      <c r="V3474" t="s">
        <v>58</v>
      </c>
      <c r="W3474" t="s">
        <v>29</v>
      </c>
      <c r="X3474">
        <v>411</v>
      </c>
      <c r="Y3474">
        <v>95.45</v>
      </c>
      <c r="Z3474">
        <v>57.91</v>
      </c>
    </row>
    <row r="3475" spans="1:26" x14ac:dyDescent="0.25">
      <c r="A3475" t="s">
        <v>44</v>
      </c>
      <c r="B3475">
        <v>736.31</v>
      </c>
      <c r="C3475">
        <v>42</v>
      </c>
      <c r="D3475" t="s">
        <v>31</v>
      </c>
      <c r="E3475" s="1">
        <v>44841</v>
      </c>
      <c r="F3475">
        <f>YEAR(dairy_dataset[[#This Row],[Date]])</f>
        <v>2022</v>
      </c>
      <c r="G3475" s="4" t="str">
        <f>TEXT(dairy_dataset[[#This Row],[Date]],"mmm")</f>
        <v>Oct</v>
      </c>
      <c r="H34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75" s="4">
        <v>2</v>
      </c>
      <c r="J3475" t="s">
        <v>66</v>
      </c>
      <c r="K3475" t="s">
        <v>33</v>
      </c>
      <c r="L3475">
        <v>43.56</v>
      </c>
      <c r="M3475">
        <v>29.61</v>
      </c>
      <c r="N3475">
        <v>1289.8116</v>
      </c>
      <c r="O3475">
        <v>37</v>
      </c>
      <c r="P3475" t="s">
        <v>38</v>
      </c>
      <c r="Q3475" s="1">
        <v>44785</v>
      </c>
      <c r="R3475" s="1">
        <v>44822</v>
      </c>
      <c r="S3475">
        <v>5</v>
      </c>
      <c r="T3475">
        <v>30.44</v>
      </c>
      <c r="U3475">
        <v>152.19999999999999</v>
      </c>
      <c r="V3475" t="s">
        <v>51</v>
      </c>
      <c r="W3475" t="s">
        <v>39</v>
      </c>
      <c r="X3475">
        <v>38</v>
      </c>
      <c r="Y3475">
        <v>32.270000000000003</v>
      </c>
      <c r="Z3475">
        <v>156.41999999999999</v>
      </c>
    </row>
    <row r="3476" spans="1:26" x14ac:dyDescent="0.25">
      <c r="A3476" t="s">
        <v>36</v>
      </c>
      <c r="B3476">
        <v>166.48</v>
      </c>
      <c r="C3476">
        <v>96</v>
      </c>
      <c r="D3476" t="s">
        <v>24</v>
      </c>
      <c r="E3476" s="1">
        <v>44614</v>
      </c>
      <c r="F3476">
        <f>YEAR(dairy_dataset[[#This Row],[Date]])</f>
        <v>2022</v>
      </c>
      <c r="G3476" s="4" t="str">
        <f>TEXT(dairy_dataset[[#This Row],[Date]],"mmm")</f>
        <v>Feb</v>
      </c>
      <c r="H34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76" s="4">
        <v>1</v>
      </c>
      <c r="J3476" t="s">
        <v>32</v>
      </c>
      <c r="K3476" t="s">
        <v>60</v>
      </c>
      <c r="L3476">
        <v>418.73</v>
      </c>
      <c r="M3476">
        <v>12.8</v>
      </c>
      <c r="N3476">
        <v>5359.7440000000006</v>
      </c>
      <c r="O3476">
        <v>1</v>
      </c>
      <c r="P3476" t="s">
        <v>63</v>
      </c>
      <c r="Q3476" s="1">
        <v>44590</v>
      </c>
      <c r="R3476" s="1">
        <v>44591</v>
      </c>
      <c r="S3476">
        <v>376</v>
      </c>
      <c r="T3476">
        <v>15.91</v>
      </c>
      <c r="U3476">
        <v>5982.16</v>
      </c>
      <c r="V3476" t="s">
        <v>58</v>
      </c>
      <c r="W3476" t="s">
        <v>29</v>
      </c>
      <c r="X3476">
        <v>42</v>
      </c>
      <c r="Y3476">
        <v>71.790000000000006</v>
      </c>
      <c r="Z3476">
        <v>182.27</v>
      </c>
    </row>
    <row r="3477" spans="1:26" x14ac:dyDescent="0.25">
      <c r="A3477" t="s">
        <v>30</v>
      </c>
      <c r="B3477">
        <v>955.51</v>
      </c>
      <c r="C3477">
        <v>60</v>
      </c>
      <c r="D3477" t="s">
        <v>31</v>
      </c>
      <c r="E3477" s="1">
        <v>44476</v>
      </c>
      <c r="F3477">
        <f>YEAR(dairy_dataset[[#This Row],[Date]])</f>
        <v>2021</v>
      </c>
      <c r="G3477" s="4" t="str">
        <f>TEXT(dairy_dataset[[#This Row],[Date]],"mmm")</f>
        <v>Oct</v>
      </c>
      <c r="H34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77" s="4">
        <v>2</v>
      </c>
      <c r="J3477" t="s">
        <v>66</v>
      </c>
      <c r="K3477" t="s">
        <v>69</v>
      </c>
      <c r="L3477">
        <v>793.98</v>
      </c>
      <c r="M3477">
        <v>13.53</v>
      </c>
      <c r="N3477">
        <v>10742.5494</v>
      </c>
      <c r="O3477">
        <v>31</v>
      </c>
      <c r="P3477" t="s">
        <v>38</v>
      </c>
      <c r="Q3477" s="1">
        <v>44471</v>
      </c>
      <c r="R3477" s="1">
        <v>44502</v>
      </c>
      <c r="S3477">
        <v>541</v>
      </c>
      <c r="T3477">
        <v>12.21</v>
      </c>
      <c r="U3477">
        <v>6605.61</v>
      </c>
      <c r="V3477" t="s">
        <v>58</v>
      </c>
      <c r="W3477" t="s">
        <v>39</v>
      </c>
      <c r="X3477">
        <v>252</v>
      </c>
      <c r="Y3477">
        <v>36.24</v>
      </c>
      <c r="Z3477">
        <v>109.93</v>
      </c>
    </row>
    <row r="3478" spans="1:26" x14ac:dyDescent="0.25">
      <c r="A3478" t="s">
        <v>56</v>
      </c>
      <c r="B3478">
        <v>260.58999999999997</v>
      </c>
      <c r="C3478">
        <v>81</v>
      </c>
      <c r="D3478" t="s">
        <v>31</v>
      </c>
      <c r="E3478" s="1">
        <v>44070</v>
      </c>
      <c r="F3478">
        <f>YEAR(dairy_dataset[[#This Row],[Date]])</f>
        <v>2020</v>
      </c>
      <c r="G3478" s="4" t="str">
        <f>TEXT(dairy_dataset[[#This Row],[Date]],"mmm")</f>
        <v>Aug</v>
      </c>
      <c r="H34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78" s="4">
        <v>8</v>
      </c>
      <c r="J3478" t="s">
        <v>45</v>
      </c>
      <c r="K3478" t="s">
        <v>50</v>
      </c>
      <c r="L3478">
        <v>459.94</v>
      </c>
      <c r="M3478">
        <v>42.29</v>
      </c>
      <c r="N3478">
        <v>19450.8626</v>
      </c>
      <c r="O3478">
        <v>12</v>
      </c>
      <c r="P3478" t="s">
        <v>38</v>
      </c>
      <c r="Q3478" s="1">
        <v>44022</v>
      </c>
      <c r="R3478" s="1">
        <v>44034</v>
      </c>
      <c r="S3478">
        <v>270</v>
      </c>
      <c r="T3478">
        <v>40.04</v>
      </c>
      <c r="U3478">
        <v>10810.8</v>
      </c>
      <c r="V3478" t="s">
        <v>58</v>
      </c>
      <c r="W3478" t="s">
        <v>39</v>
      </c>
      <c r="X3478">
        <v>189</v>
      </c>
      <c r="Y3478">
        <v>37.97</v>
      </c>
      <c r="Z3478">
        <v>25.33</v>
      </c>
    </row>
    <row r="3479" spans="1:26" x14ac:dyDescent="0.25">
      <c r="A3479" t="s">
        <v>54</v>
      </c>
      <c r="B3479">
        <v>861.44</v>
      </c>
      <c r="C3479">
        <v>69</v>
      </c>
      <c r="D3479" t="s">
        <v>40</v>
      </c>
      <c r="E3479" s="1">
        <v>44100</v>
      </c>
      <c r="F3479">
        <f>YEAR(dairy_dataset[[#This Row],[Date]])</f>
        <v>2020</v>
      </c>
      <c r="G3479" s="4" t="str">
        <f>TEXT(dairy_dataset[[#This Row],[Date]],"mmm")</f>
        <v>Sep</v>
      </c>
      <c r="H34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79" s="4">
        <v>1</v>
      </c>
      <c r="J3479" t="s">
        <v>32</v>
      </c>
      <c r="K3479" t="s">
        <v>50</v>
      </c>
      <c r="L3479">
        <v>12.41</v>
      </c>
      <c r="M3479">
        <v>77.349999999999994</v>
      </c>
      <c r="N3479">
        <v>959.91349999999989</v>
      </c>
      <c r="O3479">
        <v>1</v>
      </c>
      <c r="P3479" t="s">
        <v>63</v>
      </c>
      <c r="Q3479" s="1">
        <v>44073</v>
      </c>
      <c r="R3479" s="1">
        <v>44074</v>
      </c>
      <c r="S3479">
        <v>2</v>
      </c>
      <c r="T3479">
        <v>81.150000000000006</v>
      </c>
      <c r="U3479">
        <v>162.30000000000001</v>
      </c>
      <c r="V3479" t="s">
        <v>30</v>
      </c>
      <c r="W3479" t="s">
        <v>39</v>
      </c>
      <c r="X3479">
        <v>10</v>
      </c>
      <c r="Y3479">
        <v>77.92</v>
      </c>
      <c r="Z3479">
        <v>147.02000000000001</v>
      </c>
    </row>
    <row r="3480" spans="1:26" x14ac:dyDescent="0.25">
      <c r="A3480" t="s">
        <v>35</v>
      </c>
      <c r="B3480">
        <v>763.16</v>
      </c>
      <c r="C3480">
        <v>16</v>
      </c>
      <c r="D3480" t="s">
        <v>31</v>
      </c>
      <c r="E3480" s="1">
        <v>44610</v>
      </c>
      <c r="F3480">
        <f>YEAR(dairy_dataset[[#This Row],[Date]])</f>
        <v>2022</v>
      </c>
      <c r="G3480" s="4" t="str">
        <f>TEXT(dairy_dataset[[#This Row],[Date]],"mmm")</f>
        <v>Feb</v>
      </c>
      <c r="H34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80" s="4">
        <v>9</v>
      </c>
      <c r="J3480" t="s">
        <v>55</v>
      </c>
      <c r="K3480" t="s">
        <v>60</v>
      </c>
      <c r="L3480">
        <v>362.18</v>
      </c>
      <c r="M3480">
        <v>62.39</v>
      </c>
      <c r="N3480">
        <v>22596.410200000002</v>
      </c>
      <c r="O3480">
        <v>9</v>
      </c>
      <c r="P3480" t="s">
        <v>38</v>
      </c>
      <c r="Q3480" s="1">
        <v>44566</v>
      </c>
      <c r="R3480" s="1">
        <v>44575</v>
      </c>
      <c r="S3480">
        <v>167</v>
      </c>
      <c r="T3480">
        <v>60.68</v>
      </c>
      <c r="U3480">
        <v>10133.56</v>
      </c>
      <c r="V3480" t="s">
        <v>57</v>
      </c>
      <c r="W3480" t="s">
        <v>29</v>
      </c>
      <c r="X3480">
        <v>195</v>
      </c>
      <c r="Y3480">
        <v>33.11</v>
      </c>
      <c r="Z3480">
        <v>97.73</v>
      </c>
    </row>
    <row r="3481" spans="1:26" x14ac:dyDescent="0.25">
      <c r="A3481" t="s">
        <v>61</v>
      </c>
      <c r="B3481">
        <v>301.07</v>
      </c>
      <c r="C3481">
        <v>39</v>
      </c>
      <c r="D3481" t="s">
        <v>31</v>
      </c>
      <c r="E3481" s="1">
        <v>43720</v>
      </c>
      <c r="F3481">
        <f>YEAR(dairy_dataset[[#This Row],[Date]])</f>
        <v>2019</v>
      </c>
      <c r="G3481" s="4" t="str">
        <f>TEXT(dairy_dataset[[#This Row],[Date]],"mmm")</f>
        <v>Sep</v>
      </c>
      <c r="H34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81" s="4">
        <v>6</v>
      </c>
      <c r="J3481" t="s">
        <v>49</v>
      </c>
      <c r="K3481" t="s">
        <v>33</v>
      </c>
      <c r="L3481">
        <v>251.4</v>
      </c>
      <c r="M3481">
        <v>46.12</v>
      </c>
      <c r="N3481">
        <v>11594.567999999999</v>
      </c>
      <c r="O3481">
        <v>6</v>
      </c>
      <c r="P3481" t="s">
        <v>38</v>
      </c>
      <c r="Q3481" s="1">
        <v>43694</v>
      </c>
      <c r="R3481" s="1">
        <v>43700</v>
      </c>
      <c r="S3481">
        <v>205</v>
      </c>
      <c r="T3481">
        <v>47.79</v>
      </c>
      <c r="U3481">
        <v>9796.9500000000007</v>
      </c>
      <c r="V3481" t="s">
        <v>28</v>
      </c>
      <c r="W3481" t="s">
        <v>48</v>
      </c>
      <c r="X3481">
        <v>46</v>
      </c>
      <c r="Y3481">
        <v>20.28</v>
      </c>
      <c r="Z3481">
        <v>77.11</v>
      </c>
    </row>
    <row r="3482" spans="1:26" x14ac:dyDescent="0.25">
      <c r="A3482" t="s">
        <v>61</v>
      </c>
      <c r="B3482">
        <v>316.08</v>
      </c>
      <c r="C3482">
        <v>38</v>
      </c>
      <c r="D3482" t="s">
        <v>24</v>
      </c>
      <c r="E3482" s="1">
        <v>43534</v>
      </c>
      <c r="F3482">
        <f>YEAR(dairy_dataset[[#This Row],[Date]])</f>
        <v>2019</v>
      </c>
      <c r="G3482" s="4" t="str">
        <f>TEXT(dairy_dataset[[#This Row],[Date]],"mmm")</f>
        <v>Mar</v>
      </c>
      <c r="H34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82" s="4">
        <v>5</v>
      </c>
      <c r="J3482" t="s">
        <v>25</v>
      </c>
      <c r="K3482" t="s">
        <v>46</v>
      </c>
      <c r="L3482">
        <v>848.89</v>
      </c>
      <c r="M3482">
        <v>66.12</v>
      </c>
      <c r="N3482">
        <v>56128.606800000001</v>
      </c>
      <c r="O3482">
        <v>22</v>
      </c>
      <c r="P3482" t="s">
        <v>27</v>
      </c>
      <c r="Q3482" s="1">
        <v>43506</v>
      </c>
      <c r="R3482" s="1">
        <v>43528</v>
      </c>
      <c r="S3482">
        <v>376</v>
      </c>
      <c r="T3482">
        <v>69.930000000000007</v>
      </c>
      <c r="U3482">
        <v>26293.68</v>
      </c>
      <c r="V3482" t="s">
        <v>36</v>
      </c>
      <c r="W3482" t="s">
        <v>39</v>
      </c>
      <c r="X3482">
        <v>472</v>
      </c>
      <c r="Y3482">
        <v>37.229999999999997</v>
      </c>
      <c r="Z3482">
        <v>183.87</v>
      </c>
    </row>
    <row r="3483" spans="1:26" x14ac:dyDescent="0.25">
      <c r="A3483" t="s">
        <v>58</v>
      </c>
      <c r="B3483">
        <v>336.24</v>
      </c>
      <c r="C3483">
        <v>70</v>
      </c>
      <c r="D3483" t="s">
        <v>40</v>
      </c>
      <c r="E3483" s="1">
        <v>43739</v>
      </c>
      <c r="F3483">
        <f>YEAR(dairy_dataset[[#This Row],[Date]])</f>
        <v>2019</v>
      </c>
      <c r="G3483" s="4" t="str">
        <f>TEXT(dairy_dataset[[#This Row],[Date]],"mmm")</f>
        <v>Oct</v>
      </c>
      <c r="H34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83" s="4">
        <v>8</v>
      </c>
      <c r="J3483" t="s">
        <v>45</v>
      </c>
      <c r="K3483" t="s">
        <v>46</v>
      </c>
      <c r="L3483">
        <v>579.52</v>
      </c>
      <c r="M3483">
        <v>98.07</v>
      </c>
      <c r="N3483">
        <v>56833.526399999995</v>
      </c>
      <c r="O3483">
        <v>8</v>
      </c>
      <c r="P3483" t="s">
        <v>38</v>
      </c>
      <c r="Q3483" s="1">
        <v>43713</v>
      </c>
      <c r="R3483" s="1">
        <v>43721</v>
      </c>
      <c r="S3483">
        <v>111</v>
      </c>
      <c r="T3483">
        <v>94.3</v>
      </c>
      <c r="U3483">
        <v>10467.299999999999</v>
      </c>
      <c r="V3483" t="s">
        <v>43</v>
      </c>
      <c r="W3483" t="s">
        <v>48</v>
      </c>
      <c r="X3483">
        <v>468</v>
      </c>
      <c r="Y3483">
        <v>67.83</v>
      </c>
      <c r="Z3483">
        <v>122.21</v>
      </c>
    </row>
    <row r="3484" spans="1:26" x14ac:dyDescent="0.25">
      <c r="A3484" t="s">
        <v>47</v>
      </c>
      <c r="B3484">
        <v>971.94</v>
      </c>
      <c r="C3484">
        <v>11</v>
      </c>
      <c r="D3484" t="s">
        <v>40</v>
      </c>
      <c r="E3484" s="1">
        <v>44608</v>
      </c>
      <c r="F3484">
        <f>YEAR(dairy_dataset[[#This Row],[Date]])</f>
        <v>2022</v>
      </c>
      <c r="G3484" s="4" t="str">
        <f>TEXT(dairy_dataset[[#This Row],[Date]],"mmm")</f>
        <v>Feb</v>
      </c>
      <c r="H34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84" s="4">
        <v>7</v>
      </c>
      <c r="J3484" t="s">
        <v>59</v>
      </c>
      <c r="K3484" t="s">
        <v>60</v>
      </c>
      <c r="L3484">
        <v>339.72</v>
      </c>
      <c r="M3484">
        <v>62.05</v>
      </c>
      <c r="N3484">
        <v>21079.626</v>
      </c>
      <c r="O3484">
        <v>15</v>
      </c>
      <c r="P3484" t="s">
        <v>38</v>
      </c>
      <c r="Q3484" s="1">
        <v>44568</v>
      </c>
      <c r="R3484" s="1">
        <v>44583</v>
      </c>
      <c r="S3484">
        <v>91</v>
      </c>
      <c r="T3484">
        <v>58.16</v>
      </c>
      <c r="U3484">
        <v>5292.56</v>
      </c>
      <c r="V3484" t="s">
        <v>56</v>
      </c>
      <c r="W3484" t="s">
        <v>48</v>
      </c>
      <c r="X3484">
        <v>248</v>
      </c>
      <c r="Y3484">
        <v>58.08</v>
      </c>
      <c r="Z3484">
        <v>148.62</v>
      </c>
    </row>
    <row r="3485" spans="1:26" x14ac:dyDescent="0.25">
      <c r="A3485" t="s">
        <v>51</v>
      </c>
      <c r="B3485">
        <v>352.3</v>
      </c>
      <c r="C3485">
        <v>45</v>
      </c>
      <c r="D3485" t="s">
        <v>31</v>
      </c>
      <c r="E3485" s="1">
        <v>43934</v>
      </c>
      <c r="F3485">
        <f>YEAR(dairy_dataset[[#This Row],[Date]])</f>
        <v>2020</v>
      </c>
      <c r="G3485" s="4" t="str">
        <f>TEXT(dairy_dataset[[#This Row],[Date]],"mmm")</f>
        <v>Apr</v>
      </c>
      <c r="H34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85" s="4">
        <v>5</v>
      </c>
      <c r="J3485" t="s">
        <v>25</v>
      </c>
      <c r="K3485" t="s">
        <v>33</v>
      </c>
      <c r="L3485">
        <v>369.96</v>
      </c>
      <c r="M3485">
        <v>12.53</v>
      </c>
      <c r="N3485">
        <v>4635.5987999999998</v>
      </c>
      <c r="O3485">
        <v>26</v>
      </c>
      <c r="P3485" t="s">
        <v>27</v>
      </c>
      <c r="Q3485" s="1">
        <v>43900</v>
      </c>
      <c r="R3485" s="1">
        <v>43926</v>
      </c>
      <c r="S3485">
        <v>236</v>
      </c>
      <c r="T3485">
        <v>14.28</v>
      </c>
      <c r="U3485">
        <v>3370.08</v>
      </c>
      <c r="V3485" t="s">
        <v>36</v>
      </c>
      <c r="W3485" t="s">
        <v>48</v>
      </c>
      <c r="X3485">
        <v>133</v>
      </c>
      <c r="Y3485">
        <v>96.25</v>
      </c>
      <c r="Z3485">
        <v>118.51</v>
      </c>
    </row>
    <row r="3486" spans="1:26" x14ac:dyDescent="0.25">
      <c r="A3486" t="s">
        <v>51</v>
      </c>
      <c r="B3486">
        <v>561.76</v>
      </c>
      <c r="C3486">
        <v>24</v>
      </c>
      <c r="D3486" t="s">
        <v>24</v>
      </c>
      <c r="E3486" s="1">
        <v>44157</v>
      </c>
      <c r="F3486">
        <f>YEAR(dairy_dataset[[#This Row],[Date]])</f>
        <v>2020</v>
      </c>
      <c r="G3486" s="4" t="str">
        <f>TEXT(dairy_dataset[[#This Row],[Date]],"mmm")</f>
        <v>Nov</v>
      </c>
      <c r="H34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86" s="4">
        <v>4</v>
      </c>
      <c r="J3486" t="s">
        <v>37</v>
      </c>
      <c r="K3486" t="s">
        <v>68</v>
      </c>
      <c r="L3486">
        <v>977.9</v>
      </c>
      <c r="M3486">
        <v>96.21</v>
      </c>
      <c r="N3486">
        <v>94083.758999999991</v>
      </c>
      <c r="O3486">
        <v>29</v>
      </c>
      <c r="P3486" t="s">
        <v>27</v>
      </c>
      <c r="Q3486" s="1">
        <v>44138</v>
      </c>
      <c r="R3486" s="1">
        <v>44167</v>
      </c>
      <c r="S3486">
        <v>524</v>
      </c>
      <c r="T3486">
        <v>97.78</v>
      </c>
      <c r="U3486">
        <v>51236.72</v>
      </c>
      <c r="V3486" t="s">
        <v>54</v>
      </c>
      <c r="W3486" t="s">
        <v>39</v>
      </c>
      <c r="X3486">
        <v>453</v>
      </c>
      <c r="Y3486">
        <v>87.89</v>
      </c>
      <c r="Z3486">
        <v>87.66</v>
      </c>
    </row>
    <row r="3487" spans="1:26" x14ac:dyDescent="0.25">
      <c r="A3487" t="s">
        <v>58</v>
      </c>
      <c r="B3487">
        <v>421.96</v>
      </c>
      <c r="C3487">
        <v>98</v>
      </c>
      <c r="D3487" t="s">
        <v>40</v>
      </c>
      <c r="E3487" s="1">
        <v>44309</v>
      </c>
      <c r="F3487">
        <f>YEAR(dairy_dataset[[#This Row],[Date]])</f>
        <v>2021</v>
      </c>
      <c r="G3487" s="4" t="str">
        <f>TEXT(dairy_dataset[[#This Row],[Date]],"mmm")</f>
        <v>Apr</v>
      </c>
      <c r="H34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87" s="4">
        <v>10</v>
      </c>
      <c r="J3487" t="s">
        <v>64</v>
      </c>
      <c r="K3487" t="s">
        <v>46</v>
      </c>
      <c r="L3487">
        <v>655.64</v>
      </c>
      <c r="M3487">
        <v>68.239999999999995</v>
      </c>
      <c r="N3487">
        <v>44740.873599999999</v>
      </c>
      <c r="O3487">
        <v>73</v>
      </c>
      <c r="P3487" t="s">
        <v>65</v>
      </c>
      <c r="Q3487" s="1">
        <v>44262</v>
      </c>
      <c r="R3487" s="1">
        <v>44335</v>
      </c>
      <c r="S3487">
        <v>489</v>
      </c>
      <c r="T3487">
        <v>63.75</v>
      </c>
      <c r="U3487">
        <v>31173.75</v>
      </c>
      <c r="V3487" t="s">
        <v>47</v>
      </c>
      <c r="W3487" t="s">
        <v>29</v>
      </c>
      <c r="X3487">
        <v>166</v>
      </c>
      <c r="Y3487">
        <v>64.36</v>
      </c>
      <c r="Z3487">
        <v>32.950000000000003</v>
      </c>
    </row>
    <row r="3488" spans="1:26" x14ac:dyDescent="0.25">
      <c r="A3488" t="s">
        <v>61</v>
      </c>
      <c r="B3488">
        <v>664.55</v>
      </c>
      <c r="C3488">
        <v>92</v>
      </c>
      <c r="D3488" t="s">
        <v>40</v>
      </c>
      <c r="E3488" s="1">
        <v>43873</v>
      </c>
      <c r="F3488">
        <f>YEAR(dairy_dataset[[#This Row],[Date]])</f>
        <v>2020</v>
      </c>
      <c r="G3488" s="4" t="str">
        <f>TEXT(dairy_dataset[[#This Row],[Date]],"mmm")</f>
        <v>Feb</v>
      </c>
      <c r="H34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88" s="4">
        <v>1</v>
      </c>
      <c r="J3488" t="s">
        <v>32</v>
      </c>
      <c r="K3488" t="s">
        <v>50</v>
      </c>
      <c r="L3488">
        <v>237.37</v>
      </c>
      <c r="M3488">
        <v>95.88</v>
      </c>
      <c r="N3488">
        <v>22759.035599999999</v>
      </c>
      <c r="O3488">
        <v>23</v>
      </c>
      <c r="P3488" t="s">
        <v>34</v>
      </c>
      <c r="Q3488" s="1">
        <v>43813</v>
      </c>
      <c r="R3488" s="1">
        <v>43836</v>
      </c>
      <c r="S3488">
        <v>230</v>
      </c>
      <c r="T3488">
        <v>98.82</v>
      </c>
      <c r="U3488">
        <v>22728.6</v>
      </c>
      <c r="V3488" t="s">
        <v>36</v>
      </c>
      <c r="W3488" t="s">
        <v>29</v>
      </c>
      <c r="X3488">
        <v>7</v>
      </c>
      <c r="Y3488">
        <v>70.69</v>
      </c>
      <c r="Z3488">
        <v>188.28</v>
      </c>
    </row>
    <row r="3489" spans="1:26" x14ac:dyDescent="0.25">
      <c r="A3489" t="s">
        <v>35</v>
      </c>
      <c r="B3489">
        <v>351.5</v>
      </c>
      <c r="C3489">
        <v>53</v>
      </c>
      <c r="D3489" t="s">
        <v>40</v>
      </c>
      <c r="E3489" s="1">
        <v>44126</v>
      </c>
      <c r="F3489">
        <f>YEAR(dairy_dataset[[#This Row],[Date]])</f>
        <v>2020</v>
      </c>
      <c r="G3489" s="4" t="str">
        <f>TEXT(dairy_dataset[[#This Row],[Date]],"mmm")</f>
        <v>Oct</v>
      </c>
      <c r="H34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89" s="4">
        <v>9</v>
      </c>
      <c r="J3489" t="s">
        <v>55</v>
      </c>
      <c r="K3489" t="s">
        <v>46</v>
      </c>
      <c r="L3489">
        <v>435.52</v>
      </c>
      <c r="M3489">
        <v>49.35</v>
      </c>
      <c r="N3489">
        <v>21492.912</v>
      </c>
      <c r="O3489">
        <v>12</v>
      </c>
      <c r="P3489" t="s">
        <v>38</v>
      </c>
      <c r="Q3489" s="1">
        <v>44107</v>
      </c>
      <c r="R3489" s="1">
        <v>44119</v>
      </c>
      <c r="S3489">
        <v>330</v>
      </c>
      <c r="T3489">
        <v>50.51</v>
      </c>
      <c r="U3489">
        <v>16668.3</v>
      </c>
      <c r="V3489" t="s">
        <v>54</v>
      </c>
      <c r="W3489" t="s">
        <v>39</v>
      </c>
      <c r="X3489">
        <v>105</v>
      </c>
      <c r="Y3489">
        <v>33.159999999999997</v>
      </c>
      <c r="Z3489">
        <v>63.63</v>
      </c>
    </row>
    <row r="3490" spans="1:26" x14ac:dyDescent="0.25">
      <c r="A3490" t="s">
        <v>28</v>
      </c>
      <c r="B3490">
        <v>482.84</v>
      </c>
      <c r="C3490">
        <v>67</v>
      </c>
      <c r="D3490" t="s">
        <v>40</v>
      </c>
      <c r="E3490" s="1">
        <v>44212</v>
      </c>
      <c r="F3490">
        <f>YEAR(dairy_dataset[[#This Row],[Date]])</f>
        <v>2021</v>
      </c>
      <c r="G3490" s="4" t="str">
        <f>TEXT(dairy_dataset[[#This Row],[Date]],"mmm")</f>
        <v>Jan</v>
      </c>
      <c r="H34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90" s="4">
        <v>3</v>
      </c>
      <c r="J3490" t="s">
        <v>41</v>
      </c>
      <c r="K3490" t="s">
        <v>53</v>
      </c>
      <c r="L3490">
        <v>694.33</v>
      </c>
      <c r="M3490">
        <v>37.5</v>
      </c>
      <c r="N3490">
        <v>26037.375</v>
      </c>
      <c r="O3490">
        <v>47</v>
      </c>
      <c r="P3490" t="s">
        <v>27</v>
      </c>
      <c r="Q3490" s="1">
        <v>44153</v>
      </c>
      <c r="R3490" s="1">
        <v>44200</v>
      </c>
      <c r="S3490">
        <v>409</v>
      </c>
      <c r="T3490">
        <v>32.51</v>
      </c>
      <c r="U3490">
        <v>13296.59</v>
      </c>
      <c r="V3490" t="s">
        <v>28</v>
      </c>
      <c r="W3490" t="s">
        <v>39</v>
      </c>
      <c r="X3490">
        <v>285</v>
      </c>
      <c r="Y3490">
        <v>60.12</v>
      </c>
      <c r="Z3490">
        <v>130.22</v>
      </c>
    </row>
    <row r="3491" spans="1:26" x14ac:dyDescent="0.25">
      <c r="A3491" t="s">
        <v>35</v>
      </c>
      <c r="B3491">
        <v>28.69</v>
      </c>
      <c r="C3491">
        <v>60</v>
      </c>
      <c r="D3491" t="s">
        <v>24</v>
      </c>
      <c r="E3491" s="1">
        <v>43935</v>
      </c>
      <c r="F3491">
        <f>YEAR(dairy_dataset[[#This Row],[Date]])</f>
        <v>2020</v>
      </c>
      <c r="G3491" s="4" t="str">
        <f>TEXT(dairy_dataset[[#This Row],[Date]],"mmm")</f>
        <v>Apr</v>
      </c>
      <c r="H34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91" s="4">
        <v>1</v>
      </c>
      <c r="J3491" t="s">
        <v>32</v>
      </c>
      <c r="K3491" t="s">
        <v>46</v>
      </c>
      <c r="L3491">
        <v>693.13</v>
      </c>
      <c r="M3491">
        <v>48.78</v>
      </c>
      <c r="N3491">
        <v>33810.881399999998</v>
      </c>
      <c r="O3491">
        <v>28</v>
      </c>
      <c r="P3491" t="s">
        <v>34</v>
      </c>
      <c r="Q3491" s="1">
        <v>43904</v>
      </c>
      <c r="R3491" s="1">
        <v>43932</v>
      </c>
      <c r="S3491">
        <v>501</v>
      </c>
      <c r="T3491">
        <v>47.47</v>
      </c>
      <c r="U3491">
        <v>23782.47</v>
      </c>
      <c r="V3491" t="s">
        <v>57</v>
      </c>
      <c r="W3491" t="s">
        <v>39</v>
      </c>
      <c r="X3491">
        <v>192</v>
      </c>
      <c r="Y3491">
        <v>29.37</v>
      </c>
      <c r="Z3491">
        <v>146.97999999999999</v>
      </c>
    </row>
    <row r="3492" spans="1:26" x14ac:dyDescent="0.25">
      <c r="A3492" t="s">
        <v>61</v>
      </c>
      <c r="B3492">
        <v>352.39</v>
      </c>
      <c r="C3492">
        <v>43</v>
      </c>
      <c r="D3492" t="s">
        <v>24</v>
      </c>
      <c r="E3492" s="1">
        <v>44831</v>
      </c>
      <c r="F3492">
        <f>YEAR(dairy_dataset[[#This Row],[Date]])</f>
        <v>2022</v>
      </c>
      <c r="G3492" s="4" t="str">
        <f>TEXT(dairy_dataset[[#This Row],[Date]],"mmm")</f>
        <v>Sep</v>
      </c>
      <c r="H34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92" s="4">
        <v>8</v>
      </c>
      <c r="J3492" t="s">
        <v>45</v>
      </c>
      <c r="K3492" t="s">
        <v>50</v>
      </c>
      <c r="L3492">
        <v>150.36000000000001</v>
      </c>
      <c r="M3492">
        <v>11.82</v>
      </c>
      <c r="N3492">
        <v>1777.2552000000003</v>
      </c>
      <c r="O3492">
        <v>9</v>
      </c>
      <c r="P3492" t="s">
        <v>38</v>
      </c>
      <c r="Q3492" s="1">
        <v>44827</v>
      </c>
      <c r="R3492" s="1">
        <v>44836</v>
      </c>
      <c r="S3492">
        <v>89</v>
      </c>
      <c r="T3492">
        <v>15.86</v>
      </c>
      <c r="U3492">
        <v>1411.54</v>
      </c>
      <c r="V3492" t="s">
        <v>61</v>
      </c>
      <c r="W3492" t="s">
        <v>29</v>
      </c>
      <c r="X3492">
        <v>61</v>
      </c>
      <c r="Y3492">
        <v>17.239999999999998</v>
      </c>
      <c r="Z3492">
        <v>136.78</v>
      </c>
    </row>
    <row r="3493" spans="1:26" x14ac:dyDescent="0.25">
      <c r="A3493" t="s">
        <v>35</v>
      </c>
      <c r="B3493">
        <v>288.02999999999997</v>
      </c>
      <c r="C3493">
        <v>92</v>
      </c>
      <c r="D3493" t="s">
        <v>40</v>
      </c>
      <c r="E3493" s="1">
        <v>44206</v>
      </c>
      <c r="F3493">
        <f>YEAR(dairy_dataset[[#This Row],[Date]])</f>
        <v>2021</v>
      </c>
      <c r="G3493" s="4" t="str">
        <f>TEXT(dairy_dataset[[#This Row],[Date]],"mmm")</f>
        <v>Jan</v>
      </c>
      <c r="H34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93" s="4">
        <v>9</v>
      </c>
      <c r="J3493" t="s">
        <v>55</v>
      </c>
      <c r="K3493" t="s">
        <v>60</v>
      </c>
      <c r="L3493">
        <v>31.51</v>
      </c>
      <c r="M3493">
        <v>49.02</v>
      </c>
      <c r="N3493">
        <v>1544.6202000000001</v>
      </c>
      <c r="O3493">
        <v>10</v>
      </c>
      <c r="P3493" t="s">
        <v>38</v>
      </c>
      <c r="Q3493" s="1">
        <v>44170</v>
      </c>
      <c r="R3493" s="1">
        <v>44180</v>
      </c>
      <c r="S3493">
        <v>17</v>
      </c>
      <c r="T3493">
        <v>50.71</v>
      </c>
      <c r="U3493">
        <v>862.07</v>
      </c>
      <c r="V3493" t="s">
        <v>30</v>
      </c>
      <c r="W3493" t="s">
        <v>48</v>
      </c>
      <c r="X3493">
        <v>14</v>
      </c>
      <c r="Y3493">
        <v>58.26</v>
      </c>
      <c r="Z3493">
        <v>110.75</v>
      </c>
    </row>
    <row r="3494" spans="1:26" x14ac:dyDescent="0.25">
      <c r="A3494" t="s">
        <v>35</v>
      </c>
      <c r="B3494">
        <v>526.34</v>
      </c>
      <c r="C3494">
        <v>87</v>
      </c>
      <c r="D3494" t="s">
        <v>40</v>
      </c>
      <c r="E3494" s="1">
        <v>44732</v>
      </c>
      <c r="F3494">
        <f>YEAR(dairy_dataset[[#This Row],[Date]])</f>
        <v>2022</v>
      </c>
      <c r="G3494" s="4" t="str">
        <f>TEXT(dairy_dataset[[#This Row],[Date]],"mmm")</f>
        <v>Jun</v>
      </c>
      <c r="H34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94" s="4">
        <v>7</v>
      </c>
      <c r="J3494" t="s">
        <v>59</v>
      </c>
      <c r="K3494" t="s">
        <v>60</v>
      </c>
      <c r="L3494">
        <v>849.34</v>
      </c>
      <c r="M3494">
        <v>94.53</v>
      </c>
      <c r="N3494">
        <v>80288.11020000001</v>
      </c>
      <c r="O3494">
        <v>15</v>
      </c>
      <c r="P3494" t="s">
        <v>38</v>
      </c>
      <c r="Q3494" s="1">
        <v>44687</v>
      </c>
      <c r="R3494" s="1">
        <v>44702</v>
      </c>
      <c r="S3494">
        <v>706</v>
      </c>
      <c r="T3494">
        <v>91.56</v>
      </c>
      <c r="U3494">
        <v>64641.36</v>
      </c>
      <c r="V3494" t="s">
        <v>57</v>
      </c>
      <c r="W3494" t="s">
        <v>39</v>
      </c>
      <c r="X3494">
        <v>143</v>
      </c>
      <c r="Y3494">
        <v>45.8</v>
      </c>
      <c r="Z3494">
        <v>83.88</v>
      </c>
    </row>
    <row r="3495" spans="1:26" x14ac:dyDescent="0.25">
      <c r="A3495" t="s">
        <v>47</v>
      </c>
      <c r="B3495">
        <v>694.52</v>
      </c>
      <c r="C3495">
        <v>60</v>
      </c>
      <c r="D3495" t="s">
        <v>24</v>
      </c>
      <c r="E3495" s="1">
        <v>44877</v>
      </c>
      <c r="F3495">
        <f>YEAR(dairy_dataset[[#This Row],[Date]])</f>
        <v>2022</v>
      </c>
      <c r="G3495" s="4" t="str">
        <f>TEXT(dairy_dataset[[#This Row],[Date]],"mmm")</f>
        <v>Nov</v>
      </c>
      <c r="H34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95" s="4">
        <v>3</v>
      </c>
      <c r="J3495" t="s">
        <v>41</v>
      </c>
      <c r="K3495" t="s">
        <v>53</v>
      </c>
      <c r="L3495">
        <v>222.35</v>
      </c>
      <c r="M3495">
        <v>26.73</v>
      </c>
      <c r="N3495">
        <v>5943.4155000000001</v>
      </c>
      <c r="O3495">
        <v>60</v>
      </c>
      <c r="P3495" t="s">
        <v>38</v>
      </c>
      <c r="Q3495" s="1">
        <v>44875</v>
      </c>
      <c r="R3495" s="1">
        <v>44935</v>
      </c>
      <c r="S3495">
        <v>142</v>
      </c>
      <c r="T3495">
        <v>26.61</v>
      </c>
      <c r="U3495">
        <v>3778.62</v>
      </c>
      <c r="V3495" t="s">
        <v>47</v>
      </c>
      <c r="W3495" t="s">
        <v>48</v>
      </c>
      <c r="X3495">
        <v>80</v>
      </c>
      <c r="Y3495">
        <v>43.06</v>
      </c>
      <c r="Z3495">
        <v>48.43</v>
      </c>
    </row>
    <row r="3496" spans="1:26" x14ac:dyDescent="0.25">
      <c r="A3496" t="s">
        <v>61</v>
      </c>
      <c r="B3496">
        <v>443.47</v>
      </c>
      <c r="C3496">
        <v>45</v>
      </c>
      <c r="D3496" t="s">
        <v>40</v>
      </c>
      <c r="E3496" s="1">
        <v>44815</v>
      </c>
      <c r="F3496">
        <f>YEAR(dairy_dataset[[#This Row],[Date]])</f>
        <v>2022</v>
      </c>
      <c r="G3496" s="4" t="str">
        <f>TEXT(dairy_dataset[[#This Row],[Date]],"mmm")</f>
        <v>Sep</v>
      </c>
      <c r="H34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496" s="4">
        <v>3</v>
      </c>
      <c r="J3496" t="s">
        <v>41</v>
      </c>
      <c r="K3496" t="s">
        <v>33</v>
      </c>
      <c r="L3496">
        <v>662.04</v>
      </c>
      <c r="M3496">
        <v>67.959999999999994</v>
      </c>
      <c r="N3496">
        <v>44992.238399999995</v>
      </c>
      <c r="O3496">
        <v>37</v>
      </c>
      <c r="P3496" t="s">
        <v>27</v>
      </c>
      <c r="Q3496" s="1">
        <v>44763</v>
      </c>
      <c r="R3496" s="1">
        <v>44800</v>
      </c>
      <c r="S3496">
        <v>437</v>
      </c>
      <c r="T3496">
        <v>69.12</v>
      </c>
      <c r="U3496">
        <v>30205.439999999999</v>
      </c>
      <c r="V3496" t="s">
        <v>47</v>
      </c>
      <c r="W3496" t="s">
        <v>29</v>
      </c>
      <c r="X3496">
        <v>225</v>
      </c>
      <c r="Y3496">
        <v>63.58</v>
      </c>
      <c r="Z3496">
        <v>169.97</v>
      </c>
    </row>
    <row r="3497" spans="1:26" x14ac:dyDescent="0.25">
      <c r="A3497" t="s">
        <v>57</v>
      </c>
      <c r="B3497">
        <v>45.63</v>
      </c>
      <c r="C3497">
        <v>45</v>
      </c>
      <c r="D3497" t="s">
        <v>24</v>
      </c>
      <c r="E3497" s="1">
        <v>43776</v>
      </c>
      <c r="F3497">
        <f>YEAR(dairy_dataset[[#This Row],[Date]])</f>
        <v>2019</v>
      </c>
      <c r="G3497" s="4" t="str">
        <f>TEXT(dairy_dataset[[#This Row],[Date]],"mmm")</f>
        <v>Nov</v>
      </c>
      <c r="H34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497" s="4">
        <v>7</v>
      </c>
      <c r="J3497" t="s">
        <v>59</v>
      </c>
      <c r="K3497" t="s">
        <v>46</v>
      </c>
      <c r="L3497">
        <v>163.41</v>
      </c>
      <c r="M3497">
        <v>45.15</v>
      </c>
      <c r="N3497">
        <v>7377.9614999999994</v>
      </c>
      <c r="O3497">
        <v>18</v>
      </c>
      <c r="P3497" t="s">
        <v>38</v>
      </c>
      <c r="Q3497" s="1">
        <v>43751</v>
      </c>
      <c r="R3497" s="1">
        <v>43769</v>
      </c>
      <c r="S3497">
        <v>103</v>
      </c>
      <c r="T3497">
        <v>46.46</v>
      </c>
      <c r="U3497">
        <v>4785.38</v>
      </c>
      <c r="V3497" t="s">
        <v>47</v>
      </c>
      <c r="W3497" t="s">
        <v>39</v>
      </c>
      <c r="X3497">
        <v>60</v>
      </c>
      <c r="Y3497">
        <v>21.44</v>
      </c>
      <c r="Z3497">
        <v>105.3</v>
      </c>
    </row>
    <row r="3498" spans="1:26" x14ac:dyDescent="0.25">
      <c r="A3498" t="s">
        <v>52</v>
      </c>
      <c r="B3498">
        <v>693.77</v>
      </c>
      <c r="C3498">
        <v>28</v>
      </c>
      <c r="D3498" t="s">
        <v>40</v>
      </c>
      <c r="E3498" s="1">
        <v>43509</v>
      </c>
      <c r="F3498">
        <f>YEAR(dairy_dataset[[#This Row],[Date]])</f>
        <v>2019</v>
      </c>
      <c r="G3498" s="4" t="str">
        <f>TEXT(dairy_dataset[[#This Row],[Date]],"mmm")</f>
        <v>Feb</v>
      </c>
      <c r="H34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498" s="4">
        <v>6</v>
      </c>
      <c r="J3498" t="s">
        <v>49</v>
      </c>
      <c r="K3498" t="s">
        <v>60</v>
      </c>
      <c r="L3498">
        <v>893.14</v>
      </c>
      <c r="M3498">
        <v>21.12</v>
      </c>
      <c r="N3498">
        <v>18863.1168</v>
      </c>
      <c r="O3498">
        <v>6</v>
      </c>
      <c r="P3498" t="s">
        <v>38</v>
      </c>
      <c r="Q3498" s="1">
        <v>43488</v>
      </c>
      <c r="R3498" s="1">
        <v>43494</v>
      </c>
      <c r="S3498">
        <v>55</v>
      </c>
      <c r="T3498">
        <v>24.34</v>
      </c>
      <c r="U3498">
        <v>1338.7</v>
      </c>
      <c r="V3498" t="s">
        <v>52</v>
      </c>
      <c r="W3498" t="s">
        <v>48</v>
      </c>
      <c r="X3498">
        <v>838</v>
      </c>
      <c r="Y3498">
        <v>24.64</v>
      </c>
      <c r="Z3498">
        <v>119.94</v>
      </c>
    </row>
    <row r="3499" spans="1:26" x14ac:dyDescent="0.25">
      <c r="A3499" t="s">
        <v>35</v>
      </c>
      <c r="B3499">
        <v>768.23</v>
      </c>
      <c r="C3499">
        <v>33</v>
      </c>
      <c r="D3499" t="s">
        <v>24</v>
      </c>
      <c r="E3499" s="1">
        <v>43603</v>
      </c>
      <c r="F3499">
        <f>YEAR(dairy_dataset[[#This Row],[Date]])</f>
        <v>2019</v>
      </c>
      <c r="G3499" s="4" t="str">
        <f>TEXT(dairy_dataset[[#This Row],[Date]],"mmm")</f>
        <v>May</v>
      </c>
      <c r="H34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499" s="4">
        <v>2</v>
      </c>
      <c r="J3499" t="s">
        <v>66</v>
      </c>
      <c r="K3499" t="s">
        <v>46</v>
      </c>
      <c r="L3499">
        <v>310.5</v>
      </c>
      <c r="M3499">
        <v>94.59</v>
      </c>
      <c r="N3499">
        <v>29370.195</v>
      </c>
      <c r="O3499">
        <v>28</v>
      </c>
      <c r="P3499" t="s">
        <v>38</v>
      </c>
      <c r="Q3499" s="1">
        <v>43601</v>
      </c>
      <c r="R3499" s="1">
        <v>43629</v>
      </c>
      <c r="S3499">
        <v>233</v>
      </c>
      <c r="T3499">
        <v>92.99</v>
      </c>
      <c r="U3499">
        <v>21666.67</v>
      </c>
      <c r="V3499" t="s">
        <v>58</v>
      </c>
      <c r="W3499" t="s">
        <v>39</v>
      </c>
      <c r="X3499">
        <v>77</v>
      </c>
      <c r="Y3499">
        <v>30.17</v>
      </c>
      <c r="Z3499">
        <v>50.43</v>
      </c>
    </row>
    <row r="3500" spans="1:26" x14ac:dyDescent="0.25">
      <c r="A3500" t="s">
        <v>28</v>
      </c>
      <c r="B3500">
        <v>202.91</v>
      </c>
      <c r="C3500">
        <v>42</v>
      </c>
      <c r="D3500" t="s">
        <v>24</v>
      </c>
      <c r="E3500" s="1">
        <v>43786</v>
      </c>
      <c r="F3500">
        <f>YEAR(dairy_dataset[[#This Row],[Date]])</f>
        <v>2019</v>
      </c>
      <c r="G3500" s="4" t="str">
        <f>TEXT(dairy_dataset[[#This Row],[Date]],"mmm")</f>
        <v>Nov</v>
      </c>
      <c r="H35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00" s="4">
        <v>5</v>
      </c>
      <c r="J3500" t="s">
        <v>25</v>
      </c>
      <c r="K3500" t="s">
        <v>33</v>
      </c>
      <c r="L3500">
        <v>66.739999999999995</v>
      </c>
      <c r="M3500">
        <v>70.48</v>
      </c>
      <c r="N3500">
        <v>4703.8351999999995</v>
      </c>
      <c r="O3500">
        <v>25</v>
      </c>
      <c r="P3500" t="s">
        <v>27</v>
      </c>
      <c r="Q3500" s="1">
        <v>43767</v>
      </c>
      <c r="R3500" s="1">
        <v>43792</v>
      </c>
      <c r="S3500">
        <v>30</v>
      </c>
      <c r="T3500">
        <v>71.680000000000007</v>
      </c>
      <c r="U3500">
        <v>2150.4</v>
      </c>
      <c r="V3500" t="s">
        <v>43</v>
      </c>
      <c r="W3500" t="s">
        <v>48</v>
      </c>
      <c r="X3500">
        <v>36</v>
      </c>
      <c r="Y3500">
        <v>55.65</v>
      </c>
      <c r="Z3500">
        <v>141.57</v>
      </c>
    </row>
    <row r="3501" spans="1:26" x14ac:dyDescent="0.25">
      <c r="A3501" t="s">
        <v>51</v>
      </c>
      <c r="B3501">
        <v>956.3</v>
      </c>
      <c r="C3501">
        <v>89</v>
      </c>
      <c r="D3501" t="s">
        <v>24</v>
      </c>
      <c r="E3501" s="1">
        <v>44108</v>
      </c>
      <c r="F3501">
        <f>YEAR(dairy_dataset[[#This Row],[Date]])</f>
        <v>2020</v>
      </c>
      <c r="G3501" s="4" t="str">
        <f>TEXT(dairy_dataset[[#This Row],[Date]],"mmm")</f>
        <v>Oct</v>
      </c>
      <c r="H35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01" s="4">
        <v>6</v>
      </c>
      <c r="J3501" t="s">
        <v>49</v>
      </c>
      <c r="K3501" t="s">
        <v>60</v>
      </c>
      <c r="L3501">
        <v>375.63</v>
      </c>
      <c r="M3501">
        <v>30.93</v>
      </c>
      <c r="N3501">
        <v>11618.2359</v>
      </c>
      <c r="O3501">
        <v>7</v>
      </c>
      <c r="P3501" t="s">
        <v>38</v>
      </c>
      <c r="Q3501" s="1">
        <v>44074</v>
      </c>
      <c r="R3501" s="1">
        <v>44081</v>
      </c>
      <c r="S3501">
        <v>93</v>
      </c>
      <c r="T3501">
        <v>27.75</v>
      </c>
      <c r="U3501">
        <v>2580.75</v>
      </c>
      <c r="V3501" t="s">
        <v>44</v>
      </c>
      <c r="W3501" t="s">
        <v>39</v>
      </c>
      <c r="X3501">
        <v>282</v>
      </c>
      <c r="Y3501">
        <v>44.54</v>
      </c>
      <c r="Z3501">
        <v>164.91</v>
      </c>
    </row>
    <row r="3502" spans="1:26" x14ac:dyDescent="0.25">
      <c r="A3502" t="s">
        <v>52</v>
      </c>
      <c r="B3502">
        <v>783.75</v>
      </c>
      <c r="C3502">
        <v>46</v>
      </c>
      <c r="D3502" t="s">
        <v>40</v>
      </c>
      <c r="E3502" s="1">
        <v>43766</v>
      </c>
      <c r="F3502">
        <f>YEAR(dairy_dataset[[#This Row],[Date]])</f>
        <v>2019</v>
      </c>
      <c r="G3502" s="4" t="str">
        <f>TEXT(dairy_dataset[[#This Row],[Date]],"mmm")</f>
        <v>Oct</v>
      </c>
      <c r="H35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02" s="4">
        <v>8</v>
      </c>
      <c r="J3502" t="s">
        <v>45</v>
      </c>
      <c r="K3502" t="s">
        <v>46</v>
      </c>
      <c r="L3502">
        <v>937.77</v>
      </c>
      <c r="M3502">
        <v>90.35</v>
      </c>
      <c r="N3502">
        <v>84727.519499999995</v>
      </c>
      <c r="O3502">
        <v>12</v>
      </c>
      <c r="P3502" t="s">
        <v>38</v>
      </c>
      <c r="Q3502" s="1">
        <v>43754</v>
      </c>
      <c r="R3502" s="1">
        <v>43766</v>
      </c>
      <c r="S3502">
        <v>565</v>
      </c>
      <c r="T3502">
        <v>89.54</v>
      </c>
      <c r="U3502">
        <v>50590.1</v>
      </c>
      <c r="V3502" t="s">
        <v>58</v>
      </c>
      <c r="W3502" t="s">
        <v>29</v>
      </c>
      <c r="X3502">
        <v>372</v>
      </c>
      <c r="Y3502">
        <v>55.47</v>
      </c>
      <c r="Z3502">
        <v>152.87</v>
      </c>
    </row>
    <row r="3503" spans="1:26" x14ac:dyDescent="0.25">
      <c r="A3503" t="s">
        <v>35</v>
      </c>
      <c r="B3503">
        <v>835.38</v>
      </c>
      <c r="C3503">
        <v>54</v>
      </c>
      <c r="D3503" t="s">
        <v>31</v>
      </c>
      <c r="E3503" s="1">
        <v>44628</v>
      </c>
      <c r="F3503">
        <f>YEAR(dairy_dataset[[#This Row],[Date]])</f>
        <v>2022</v>
      </c>
      <c r="G3503" s="4" t="str">
        <f>TEXT(dairy_dataset[[#This Row],[Date]],"mmm")</f>
        <v>Mar</v>
      </c>
      <c r="H35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03" s="4">
        <v>9</v>
      </c>
      <c r="J3503" t="s">
        <v>55</v>
      </c>
      <c r="K3503" t="s">
        <v>50</v>
      </c>
      <c r="L3503">
        <v>781.75</v>
      </c>
      <c r="M3503">
        <v>38.54</v>
      </c>
      <c r="N3503">
        <v>30128.645</v>
      </c>
      <c r="O3503">
        <v>10</v>
      </c>
      <c r="P3503" t="s">
        <v>38</v>
      </c>
      <c r="Q3503" s="1">
        <v>44621</v>
      </c>
      <c r="R3503" s="1">
        <v>44631</v>
      </c>
      <c r="S3503">
        <v>587</v>
      </c>
      <c r="T3503">
        <v>41.6</v>
      </c>
      <c r="U3503">
        <v>24419.200000000001</v>
      </c>
      <c r="V3503" t="s">
        <v>43</v>
      </c>
      <c r="W3503" t="s">
        <v>29</v>
      </c>
      <c r="X3503">
        <v>194</v>
      </c>
      <c r="Y3503">
        <v>19.399999999999999</v>
      </c>
      <c r="Z3503">
        <v>110</v>
      </c>
    </row>
    <row r="3504" spans="1:26" x14ac:dyDescent="0.25">
      <c r="A3504" t="s">
        <v>51</v>
      </c>
      <c r="B3504">
        <v>204.17</v>
      </c>
      <c r="C3504">
        <v>44</v>
      </c>
      <c r="D3504" t="s">
        <v>40</v>
      </c>
      <c r="E3504" s="1">
        <v>43948</v>
      </c>
      <c r="F3504">
        <f>YEAR(dairy_dataset[[#This Row],[Date]])</f>
        <v>2020</v>
      </c>
      <c r="G3504" s="4" t="str">
        <f>TEXT(dairy_dataset[[#This Row],[Date]],"mmm")</f>
        <v>Apr</v>
      </c>
      <c r="H35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04" s="4">
        <v>2</v>
      </c>
      <c r="J3504" t="s">
        <v>66</v>
      </c>
      <c r="K3504" t="s">
        <v>33</v>
      </c>
      <c r="L3504">
        <v>621.61</v>
      </c>
      <c r="M3504">
        <v>10.71</v>
      </c>
      <c r="N3504">
        <v>6657.4431000000004</v>
      </c>
      <c r="O3504">
        <v>38</v>
      </c>
      <c r="P3504" t="s">
        <v>27</v>
      </c>
      <c r="Q3504" s="1">
        <v>43930</v>
      </c>
      <c r="R3504" s="1">
        <v>43968</v>
      </c>
      <c r="S3504">
        <v>234</v>
      </c>
      <c r="T3504">
        <v>7.75</v>
      </c>
      <c r="U3504">
        <v>1813.5</v>
      </c>
      <c r="V3504" t="s">
        <v>36</v>
      </c>
      <c r="W3504" t="s">
        <v>39</v>
      </c>
      <c r="X3504">
        <v>387</v>
      </c>
      <c r="Y3504">
        <v>19.78</v>
      </c>
      <c r="Z3504">
        <v>88.68</v>
      </c>
    </row>
    <row r="3505" spans="1:26" x14ac:dyDescent="0.25">
      <c r="A3505" t="s">
        <v>58</v>
      </c>
      <c r="B3505">
        <v>576.16999999999996</v>
      </c>
      <c r="C3505">
        <v>44</v>
      </c>
      <c r="D3505" t="s">
        <v>40</v>
      </c>
      <c r="E3505" s="1">
        <v>43897</v>
      </c>
      <c r="F3505">
        <f>YEAR(dairy_dataset[[#This Row],[Date]])</f>
        <v>2020</v>
      </c>
      <c r="G3505" s="4" t="str">
        <f>TEXT(dairy_dataset[[#This Row],[Date]],"mmm")</f>
        <v>Mar</v>
      </c>
      <c r="H35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05" s="4">
        <v>8</v>
      </c>
      <c r="J3505" t="s">
        <v>45</v>
      </c>
      <c r="K3505" t="s">
        <v>50</v>
      </c>
      <c r="L3505">
        <v>595.09</v>
      </c>
      <c r="M3505">
        <v>23.97</v>
      </c>
      <c r="N3505">
        <v>14264.3073</v>
      </c>
      <c r="O3505">
        <v>14</v>
      </c>
      <c r="P3505" t="s">
        <v>38</v>
      </c>
      <c r="Q3505" s="1">
        <v>43876</v>
      </c>
      <c r="R3505" s="1">
        <v>43890</v>
      </c>
      <c r="S3505">
        <v>32</v>
      </c>
      <c r="T3505">
        <v>24.02</v>
      </c>
      <c r="U3505">
        <v>768.64</v>
      </c>
      <c r="V3505" t="s">
        <v>43</v>
      </c>
      <c r="W3505" t="s">
        <v>48</v>
      </c>
      <c r="X3505">
        <v>563</v>
      </c>
      <c r="Y3505">
        <v>82.2</v>
      </c>
      <c r="Z3505">
        <v>62.36</v>
      </c>
    </row>
    <row r="3506" spans="1:26" x14ac:dyDescent="0.25">
      <c r="A3506" t="s">
        <v>35</v>
      </c>
      <c r="B3506">
        <v>442.43</v>
      </c>
      <c r="C3506">
        <v>20</v>
      </c>
      <c r="D3506" t="s">
        <v>40</v>
      </c>
      <c r="E3506" s="1">
        <v>44901</v>
      </c>
      <c r="F3506">
        <f>YEAR(dairy_dataset[[#This Row],[Date]])</f>
        <v>2022</v>
      </c>
      <c r="G3506" s="4" t="str">
        <f>TEXT(dairy_dataset[[#This Row],[Date]],"mmm")</f>
        <v>Dec</v>
      </c>
      <c r="H35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06" s="4">
        <v>6</v>
      </c>
      <c r="J3506" t="s">
        <v>49</v>
      </c>
      <c r="K3506" t="s">
        <v>60</v>
      </c>
      <c r="L3506">
        <v>249.92</v>
      </c>
      <c r="M3506">
        <v>13.87</v>
      </c>
      <c r="N3506">
        <v>3466.3903999999998</v>
      </c>
      <c r="O3506">
        <v>7</v>
      </c>
      <c r="P3506" t="s">
        <v>38</v>
      </c>
      <c r="Q3506" s="1">
        <v>44883</v>
      </c>
      <c r="R3506" s="1">
        <v>44890</v>
      </c>
      <c r="S3506">
        <v>12</v>
      </c>
      <c r="T3506">
        <v>17.91</v>
      </c>
      <c r="U3506">
        <v>214.92</v>
      </c>
      <c r="V3506" t="s">
        <v>23</v>
      </c>
      <c r="W3506" t="s">
        <v>48</v>
      </c>
      <c r="X3506">
        <v>237</v>
      </c>
      <c r="Y3506">
        <v>56.42</v>
      </c>
      <c r="Z3506">
        <v>127.75</v>
      </c>
    </row>
    <row r="3507" spans="1:26" x14ac:dyDescent="0.25">
      <c r="A3507" t="s">
        <v>43</v>
      </c>
      <c r="B3507">
        <v>631.72</v>
      </c>
      <c r="C3507">
        <v>90</v>
      </c>
      <c r="D3507" t="s">
        <v>31</v>
      </c>
      <c r="E3507" s="1">
        <v>44577</v>
      </c>
      <c r="F3507">
        <f>YEAR(dairy_dataset[[#This Row],[Date]])</f>
        <v>2022</v>
      </c>
      <c r="G3507" s="4" t="str">
        <f>TEXT(dairy_dataset[[#This Row],[Date]],"mmm")</f>
        <v>Jan</v>
      </c>
      <c r="H35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07" s="4">
        <v>1</v>
      </c>
      <c r="J3507" t="s">
        <v>32</v>
      </c>
      <c r="K3507" t="s">
        <v>50</v>
      </c>
      <c r="L3507">
        <v>967.11</v>
      </c>
      <c r="M3507">
        <v>76.56</v>
      </c>
      <c r="N3507">
        <v>74041.941600000006</v>
      </c>
      <c r="O3507">
        <v>2</v>
      </c>
      <c r="P3507" t="s">
        <v>63</v>
      </c>
      <c r="Q3507" s="1">
        <v>44562</v>
      </c>
      <c r="R3507" s="1">
        <v>44564</v>
      </c>
      <c r="S3507">
        <v>424</v>
      </c>
      <c r="T3507">
        <v>73.099999999999994</v>
      </c>
      <c r="U3507">
        <v>30994.400000000001</v>
      </c>
      <c r="V3507" t="s">
        <v>30</v>
      </c>
      <c r="W3507" t="s">
        <v>48</v>
      </c>
      <c r="X3507">
        <v>543</v>
      </c>
      <c r="Y3507">
        <v>26.49</v>
      </c>
      <c r="Z3507">
        <v>107.14</v>
      </c>
    </row>
    <row r="3508" spans="1:26" x14ac:dyDescent="0.25">
      <c r="A3508" t="s">
        <v>51</v>
      </c>
      <c r="B3508">
        <v>686.64</v>
      </c>
      <c r="C3508">
        <v>73</v>
      </c>
      <c r="D3508" t="s">
        <v>24</v>
      </c>
      <c r="E3508" s="1">
        <v>44156</v>
      </c>
      <c r="F3508">
        <f>YEAR(dairy_dataset[[#This Row],[Date]])</f>
        <v>2020</v>
      </c>
      <c r="G3508" s="4" t="str">
        <f>TEXT(dairy_dataset[[#This Row],[Date]],"mmm")</f>
        <v>Nov</v>
      </c>
      <c r="H35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08" s="4">
        <v>5</v>
      </c>
      <c r="J3508" t="s">
        <v>25</v>
      </c>
      <c r="K3508" t="s">
        <v>68</v>
      </c>
      <c r="L3508">
        <v>287.81</v>
      </c>
      <c r="M3508">
        <v>40.15</v>
      </c>
      <c r="N3508">
        <v>11555.5715</v>
      </c>
      <c r="O3508">
        <v>29</v>
      </c>
      <c r="P3508" t="s">
        <v>27</v>
      </c>
      <c r="Q3508" s="1">
        <v>44145</v>
      </c>
      <c r="R3508" s="1">
        <v>44174</v>
      </c>
      <c r="S3508">
        <v>86</v>
      </c>
      <c r="T3508">
        <v>44.49</v>
      </c>
      <c r="U3508">
        <v>3826.14</v>
      </c>
      <c r="V3508" t="s">
        <v>54</v>
      </c>
      <c r="W3508" t="s">
        <v>39</v>
      </c>
      <c r="X3508">
        <v>201</v>
      </c>
      <c r="Y3508">
        <v>46.43</v>
      </c>
      <c r="Z3508">
        <v>30.9</v>
      </c>
    </row>
    <row r="3509" spans="1:26" x14ac:dyDescent="0.25">
      <c r="A3509" t="s">
        <v>47</v>
      </c>
      <c r="B3509">
        <v>54.9</v>
      </c>
      <c r="C3509">
        <v>32</v>
      </c>
      <c r="D3509" t="s">
        <v>31</v>
      </c>
      <c r="E3509" s="1">
        <v>44039</v>
      </c>
      <c r="F3509">
        <f>YEAR(dairy_dataset[[#This Row],[Date]])</f>
        <v>2020</v>
      </c>
      <c r="G3509" s="4" t="str">
        <f>TEXT(dairy_dataset[[#This Row],[Date]],"mmm")</f>
        <v>Jul</v>
      </c>
      <c r="H35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09" s="4">
        <v>6</v>
      </c>
      <c r="J3509" t="s">
        <v>49</v>
      </c>
      <c r="K3509" t="s">
        <v>33</v>
      </c>
      <c r="L3509">
        <v>748.24</v>
      </c>
      <c r="M3509">
        <v>59.15</v>
      </c>
      <c r="N3509">
        <v>44258.396000000001</v>
      </c>
      <c r="O3509">
        <v>7</v>
      </c>
      <c r="P3509" t="s">
        <v>38</v>
      </c>
      <c r="Q3509" s="1">
        <v>44002</v>
      </c>
      <c r="R3509" s="1">
        <v>44009</v>
      </c>
      <c r="S3509">
        <v>558</v>
      </c>
      <c r="T3509">
        <v>58.7</v>
      </c>
      <c r="U3509">
        <v>32754.6</v>
      </c>
      <c r="V3509" t="s">
        <v>47</v>
      </c>
      <c r="W3509" t="s">
        <v>48</v>
      </c>
      <c r="X3509">
        <v>190</v>
      </c>
      <c r="Y3509">
        <v>58.61</v>
      </c>
      <c r="Z3509">
        <v>140.78</v>
      </c>
    </row>
    <row r="3510" spans="1:26" x14ac:dyDescent="0.25">
      <c r="A3510" t="s">
        <v>23</v>
      </c>
      <c r="B3510">
        <v>650.25</v>
      </c>
      <c r="C3510">
        <v>27</v>
      </c>
      <c r="D3510" t="s">
        <v>40</v>
      </c>
      <c r="E3510" s="1">
        <v>44267</v>
      </c>
      <c r="F3510">
        <f>YEAR(dairy_dataset[[#This Row],[Date]])</f>
        <v>2021</v>
      </c>
      <c r="G3510" s="4" t="str">
        <f>TEXT(dairy_dataset[[#This Row],[Date]],"mmm")</f>
        <v>Mar</v>
      </c>
      <c r="H35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10" s="4">
        <v>9</v>
      </c>
      <c r="J3510" t="s">
        <v>55</v>
      </c>
      <c r="K3510" t="s">
        <v>60</v>
      </c>
      <c r="L3510">
        <v>393.33</v>
      </c>
      <c r="M3510">
        <v>36.9</v>
      </c>
      <c r="N3510">
        <v>14513.876999999999</v>
      </c>
      <c r="O3510">
        <v>10</v>
      </c>
      <c r="P3510" t="s">
        <v>38</v>
      </c>
      <c r="Q3510" s="1">
        <v>44236</v>
      </c>
      <c r="R3510" s="1">
        <v>44246</v>
      </c>
      <c r="S3510">
        <v>370</v>
      </c>
      <c r="T3510">
        <v>34.06</v>
      </c>
      <c r="U3510">
        <v>12602.2</v>
      </c>
      <c r="V3510" t="s">
        <v>36</v>
      </c>
      <c r="W3510" t="s">
        <v>29</v>
      </c>
      <c r="X3510">
        <v>23</v>
      </c>
      <c r="Y3510">
        <v>60.16</v>
      </c>
      <c r="Z3510">
        <v>157.72999999999999</v>
      </c>
    </row>
    <row r="3511" spans="1:26" x14ac:dyDescent="0.25">
      <c r="A3511" t="s">
        <v>28</v>
      </c>
      <c r="B3511">
        <v>784.51</v>
      </c>
      <c r="C3511">
        <v>67</v>
      </c>
      <c r="D3511" t="s">
        <v>31</v>
      </c>
      <c r="E3511" s="1">
        <v>43957</v>
      </c>
      <c r="F3511">
        <f>YEAR(dairy_dataset[[#This Row],[Date]])</f>
        <v>2020</v>
      </c>
      <c r="G3511" s="4" t="str">
        <f>TEXT(dairy_dataset[[#This Row],[Date]],"mmm")</f>
        <v>May</v>
      </c>
      <c r="H35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11" s="4">
        <v>7</v>
      </c>
      <c r="J3511" t="s">
        <v>59</v>
      </c>
      <c r="K3511" t="s">
        <v>33</v>
      </c>
      <c r="L3511">
        <v>483.23</v>
      </c>
      <c r="M3511">
        <v>95.9</v>
      </c>
      <c r="N3511">
        <v>46341.757000000005</v>
      </c>
      <c r="O3511">
        <v>16</v>
      </c>
      <c r="P3511" t="s">
        <v>38</v>
      </c>
      <c r="Q3511" s="1">
        <v>43923</v>
      </c>
      <c r="R3511" s="1">
        <v>43939</v>
      </c>
      <c r="S3511">
        <v>385</v>
      </c>
      <c r="T3511">
        <v>97.06</v>
      </c>
      <c r="U3511">
        <v>37368.1</v>
      </c>
      <c r="V3511" t="s">
        <v>61</v>
      </c>
      <c r="W3511" t="s">
        <v>39</v>
      </c>
      <c r="X3511">
        <v>98</v>
      </c>
      <c r="Y3511">
        <v>96.76</v>
      </c>
      <c r="Z3511">
        <v>40.85</v>
      </c>
    </row>
    <row r="3512" spans="1:26" x14ac:dyDescent="0.25">
      <c r="A3512" t="s">
        <v>58</v>
      </c>
      <c r="B3512">
        <v>645.39</v>
      </c>
      <c r="C3512">
        <v>63</v>
      </c>
      <c r="D3512" t="s">
        <v>31</v>
      </c>
      <c r="E3512" s="1">
        <v>44718</v>
      </c>
      <c r="F3512">
        <f>YEAR(dairy_dataset[[#This Row],[Date]])</f>
        <v>2022</v>
      </c>
      <c r="G3512" s="4" t="str">
        <f>TEXT(dairy_dataset[[#This Row],[Date]],"mmm")</f>
        <v>Jun</v>
      </c>
      <c r="H35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12" s="4">
        <v>3</v>
      </c>
      <c r="J3512" t="s">
        <v>41</v>
      </c>
      <c r="K3512" t="s">
        <v>62</v>
      </c>
      <c r="L3512">
        <v>367.54</v>
      </c>
      <c r="M3512">
        <v>96.54</v>
      </c>
      <c r="N3512">
        <v>35482.311600000001</v>
      </c>
      <c r="O3512">
        <v>56</v>
      </c>
      <c r="P3512" t="s">
        <v>38</v>
      </c>
      <c r="Q3512" s="1">
        <v>44699</v>
      </c>
      <c r="R3512" s="1">
        <v>44755</v>
      </c>
      <c r="S3512">
        <v>149</v>
      </c>
      <c r="T3512">
        <v>97.72</v>
      </c>
      <c r="U3512">
        <v>14560.28</v>
      </c>
      <c r="V3512" t="s">
        <v>57</v>
      </c>
      <c r="W3512" t="s">
        <v>48</v>
      </c>
      <c r="X3512">
        <v>218</v>
      </c>
      <c r="Y3512">
        <v>47.31</v>
      </c>
      <c r="Z3512">
        <v>154.72</v>
      </c>
    </row>
    <row r="3513" spans="1:26" x14ac:dyDescent="0.25">
      <c r="A3513" t="s">
        <v>61</v>
      </c>
      <c r="B3513">
        <v>543.70000000000005</v>
      </c>
      <c r="C3513">
        <v>17</v>
      </c>
      <c r="D3513" t="s">
        <v>31</v>
      </c>
      <c r="E3513" s="1">
        <v>44426</v>
      </c>
      <c r="F3513">
        <f>YEAR(dairy_dataset[[#This Row],[Date]])</f>
        <v>2021</v>
      </c>
      <c r="G3513" s="4" t="str">
        <f>TEXT(dairy_dataset[[#This Row],[Date]],"mmm")</f>
        <v>Aug</v>
      </c>
      <c r="H35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13" s="4">
        <v>4</v>
      </c>
      <c r="J3513" t="s">
        <v>37</v>
      </c>
      <c r="K3513" t="s">
        <v>68</v>
      </c>
      <c r="L3513">
        <v>488.09</v>
      </c>
      <c r="M3513">
        <v>75.28</v>
      </c>
      <c r="N3513">
        <v>36743.415199999996</v>
      </c>
      <c r="O3513">
        <v>23</v>
      </c>
      <c r="P3513" t="s">
        <v>38</v>
      </c>
      <c r="Q3513" s="1">
        <v>44375</v>
      </c>
      <c r="R3513" s="1">
        <v>44398</v>
      </c>
      <c r="S3513">
        <v>466</v>
      </c>
      <c r="T3513">
        <v>71.53</v>
      </c>
      <c r="U3513">
        <v>33332.980000000003</v>
      </c>
      <c r="V3513" t="s">
        <v>56</v>
      </c>
      <c r="W3513" t="s">
        <v>39</v>
      </c>
      <c r="X3513">
        <v>22</v>
      </c>
      <c r="Y3513">
        <v>66.39</v>
      </c>
      <c r="Z3513">
        <v>183.17</v>
      </c>
    </row>
    <row r="3514" spans="1:26" x14ac:dyDescent="0.25">
      <c r="A3514" t="s">
        <v>30</v>
      </c>
      <c r="B3514">
        <v>773.2</v>
      </c>
      <c r="C3514">
        <v>58</v>
      </c>
      <c r="D3514" t="s">
        <v>40</v>
      </c>
      <c r="E3514" s="1">
        <v>44009</v>
      </c>
      <c r="F3514">
        <f>YEAR(dairy_dataset[[#This Row],[Date]])</f>
        <v>2020</v>
      </c>
      <c r="G3514" s="4" t="str">
        <f>TEXT(dairy_dataset[[#This Row],[Date]],"mmm")</f>
        <v>Jun</v>
      </c>
      <c r="H35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14" s="4">
        <v>1</v>
      </c>
      <c r="J3514" t="s">
        <v>32</v>
      </c>
      <c r="K3514" t="s">
        <v>50</v>
      </c>
      <c r="L3514">
        <v>611.91</v>
      </c>
      <c r="M3514">
        <v>38.65</v>
      </c>
      <c r="N3514">
        <v>23650.321499999998</v>
      </c>
      <c r="O3514">
        <v>26</v>
      </c>
      <c r="P3514" t="s">
        <v>34</v>
      </c>
      <c r="Q3514" s="1">
        <v>43952</v>
      </c>
      <c r="R3514" s="1">
        <v>43978</v>
      </c>
      <c r="S3514">
        <v>274</v>
      </c>
      <c r="T3514">
        <v>34.770000000000003</v>
      </c>
      <c r="U3514">
        <v>9526.98</v>
      </c>
      <c r="V3514" t="s">
        <v>51</v>
      </c>
      <c r="W3514" t="s">
        <v>48</v>
      </c>
      <c r="X3514">
        <v>337</v>
      </c>
      <c r="Y3514">
        <v>34.700000000000003</v>
      </c>
      <c r="Z3514">
        <v>172.93</v>
      </c>
    </row>
    <row r="3515" spans="1:26" x14ac:dyDescent="0.25">
      <c r="A3515" t="s">
        <v>43</v>
      </c>
      <c r="B3515">
        <v>482.11</v>
      </c>
      <c r="C3515">
        <v>84</v>
      </c>
      <c r="D3515" t="s">
        <v>24</v>
      </c>
      <c r="E3515" s="1">
        <v>43793</v>
      </c>
      <c r="F3515">
        <f>YEAR(dairy_dataset[[#This Row],[Date]])</f>
        <v>2019</v>
      </c>
      <c r="G3515" s="4" t="str">
        <f>TEXT(dairy_dataset[[#This Row],[Date]],"mmm")</f>
        <v>Nov</v>
      </c>
      <c r="H35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15" s="4">
        <v>8</v>
      </c>
      <c r="J3515" t="s">
        <v>45</v>
      </c>
      <c r="K3515" t="s">
        <v>46</v>
      </c>
      <c r="L3515">
        <v>195.02</v>
      </c>
      <c r="M3515">
        <v>54.84</v>
      </c>
      <c r="N3515">
        <v>10694.8968</v>
      </c>
      <c r="O3515">
        <v>9</v>
      </c>
      <c r="P3515" t="s">
        <v>38</v>
      </c>
      <c r="Q3515" s="1">
        <v>43752</v>
      </c>
      <c r="R3515" s="1">
        <v>43761</v>
      </c>
      <c r="S3515">
        <v>11</v>
      </c>
      <c r="T3515">
        <v>55.29</v>
      </c>
      <c r="U3515">
        <v>608.19000000000005</v>
      </c>
      <c r="V3515" t="s">
        <v>28</v>
      </c>
      <c r="W3515" t="s">
        <v>39</v>
      </c>
      <c r="X3515">
        <v>184</v>
      </c>
      <c r="Y3515">
        <v>63.03</v>
      </c>
      <c r="Z3515">
        <v>127.96</v>
      </c>
    </row>
    <row r="3516" spans="1:26" x14ac:dyDescent="0.25">
      <c r="A3516" t="s">
        <v>58</v>
      </c>
      <c r="B3516">
        <v>602</v>
      </c>
      <c r="C3516">
        <v>60</v>
      </c>
      <c r="D3516" t="s">
        <v>24</v>
      </c>
      <c r="E3516" s="1">
        <v>43922</v>
      </c>
      <c r="F3516">
        <f>YEAR(dairy_dataset[[#This Row],[Date]])</f>
        <v>2020</v>
      </c>
      <c r="G3516" s="4" t="str">
        <f>TEXT(dairy_dataset[[#This Row],[Date]],"mmm")</f>
        <v>Apr</v>
      </c>
      <c r="H35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16" s="4">
        <v>8</v>
      </c>
      <c r="J3516" t="s">
        <v>45</v>
      </c>
      <c r="K3516" t="s">
        <v>60</v>
      </c>
      <c r="L3516">
        <v>452.95</v>
      </c>
      <c r="M3516">
        <v>70.08</v>
      </c>
      <c r="N3516">
        <v>31742.735999999997</v>
      </c>
      <c r="O3516">
        <v>7</v>
      </c>
      <c r="P3516" t="s">
        <v>38</v>
      </c>
      <c r="Q3516" s="1">
        <v>43912</v>
      </c>
      <c r="R3516" s="1">
        <v>43919</v>
      </c>
      <c r="S3516">
        <v>407</v>
      </c>
      <c r="T3516">
        <v>73.319999999999993</v>
      </c>
      <c r="U3516">
        <v>29841.24</v>
      </c>
      <c r="V3516" t="s">
        <v>54</v>
      </c>
      <c r="W3516" t="s">
        <v>48</v>
      </c>
      <c r="X3516">
        <v>45</v>
      </c>
      <c r="Y3516">
        <v>64.36</v>
      </c>
      <c r="Z3516">
        <v>132.27000000000001</v>
      </c>
    </row>
    <row r="3517" spans="1:26" x14ac:dyDescent="0.25">
      <c r="A3517" t="s">
        <v>56</v>
      </c>
      <c r="B3517">
        <v>368.79</v>
      </c>
      <c r="C3517">
        <v>67</v>
      </c>
      <c r="D3517" t="s">
        <v>24</v>
      </c>
      <c r="E3517" s="1">
        <v>44705</v>
      </c>
      <c r="F3517">
        <f>YEAR(dairy_dataset[[#This Row],[Date]])</f>
        <v>2022</v>
      </c>
      <c r="G3517" s="4" t="str">
        <f>TEXT(dairy_dataset[[#This Row],[Date]],"mmm")</f>
        <v>May</v>
      </c>
      <c r="H35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17" s="4">
        <v>6</v>
      </c>
      <c r="J3517" t="s">
        <v>49</v>
      </c>
      <c r="K3517" t="s">
        <v>46</v>
      </c>
      <c r="L3517">
        <v>571.17999999999995</v>
      </c>
      <c r="M3517">
        <v>31.05</v>
      </c>
      <c r="N3517">
        <v>17735.138999999999</v>
      </c>
      <c r="O3517">
        <v>6</v>
      </c>
      <c r="P3517" t="s">
        <v>38</v>
      </c>
      <c r="Q3517" s="1">
        <v>44688</v>
      </c>
      <c r="R3517" s="1">
        <v>44694</v>
      </c>
      <c r="S3517">
        <v>445</v>
      </c>
      <c r="T3517">
        <v>34.72</v>
      </c>
      <c r="U3517">
        <v>15450.4</v>
      </c>
      <c r="V3517" t="s">
        <v>47</v>
      </c>
      <c r="W3517" t="s">
        <v>48</v>
      </c>
      <c r="X3517">
        <v>126</v>
      </c>
      <c r="Y3517">
        <v>91.32</v>
      </c>
      <c r="Z3517">
        <v>150.30000000000001</v>
      </c>
    </row>
    <row r="3518" spans="1:26" x14ac:dyDescent="0.25">
      <c r="A3518" t="s">
        <v>61</v>
      </c>
      <c r="B3518">
        <v>89.98</v>
      </c>
      <c r="C3518">
        <v>12</v>
      </c>
      <c r="D3518" t="s">
        <v>24</v>
      </c>
      <c r="E3518" s="1">
        <v>43892</v>
      </c>
      <c r="F3518">
        <f>YEAR(dairy_dataset[[#This Row],[Date]])</f>
        <v>2020</v>
      </c>
      <c r="G3518" s="4" t="str">
        <f>TEXT(dairy_dataset[[#This Row],[Date]],"mmm")</f>
        <v>Mar</v>
      </c>
      <c r="H35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18" s="4">
        <v>1</v>
      </c>
      <c r="J3518" t="s">
        <v>32</v>
      </c>
      <c r="K3518" t="s">
        <v>33</v>
      </c>
      <c r="L3518">
        <v>613.5</v>
      </c>
      <c r="M3518">
        <v>19.18</v>
      </c>
      <c r="N3518">
        <v>11766.93</v>
      </c>
      <c r="O3518">
        <v>2</v>
      </c>
      <c r="P3518" t="s">
        <v>63</v>
      </c>
      <c r="Q3518" s="1">
        <v>43860</v>
      </c>
      <c r="R3518" s="1">
        <v>43862</v>
      </c>
      <c r="S3518">
        <v>527</v>
      </c>
      <c r="T3518">
        <v>14.31</v>
      </c>
      <c r="U3518">
        <v>7541.37</v>
      </c>
      <c r="V3518" t="s">
        <v>61</v>
      </c>
      <c r="W3518" t="s">
        <v>39</v>
      </c>
      <c r="X3518">
        <v>86</v>
      </c>
      <c r="Y3518">
        <v>92.29</v>
      </c>
      <c r="Z3518">
        <v>134.91</v>
      </c>
    </row>
    <row r="3519" spans="1:26" x14ac:dyDescent="0.25">
      <c r="A3519" t="s">
        <v>61</v>
      </c>
      <c r="B3519">
        <v>867.91</v>
      </c>
      <c r="C3519">
        <v>28</v>
      </c>
      <c r="D3519" t="s">
        <v>40</v>
      </c>
      <c r="E3519" s="1">
        <v>44572</v>
      </c>
      <c r="F3519">
        <f>YEAR(dairy_dataset[[#This Row],[Date]])</f>
        <v>2022</v>
      </c>
      <c r="G3519" s="4" t="str">
        <f>TEXT(dairy_dataset[[#This Row],[Date]],"mmm")</f>
        <v>Jan</v>
      </c>
      <c r="H35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19" s="4">
        <v>10</v>
      </c>
      <c r="J3519" t="s">
        <v>64</v>
      </c>
      <c r="K3519" t="s">
        <v>50</v>
      </c>
      <c r="L3519">
        <v>644.57000000000005</v>
      </c>
      <c r="M3519">
        <v>49.31</v>
      </c>
      <c r="N3519">
        <v>31783.746700000003</v>
      </c>
      <c r="O3519">
        <v>70</v>
      </c>
      <c r="P3519" t="s">
        <v>65</v>
      </c>
      <c r="Q3519" s="1">
        <v>44515</v>
      </c>
      <c r="R3519" s="1">
        <v>44585</v>
      </c>
      <c r="S3519">
        <v>174</v>
      </c>
      <c r="T3519">
        <v>45.43</v>
      </c>
      <c r="U3519">
        <v>7904.82</v>
      </c>
      <c r="V3519" t="s">
        <v>58</v>
      </c>
      <c r="W3519" t="s">
        <v>39</v>
      </c>
      <c r="X3519">
        <v>470</v>
      </c>
      <c r="Y3519">
        <v>89.58</v>
      </c>
      <c r="Z3519">
        <v>135.44</v>
      </c>
    </row>
    <row r="3520" spans="1:26" x14ac:dyDescent="0.25">
      <c r="A3520" t="s">
        <v>43</v>
      </c>
      <c r="B3520">
        <v>98.31</v>
      </c>
      <c r="C3520">
        <v>62</v>
      </c>
      <c r="D3520" t="s">
        <v>40</v>
      </c>
      <c r="E3520" s="1">
        <v>44840</v>
      </c>
      <c r="F3520">
        <f>YEAR(dairy_dataset[[#This Row],[Date]])</f>
        <v>2022</v>
      </c>
      <c r="G3520" s="4" t="str">
        <f>TEXT(dairy_dataset[[#This Row],[Date]],"mmm")</f>
        <v>Oct</v>
      </c>
      <c r="H35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20" s="4">
        <v>4</v>
      </c>
      <c r="J3520" t="s">
        <v>37</v>
      </c>
      <c r="K3520" t="s">
        <v>26</v>
      </c>
      <c r="L3520">
        <v>51.85</v>
      </c>
      <c r="M3520">
        <v>34.799999999999997</v>
      </c>
      <c r="N3520">
        <v>1804.3799999999999</v>
      </c>
      <c r="O3520">
        <v>24</v>
      </c>
      <c r="P3520" t="s">
        <v>38</v>
      </c>
      <c r="Q3520" s="1">
        <v>44800</v>
      </c>
      <c r="R3520" s="1">
        <v>44824</v>
      </c>
      <c r="S3520">
        <v>4</v>
      </c>
      <c r="T3520">
        <v>36.82</v>
      </c>
      <c r="U3520">
        <v>147.28</v>
      </c>
      <c r="V3520" t="s">
        <v>36</v>
      </c>
      <c r="W3520" t="s">
        <v>29</v>
      </c>
      <c r="X3520">
        <v>47</v>
      </c>
      <c r="Y3520">
        <v>84.15</v>
      </c>
      <c r="Z3520">
        <v>176.94</v>
      </c>
    </row>
    <row r="3521" spans="1:26" x14ac:dyDescent="0.25">
      <c r="A3521" t="s">
        <v>61</v>
      </c>
      <c r="B3521">
        <v>24.83</v>
      </c>
      <c r="C3521">
        <v>51</v>
      </c>
      <c r="D3521" t="s">
        <v>24</v>
      </c>
      <c r="E3521" s="1">
        <v>44036</v>
      </c>
      <c r="F3521">
        <f>YEAR(dairy_dataset[[#This Row],[Date]])</f>
        <v>2020</v>
      </c>
      <c r="G3521" s="4" t="str">
        <f>TEXT(dairy_dataset[[#This Row],[Date]],"mmm")</f>
        <v>Jul</v>
      </c>
      <c r="H35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21" s="4">
        <v>2</v>
      </c>
      <c r="J3521" t="s">
        <v>66</v>
      </c>
      <c r="K3521" t="s">
        <v>46</v>
      </c>
      <c r="L3521">
        <v>9.2200000000000006</v>
      </c>
      <c r="M3521">
        <v>69.459999999999994</v>
      </c>
      <c r="N3521">
        <v>640.4212</v>
      </c>
      <c r="O3521">
        <v>40</v>
      </c>
      <c r="P3521" t="s">
        <v>27</v>
      </c>
      <c r="Q3521" s="1">
        <v>44035</v>
      </c>
      <c r="R3521" s="1">
        <v>44075</v>
      </c>
      <c r="S3521">
        <v>2</v>
      </c>
      <c r="T3521">
        <v>74.349999999999994</v>
      </c>
      <c r="U3521">
        <v>148.69999999999999</v>
      </c>
      <c r="V3521" t="s">
        <v>28</v>
      </c>
      <c r="W3521" t="s">
        <v>29</v>
      </c>
      <c r="X3521">
        <v>7</v>
      </c>
      <c r="Y3521">
        <v>72.239999999999995</v>
      </c>
      <c r="Z3521">
        <v>80.39</v>
      </c>
    </row>
    <row r="3522" spans="1:26" x14ac:dyDescent="0.25">
      <c r="A3522" t="s">
        <v>51</v>
      </c>
      <c r="B3522">
        <v>254.27</v>
      </c>
      <c r="C3522">
        <v>89</v>
      </c>
      <c r="D3522" t="s">
        <v>24</v>
      </c>
      <c r="E3522" s="1">
        <v>44909</v>
      </c>
      <c r="F3522">
        <f>YEAR(dairy_dataset[[#This Row],[Date]])</f>
        <v>2022</v>
      </c>
      <c r="G3522" s="4" t="str">
        <f>TEXT(dairy_dataset[[#This Row],[Date]],"mmm")</f>
        <v>Dec</v>
      </c>
      <c r="H35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22" s="4">
        <v>6</v>
      </c>
      <c r="J3522" t="s">
        <v>49</v>
      </c>
      <c r="K3522" t="s">
        <v>50</v>
      </c>
      <c r="L3522">
        <v>79.05</v>
      </c>
      <c r="M3522">
        <v>49.82</v>
      </c>
      <c r="N3522">
        <v>3938.2709999999997</v>
      </c>
      <c r="O3522">
        <v>7</v>
      </c>
      <c r="P3522" t="s">
        <v>38</v>
      </c>
      <c r="Q3522" s="1">
        <v>44872</v>
      </c>
      <c r="R3522" s="1">
        <v>44879</v>
      </c>
      <c r="S3522">
        <v>35</v>
      </c>
      <c r="T3522">
        <v>45.41</v>
      </c>
      <c r="U3522">
        <v>1589.35</v>
      </c>
      <c r="V3522" t="s">
        <v>47</v>
      </c>
      <c r="W3522" t="s">
        <v>48</v>
      </c>
      <c r="X3522">
        <v>44</v>
      </c>
      <c r="Y3522">
        <v>70.36</v>
      </c>
      <c r="Z3522">
        <v>123.72</v>
      </c>
    </row>
    <row r="3523" spans="1:26" x14ac:dyDescent="0.25">
      <c r="A3523" t="s">
        <v>35</v>
      </c>
      <c r="B3523">
        <v>838.87</v>
      </c>
      <c r="C3523">
        <v>98</v>
      </c>
      <c r="D3523" t="s">
        <v>24</v>
      </c>
      <c r="E3523" s="1">
        <v>43991</v>
      </c>
      <c r="F3523">
        <f>YEAR(dairy_dataset[[#This Row],[Date]])</f>
        <v>2020</v>
      </c>
      <c r="G3523" s="4" t="str">
        <f>TEXT(dairy_dataset[[#This Row],[Date]],"mmm")</f>
        <v>Jun</v>
      </c>
      <c r="H35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23" s="4">
        <v>9</v>
      </c>
      <c r="J3523" t="s">
        <v>55</v>
      </c>
      <c r="K3523" t="s">
        <v>33</v>
      </c>
      <c r="L3523">
        <v>154.79</v>
      </c>
      <c r="M3523">
        <v>67.3</v>
      </c>
      <c r="N3523">
        <v>10417.366999999998</v>
      </c>
      <c r="O3523">
        <v>7</v>
      </c>
      <c r="P3523" t="s">
        <v>38</v>
      </c>
      <c r="Q3523" s="1">
        <v>43942</v>
      </c>
      <c r="R3523" s="1">
        <v>43949</v>
      </c>
      <c r="S3523">
        <v>115</v>
      </c>
      <c r="T3523">
        <v>66.209999999999994</v>
      </c>
      <c r="U3523">
        <v>7614.15</v>
      </c>
      <c r="V3523" t="s">
        <v>44</v>
      </c>
      <c r="W3523" t="s">
        <v>39</v>
      </c>
      <c r="X3523">
        <v>39</v>
      </c>
      <c r="Y3523">
        <v>68.510000000000005</v>
      </c>
      <c r="Z3523">
        <v>49.79</v>
      </c>
    </row>
    <row r="3524" spans="1:26" x14ac:dyDescent="0.25">
      <c r="A3524" t="s">
        <v>58</v>
      </c>
      <c r="B3524">
        <v>158.18</v>
      </c>
      <c r="C3524">
        <v>89</v>
      </c>
      <c r="D3524" t="s">
        <v>24</v>
      </c>
      <c r="E3524" s="1">
        <v>43821</v>
      </c>
      <c r="F3524">
        <f>YEAR(dairy_dataset[[#This Row],[Date]])</f>
        <v>2019</v>
      </c>
      <c r="G3524" s="4" t="str">
        <f>TEXT(dairy_dataset[[#This Row],[Date]],"mmm")</f>
        <v>Dec</v>
      </c>
      <c r="H35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24" s="4">
        <v>4</v>
      </c>
      <c r="J3524" t="s">
        <v>37</v>
      </c>
      <c r="K3524" t="s">
        <v>26</v>
      </c>
      <c r="L3524">
        <v>152.84</v>
      </c>
      <c r="M3524">
        <v>38.28</v>
      </c>
      <c r="N3524">
        <v>5850.7152000000006</v>
      </c>
      <c r="O3524">
        <v>29</v>
      </c>
      <c r="P3524" t="s">
        <v>38</v>
      </c>
      <c r="Q3524" s="1">
        <v>43775</v>
      </c>
      <c r="R3524" s="1">
        <v>43804</v>
      </c>
      <c r="S3524">
        <v>8</v>
      </c>
      <c r="T3524">
        <v>37.81</v>
      </c>
      <c r="U3524">
        <v>302.48</v>
      </c>
      <c r="V3524" t="s">
        <v>57</v>
      </c>
      <c r="W3524" t="s">
        <v>29</v>
      </c>
      <c r="X3524">
        <v>144</v>
      </c>
      <c r="Y3524">
        <v>86.81</v>
      </c>
      <c r="Z3524">
        <v>102.89</v>
      </c>
    </row>
    <row r="3525" spans="1:26" x14ac:dyDescent="0.25">
      <c r="A3525" t="s">
        <v>43</v>
      </c>
      <c r="B3525">
        <v>946.3</v>
      </c>
      <c r="C3525">
        <v>86</v>
      </c>
      <c r="D3525" t="s">
        <v>24</v>
      </c>
      <c r="E3525" s="1">
        <v>44312</v>
      </c>
      <c r="F3525">
        <f>YEAR(dairy_dataset[[#This Row],[Date]])</f>
        <v>2021</v>
      </c>
      <c r="G3525" s="4" t="str">
        <f>TEXT(dairy_dataset[[#This Row],[Date]],"mmm")</f>
        <v>Apr</v>
      </c>
      <c r="H35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25" s="4">
        <v>2</v>
      </c>
      <c r="J3525" t="s">
        <v>66</v>
      </c>
      <c r="K3525" t="s">
        <v>69</v>
      </c>
      <c r="L3525">
        <v>231</v>
      </c>
      <c r="M3525">
        <v>52.17</v>
      </c>
      <c r="N3525">
        <v>12051.27</v>
      </c>
      <c r="O3525">
        <v>26</v>
      </c>
      <c r="P3525" t="s">
        <v>38</v>
      </c>
      <c r="Q3525" s="1">
        <v>44310</v>
      </c>
      <c r="R3525" s="1">
        <v>44336</v>
      </c>
      <c r="S3525">
        <v>160</v>
      </c>
      <c r="T3525">
        <v>51.5</v>
      </c>
      <c r="U3525">
        <v>8240</v>
      </c>
      <c r="V3525" t="s">
        <v>58</v>
      </c>
      <c r="W3525" t="s">
        <v>29</v>
      </c>
      <c r="X3525">
        <v>71</v>
      </c>
      <c r="Y3525">
        <v>12.23</v>
      </c>
      <c r="Z3525">
        <v>174.01</v>
      </c>
    </row>
    <row r="3526" spans="1:26" x14ac:dyDescent="0.25">
      <c r="A3526" t="s">
        <v>58</v>
      </c>
      <c r="B3526">
        <v>885.53</v>
      </c>
      <c r="C3526">
        <v>71</v>
      </c>
      <c r="D3526" t="s">
        <v>40</v>
      </c>
      <c r="E3526" s="1">
        <v>44293</v>
      </c>
      <c r="F3526">
        <f>YEAR(dairy_dataset[[#This Row],[Date]])</f>
        <v>2021</v>
      </c>
      <c r="G3526" s="4" t="str">
        <f>TEXT(dairy_dataset[[#This Row],[Date]],"mmm")</f>
        <v>Apr</v>
      </c>
      <c r="H35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26" s="4">
        <v>2</v>
      </c>
      <c r="J3526" t="s">
        <v>66</v>
      </c>
      <c r="K3526" t="s">
        <v>67</v>
      </c>
      <c r="L3526">
        <v>687.35</v>
      </c>
      <c r="M3526">
        <v>79.069999999999993</v>
      </c>
      <c r="N3526">
        <v>54348.764499999997</v>
      </c>
      <c r="O3526">
        <v>35</v>
      </c>
      <c r="P3526" t="s">
        <v>38</v>
      </c>
      <c r="Q3526" s="1">
        <v>44265</v>
      </c>
      <c r="R3526" s="1">
        <v>44300</v>
      </c>
      <c r="S3526">
        <v>7</v>
      </c>
      <c r="T3526">
        <v>80.540000000000006</v>
      </c>
      <c r="U3526">
        <v>563.78</v>
      </c>
      <c r="V3526" t="s">
        <v>47</v>
      </c>
      <c r="W3526" t="s">
        <v>39</v>
      </c>
      <c r="X3526">
        <v>680</v>
      </c>
      <c r="Y3526">
        <v>59.54</v>
      </c>
      <c r="Z3526">
        <v>169.61</v>
      </c>
    </row>
    <row r="3527" spans="1:26" x14ac:dyDescent="0.25">
      <c r="A3527" t="s">
        <v>58</v>
      </c>
      <c r="B3527">
        <v>947.11</v>
      </c>
      <c r="C3527">
        <v>20</v>
      </c>
      <c r="D3527" t="s">
        <v>40</v>
      </c>
      <c r="E3527" s="1">
        <v>44436</v>
      </c>
      <c r="F3527">
        <f>YEAR(dairy_dataset[[#This Row],[Date]])</f>
        <v>2021</v>
      </c>
      <c r="G3527" s="4" t="str">
        <f>TEXT(dairy_dataset[[#This Row],[Date]],"mmm")</f>
        <v>Aug</v>
      </c>
      <c r="H35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27" s="4">
        <v>7</v>
      </c>
      <c r="J3527" t="s">
        <v>59</v>
      </c>
      <c r="K3527" t="s">
        <v>50</v>
      </c>
      <c r="L3527">
        <v>414.07</v>
      </c>
      <c r="M3527">
        <v>67.650000000000006</v>
      </c>
      <c r="N3527">
        <v>28011.835500000001</v>
      </c>
      <c r="O3527">
        <v>14</v>
      </c>
      <c r="P3527" t="s">
        <v>38</v>
      </c>
      <c r="Q3527" s="1">
        <v>44416</v>
      </c>
      <c r="R3527" s="1">
        <v>44430</v>
      </c>
      <c r="S3527">
        <v>96</v>
      </c>
      <c r="T3527">
        <v>63.93</v>
      </c>
      <c r="U3527">
        <v>6137.28</v>
      </c>
      <c r="V3527" t="s">
        <v>44</v>
      </c>
      <c r="W3527" t="s">
        <v>39</v>
      </c>
      <c r="X3527">
        <v>318</v>
      </c>
      <c r="Y3527">
        <v>47.47</v>
      </c>
      <c r="Z3527">
        <v>145.85</v>
      </c>
    </row>
    <row r="3528" spans="1:26" x14ac:dyDescent="0.25">
      <c r="A3528" t="s">
        <v>30</v>
      </c>
      <c r="B3528">
        <v>64.540000000000006</v>
      </c>
      <c r="C3528">
        <v>67</v>
      </c>
      <c r="D3528" t="s">
        <v>31</v>
      </c>
      <c r="E3528" s="1">
        <v>44580</v>
      </c>
      <c r="F3528">
        <f>YEAR(dairy_dataset[[#This Row],[Date]])</f>
        <v>2022</v>
      </c>
      <c r="G3528" s="4" t="str">
        <f>TEXT(dairy_dataset[[#This Row],[Date]],"mmm")</f>
        <v>Jan</v>
      </c>
      <c r="H35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28" s="4">
        <v>10</v>
      </c>
      <c r="J3528" t="s">
        <v>64</v>
      </c>
      <c r="K3528" t="s">
        <v>33</v>
      </c>
      <c r="L3528">
        <v>762.1</v>
      </c>
      <c r="M3528">
        <v>40.380000000000003</v>
      </c>
      <c r="N3528">
        <v>30773.598000000002</v>
      </c>
      <c r="O3528">
        <v>67</v>
      </c>
      <c r="P3528" t="s">
        <v>65</v>
      </c>
      <c r="Q3528" s="1">
        <v>44525</v>
      </c>
      <c r="R3528" s="1">
        <v>44592</v>
      </c>
      <c r="S3528">
        <v>519</v>
      </c>
      <c r="T3528">
        <v>43.03</v>
      </c>
      <c r="U3528">
        <v>22332.57</v>
      </c>
      <c r="V3528" t="s">
        <v>43</v>
      </c>
      <c r="W3528" t="s">
        <v>48</v>
      </c>
      <c r="X3528">
        <v>243</v>
      </c>
      <c r="Y3528">
        <v>39.409999999999997</v>
      </c>
      <c r="Z3528">
        <v>112.63</v>
      </c>
    </row>
    <row r="3529" spans="1:26" x14ac:dyDescent="0.25">
      <c r="A3529" t="s">
        <v>56</v>
      </c>
      <c r="B3529">
        <v>642.6</v>
      </c>
      <c r="C3529">
        <v>50</v>
      </c>
      <c r="D3529" t="s">
        <v>24</v>
      </c>
      <c r="E3529" s="1">
        <v>43579</v>
      </c>
      <c r="F3529">
        <f>YEAR(dairy_dataset[[#This Row],[Date]])</f>
        <v>2019</v>
      </c>
      <c r="G3529" s="4" t="str">
        <f>TEXT(dairy_dataset[[#This Row],[Date]],"mmm")</f>
        <v>Apr</v>
      </c>
      <c r="H35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29" s="4">
        <v>3</v>
      </c>
      <c r="J3529" t="s">
        <v>41</v>
      </c>
      <c r="K3529" t="s">
        <v>53</v>
      </c>
      <c r="L3529">
        <v>591.77</v>
      </c>
      <c r="M3529">
        <v>99.68</v>
      </c>
      <c r="N3529">
        <v>58987.633600000001</v>
      </c>
      <c r="O3529">
        <v>60</v>
      </c>
      <c r="P3529" t="s">
        <v>27</v>
      </c>
      <c r="Q3529" s="1">
        <v>43578</v>
      </c>
      <c r="R3529" s="1">
        <v>43638</v>
      </c>
      <c r="S3529">
        <v>376</v>
      </c>
      <c r="T3529">
        <v>94.92</v>
      </c>
      <c r="U3529">
        <v>35689.919999999998</v>
      </c>
      <c r="V3529" t="s">
        <v>36</v>
      </c>
      <c r="W3529" t="s">
        <v>48</v>
      </c>
      <c r="X3529">
        <v>215</v>
      </c>
      <c r="Y3529">
        <v>37.659999999999997</v>
      </c>
      <c r="Z3529">
        <v>107.19</v>
      </c>
    </row>
    <row r="3530" spans="1:26" x14ac:dyDescent="0.25">
      <c r="A3530" t="s">
        <v>51</v>
      </c>
      <c r="B3530">
        <v>508.28</v>
      </c>
      <c r="C3530">
        <v>47</v>
      </c>
      <c r="D3530" t="s">
        <v>40</v>
      </c>
      <c r="E3530" s="1">
        <v>43564</v>
      </c>
      <c r="F3530">
        <f>YEAR(dairy_dataset[[#This Row],[Date]])</f>
        <v>2019</v>
      </c>
      <c r="G3530" s="4" t="str">
        <f>TEXT(dairy_dataset[[#This Row],[Date]],"mmm")</f>
        <v>Apr</v>
      </c>
      <c r="H35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30" s="4">
        <v>10</v>
      </c>
      <c r="J3530" t="s">
        <v>64</v>
      </c>
      <c r="K3530" t="s">
        <v>50</v>
      </c>
      <c r="L3530">
        <v>834</v>
      </c>
      <c r="M3530">
        <v>95.16</v>
      </c>
      <c r="N3530">
        <v>79363.44</v>
      </c>
      <c r="O3530">
        <v>67</v>
      </c>
      <c r="P3530" t="s">
        <v>65</v>
      </c>
      <c r="Q3530" s="1">
        <v>43514</v>
      </c>
      <c r="R3530" s="1">
        <v>43581</v>
      </c>
      <c r="S3530">
        <v>356</v>
      </c>
      <c r="T3530">
        <v>95.7</v>
      </c>
      <c r="U3530">
        <v>34069.199999999997</v>
      </c>
      <c r="V3530" t="s">
        <v>58</v>
      </c>
      <c r="W3530" t="s">
        <v>29</v>
      </c>
      <c r="X3530">
        <v>478</v>
      </c>
      <c r="Y3530">
        <v>90.16</v>
      </c>
      <c r="Z3530">
        <v>147.47999999999999</v>
      </c>
    </row>
    <row r="3531" spans="1:26" x14ac:dyDescent="0.25">
      <c r="A3531" t="s">
        <v>54</v>
      </c>
      <c r="B3531">
        <v>319.24</v>
      </c>
      <c r="C3531">
        <v>76</v>
      </c>
      <c r="D3531" t="s">
        <v>31</v>
      </c>
      <c r="E3531" s="1">
        <v>43691</v>
      </c>
      <c r="F3531">
        <f>YEAR(dairy_dataset[[#This Row],[Date]])</f>
        <v>2019</v>
      </c>
      <c r="G3531" s="4" t="str">
        <f>TEXT(dairy_dataset[[#This Row],[Date]],"mmm")</f>
        <v>Aug</v>
      </c>
      <c r="H35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31" s="4">
        <v>8</v>
      </c>
      <c r="J3531" t="s">
        <v>45</v>
      </c>
      <c r="K3531" t="s">
        <v>46</v>
      </c>
      <c r="L3531">
        <v>269.33999999999997</v>
      </c>
      <c r="M3531">
        <v>54.9</v>
      </c>
      <c r="N3531">
        <v>14786.765999999998</v>
      </c>
      <c r="O3531">
        <v>8</v>
      </c>
      <c r="P3531" t="s">
        <v>38</v>
      </c>
      <c r="Q3531" s="1">
        <v>43643</v>
      </c>
      <c r="R3531" s="1">
        <v>43651</v>
      </c>
      <c r="S3531">
        <v>79</v>
      </c>
      <c r="T3531">
        <v>53.1</v>
      </c>
      <c r="U3531">
        <v>4194.8999999999996</v>
      </c>
      <c r="V3531" t="s">
        <v>58</v>
      </c>
      <c r="W3531" t="s">
        <v>39</v>
      </c>
      <c r="X3531">
        <v>190</v>
      </c>
      <c r="Y3531">
        <v>48.19</v>
      </c>
      <c r="Z3531">
        <v>20.76</v>
      </c>
    </row>
    <row r="3532" spans="1:26" x14ac:dyDescent="0.25">
      <c r="A3532" t="s">
        <v>61</v>
      </c>
      <c r="B3532">
        <v>33.770000000000003</v>
      </c>
      <c r="C3532">
        <v>94</v>
      </c>
      <c r="D3532" t="s">
        <v>24</v>
      </c>
      <c r="E3532" s="1">
        <v>44552</v>
      </c>
      <c r="F3532">
        <f>YEAR(dairy_dataset[[#This Row],[Date]])</f>
        <v>2021</v>
      </c>
      <c r="G3532" s="4" t="str">
        <f>TEXT(dairy_dataset[[#This Row],[Date]],"mmm")</f>
        <v>Dec</v>
      </c>
      <c r="H35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32" s="4">
        <v>6</v>
      </c>
      <c r="J3532" t="s">
        <v>49</v>
      </c>
      <c r="K3532" t="s">
        <v>33</v>
      </c>
      <c r="L3532">
        <v>419.11</v>
      </c>
      <c r="M3532">
        <v>12.69</v>
      </c>
      <c r="N3532">
        <v>5318.5059000000001</v>
      </c>
      <c r="O3532">
        <v>6</v>
      </c>
      <c r="P3532" t="s">
        <v>38</v>
      </c>
      <c r="Q3532" s="1">
        <v>44519</v>
      </c>
      <c r="R3532" s="1">
        <v>44525</v>
      </c>
      <c r="S3532">
        <v>359</v>
      </c>
      <c r="T3532">
        <v>8.74</v>
      </c>
      <c r="U3532">
        <v>3137.66</v>
      </c>
      <c r="V3532" t="s">
        <v>30</v>
      </c>
      <c r="W3532" t="s">
        <v>29</v>
      </c>
      <c r="X3532">
        <v>60</v>
      </c>
      <c r="Y3532">
        <v>83.91</v>
      </c>
      <c r="Z3532">
        <v>192.98</v>
      </c>
    </row>
    <row r="3533" spans="1:26" x14ac:dyDescent="0.25">
      <c r="A3533" t="s">
        <v>56</v>
      </c>
      <c r="B3533">
        <v>372.96</v>
      </c>
      <c r="C3533">
        <v>14</v>
      </c>
      <c r="D3533" t="s">
        <v>24</v>
      </c>
      <c r="E3533" s="1">
        <v>44782</v>
      </c>
      <c r="F3533">
        <f>YEAR(dairy_dataset[[#This Row],[Date]])</f>
        <v>2022</v>
      </c>
      <c r="G3533" s="4" t="str">
        <f>TEXT(dairy_dataset[[#This Row],[Date]],"mmm")</f>
        <v>Aug</v>
      </c>
      <c r="H35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33" s="4">
        <v>10</v>
      </c>
      <c r="J3533" t="s">
        <v>64</v>
      </c>
      <c r="K3533" t="s">
        <v>46</v>
      </c>
      <c r="L3533">
        <v>818.16</v>
      </c>
      <c r="M3533">
        <v>34.520000000000003</v>
      </c>
      <c r="N3533">
        <v>28242.8832</v>
      </c>
      <c r="O3533">
        <v>122</v>
      </c>
      <c r="P3533" t="s">
        <v>65</v>
      </c>
      <c r="Q3533" s="1">
        <v>44776</v>
      </c>
      <c r="R3533" s="1">
        <v>44898</v>
      </c>
      <c r="S3533">
        <v>672</v>
      </c>
      <c r="T3533">
        <v>30.97</v>
      </c>
      <c r="U3533">
        <v>20811.84</v>
      </c>
      <c r="V3533" t="s">
        <v>35</v>
      </c>
      <c r="W3533" t="s">
        <v>29</v>
      </c>
      <c r="X3533">
        <v>146</v>
      </c>
      <c r="Y3533">
        <v>45.59</v>
      </c>
      <c r="Z3533">
        <v>120.76</v>
      </c>
    </row>
    <row r="3534" spans="1:26" x14ac:dyDescent="0.25">
      <c r="A3534" t="s">
        <v>36</v>
      </c>
      <c r="B3534">
        <v>530.09</v>
      </c>
      <c r="C3534">
        <v>78</v>
      </c>
      <c r="D3534" t="s">
        <v>24</v>
      </c>
      <c r="E3534" s="1">
        <v>44673</v>
      </c>
      <c r="F3534">
        <f>YEAR(dairy_dataset[[#This Row],[Date]])</f>
        <v>2022</v>
      </c>
      <c r="G3534" s="4" t="str">
        <f>TEXT(dairy_dataset[[#This Row],[Date]],"mmm")</f>
        <v>Apr</v>
      </c>
      <c r="H35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34" s="4">
        <v>10</v>
      </c>
      <c r="J3534" t="s">
        <v>64</v>
      </c>
      <c r="K3534" t="s">
        <v>60</v>
      </c>
      <c r="L3534">
        <v>30.63</v>
      </c>
      <c r="M3534">
        <v>97.01</v>
      </c>
      <c r="N3534">
        <v>2971.4162999999999</v>
      </c>
      <c r="O3534">
        <v>90</v>
      </c>
      <c r="P3534" t="s">
        <v>65</v>
      </c>
      <c r="Q3534" s="1">
        <v>44643</v>
      </c>
      <c r="R3534" s="1">
        <v>44733</v>
      </c>
      <c r="S3534">
        <v>12</v>
      </c>
      <c r="T3534">
        <v>92.08</v>
      </c>
      <c r="U3534">
        <v>1104.96</v>
      </c>
      <c r="V3534" t="s">
        <v>35</v>
      </c>
      <c r="W3534" t="s">
        <v>29</v>
      </c>
      <c r="X3534">
        <v>18</v>
      </c>
      <c r="Y3534">
        <v>14.92</v>
      </c>
      <c r="Z3534">
        <v>144.29</v>
      </c>
    </row>
    <row r="3535" spans="1:26" x14ac:dyDescent="0.25">
      <c r="A3535" t="s">
        <v>28</v>
      </c>
      <c r="B3535">
        <v>520.76</v>
      </c>
      <c r="C3535">
        <v>60</v>
      </c>
      <c r="D3535" t="s">
        <v>31</v>
      </c>
      <c r="E3535" s="1">
        <v>44445</v>
      </c>
      <c r="F3535">
        <f>YEAR(dairy_dataset[[#This Row],[Date]])</f>
        <v>2021</v>
      </c>
      <c r="G3535" s="4" t="str">
        <f>TEXT(dairy_dataset[[#This Row],[Date]],"mmm")</f>
        <v>Sep</v>
      </c>
      <c r="H35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35" s="4">
        <v>2</v>
      </c>
      <c r="J3535" t="s">
        <v>66</v>
      </c>
      <c r="K3535" t="s">
        <v>33</v>
      </c>
      <c r="L3535">
        <v>881.26</v>
      </c>
      <c r="M3535">
        <v>79.239999999999995</v>
      </c>
      <c r="N3535">
        <v>69831.042399999991</v>
      </c>
      <c r="O3535">
        <v>37</v>
      </c>
      <c r="P3535" t="s">
        <v>27</v>
      </c>
      <c r="Q3535" s="1">
        <v>44422</v>
      </c>
      <c r="R3535" s="1">
        <v>44459</v>
      </c>
      <c r="S3535">
        <v>718</v>
      </c>
      <c r="T3535">
        <v>78.17</v>
      </c>
      <c r="U3535">
        <v>56126.06</v>
      </c>
      <c r="V3535" t="s">
        <v>30</v>
      </c>
      <c r="W3535" t="s">
        <v>39</v>
      </c>
      <c r="X3535">
        <v>163</v>
      </c>
      <c r="Y3535">
        <v>86.08</v>
      </c>
      <c r="Z3535">
        <v>147.57</v>
      </c>
    </row>
    <row r="3536" spans="1:26" x14ac:dyDescent="0.25">
      <c r="A3536" t="s">
        <v>44</v>
      </c>
      <c r="B3536">
        <v>643.61</v>
      </c>
      <c r="C3536">
        <v>96</v>
      </c>
      <c r="D3536" t="s">
        <v>31</v>
      </c>
      <c r="E3536" s="1">
        <v>43786</v>
      </c>
      <c r="F3536">
        <f>YEAR(dairy_dataset[[#This Row],[Date]])</f>
        <v>2019</v>
      </c>
      <c r="G3536" s="4" t="str">
        <f>TEXT(dairy_dataset[[#This Row],[Date]],"mmm")</f>
        <v>Nov</v>
      </c>
      <c r="H35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36" s="4">
        <v>5</v>
      </c>
      <c r="J3536" t="s">
        <v>25</v>
      </c>
      <c r="K3536" t="s">
        <v>46</v>
      </c>
      <c r="L3536">
        <v>982.93</v>
      </c>
      <c r="M3536">
        <v>25.82</v>
      </c>
      <c r="N3536">
        <v>25379.2526</v>
      </c>
      <c r="O3536">
        <v>26</v>
      </c>
      <c r="P3536" t="s">
        <v>27</v>
      </c>
      <c r="Q3536" s="1">
        <v>43726</v>
      </c>
      <c r="R3536" s="1">
        <v>43752</v>
      </c>
      <c r="S3536">
        <v>14</v>
      </c>
      <c r="T3536">
        <v>29.74</v>
      </c>
      <c r="U3536">
        <v>416.36</v>
      </c>
      <c r="V3536" t="s">
        <v>61</v>
      </c>
      <c r="W3536" t="s">
        <v>48</v>
      </c>
      <c r="X3536">
        <v>968</v>
      </c>
      <c r="Y3536">
        <v>93.11</v>
      </c>
      <c r="Z3536">
        <v>81.88</v>
      </c>
    </row>
    <row r="3537" spans="1:26" x14ac:dyDescent="0.25">
      <c r="A3537" t="s">
        <v>36</v>
      </c>
      <c r="B3537">
        <v>53.18</v>
      </c>
      <c r="C3537">
        <v>64</v>
      </c>
      <c r="D3537" t="s">
        <v>31</v>
      </c>
      <c r="E3537" s="1">
        <v>43665</v>
      </c>
      <c r="F3537">
        <f>YEAR(dairy_dataset[[#This Row],[Date]])</f>
        <v>2019</v>
      </c>
      <c r="G3537" s="4" t="str">
        <f>TEXT(dairy_dataset[[#This Row],[Date]],"mmm")</f>
        <v>Jul</v>
      </c>
      <c r="H35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37" s="4">
        <v>1</v>
      </c>
      <c r="J3537" t="s">
        <v>32</v>
      </c>
      <c r="K3537" t="s">
        <v>46</v>
      </c>
      <c r="L3537">
        <v>815.01</v>
      </c>
      <c r="M3537">
        <v>84.42</v>
      </c>
      <c r="N3537">
        <v>68803.144199999995</v>
      </c>
      <c r="O3537">
        <v>26</v>
      </c>
      <c r="P3537" t="s">
        <v>34</v>
      </c>
      <c r="Q3537" s="1">
        <v>43664</v>
      </c>
      <c r="R3537" s="1">
        <v>43690</v>
      </c>
      <c r="S3537">
        <v>539</v>
      </c>
      <c r="T3537">
        <v>83.2</v>
      </c>
      <c r="U3537">
        <v>44844.800000000003</v>
      </c>
      <c r="V3537" t="s">
        <v>28</v>
      </c>
      <c r="W3537" t="s">
        <v>39</v>
      </c>
      <c r="X3537">
        <v>276</v>
      </c>
      <c r="Y3537">
        <v>73.3</v>
      </c>
      <c r="Z3537">
        <v>156.5</v>
      </c>
    </row>
    <row r="3538" spans="1:26" x14ac:dyDescent="0.25">
      <c r="A3538" t="s">
        <v>30</v>
      </c>
      <c r="B3538">
        <v>943.97</v>
      </c>
      <c r="C3538">
        <v>73</v>
      </c>
      <c r="D3538" t="s">
        <v>40</v>
      </c>
      <c r="E3538" s="1">
        <v>44302</v>
      </c>
      <c r="F3538">
        <f>YEAR(dairy_dataset[[#This Row],[Date]])</f>
        <v>2021</v>
      </c>
      <c r="G3538" s="4" t="str">
        <f>TEXT(dairy_dataset[[#This Row],[Date]],"mmm")</f>
        <v>Apr</v>
      </c>
      <c r="H35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38" s="4">
        <v>6</v>
      </c>
      <c r="J3538" t="s">
        <v>49</v>
      </c>
      <c r="K3538" t="s">
        <v>50</v>
      </c>
      <c r="L3538">
        <v>941.77</v>
      </c>
      <c r="M3538">
        <v>80.81</v>
      </c>
      <c r="N3538">
        <v>76104.433699999994</v>
      </c>
      <c r="O3538">
        <v>7</v>
      </c>
      <c r="P3538" t="s">
        <v>38</v>
      </c>
      <c r="Q3538" s="1">
        <v>44276</v>
      </c>
      <c r="R3538" s="1">
        <v>44283</v>
      </c>
      <c r="S3538">
        <v>242</v>
      </c>
      <c r="T3538">
        <v>83.75</v>
      </c>
      <c r="U3538">
        <v>20267.5</v>
      </c>
      <c r="V3538" t="s">
        <v>58</v>
      </c>
      <c r="W3538" t="s">
        <v>48</v>
      </c>
      <c r="X3538">
        <v>699</v>
      </c>
      <c r="Y3538">
        <v>11.48</v>
      </c>
      <c r="Z3538">
        <v>186.31</v>
      </c>
    </row>
    <row r="3539" spans="1:26" x14ac:dyDescent="0.25">
      <c r="A3539" t="s">
        <v>58</v>
      </c>
      <c r="B3539">
        <v>318.93</v>
      </c>
      <c r="C3539">
        <v>10</v>
      </c>
      <c r="D3539" t="s">
        <v>40</v>
      </c>
      <c r="E3539" s="1">
        <v>43599</v>
      </c>
      <c r="F3539">
        <f>YEAR(dairy_dataset[[#This Row],[Date]])</f>
        <v>2019</v>
      </c>
      <c r="G3539" s="4" t="str">
        <f>TEXT(dairy_dataset[[#This Row],[Date]],"mmm")</f>
        <v>May</v>
      </c>
      <c r="H35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39" s="4">
        <v>5</v>
      </c>
      <c r="J3539" t="s">
        <v>25</v>
      </c>
      <c r="K3539" t="s">
        <v>33</v>
      </c>
      <c r="L3539">
        <v>212.88</v>
      </c>
      <c r="M3539">
        <v>64.900000000000006</v>
      </c>
      <c r="N3539">
        <v>13815.912</v>
      </c>
      <c r="O3539">
        <v>28</v>
      </c>
      <c r="P3539" t="s">
        <v>27</v>
      </c>
      <c r="Q3539" s="1">
        <v>43580</v>
      </c>
      <c r="R3539" s="1">
        <v>43608</v>
      </c>
      <c r="S3539">
        <v>175</v>
      </c>
      <c r="T3539">
        <v>68.14</v>
      </c>
      <c r="U3539">
        <v>11924.5</v>
      </c>
      <c r="V3539" t="s">
        <v>52</v>
      </c>
      <c r="W3539" t="s">
        <v>29</v>
      </c>
      <c r="X3539">
        <v>37</v>
      </c>
      <c r="Y3539">
        <v>98.26</v>
      </c>
      <c r="Z3539">
        <v>178.61</v>
      </c>
    </row>
    <row r="3540" spans="1:26" x14ac:dyDescent="0.25">
      <c r="A3540" t="s">
        <v>61</v>
      </c>
      <c r="B3540">
        <v>371.61</v>
      </c>
      <c r="C3540">
        <v>74</v>
      </c>
      <c r="D3540" t="s">
        <v>40</v>
      </c>
      <c r="E3540" s="1">
        <v>44448</v>
      </c>
      <c r="F3540">
        <f>YEAR(dairy_dataset[[#This Row],[Date]])</f>
        <v>2021</v>
      </c>
      <c r="G3540" s="4" t="str">
        <f>TEXT(dairy_dataset[[#This Row],[Date]],"mmm")</f>
        <v>Sep</v>
      </c>
      <c r="H35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40" s="4">
        <v>7</v>
      </c>
      <c r="J3540" t="s">
        <v>59</v>
      </c>
      <c r="K3540" t="s">
        <v>60</v>
      </c>
      <c r="L3540">
        <v>265.17</v>
      </c>
      <c r="M3540">
        <v>83.31</v>
      </c>
      <c r="N3540">
        <v>22091.312700000002</v>
      </c>
      <c r="O3540">
        <v>12</v>
      </c>
      <c r="P3540" t="s">
        <v>38</v>
      </c>
      <c r="Q3540" s="1">
        <v>44407</v>
      </c>
      <c r="R3540" s="1">
        <v>44419</v>
      </c>
      <c r="S3540">
        <v>154</v>
      </c>
      <c r="T3540">
        <v>87.51</v>
      </c>
      <c r="U3540">
        <v>13476.54</v>
      </c>
      <c r="V3540" t="s">
        <v>51</v>
      </c>
      <c r="W3540" t="s">
        <v>29</v>
      </c>
      <c r="X3540">
        <v>111</v>
      </c>
      <c r="Y3540">
        <v>89.8</v>
      </c>
      <c r="Z3540">
        <v>107.74</v>
      </c>
    </row>
    <row r="3541" spans="1:26" x14ac:dyDescent="0.25">
      <c r="A3541" t="s">
        <v>54</v>
      </c>
      <c r="B3541">
        <v>699.29</v>
      </c>
      <c r="C3541">
        <v>52</v>
      </c>
      <c r="D3541" t="s">
        <v>40</v>
      </c>
      <c r="E3541" s="1">
        <v>44247</v>
      </c>
      <c r="F3541">
        <f>YEAR(dairy_dataset[[#This Row],[Date]])</f>
        <v>2021</v>
      </c>
      <c r="G3541" s="4" t="str">
        <f>TEXT(dairy_dataset[[#This Row],[Date]],"mmm")</f>
        <v>Feb</v>
      </c>
      <c r="H35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41" s="4">
        <v>1</v>
      </c>
      <c r="J3541" t="s">
        <v>32</v>
      </c>
      <c r="K3541" t="s">
        <v>50</v>
      </c>
      <c r="L3541">
        <v>37.76</v>
      </c>
      <c r="M3541">
        <v>49.2</v>
      </c>
      <c r="N3541">
        <v>1857.7919999999999</v>
      </c>
      <c r="O3541">
        <v>1</v>
      </c>
      <c r="P3541" t="s">
        <v>63</v>
      </c>
      <c r="Q3541" s="1">
        <v>44213</v>
      </c>
      <c r="R3541" s="1">
        <v>44214</v>
      </c>
      <c r="S3541">
        <v>24</v>
      </c>
      <c r="T3541">
        <v>50.71</v>
      </c>
      <c r="U3541">
        <v>1217.04</v>
      </c>
      <c r="V3541" t="s">
        <v>58</v>
      </c>
      <c r="W3541" t="s">
        <v>48</v>
      </c>
      <c r="X3541">
        <v>13</v>
      </c>
      <c r="Y3541">
        <v>79.260000000000005</v>
      </c>
      <c r="Z3541">
        <v>198.95</v>
      </c>
    </row>
    <row r="3542" spans="1:26" x14ac:dyDescent="0.25">
      <c r="A3542" t="s">
        <v>61</v>
      </c>
      <c r="B3542">
        <v>456.08</v>
      </c>
      <c r="C3542">
        <v>69</v>
      </c>
      <c r="D3542" t="s">
        <v>24</v>
      </c>
      <c r="E3542" s="1">
        <v>44570</v>
      </c>
      <c r="F3542">
        <f>YEAR(dairy_dataset[[#This Row],[Date]])</f>
        <v>2022</v>
      </c>
      <c r="G3542" s="4" t="str">
        <f>TEXT(dairy_dataset[[#This Row],[Date]],"mmm")</f>
        <v>Jan</v>
      </c>
      <c r="H35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42" s="4">
        <v>2</v>
      </c>
      <c r="J3542" t="s">
        <v>66</v>
      </c>
      <c r="K3542" t="s">
        <v>46</v>
      </c>
      <c r="L3542">
        <v>78.3</v>
      </c>
      <c r="M3542">
        <v>52.8</v>
      </c>
      <c r="N3542">
        <v>4134.24</v>
      </c>
      <c r="O3542">
        <v>29</v>
      </c>
      <c r="P3542" t="s">
        <v>38</v>
      </c>
      <c r="Q3542" s="1">
        <v>44534</v>
      </c>
      <c r="R3542" s="1">
        <v>44563</v>
      </c>
      <c r="S3542">
        <v>11</v>
      </c>
      <c r="T3542">
        <v>49.74</v>
      </c>
      <c r="U3542">
        <v>547.14</v>
      </c>
      <c r="V3542" t="s">
        <v>61</v>
      </c>
      <c r="W3542" t="s">
        <v>39</v>
      </c>
      <c r="X3542">
        <v>67</v>
      </c>
      <c r="Y3542">
        <v>53.68</v>
      </c>
      <c r="Z3542">
        <v>130.72999999999999</v>
      </c>
    </row>
    <row r="3543" spans="1:26" x14ac:dyDescent="0.25">
      <c r="A3543" t="s">
        <v>54</v>
      </c>
      <c r="B3543">
        <v>339.58</v>
      </c>
      <c r="C3543">
        <v>86</v>
      </c>
      <c r="D3543" t="s">
        <v>31</v>
      </c>
      <c r="E3543" s="1">
        <v>44836</v>
      </c>
      <c r="F3543">
        <f>YEAR(dairy_dataset[[#This Row],[Date]])</f>
        <v>2022</v>
      </c>
      <c r="G3543" s="4" t="str">
        <f>TEXT(dairy_dataset[[#This Row],[Date]],"mmm")</f>
        <v>Oct</v>
      </c>
      <c r="H35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43" s="4">
        <v>5</v>
      </c>
      <c r="J3543" t="s">
        <v>25</v>
      </c>
      <c r="K3543" t="s">
        <v>46</v>
      </c>
      <c r="L3543">
        <v>415.18</v>
      </c>
      <c r="M3543">
        <v>10.81</v>
      </c>
      <c r="N3543">
        <v>4488.0958000000001</v>
      </c>
      <c r="O3543">
        <v>23</v>
      </c>
      <c r="P3543" t="s">
        <v>27</v>
      </c>
      <c r="Q3543" s="1">
        <v>44812</v>
      </c>
      <c r="R3543" s="1">
        <v>44835</v>
      </c>
      <c r="S3543">
        <v>306</v>
      </c>
      <c r="T3543">
        <v>14.06</v>
      </c>
      <c r="U3543">
        <v>4302.3599999999997</v>
      </c>
      <c r="V3543" t="s">
        <v>58</v>
      </c>
      <c r="W3543" t="s">
        <v>48</v>
      </c>
      <c r="X3543">
        <v>109</v>
      </c>
      <c r="Y3543">
        <v>38.409999999999997</v>
      </c>
      <c r="Z3543">
        <v>46.21</v>
      </c>
    </row>
    <row r="3544" spans="1:26" x14ac:dyDescent="0.25">
      <c r="A3544" t="s">
        <v>36</v>
      </c>
      <c r="B3544">
        <v>451.13</v>
      </c>
      <c r="C3544">
        <v>43</v>
      </c>
      <c r="D3544" t="s">
        <v>31</v>
      </c>
      <c r="E3544" s="1">
        <v>44433</v>
      </c>
      <c r="F3544">
        <f>YEAR(dairy_dataset[[#This Row],[Date]])</f>
        <v>2021</v>
      </c>
      <c r="G3544" s="4" t="str">
        <f>TEXT(dairy_dataset[[#This Row],[Date]],"mmm")</f>
        <v>Aug</v>
      </c>
      <c r="H35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44" s="4">
        <v>5</v>
      </c>
      <c r="J3544" t="s">
        <v>25</v>
      </c>
      <c r="K3544" t="s">
        <v>68</v>
      </c>
      <c r="L3544">
        <v>808.52</v>
      </c>
      <c r="M3544">
        <v>52.91</v>
      </c>
      <c r="N3544">
        <v>42778.793199999993</v>
      </c>
      <c r="O3544">
        <v>21</v>
      </c>
      <c r="P3544" t="s">
        <v>27</v>
      </c>
      <c r="Q3544" s="1">
        <v>44393</v>
      </c>
      <c r="R3544" s="1">
        <v>44414</v>
      </c>
      <c r="S3544">
        <v>640</v>
      </c>
      <c r="T3544">
        <v>48.83</v>
      </c>
      <c r="U3544">
        <v>31251.200000000001</v>
      </c>
      <c r="V3544" t="s">
        <v>44</v>
      </c>
      <c r="W3544" t="s">
        <v>48</v>
      </c>
      <c r="X3544">
        <v>168</v>
      </c>
      <c r="Y3544">
        <v>93.4</v>
      </c>
      <c r="Z3544">
        <v>138.52000000000001</v>
      </c>
    </row>
    <row r="3545" spans="1:26" x14ac:dyDescent="0.25">
      <c r="A3545" t="s">
        <v>61</v>
      </c>
      <c r="B3545">
        <v>601.58000000000004</v>
      </c>
      <c r="C3545">
        <v>97</v>
      </c>
      <c r="D3545" t="s">
        <v>24</v>
      </c>
      <c r="E3545" s="1">
        <v>44151</v>
      </c>
      <c r="F3545">
        <f>YEAR(dairy_dataset[[#This Row],[Date]])</f>
        <v>2020</v>
      </c>
      <c r="G3545" s="4" t="str">
        <f>TEXT(dairy_dataset[[#This Row],[Date]],"mmm")</f>
        <v>Nov</v>
      </c>
      <c r="H35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45" s="4">
        <v>9</v>
      </c>
      <c r="J3545" t="s">
        <v>55</v>
      </c>
      <c r="K3545" t="s">
        <v>50</v>
      </c>
      <c r="L3545">
        <v>278.17</v>
      </c>
      <c r="M3545">
        <v>58.43</v>
      </c>
      <c r="N3545">
        <v>16253.473100000001</v>
      </c>
      <c r="O3545">
        <v>9</v>
      </c>
      <c r="P3545" t="s">
        <v>38</v>
      </c>
      <c r="Q3545" s="1">
        <v>44095</v>
      </c>
      <c r="R3545" s="1">
        <v>44104</v>
      </c>
      <c r="S3545">
        <v>270</v>
      </c>
      <c r="T3545">
        <v>58.1</v>
      </c>
      <c r="U3545">
        <v>15687</v>
      </c>
      <c r="V3545" t="s">
        <v>28</v>
      </c>
      <c r="W3545" t="s">
        <v>39</v>
      </c>
      <c r="X3545">
        <v>8</v>
      </c>
      <c r="Y3545">
        <v>21.2</v>
      </c>
      <c r="Z3545">
        <v>79.5</v>
      </c>
    </row>
    <row r="3546" spans="1:26" x14ac:dyDescent="0.25">
      <c r="A3546" t="s">
        <v>28</v>
      </c>
      <c r="B3546">
        <v>199.69</v>
      </c>
      <c r="C3546">
        <v>82</v>
      </c>
      <c r="D3546" t="s">
        <v>40</v>
      </c>
      <c r="E3546" s="1">
        <v>44128</v>
      </c>
      <c r="F3546">
        <f>YEAR(dairy_dataset[[#This Row],[Date]])</f>
        <v>2020</v>
      </c>
      <c r="G3546" s="4" t="str">
        <f>TEXT(dairy_dataset[[#This Row],[Date]],"mmm")</f>
        <v>Oct</v>
      </c>
      <c r="H35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46" s="4">
        <v>2</v>
      </c>
      <c r="J3546" t="s">
        <v>66</v>
      </c>
      <c r="K3546" t="s">
        <v>46</v>
      </c>
      <c r="L3546">
        <v>873.82</v>
      </c>
      <c r="M3546">
        <v>32.049999999999997</v>
      </c>
      <c r="N3546">
        <v>28005.931</v>
      </c>
      <c r="O3546">
        <v>30</v>
      </c>
      <c r="P3546" t="s">
        <v>27</v>
      </c>
      <c r="Q3546" s="1">
        <v>44094</v>
      </c>
      <c r="R3546" s="1">
        <v>44124</v>
      </c>
      <c r="S3546">
        <v>279</v>
      </c>
      <c r="T3546">
        <v>36</v>
      </c>
      <c r="U3546">
        <v>10044</v>
      </c>
      <c r="V3546" t="s">
        <v>57</v>
      </c>
      <c r="W3546" t="s">
        <v>48</v>
      </c>
      <c r="X3546">
        <v>594</v>
      </c>
      <c r="Y3546">
        <v>70.94</v>
      </c>
      <c r="Z3546">
        <v>72.48</v>
      </c>
    </row>
    <row r="3547" spans="1:26" x14ac:dyDescent="0.25">
      <c r="A3547" t="s">
        <v>47</v>
      </c>
      <c r="B3547">
        <v>447.96</v>
      </c>
      <c r="C3547">
        <v>83</v>
      </c>
      <c r="D3547" t="s">
        <v>40</v>
      </c>
      <c r="E3547" s="1">
        <v>44305</v>
      </c>
      <c r="F3547">
        <f>YEAR(dairy_dataset[[#This Row],[Date]])</f>
        <v>2021</v>
      </c>
      <c r="G3547" s="4" t="str">
        <f>TEXT(dairy_dataset[[#This Row],[Date]],"mmm")</f>
        <v>Apr</v>
      </c>
      <c r="H35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47" s="4">
        <v>10</v>
      </c>
      <c r="J3547" t="s">
        <v>64</v>
      </c>
      <c r="K3547" t="s">
        <v>46</v>
      </c>
      <c r="L3547">
        <v>911.54</v>
      </c>
      <c r="M3547">
        <v>60.77</v>
      </c>
      <c r="N3547">
        <v>55394.285799999998</v>
      </c>
      <c r="O3547">
        <v>112</v>
      </c>
      <c r="P3547" t="s">
        <v>65</v>
      </c>
      <c r="Q3547" s="1">
        <v>44251</v>
      </c>
      <c r="R3547" s="1">
        <v>44363</v>
      </c>
      <c r="S3547">
        <v>529</v>
      </c>
      <c r="T3547">
        <v>63.99</v>
      </c>
      <c r="U3547">
        <v>33850.71</v>
      </c>
      <c r="V3547" t="s">
        <v>52</v>
      </c>
      <c r="W3547" t="s">
        <v>39</v>
      </c>
      <c r="X3547">
        <v>382</v>
      </c>
      <c r="Y3547">
        <v>30.55</v>
      </c>
      <c r="Z3547">
        <v>104.4</v>
      </c>
    </row>
    <row r="3548" spans="1:26" x14ac:dyDescent="0.25">
      <c r="A3548" t="s">
        <v>43</v>
      </c>
      <c r="B3548">
        <v>590.12</v>
      </c>
      <c r="C3548">
        <v>66</v>
      </c>
      <c r="D3548" t="s">
        <v>31</v>
      </c>
      <c r="E3548" s="1">
        <v>43938</v>
      </c>
      <c r="F3548">
        <f>YEAR(dairy_dataset[[#This Row],[Date]])</f>
        <v>2020</v>
      </c>
      <c r="G3548" s="4" t="str">
        <f>TEXT(dairy_dataset[[#This Row],[Date]],"mmm")</f>
        <v>Apr</v>
      </c>
      <c r="H35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48" s="4">
        <v>6</v>
      </c>
      <c r="J3548" t="s">
        <v>49</v>
      </c>
      <c r="K3548" t="s">
        <v>33</v>
      </c>
      <c r="L3548">
        <v>73.34</v>
      </c>
      <c r="M3548">
        <v>19.73</v>
      </c>
      <c r="N3548">
        <v>1446.9982</v>
      </c>
      <c r="O3548">
        <v>7</v>
      </c>
      <c r="P3548" t="s">
        <v>38</v>
      </c>
      <c r="Q3548" s="1">
        <v>43909</v>
      </c>
      <c r="R3548" s="1">
        <v>43916</v>
      </c>
      <c r="S3548">
        <v>58</v>
      </c>
      <c r="T3548">
        <v>20.190000000000001</v>
      </c>
      <c r="U3548">
        <v>1171.02</v>
      </c>
      <c r="V3548" t="s">
        <v>52</v>
      </c>
      <c r="W3548" t="s">
        <v>39</v>
      </c>
      <c r="X3548">
        <v>15</v>
      </c>
      <c r="Y3548">
        <v>56.5</v>
      </c>
      <c r="Z3548">
        <v>29.46</v>
      </c>
    </row>
    <row r="3549" spans="1:26" x14ac:dyDescent="0.25">
      <c r="A3549" t="s">
        <v>51</v>
      </c>
      <c r="B3549">
        <v>959.48</v>
      </c>
      <c r="C3549">
        <v>16</v>
      </c>
      <c r="D3549" t="s">
        <v>40</v>
      </c>
      <c r="E3549" s="1">
        <v>43917</v>
      </c>
      <c r="F3549">
        <f>YEAR(dairy_dataset[[#This Row],[Date]])</f>
        <v>2020</v>
      </c>
      <c r="G3549" s="4" t="str">
        <f>TEXT(dairy_dataset[[#This Row],[Date]],"mmm")</f>
        <v>Mar</v>
      </c>
      <c r="H35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49" s="4">
        <v>9</v>
      </c>
      <c r="J3549" t="s">
        <v>55</v>
      </c>
      <c r="K3549" t="s">
        <v>50</v>
      </c>
      <c r="L3549">
        <v>591.37</v>
      </c>
      <c r="M3549">
        <v>86.06</v>
      </c>
      <c r="N3549">
        <v>50893.302199999998</v>
      </c>
      <c r="O3549">
        <v>8</v>
      </c>
      <c r="P3549" t="s">
        <v>38</v>
      </c>
      <c r="Q3549" s="1">
        <v>43912</v>
      </c>
      <c r="R3549" s="1">
        <v>43920</v>
      </c>
      <c r="S3549">
        <v>398</v>
      </c>
      <c r="T3549">
        <v>90.5</v>
      </c>
      <c r="U3549">
        <v>36019</v>
      </c>
      <c r="V3549" t="s">
        <v>35</v>
      </c>
      <c r="W3549" t="s">
        <v>29</v>
      </c>
      <c r="X3549">
        <v>193</v>
      </c>
      <c r="Y3549">
        <v>58.1</v>
      </c>
      <c r="Z3549">
        <v>93.06</v>
      </c>
    </row>
    <row r="3550" spans="1:26" x14ac:dyDescent="0.25">
      <c r="A3550" t="s">
        <v>54</v>
      </c>
      <c r="B3550">
        <v>20.07</v>
      </c>
      <c r="C3550">
        <v>62</v>
      </c>
      <c r="D3550" t="s">
        <v>31</v>
      </c>
      <c r="E3550" s="1">
        <v>44121</v>
      </c>
      <c r="F3550">
        <f>YEAR(dairy_dataset[[#This Row],[Date]])</f>
        <v>2020</v>
      </c>
      <c r="G3550" s="4" t="str">
        <f>TEXT(dairy_dataset[[#This Row],[Date]],"mmm")</f>
        <v>Oct</v>
      </c>
      <c r="H35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50" s="4">
        <v>9</v>
      </c>
      <c r="J3550" t="s">
        <v>55</v>
      </c>
      <c r="K3550" t="s">
        <v>50</v>
      </c>
      <c r="L3550">
        <v>779.42</v>
      </c>
      <c r="M3550">
        <v>18.510000000000002</v>
      </c>
      <c r="N3550">
        <v>14427.064200000001</v>
      </c>
      <c r="O3550">
        <v>9</v>
      </c>
      <c r="P3550" t="s">
        <v>38</v>
      </c>
      <c r="Q3550" s="1">
        <v>44062</v>
      </c>
      <c r="R3550" s="1">
        <v>44071</v>
      </c>
      <c r="S3550">
        <v>620</v>
      </c>
      <c r="T3550">
        <v>16.88</v>
      </c>
      <c r="U3550">
        <v>10465.6</v>
      </c>
      <c r="V3550" t="s">
        <v>57</v>
      </c>
      <c r="W3550" t="s">
        <v>39</v>
      </c>
      <c r="X3550">
        <v>159</v>
      </c>
      <c r="Y3550">
        <v>52.71</v>
      </c>
      <c r="Z3550">
        <v>112.8</v>
      </c>
    </row>
    <row r="3551" spans="1:26" x14ac:dyDescent="0.25">
      <c r="A3551" t="s">
        <v>57</v>
      </c>
      <c r="B3551">
        <v>577.03</v>
      </c>
      <c r="C3551">
        <v>89</v>
      </c>
      <c r="D3551" t="s">
        <v>40</v>
      </c>
      <c r="E3551" s="1">
        <v>44519</v>
      </c>
      <c r="F3551">
        <f>YEAR(dairy_dataset[[#This Row],[Date]])</f>
        <v>2021</v>
      </c>
      <c r="G3551" s="4" t="str">
        <f>TEXT(dairy_dataset[[#This Row],[Date]],"mmm")</f>
        <v>Nov</v>
      </c>
      <c r="H35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51" s="4">
        <v>1</v>
      </c>
      <c r="J3551" t="s">
        <v>32</v>
      </c>
      <c r="K3551" t="s">
        <v>33</v>
      </c>
      <c r="L3551">
        <v>122.22</v>
      </c>
      <c r="M3551">
        <v>31.73</v>
      </c>
      <c r="N3551">
        <v>3878.0405999999998</v>
      </c>
      <c r="O3551">
        <v>1</v>
      </c>
      <c r="P3551" t="s">
        <v>63</v>
      </c>
      <c r="Q3551" s="1">
        <v>44510</v>
      </c>
      <c r="R3551" s="1">
        <v>44511</v>
      </c>
      <c r="S3551">
        <v>81</v>
      </c>
      <c r="T3551">
        <v>30.42</v>
      </c>
      <c r="U3551">
        <v>2464.02</v>
      </c>
      <c r="V3551" t="s">
        <v>61</v>
      </c>
      <c r="W3551" t="s">
        <v>29</v>
      </c>
      <c r="X3551">
        <v>41</v>
      </c>
      <c r="Y3551">
        <v>86.37</v>
      </c>
      <c r="Z3551">
        <v>81.59</v>
      </c>
    </row>
    <row r="3552" spans="1:26" x14ac:dyDescent="0.25">
      <c r="A3552" t="s">
        <v>54</v>
      </c>
      <c r="B3552">
        <v>568.21</v>
      </c>
      <c r="C3552">
        <v>42</v>
      </c>
      <c r="D3552" t="s">
        <v>24</v>
      </c>
      <c r="E3552" s="1">
        <v>44262</v>
      </c>
      <c r="F3552">
        <f>YEAR(dairy_dataset[[#This Row],[Date]])</f>
        <v>2021</v>
      </c>
      <c r="G3552" s="4" t="str">
        <f>TEXT(dairy_dataset[[#This Row],[Date]],"mmm")</f>
        <v>Mar</v>
      </c>
      <c r="H35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52" s="4">
        <v>4</v>
      </c>
      <c r="J3552" t="s">
        <v>37</v>
      </c>
      <c r="K3552" t="s">
        <v>26</v>
      </c>
      <c r="L3552">
        <v>868.13</v>
      </c>
      <c r="M3552">
        <v>86.01</v>
      </c>
      <c r="N3552">
        <v>74667.861300000004</v>
      </c>
      <c r="O3552">
        <v>22</v>
      </c>
      <c r="P3552" t="s">
        <v>27</v>
      </c>
      <c r="Q3552" s="1">
        <v>44238</v>
      </c>
      <c r="R3552" s="1">
        <v>44260</v>
      </c>
      <c r="S3552">
        <v>458</v>
      </c>
      <c r="T3552">
        <v>89.81</v>
      </c>
      <c r="U3552">
        <v>41132.980000000003</v>
      </c>
      <c r="V3552" t="s">
        <v>52</v>
      </c>
      <c r="W3552" t="s">
        <v>39</v>
      </c>
      <c r="X3552">
        <v>410</v>
      </c>
      <c r="Y3552">
        <v>28.31</v>
      </c>
      <c r="Z3552">
        <v>79.08</v>
      </c>
    </row>
    <row r="3553" spans="1:26" x14ac:dyDescent="0.25">
      <c r="A3553" t="s">
        <v>43</v>
      </c>
      <c r="B3553">
        <v>86.12</v>
      </c>
      <c r="C3553">
        <v>51</v>
      </c>
      <c r="D3553" t="s">
        <v>31</v>
      </c>
      <c r="E3553" s="1">
        <v>44736</v>
      </c>
      <c r="F3553">
        <f>YEAR(dairy_dataset[[#This Row],[Date]])</f>
        <v>2022</v>
      </c>
      <c r="G3553" s="4" t="str">
        <f>TEXT(dairy_dataset[[#This Row],[Date]],"mmm")</f>
        <v>Jun</v>
      </c>
      <c r="H35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53" s="4">
        <v>7</v>
      </c>
      <c r="J3553" t="s">
        <v>59</v>
      </c>
      <c r="K3553" t="s">
        <v>33</v>
      </c>
      <c r="L3553">
        <v>911.88</v>
      </c>
      <c r="M3553">
        <v>19.82</v>
      </c>
      <c r="N3553">
        <v>18073.461599999999</v>
      </c>
      <c r="O3553">
        <v>13</v>
      </c>
      <c r="P3553" t="s">
        <v>38</v>
      </c>
      <c r="Q3553" s="1">
        <v>44707</v>
      </c>
      <c r="R3553" s="1">
        <v>44720</v>
      </c>
      <c r="S3553">
        <v>718</v>
      </c>
      <c r="T3553">
        <v>21.8</v>
      </c>
      <c r="U3553">
        <v>15652.4</v>
      </c>
      <c r="V3553" t="s">
        <v>58</v>
      </c>
      <c r="W3553" t="s">
        <v>29</v>
      </c>
      <c r="X3553">
        <v>193</v>
      </c>
      <c r="Y3553">
        <v>52.84</v>
      </c>
      <c r="Z3553">
        <v>53.85</v>
      </c>
    </row>
    <row r="3554" spans="1:26" x14ac:dyDescent="0.25">
      <c r="A3554" t="s">
        <v>36</v>
      </c>
      <c r="B3554">
        <v>197.98</v>
      </c>
      <c r="C3554">
        <v>97</v>
      </c>
      <c r="D3554" t="s">
        <v>31</v>
      </c>
      <c r="E3554" s="1">
        <v>44338</v>
      </c>
      <c r="F3554">
        <f>YEAR(dairy_dataset[[#This Row],[Date]])</f>
        <v>2021</v>
      </c>
      <c r="G3554" s="4" t="str">
        <f>TEXT(dairy_dataset[[#This Row],[Date]],"mmm")</f>
        <v>May</v>
      </c>
      <c r="H35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54" s="4">
        <v>4</v>
      </c>
      <c r="J3554" t="s">
        <v>37</v>
      </c>
      <c r="K3554" t="s">
        <v>68</v>
      </c>
      <c r="L3554">
        <v>977.17</v>
      </c>
      <c r="M3554">
        <v>87.17</v>
      </c>
      <c r="N3554">
        <v>85179.908899999995</v>
      </c>
      <c r="O3554">
        <v>30</v>
      </c>
      <c r="P3554" t="s">
        <v>38</v>
      </c>
      <c r="Q3554" s="1">
        <v>44328</v>
      </c>
      <c r="R3554" s="1">
        <v>44358</v>
      </c>
      <c r="S3554">
        <v>890</v>
      </c>
      <c r="T3554">
        <v>83.55</v>
      </c>
      <c r="U3554">
        <v>74359.5</v>
      </c>
      <c r="V3554" t="s">
        <v>54</v>
      </c>
      <c r="W3554" t="s">
        <v>48</v>
      </c>
      <c r="X3554">
        <v>87</v>
      </c>
      <c r="Y3554">
        <v>64.55</v>
      </c>
      <c r="Z3554">
        <v>76.02</v>
      </c>
    </row>
    <row r="3555" spans="1:26" x14ac:dyDescent="0.25">
      <c r="A3555" t="s">
        <v>30</v>
      </c>
      <c r="B3555">
        <v>225.16</v>
      </c>
      <c r="C3555">
        <v>51</v>
      </c>
      <c r="D3555" t="s">
        <v>24</v>
      </c>
      <c r="E3555" s="1">
        <v>44567</v>
      </c>
      <c r="F3555">
        <f>YEAR(dairy_dataset[[#This Row],[Date]])</f>
        <v>2022</v>
      </c>
      <c r="G3555" s="4" t="str">
        <f>TEXT(dairy_dataset[[#This Row],[Date]],"mmm")</f>
        <v>Jan</v>
      </c>
      <c r="H35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55" s="4">
        <v>3</v>
      </c>
      <c r="J3555" t="s">
        <v>41</v>
      </c>
      <c r="K3555" t="s">
        <v>42</v>
      </c>
      <c r="L3555">
        <v>674.65</v>
      </c>
      <c r="M3555">
        <v>53.02</v>
      </c>
      <c r="N3555">
        <v>35769.942999999999</v>
      </c>
      <c r="O3555">
        <v>79</v>
      </c>
      <c r="P3555" t="s">
        <v>38</v>
      </c>
      <c r="Q3555" s="1">
        <v>44520</v>
      </c>
      <c r="R3555" s="1">
        <v>44599</v>
      </c>
      <c r="S3555">
        <v>191</v>
      </c>
      <c r="T3555">
        <v>54.22</v>
      </c>
      <c r="U3555">
        <v>10356.02</v>
      </c>
      <c r="V3555" t="s">
        <v>30</v>
      </c>
      <c r="W3555" t="s">
        <v>48</v>
      </c>
      <c r="X3555">
        <v>483</v>
      </c>
      <c r="Y3555">
        <v>36.659999999999997</v>
      </c>
      <c r="Z3555">
        <v>136.27000000000001</v>
      </c>
    </row>
    <row r="3556" spans="1:26" x14ac:dyDescent="0.25">
      <c r="A3556" t="s">
        <v>56</v>
      </c>
      <c r="B3556">
        <v>39.75</v>
      </c>
      <c r="C3556">
        <v>29</v>
      </c>
      <c r="D3556" t="s">
        <v>31</v>
      </c>
      <c r="E3556" s="1">
        <v>44234</v>
      </c>
      <c r="F3556">
        <f>YEAR(dairy_dataset[[#This Row],[Date]])</f>
        <v>2021</v>
      </c>
      <c r="G3556" s="4" t="str">
        <f>TEXT(dairy_dataset[[#This Row],[Date]],"mmm")</f>
        <v>Feb</v>
      </c>
      <c r="H35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56" s="4">
        <v>9</v>
      </c>
      <c r="J3556" t="s">
        <v>55</v>
      </c>
      <c r="K3556" t="s">
        <v>50</v>
      </c>
      <c r="L3556">
        <v>886.87</v>
      </c>
      <c r="M3556">
        <v>86.14</v>
      </c>
      <c r="N3556">
        <v>76394.981799999994</v>
      </c>
      <c r="O3556">
        <v>7</v>
      </c>
      <c r="P3556" t="s">
        <v>38</v>
      </c>
      <c r="Q3556" s="1">
        <v>44227</v>
      </c>
      <c r="R3556" s="1">
        <v>44234</v>
      </c>
      <c r="S3556">
        <v>740</v>
      </c>
      <c r="T3556">
        <v>87</v>
      </c>
      <c r="U3556">
        <v>64380</v>
      </c>
      <c r="V3556" t="s">
        <v>47</v>
      </c>
      <c r="W3556" t="s">
        <v>29</v>
      </c>
      <c r="X3556">
        <v>146</v>
      </c>
      <c r="Y3556">
        <v>86.41</v>
      </c>
      <c r="Z3556">
        <v>104.58</v>
      </c>
    </row>
    <row r="3557" spans="1:26" x14ac:dyDescent="0.25">
      <c r="A3557" t="s">
        <v>47</v>
      </c>
      <c r="B3557">
        <v>89.31</v>
      </c>
      <c r="C3557">
        <v>44</v>
      </c>
      <c r="D3557" t="s">
        <v>40</v>
      </c>
      <c r="E3557" s="1">
        <v>44596</v>
      </c>
      <c r="F3557">
        <f>YEAR(dairy_dataset[[#This Row],[Date]])</f>
        <v>2022</v>
      </c>
      <c r="G3557" s="4" t="str">
        <f>TEXT(dairy_dataset[[#This Row],[Date]],"mmm")</f>
        <v>Feb</v>
      </c>
      <c r="H35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57" s="4">
        <v>2</v>
      </c>
      <c r="J3557" t="s">
        <v>66</v>
      </c>
      <c r="K3557" t="s">
        <v>46</v>
      </c>
      <c r="L3557">
        <v>920.7</v>
      </c>
      <c r="M3557">
        <v>74.2</v>
      </c>
      <c r="N3557">
        <v>68315.94</v>
      </c>
      <c r="O3557">
        <v>26</v>
      </c>
      <c r="P3557" t="s">
        <v>27</v>
      </c>
      <c r="Q3557" s="1">
        <v>44586</v>
      </c>
      <c r="R3557" s="1">
        <v>44612</v>
      </c>
      <c r="S3557">
        <v>123</v>
      </c>
      <c r="T3557">
        <v>75.11</v>
      </c>
      <c r="U3557">
        <v>9238.5300000000007</v>
      </c>
      <c r="V3557" t="s">
        <v>44</v>
      </c>
      <c r="W3557" t="s">
        <v>48</v>
      </c>
      <c r="X3557">
        <v>797</v>
      </c>
      <c r="Y3557">
        <v>73.67</v>
      </c>
      <c r="Z3557">
        <v>92.43</v>
      </c>
    </row>
    <row r="3558" spans="1:26" x14ac:dyDescent="0.25">
      <c r="A3558" t="s">
        <v>36</v>
      </c>
      <c r="B3558">
        <v>12.89</v>
      </c>
      <c r="C3558">
        <v>83</v>
      </c>
      <c r="D3558" t="s">
        <v>31</v>
      </c>
      <c r="E3558" s="1">
        <v>43679</v>
      </c>
      <c r="F3558">
        <f>YEAR(dairy_dataset[[#This Row],[Date]])</f>
        <v>2019</v>
      </c>
      <c r="G3558" s="4" t="str">
        <f>TEXT(dairy_dataset[[#This Row],[Date]],"mmm")</f>
        <v>Aug</v>
      </c>
      <c r="H35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58" s="4">
        <v>2</v>
      </c>
      <c r="J3558" t="s">
        <v>66</v>
      </c>
      <c r="K3558" t="s">
        <v>46</v>
      </c>
      <c r="L3558">
        <v>922.51</v>
      </c>
      <c r="M3558">
        <v>18.41</v>
      </c>
      <c r="N3558">
        <v>16983.409100000001</v>
      </c>
      <c r="O3558">
        <v>27</v>
      </c>
      <c r="P3558" t="s">
        <v>27</v>
      </c>
      <c r="Q3558" s="1">
        <v>43659</v>
      </c>
      <c r="R3558" s="1">
        <v>43686</v>
      </c>
      <c r="S3558">
        <v>531</v>
      </c>
      <c r="T3558">
        <v>18.8</v>
      </c>
      <c r="U3558">
        <v>9982.7999999999993</v>
      </c>
      <c r="V3558" t="s">
        <v>35</v>
      </c>
      <c r="W3558" t="s">
        <v>48</v>
      </c>
      <c r="X3558">
        <v>391</v>
      </c>
      <c r="Y3558">
        <v>35.14</v>
      </c>
      <c r="Z3558">
        <v>170.44</v>
      </c>
    </row>
    <row r="3559" spans="1:26" x14ac:dyDescent="0.25">
      <c r="A3559" t="s">
        <v>43</v>
      </c>
      <c r="B3559">
        <v>710.29</v>
      </c>
      <c r="C3559">
        <v>18</v>
      </c>
      <c r="D3559" t="s">
        <v>24</v>
      </c>
      <c r="E3559" s="1">
        <v>43572</v>
      </c>
      <c r="F3559">
        <f>YEAR(dairy_dataset[[#This Row],[Date]])</f>
        <v>2019</v>
      </c>
      <c r="G3559" s="4" t="str">
        <f>TEXT(dairy_dataset[[#This Row],[Date]],"mmm")</f>
        <v>Apr</v>
      </c>
      <c r="H35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59" s="4">
        <v>8</v>
      </c>
      <c r="J3559" t="s">
        <v>45</v>
      </c>
      <c r="K3559" t="s">
        <v>46</v>
      </c>
      <c r="L3559">
        <v>396.9</v>
      </c>
      <c r="M3559">
        <v>11.99</v>
      </c>
      <c r="N3559">
        <v>4758.8310000000001</v>
      </c>
      <c r="O3559">
        <v>8</v>
      </c>
      <c r="P3559" t="s">
        <v>38</v>
      </c>
      <c r="Q3559" s="1">
        <v>43545</v>
      </c>
      <c r="R3559" s="1">
        <v>43553</v>
      </c>
      <c r="S3559">
        <v>265</v>
      </c>
      <c r="T3559">
        <v>15.98</v>
      </c>
      <c r="U3559">
        <v>4234.7</v>
      </c>
      <c r="V3559" t="s">
        <v>61</v>
      </c>
      <c r="W3559" t="s">
        <v>29</v>
      </c>
      <c r="X3559">
        <v>131</v>
      </c>
      <c r="Y3559">
        <v>11.83</v>
      </c>
      <c r="Z3559">
        <v>155.47</v>
      </c>
    </row>
    <row r="3560" spans="1:26" x14ac:dyDescent="0.25">
      <c r="A3560" t="s">
        <v>52</v>
      </c>
      <c r="B3560">
        <v>406.59</v>
      </c>
      <c r="C3560">
        <v>57</v>
      </c>
      <c r="D3560" t="s">
        <v>40</v>
      </c>
      <c r="E3560" s="1">
        <v>44441</v>
      </c>
      <c r="F3560">
        <f>YEAR(dairy_dataset[[#This Row],[Date]])</f>
        <v>2021</v>
      </c>
      <c r="G3560" s="4" t="str">
        <f>TEXT(dairy_dataset[[#This Row],[Date]],"mmm")</f>
        <v>Sep</v>
      </c>
      <c r="H35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60" s="4">
        <v>8</v>
      </c>
      <c r="J3560" t="s">
        <v>45</v>
      </c>
      <c r="K3560" t="s">
        <v>60</v>
      </c>
      <c r="L3560">
        <v>345.86</v>
      </c>
      <c r="M3560">
        <v>80.03</v>
      </c>
      <c r="N3560">
        <v>27679.175800000001</v>
      </c>
      <c r="O3560">
        <v>8</v>
      </c>
      <c r="P3560" t="s">
        <v>38</v>
      </c>
      <c r="Q3560" s="1">
        <v>44393</v>
      </c>
      <c r="R3560" s="1">
        <v>44401</v>
      </c>
      <c r="S3560">
        <v>215</v>
      </c>
      <c r="T3560">
        <v>75.349999999999994</v>
      </c>
      <c r="U3560">
        <v>16200.25</v>
      </c>
      <c r="V3560" t="s">
        <v>30</v>
      </c>
      <c r="W3560" t="s">
        <v>29</v>
      </c>
      <c r="X3560">
        <v>130</v>
      </c>
      <c r="Y3560">
        <v>98.13</v>
      </c>
      <c r="Z3560">
        <v>103.58</v>
      </c>
    </row>
    <row r="3561" spans="1:26" x14ac:dyDescent="0.25">
      <c r="A3561" t="s">
        <v>58</v>
      </c>
      <c r="B3561">
        <v>395.15</v>
      </c>
      <c r="C3561">
        <v>58</v>
      </c>
      <c r="D3561" t="s">
        <v>24</v>
      </c>
      <c r="E3561" s="1">
        <v>44381</v>
      </c>
      <c r="F3561">
        <f>YEAR(dairy_dataset[[#This Row],[Date]])</f>
        <v>2021</v>
      </c>
      <c r="G3561" s="4" t="str">
        <f>TEXT(dairy_dataset[[#This Row],[Date]],"mmm")</f>
        <v>Jul</v>
      </c>
      <c r="H35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61" s="4">
        <v>9</v>
      </c>
      <c r="J3561" t="s">
        <v>55</v>
      </c>
      <c r="K3561" t="s">
        <v>46</v>
      </c>
      <c r="L3561">
        <v>513.30999999999995</v>
      </c>
      <c r="M3561">
        <v>33.78</v>
      </c>
      <c r="N3561">
        <v>17339.611799999999</v>
      </c>
      <c r="O3561">
        <v>14</v>
      </c>
      <c r="P3561" t="s">
        <v>38</v>
      </c>
      <c r="Q3561" s="1">
        <v>44355</v>
      </c>
      <c r="R3561" s="1">
        <v>44369</v>
      </c>
      <c r="S3561">
        <v>340</v>
      </c>
      <c r="T3561">
        <v>38.18</v>
      </c>
      <c r="U3561">
        <v>12981.2</v>
      </c>
      <c r="V3561" t="s">
        <v>56</v>
      </c>
      <c r="W3561" t="s">
        <v>48</v>
      </c>
      <c r="X3561">
        <v>173</v>
      </c>
      <c r="Y3561">
        <v>29.58</v>
      </c>
      <c r="Z3561">
        <v>35.22</v>
      </c>
    </row>
    <row r="3562" spans="1:26" x14ac:dyDescent="0.25">
      <c r="A3562" t="s">
        <v>30</v>
      </c>
      <c r="B3562">
        <v>247.07</v>
      </c>
      <c r="C3562">
        <v>14</v>
      </c>
      <c r="D3562" t="s">
        <v>40</v>
      </c>
      <c r="E3562" s="1">
        <v>43695</v>
      </c>
      <c r="F3562">
        <f>YEAR(dairy_dataset[[#This Row],[Date]])</f>
        <v>2019</v>
      </c>
      <c r="G3562" s="4" t="str">
        <f>TEXT(dairy_dataset[[#This Row],[Date]],"mmm")</f>
        <v>Aug</v>
      </c>
      <c r="H35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62" s="4">
        <v>2</v>
      </c>
      <c r="J3562" t="s">
        <v>66</v>
      </c>
      <c r="K3562" t="s">
        <v>69</v>
      </c>
      <c r="L3562">
        <v>746.47</v>
      </c>
      <c r="M3562">
        <v>95.24</v>
      </c>
      <c r="N3562">
        <v>71093.802800000005</v>
      </c>
      <c r="O3562">
        <v>40</v>
      </c>
      <c r="P3562" t="s">
        <v>38</v>
      </c>
      <c r="Q3562" s="1">
        <v>43653</v>
      </c>
      <c r="R3562" s="1">
        <v>43693</v>
      </c>
      <c r="S3562">
        <v>648</v>
      </c>
      <c r="T3562">
        <v>93.61</v>
      </c>
      <c r="U3562">
        <v>60659.28</v>
      </c>
      <c r="V3562" t="s">
        <v>23</v>
      </c>
      <c r="W3562" t="s">
        <v>29</v>
      </c>
      <c r="X3562">
        <v>98</v>
      </c>
      <c r="Y3562">
        <v>65.849999999999994</v>
      </c>
      <c r="Z3562">
        <v>124.18</v>
      </c>
    </row>
    <row r="3563" spans="1:26" x14ac:dyDescent="0.25">
      <c r="A3563" t="s">
        <v>28</v>
      </c>
      <c r="B3563">
        <v>651.52</v>
      </c>
      <c r="C3563">
        <v>89</v>
      </c>
      <c r="D3563" t="s">
        <v>24</v>
      </c>
      <c r="E3563" s="1">
        <v>44287</v>
      </c>
      <c r="F3563">
        <f>YEAR(dairy_dataset[[#This Row],[Date]])</f>
        <v>2021</v>
      </c>
      <c r="G3563" s="4" t="str">
        <f>TEXT(dairy_dataset[[#This Row],[Date]],"mmm")</f>
        <v>Apr</v>
      </c>
      <c r="H35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63" s="4">
        <v>4</v>
      </c>
      <c r="J3563" t="s">
        <v>37</v>
      </c>
      <c r="K3563" t="s">
        <v>46</v>
      </c>
      <c r="L3563">
        <v>462.1</v>
      </c>
      <c r="M3563">
        <v>95.72</v>
      </c>
      <c r="N3563">
        <v>44232.212</v>
      </c>
      <c r="O3563">
        <v>29</v>
      </c>
      <c r="P3563" t="s">
        <v>38</v>
      </c>
      <c r="Q3563" s="1">
        <v>44242</v>
      </c>
      <c r="R3563" s="1">
        <v>44271</v>
      </c>
      <c r="S3563">
        <v>224</v>
      </c>
      <c r="T3563">
        <v>94.93</v>
      </c>
      <c r="U3563">
        <v>21264.32</v>
      </c>
      <c r="V3563" t="s">
        <v>54</v>
      </c>
      <c r="W3563" t="s">
        <v>48</v>
      </c>
      <c r="X3563">
        <v>238</v>
      </c>
      <c r="Y3563">
        <v>24.85</v>
      </c>
      <c r="Z3563">
        <v>117.69</v>
      </c>
    </row>
    <row r="3564" spans="1:26" x14ac:dyDescent="0.25">
      <c r="A3564" t="s">
        <v>36</v>
      </c>
      <c r="B3564">
        <v>755.44</v>
      </c>
      <c r="C3564">
        <v>76</v>
      </c>
      <c r="D3564" t="s">
        <v>24</v>
      </c>
      <c r="E3564" s="1">
        <v>44148</v>
      </c>
      <c r="F3564">
        <f>YEAR(dairy_dataset[[#This Row],[Date]])</f>
        <v>2020</v>
      </c>
      <c r="G3564" s="4" t="str">
        <f>TEXT(dairy_dataset[[#This Row],[Date]],"mmm")</f>
        <v>Nov</v>
      </c>
      <c r="H35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64" s="4">
        <v>3</v>
      </c>
      <c r="J3564" t="s">
        <v>41</v>
      </c>
      <c r="K3564" t="s">
        <v>53</v>
      </c>
      <c r="L3564">
        <v>617.09</v>
      </c>
      <c r="M3564">
        <v>75.67</v>
      </c>
      <c r="N3564">
        <v>46695.200300000004</v>
      </c>
      <c r="O3564">
        <v>42</v>
      </c>
      <c r="P3564" t="s">
        <v>27</v>
      </c>
      <c r="Q3564" s="1">
        <v>44143</v>
      </c>
      <c r="R3564" s="1">
        <v>44185</v>
      </c>
      <c r="S3564">
        <v>550</v>
      </c>
      <c r="T3564">
        <v>75</v>
      </c>
      <c r="U3564">
        <v>41250</v>
      </c>
      <c r="V3564" t="s">
        <v>56</v>
      </c>
      <c r="W3564" t="s">
        <v>48</v>
      </c>
      <c r="X3564">
        <v>67</v>
      </c>
      <c r="Y3564">
        <v>13.48</v>
      </c>
      <c r="Z3564">
        <v>137.69999999999999</v>
      </c>
    </row>
    <row r="3565" spans="1:26" x14ac:dyDescent="0.25">
      <c r="A3565" t="s">
        <v>47</v>
      </c>
      <c r="B3565">
        <v>566.02</v>
      </c>
      <c r="C3565">
        <v>29</v>
      </c>
      <c r="D3565" t="s">
        <v>31</v>
      </c>
      <c r="E3565" s="1">
        <v>44775</v>
      </c>
      <c r="F3565">
        <f>YEAR(dairy_dataset[[#This Row],[Date]])</f>
        <v>2022</v>
      </c>
      <c r="G3565" s="4" t="str">
        <f>TEXT(dairy_dataset[[#This Row],[Date]],"mmm")</f>
        <v>Aug</v>
      </c>
      <c r="H35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65" s="4">
        <v>5</v>
      </c>
      <c r="J3565" t="s">
        <v>25</v>
      </c>
      <c r="K3565" t="s">
        <v>33</v>
      </c>
      <c r="L3565">
        <v>568.46</v>
      </c>
      <c r="M3565">
        <v>33.58</v>
      </c>
      <c r="N3565">
        <v>19088.8868</v>
      </c>
      <c r="O3565">
        <v>25</v>
      </c>
      <c r="P3565" t="s">
        <v>27</v>
      </c>
      <c r="Q3565" s="1">
        <v>44725</v>
      </c>
      <c r="R3565" s="1">
        <v>44750</v>
      </c>
      <c r="S3565">
        <v>137</v>
      </c>
      <c r="T3565">
        <v>33.72</v>
      </c>
      <c r="U3565">
        <v>4619.6400000000003</v>
      </c>
      <c r="V3565" t="s">
        <v>23</v>
      </c>
      <c r="W3565" t="s">
        <v>39</v>
      </c>
      <c r="X3565">
        <v>431</v>
      </c>
      <c r="Y3565">
        <v>96.23</v>
      </c>
      <c r="Z3565">
        <v>67.510000000000005</v>
      </c>
    </row>
    <row r="3566" spans="1:26" x14ac:dyDescent="0.25">
      <c r="A3566" t="s">
        <v>43</v>
      </c>
      <c r="B3566">
        <v>338.76</v>
      </c>
      <c r="C3566">
        <v>96</v>
      </c>
      <c r="D3566" t="s">
        <v>31</v>
      </c>
      <c r="E3566" s="1">
        <v>44774</v>
      </c>
      <c r="F3566">
        <f>YEAR(dairy_dataset[[#This Row],[Date]])</f>
        <v>2022</v>
      </c>
      <c r="G3566" s="4" t="str">
        <f>TEXT(dairy_dataset[[#This Row],[Date]],"mmm")</f>
        <v>Aug</v>
      </c>
      <c r="H35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66" s="4">
        <v>5</v>
      </c>
      <c r="J3566" t="s">
        <v>25</v>
      </c>
      <c r="K3566" t="s">
        <v>33</v>
      </c>
      <c r="L3566">
        <v>597.85</v>
      </c>
      <c r="M3566">
        <v>18.98</v>
      </c>
      <c r="N3566">
        <v>11347.193000000001</v>
      </c>
      <c r="O3566">
        <v>23</v>
      </c>
      <c r="P3566" t="s">
        <v>27</v>
      </c>
      <c r="Q3566" s="1">
        <v>44753</v>
      </c>
      <c r="R3566" s="1">
        <v>44776</v>
      </c>
      <c r="S3566">
        <v>293</v>
      </c>
      <c r="T3566">
        <v>20.94</v>
      </c>
      <c r="U3566">
        <v>6135.42</v>
      </c>
      <c r="V3566" t="s">
        <v>35</v>
      </c>
      <c r="W3566" t="s">
        <v>39</v>
      </c>
      <c r="X3566">
        <v>304</v>
      </c>
      <c r="Y3566">
        <v>95.2</v>
      </c>
      <c r="Z3566">
        <v>100.43</v>
      </c>
    </row>
    <row r="3567" spans="1:26" x14ac:dyDescent="0.25">
      <c r="A3567" t="s">
        <v>43</v>
      </c>
      <c r="B3567">
        <v>695.68</v>
      </c>
      <c r="C3567">
        <v>69</v>
      </c>
      <c r="D3567" t="s">
        <v>40</v>
      </c>
      <c r="E3567" s="1">
        <v>44722</v>
      </c>
      <c r="F3567">
        <f>YEAR(dairy_dataset[[#This Row],[Date]])</f>
        <v>2022</v>
      </c>
      <c r="G3567" s="4" t="str">
        <f>TEXT(dairy_dataset[[#This Row],[Date]],"mmm")</f>
        <v>Jun</v>
      </c>
      <c r="H35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67" s="4">
        <v>2</v>
      </c>
      <c r="J3567" t="s">
        <v>66</v>
      </c>
      <c r="K3567" t="s">
        <v>46</v>
      </c>
      <c r="L3567">
        <v>469.37</v>
      </c>
      <c r="M3567">
        <v>45.8</v>
      </c>
      <c r="N3567">
        <v>21497.146000000001</v>
      </c>
      <c r="O3567">
        <v>33</v>
      </c>
      <c r="P3567" t="s">
        <v>38</v>
      </c>
      <c r="Q3567" s="1">
        <v>44683</v>
      </c>
      <c r="R3567" s="1">
        <v>44716</v>
      </c>
      <c r="S3567">
        <v>234</v>
      </c>
      <c r="T3567">
        <v>45.5</v>
      </c>
      <c r="U3567">
        <v>10647</v>
      </c>
      <c r="V3567" t="s">
        <v>35</v>
      </c>
      <c r="W3567" t="s">
        <v>29</v>
      </c>
      <c r="X3567">
        <v>235</v>
      </c>
      <c r="Y3567">
        <v>55.39</v>
      </c>
      <c r="Z3567">
        <v>76.31</v>
      </c>
    </row>
    <row r="3568" spans="1:26" x14ac:dyDescent="0.25">
      <c r="A3568" t="s">
        <v>57</v>
      </c>
      <c r="B3568">
        <v>128.56</v>
      </c>
      <c r="C3568">
        <v>69</v>
      </c>
      <c r="D3568" t="s">
        <v>40</v>
      </c>
      <c r="E3568" s="1">
        <v>44728</v>
      </c>
      <c r="F3568">
        <f>YEAR(dairy_dataset[[#This Row],[Date]])</f>
        <v>2022</v>
      </c>
      <c r="G3568" s="4" t="str">
        <f>TEXT(dairy_dataset[[#This Row],[Date]],"mmm")</f>
        <v>Jun</v>
      </c>
      <c r="H35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68" s="4">
        <v>9</v>
      </c>
      <c r="J3568" t="s">
        <v>55</v>
      </c>
      <c r="K3568" t="s">
        <v>50</v>
      </c>
      <c r="L3568">
        <v>399.04</v>
      </c>
      <c r="M3568">
        <v>37.200000000000003</v>
      </c>
      <c r="N3568">
        <v>14844.288000000002</v>
      </c>
      <c r="O3568">
        <v>8</v>
      </c>
      <c r="P3568" t="s">
        <v>38</v>
      </c>
      <c r="Q3568" s="1">
        <v>44713</v>
      </c>
      <c r="R3568" s="1">
        <v>44721</v>
      </c>
      <c r="S3568">
        <v>205</v>
      </c>
      <c r="T3568">
        <v>34.75</v>
      </c>
      <c r="U3568">
        <v>7123.75</v>
      </c>
      <c r="V3568" t="s">
        <v>54</v>
      </c>
      <c r="W3568" t="s">
        <v>29</v>
      </c>
      <c r="X3568">
        <v>194</v>
      </c>
      <c r="Y3568">
        <v>28.57</v>
      </c>
      <c r="Z3568">
        <v>138.91</v>
      </c>
    </row>
    <row r="3569" spans="1:26" x14ac:dyDescent="0.25">
      <c r="A3569" t="s">
        <v>36</v>
      </c>
      <c r="B3569">
        <v>578.48</v>
      </c>
      <c r="C3569">
        <v>54</v>
      </c>
      <c r="D3569" t="s">
        <v>40</v>
      </c>
      <c r="E3569" s="1">
        <v>44723</v>
      </c>
      <c r="F3569">
        <f>YEAR(dairy_dataset[[#This Row],[Date]])</f>
        <v>2022</v>
      </c>
      <c r="G3569" s="4" t="str">
        <f>TEXT(dairy_dataset[[#This Row],[Date]],"mmm")</f>
        <v>Jun</v>
      </c>
      <c r="H35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69" s="4">
        <v>8</v>
      </c>
      <c r="J3569" t="s">
        <v>45</v>
      </c>
      <c r="K3569" t="s">
        <v>60</v>
      </c>
      <c r="L3569">
        <v>429.27</v>
      </c>
      <c r="M3569">
        <v>36.549999999999997</v>
      </c>
      <c r="N3569">
        <v>15689.818499999998</v>
      </c>
      <c r="O3569">
        <v>12</v>
      </c>
      <c r="P3569" t="s">
        <v>38</v>
      </c>
      <c r="Q3569" s="1">
        <v>44710</v>
      </c>
      <c r="R3569" s="1">
        <v>44722</v>
      </c>
      <c r="S3569">
        <v>202</v>
      </c>
      <c r="T3569">
        <v>36.15</v>
      </c>
      <c r="U3569">
        <v>7302.3</v>
      </c>
      <c r="V3569" t="s">
        <v>28</v>
      </c>
      <c r="W3569" t="s">
        <v>39</v>
      </c>
      <c r="X3569">
        <v>227</v>
      </c>
      <c r="Y3569">
        <v>59.52</v>
      </c>
      <c r="Z3569">
        <v>147.97</v>
      </c>
    </row>
    <row r="3570" spans="1:26" x14ac:dyDescent="0.25">
      <c r="A3570" t="s">
        <v>56</v>
      </c>
      <c r="B3570">
        <v>167.16</v>
      </c>
      <c r="C3570">
        <v>13</v>
      </c>
      <c r="D3570" t="s">
        <v>24</v>
      </c>
      <c r="E3570" s="1">
        <v>43683</v>
      </c>
      <c r="F3570">
        <f>YEAR(dairy_dataset[[#This Row],[Date]])</f>
        <v>2019</v>
      </c>
      <c r="G3570" s="4" t="str">
        <f>TEXT(dairy_dataset[[#This Row],[Date]],"mmm")</f>
        <v>Aug</v>
      </c>
      <c r="H35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70" s="4">
        <v>8</v>
      </c>
      <c r="J3570" t="s">
        <v>45</v>
      </c>
      <c r="K3570" t="s">
        <v>46</v>
      </c>
      <c r="L3570">
        <v>329.66</v>
      </c>
      <c r="M3570">
        <v>68.59</v>
      </c>
      <c r="N3570">
        <v>22611.379400000002</v>
      </c>
      <c r="O3570">
        <v>9</v>
      </c>
      <c r="P3570" t="s">
        <v>38</v>
      </c>
      <c r="Q3570" s="1">
        <v>43670</v>
      </c>
      <c r="R3570" s="1">
        <v>43679</v>
      </c>
      <c r="S3570">
        <v>152</v>
      </c>
      <c r="T3570">
        <v>66.33</v>
      </c>
      <c r="U3570">
        <v>10082.16</v>
      </c>
      <c r="V3570" t="s">
        <v>58</v>
      </c>
      <c r="W3570" t="s">
        <v>39</v>
      </c>
      <c r="X3570">
        <v>177</v>
      </c>
      <c r="Y3570">
        <v>60.27</v>
      </c>
      <c r="Z3570">
        <v>48.2</v>
      </c>
    </row>
    <row r="3571" spans="1:26" x14ac:dyDescent="0.25">
      <c r="A3571" t="s">
        <v>43</v>
      </c>
      <c r="B3571">
        <v>19.809999999999999</v>
      </c>
      <c r="C3571">
        <v>97</v>
      </c>
      <c r="D3571" t="s">
        <v>24</v>
      </c>
      <c r="E3571" s="1">
        <v>44098</v>
      </c>
      <c r="F3571">
        <f>YEAR(dairy_dataset[[#This Row],[Date]])</f>
        <v>2020</v>
      </c>
      <c r="G3571" s="4" t="str">
        <f>TEXT(dairy_dataset[[#This Row],[Date]],"mmm")</f>
        <v>Sep</v>
      </c>
      <c r="H35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71" s="4">
        <v>3</v>
      </c>
      <c r="J3571" t="s">
        <v>41</v>
      </c>
      <c r="K3571" t="s">
        <v>53</v>
      </c>
      <c r="L3571">
        <v>705.08</v>
      </c>
      <c r="M3571">
        <v>57.27</v>
      </c>
      <c r="N3571">
        <v>40379.931600000004</v>
      </c>
      <c r="O3571">
        <v>71</v>
      </c>
      <c r="P3571" t="s">
        <v>27</v>
      </c>
      <c r="Q3571" s="1">
        <v>44067</v>
      </c>
      <c r="R3571" s="1">
        <v>44138</v>
      </c>
      <c r="S3571">
        <v>470</v>
      </c>
      <c r="T3571">
        <v>60.2</v>
      </c>
      <c r="U3571">
        <v>28294</v>
      </c>
      <c r="V3571" t="s">
        <v>58</v>
      </c>
      <c r="W3571" t="s">
        <v>39</v>
      </c>
      <c r="X3571">
        <v>235</v>
      </c>
      <c r="Y3571">
        <v>48.93</v>
      </c>
      <c r="Z3571">
        <v>48.6</v>
      </c>
    </row>
    <row r="3572" spans="1:26" x14ac:dyDescent="0.25">
      <c r="A3572" t="s">
        <v>30</v>
      </c>
      <c r="B3572">
        <v>988.88</v>
      </c>
      <c r="C3572">
        <v>91</v>
      </c>
      <c r="D3572" t="s">
        <v>40</v>
      </c>
      <c r="E3572" s="1">
        <v>44066</v>
      </c>
      <c r="F3572">
        <f>YEAR(dairy_dataset[[#This Row],[Date]])</f>
        <v>2020</v>
      </c>
      <c r="G3572" s="4" t="str">
        <f>TEXT(dairy_dataset[[#This Row],[Date]],"mmm")</f>
        <v>Aug</v>
      </c>
      <c r="H35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72" s="4">
        <v>4</v>
      </c>
      <c r="J3572" t="s">
        <v>37</v>
      </c>
      <c r="K3572" t="s">
        <v>33</v>
      </c>
      <c r="L3572">
        <v>198.24</v>
      </c>
      <c r="M3572">
        <v>58.35</v>
      </c>
      <c r="N3572">
        <v>11567.304</v>
      </c>
      <c r="O3572">
        <v>29</v>
      </c>
      <c r="P3572" t="s">
        <v>38</v>
      </c>
      <c r="Q3572" s="1">
        <v>44037</v>
      </c>
      <c r="R3572" s="1">
        <v>44066</v>
      </c>
      <c r="S3572">
        <v>181</v>
      </c>
      <c r="T3572">
        <v>56.23</v>
      </c>
      <c r="U3572">
        <v>10177.629999999999</v>
      </c>
      <c r="V3572" t="s">
        <v>44</v>
      </c>
      <c r="W3572" t="s">
        <v>48</v>
      </c>
      <c r="X3572">
        <v>17</v>
      </c>
      <c r="Y3572">
        <v>58.6</v>
      </c>
      <c r="Z3572">
        <v>67.34</v>
      </c>
    </row>
    <row r="3573" spans="1:26" x14ac:dyDescent="0.25">
      <c r="A3573" t="s">
        <v>57</v>
      </c>
      <c r="B3573">
        <v>459.77</v>
      </c>
      <c r="C3573">
        <v>56</v>
      </c>
      <c r="D3573" t="s">
        <v>24</v>
      </c>
      <c r="E3573" s="1">
        <v>44432</v>
      </c>
      <c r="F3573">
        <f>YEAR(dairy_dataset[[#This Row],[Date]])</f>
        <v>2021</v>
      </c>
      <c r="G3573" s="4" t="str">
        <f>TEXT(dairy_dataset[[#This Row],[Date]],"mmm")</f>
        <v>Aug</v>
      </c>
      <c r="H35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73" s="4">
        <v>9</v>
      </c>
      <c r="J3573" t="s">
        <v>55</v>
      </c>
      <c r="K3573" t="s">
        <v>50</v>
      </c>
      <c r="L3573">
        <v>236.45</v>
      </c>
      <c r="M3573">
        <v>61.07</v>
      </c>
      <c r="N3573">
        <v>14440.001499999998</v>
      </c>
      <c r="O3573">
        <v>8</v>
      </c>
      <c r="P3573" t="s">
        <v>38</v>
      </c>
      <c r="Q3573" s="1">
        <v>44387</v>
      </c>
      <c r="R3573" s="1">
        <v>44395</v>
      </c>
      <c r="S3573">
        <v>4</v>
      </c>
      <c r="T3573">
        <v>64.239999999999995</v>
      </c>
      <c r="U3573">
        <v>256.95999999999998</v>
      </c>
      <c r="V3573" t="s">
        <v>58</v>
      </c>
      <c r="W3573" t="s">
        <v>29</v>
      </c>
      <c r="X3573">
        <v>232</v>
      </c>
      <c r="Y3573">
        <v>28.06</v>
      </c>
      <c r="Z3573">
        <v>112.51</v>
      </c>
    </row>
    <row r="3574" spans="1:26" x14ac:dyDescent="0.25">
      <c r="A3574" t="s">
        <v>58</v>
      </c>
      <c r="B3574">
        <v>395.78</v>
      </c>
      <c r="C3574">
        <v>50</v>
      </c>
      <c r="D3574" t="s">
        <v>40</v>
      </c>
      <c r="E3574" s="1">
        <v>43480</v>
      </c>
      <c r="F3574">
        <f>YEAR(dairy_dataset[[#This Row],[Date]])</f>
        <v>2019</v>
      </c>
      <c r="G3574" s="4" t="str">
        <f>TEXT(dairy_dataset[[#This Row],[Date]],"mmm")</f>
        <v>Jan</v>
      </c>
      <c r="H35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74" s="4">
        <v>2</v>
      </c>
      <c r="J3574" t="s">
        <v>66</v>
      </c>
      <c r="K3574" t="s">
        <v>67</v>
      </c>
      <c r="L3574">
        <v>929.13</v>
      </c>
      <c r="M3574">
        <v>52.15</v>
      </c>
      <c r="N3574">
        <v>48454.129499999995</v>
      </c>
      <c r="O3574">
        <v>40</v>
      </c>
      <c r="P3574" t="s">
        <v>38</v>
      </c>
      <c r="Q3574" s="1">
        <v>43452</v>
      </c>
      <c r="R3574" s="1">
        <v>43492</v>
      </c>
      <c r="S3574">
        <v>600</v>
      </c>
      <c r="T3574">
        <v>52.33</v>
      </c>
      <c r="U3574">
        <v>31398</v>
      </c>
      <c r="V3574" t="s">
        <v>52</v>
      </c>
      <c r="W3574" t="s">
        <v>39</v>
      </c>
      <c r="X3574">
        <v>329</v>
      </c>
      <c r="Y3574">
        <v>99.53</v>
      </c>
      <c r="Z3574">
        <v>65.430000000000007</v>
      </c>
    </row>
    <row r="3575" spans="1:26" x14ac:dyDescent="0.25">
      <c r="A3575" t="s">
        <v>44</v>
      </c>
      <c r="B3575">
        <v>689.6</v>
      </c>
      <c r="C3575">
        <v>17</v>
      </c>
      <c r="D3575" t="s">
        <v>40</v>
      </c>
      <c r="E3575" s="1">
        <v>43905</v>
      </c>
      <c r="F3575">
        <f>YEAR(dairy_dataset[[#This Row],[Date]])</f>
        <v>2020</v>
      </c>
      <c r="G3575" s="4" t="str">
        <f>TEXT(dairy_dataset[[#This Row],[Date]],"mmm")</f>
        <v>Mar</v>
      </c>
      <c r="H35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75" s="4">
        <v>7</v>
      </c>
      <c r="J3575" t="s">
        <v>59</v>
      </c>
      <c r="K3575" t="s">
        <v>50</v>
      </c>
      <c r="L3575">
        <v>815.32</v>
      </c>
      <c r="M3575">
        <v>26.27</v>
      </c>
      <c r="N3575">
        <v>21418.456400000003</v>
      </c>
      <c r="O3575">
        <v>16</v>
      </c>
      <c r="P3575" t="s">
        <v>38</v>
      </c>
      <c r="Q3575" s="1">
        <v>43848</v>
      </c>
      <c r="R3575" s="1">
        <v>43864</v>
      </c>
      <c r="S3575">
        <v>653</v>
      </c>
      <c r="T3575">
        <v>29.49</v>
      </c>
      <c r="U3575">
        <v>19256.97</v>
      </c>
      <c r="V3575" t="s">
        <v>43</v>
      </c>
      <c r="W3575" t="s">
        <v>29</v>
      </c>
      <c r="X3575">
        <v>162</v>
      </c>
      <c r="Y3575">
        <v>94.48</v>
      </c>
      <c r="Z3575">
        <v>117.21</v>
      </c>
    </row>
    <row r="3576" spans="1:26" x14ac:dyDescent="0.25">
      <c r="A3576" t="s">
        <v>47</v>
      </c>
      <c r="B3576">
        <v>222.69</v>
      </c>
      <c r="C3576">
        <v>98</v>
      </c>
      <c r="D3576" t="s">
        <v>31</v>
      </c>
      <c r="E3576" s="1">
        <v>43506</v>
      </c>
      <c r="F3576">
        <f>YEAR(dairy_dataset[[#This Row],[Date]])</f>
        <v>2019</v>
      </c>
      <c r="G3576" s="4" t="str">
        <f>TEXT(dairy_dataset[[#This Row],[Date]],"mmm")</f>
        <v>Feb</v>
      </c>
      <c r="H35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76" s="4">
        <v>6</v>
      </c>
      <c r="J3576" t="s">
        <v>49</v>
      </c>
      <c r="K3576" t="s">
        <v>60</v>
      </c>
      <c r="L3576">
        <v>132.19</v>
      </c>
      <c r="M3576">
        <v>13.36</v>
      </c>
      <c r="N3576">
        <v>1766.0583999999999</v>
      </c>
      <c r="O3576">
        <v>5</v>
      </c>
      <c r="P3576" t="s">
        <v>38</v>
      </c>
      <c r="Q3576" s="1">
        <v>43464</v>
      </c>
      <c r="R3576" s="1">
        <v>43469</v>
      </c>
      <c r="S3576">
        <v>18</v>
      </c>
      <c r="T3576">
        <v>14.3</v>
      </c>
      <c r="U3576">
        <v>257.39999999999998</v>
      </c>
      <c r="V3576" t="s">
        <v>61</v>
      </c>
      <c r="W3576" t="s">
        <v>39</v>
      </c>
      <c r="X3576">
        <v>114</v>
      </c>
      <c r="Y3576">
        <v>54.22</v>
      </c>
      <c r="Z3576">
        <v>26.77</v>
      </c>
    </row>
    <row r="3577" spans="1:26" x14ac:dyDescent="0.25">
      <c r="A3577" t="s">
        <v>58</v>
      </c>
      <c r="B3577">
        <v>282.77</v>
      </c>
      <c r="C3577">
        <v>51</v>
      </c>
      <c r="D3577" t="s">
        <v>24</v>
      </c>
      <c r="E3577" s="1">
        <v>43868</v>
      </c>
      <c r="F3577">
        <f>YEAR(dairy_dataset[[#This Row],[Date]])</f>
        <v>2020</v>
      </c>
      <c r="G3577" s="4" t="str">
        <f>TEXT(dairy_dataset[[#This Row],[Date]],"mmm")</f>
        <v>Feb</v>
      </c>
      <c r="H35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77" s="4">
        <v>9</v>
      </c>
      <c r="J3577" t="s">
        <v>55</v>
      </c>
      <c r="K3577" t="s">
        <v>50</v>
      </c>
      <c r="L3577">
        <v>225.59</v>
      </c>
      <c r="M3577">
        <v>34.93</v>
      </c>
      <c r="N3577">
        <v>7879.8586999999998</v>
      </c>
      <c r="O3577">
        <v>12</v>
      </c>
      <c r="P3577" t="s">
        <v>38</v>
      </c>
      <c r="Q3577" s="1">
        <v>43834</v>
      </c>
      <c r="R3577" s="1">
        <v>43846</v>
      </c>
      <c r="S3577">
        <v>201</v>
      </c>
      <c r="T3577">
        <v>39.01</v>
      </c>
      <c r="U3577">
        <v>7841.01</v>
      </c>
      <c r="V3577" t="s">
        <v>47</v>
      </c>
      <c r="W3577" t="s">
        <v>39</v>
      </c>
      <c r="X3577">
        <v>24</v>
      </c>
      <c r="Y3577">
        <v>55.18</v>
      </c>
      <c r="Z3577">
        <v>178.32</v>
      </c>
    </row>
    <row r="3578" spans="1:26" x14ac:dyDescent="0.25">
      <c r="A3578" t="s">
        <v>57</v>
      </c>
      <c r="B3578">
        <v>491.53</v>
      </c>
      <c r="C3578">
        <v>36</v>
      </c>
      <c r="D3578" t="s">
        <v>31</v>
      </c>
      <c r="E3578" s="1">
        <v>43522</v>
      </c>
      <c r="F3578">
        <f>YEAR(dairy_dataset[[#This Row],[Date]])</f>
        <v>2019</v>
      </c>
      <c r="G3578" s="4" t="str">
        <f>TEXT(dairy_dataset[[#This Row],[Date]],"mmm")</f>
        <v>Feb</v>
      </c>
      <c r="H35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78" s="4">
        <v>8</v>
      </c>
      <c r="J3578" t="s">
        <v>45</v>
      </c>
      <c r="K3578" t="s">
        <v>60</v>
      </c>
      <c r="L3578">
        <v>243.92</v>
      </c>
      <c r="M3578">
        <v>75.22</v>
      </c>
      <c r="N3578">
        <v>18347.662399999997</v>
      </c>
      <c r="O3578">
        <v>9</v>
      </c>
      <c r="P3578" t="s">
        <v>38</v>
      </c>
      <c r="Q3578" s="1">
        <v>43488</v>
      </c>
      <c r="R3578" s="1">
        <v>43497</v>
      </c>
      <c r="S3578">
        <v>229</v>
      </c>
      <c r="T3578">
        <v>79.760000000000005</v>
      </c>
      <c r="U3578">
        <v>18265.04</v>
      </c>
      <c r="V3578" t="s">
        <v>23</v>
      </c>
      <c r="W3578" t="s">
        <v>48</v>
      </c>
      <c r="X3578">
        <v>14</v>
      </c>
      <c r="Y3578">
        <v>64.52</v>
      </c>
      <c r="Z3578">
        <v>188.23</v>
      </c>
    </row>
    <row r="3579" spans="1:26" x14ac:dyDescent="0.25">
      <c r="A3579" t="s">
        <v>58</v>
      </c>
      <c r="B3579">
        <v>736.38</v>
      </c>
      <c r="C3579">
        <v>50</v>
      </c>
      <c r="D3579" t="s">
        <v>40</v>
      </c>
      <c r="E3579" s="1">
        <v>44397</v>
      </c>
      <c r="F3579">
        <f>YEAR(dairy_dataset[[#This Row],[Date]])</f>
        <v>2021</v>
      </c>
      <c r="G3579" s="4" t="str">
        <f>TEXT(dairy_dataset[[#This Row],[Date]],"mmm")</f>
        <v>Jul</v>
      </c>
      <c r="H35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79" s="4">
        <v>3</v>
      </c>
      <c r="J3579" t="s">
        <v>41</v>
      </c>
      <c r="K3579" t="s">
        <v>42</v>
      </c>
      <c r="L3579">
        <v>576.21</v>
      </c>
      <c r="M3579">
        <v>18.32</v>
      </c>
      <c r="N3579">
        <v>10556.167200000002</v>
      </c>
      <c r="O3579">
        <v>77</v>
      </c>
      <c r="P3579" t="s">
        <v>38</v>
      </c>
      <c r="Q3579" s="1">
        <v>44396</v>
      </c>
      <c r="R3579" s="1">
        <v>44473</v>
      </c>
      <c r="S3579">
        <v>451</v>
      </c>
      <c r="T3579">
        <v>19.84</v>
      </c>
      <c r="U3579">
        <v>8947.84</v>
      </c>
      <c r="V3579" t="s">
        <v>56</v>
      </c>
      <c r="W3579" t="s">
        <v>48</v>
      </c>
      <c r="X3579">
        <v>125</v>
      </c>
      <c r="Y3579">
        <v>98.33</v>
      </c>
      <c r="Z3579">
        <v>192.46</v>
      </c>
    </row>
    <row r="3580" spans="1:26" x14ac:dyDescent="0.25">
      <c r="A3580" t="s">
        <v>52</v>
      </c>
      <c r="B3580">
        <v>19.25</v>
      </c>
      <c r="C3580">
        <v>71</v>
      </c>
      <c r="D3580" t="s">
        <v>24</v>
      </c>
      <c r="E3580" s="1">
        <v>43688</v>
      </c>
      <c r="F3580">
        <f>YEAR(dairy_dataset[[#This Row],[Date]])</f>
        <v>2019</v>
      </c>
      <c r="G3580" s="4" t="str">
        <f>TEXT(dairy_dataset[[#This Row],[Date]],"mmm")</f>
        <v>Aug</v>
      </c>
      <c r="H35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80" s="4">
        <v>1</v>
      </c>
      <c r="J3580" t="s">
        <v>32</v>
      </c>
      <c r="K3580" t="s">
        <v>33</v>
      </c>
      <c r="L3580">
        <v>852.61</v>
      </c>
      <c r="M3580">
        <v>89.01</v>
      </c>
      <c r="N3580">
        <v>75890.816100000011</v>
      </c>
      <c r="O3580">
        <v>1</v>
      </c>
      <c r="P3580" t="s">
        <v>63</v>
      </c>
      <c r="Q3580" s="1">
        <v>43686</v>
      </c>
      <c r="R3580" s="1">
        <v>43687</v>
      </c>
      <c r="S3580">
        <v>449</v>
      </c>
      <c r="T3580">
        <v>93.48</v>
      </c>
      <c r="U3580">
        <v>41972.52</v>
      </c>
      <c r="V3580" t="s">
        <v>35</v>
      </c>
      <c r="W3580" t="s">
        <v>29</v>
      </c>
      <c r="X3580">
        <v>403</v>
      </c>
      <c r="Y3580">
        <v>21.82</v>
      </c>
      <c r="Z3580">
        <v>114.67</v>
      </c>
    </row>
    <row r="3581" spans="1:26" x14ac:dyDescent="0.25">
      <c r="A3581" t="s">
        <v>44</v>
      </c>
      <c r="B3581">
        <v>362.12</v>
      </c>
      <c r="C3581">
        <v>30</v>
      </c>
      <c r="D3581" t="s">
        <v>40</v>
      </c>
      <c r="E3581" s="1">
        <v>44915</v>
      </c>
      <c r="F3581">
        <f>YEAR(dairy_dataset[[#This Row],[Date]])</f>
        <v>2022</v>
      </c>
      <c r="G3581" s="4" t="str">
        <f>TEXT(dairy_dataset[[#This Row],[Date]],"mmm")</f>
        <v>Dec</v>
      </c>
      <c r="H35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81" s="4">
        <v>6</v>
      </c>
      <c r="J3581" t="s">
        <v>49</v>
      </c>
      <c r="K3581" t="s">
        <v>60</v>
      </c>
      <c r="L3581">
        <v>958.76</v>
      </c>
      <c r="M3581">
        <v>54.83</v>
      </c>
      <c r="N3581">
        <v>52568.810799999999</v>
      </c>
      <c r="O3581">
        <v>7</v>
      </c>
      <c r="P3581" t="s">
        <v>38</v>
      </c>
      <c r="Q3581" s="1">
        <v>44907</v>
      </c>
      <c r="R3581" s="1">
        <v>44914</v>
      </c>
      <c r="S3581">
        <v>676</v>
      </c>
      <c r="T3581">
        <v>56.49</v>
      </c>
      <c r="U3581">
        <v>38187.24</v>
      </c>
      <c r="V3581" t="s">
        <v>23</v>
      </c>
      <c r="W3581" t="s">
        <v>29</v>
      </c>
      <c r="X3581">
        <v>282</v>
      </c>
      <c r="Y3581">
        <v>14.1</v>
      </c>
      <c r="Z3581">
        <v>95.55</v>
      </c>
    </row>
    <row r="3582" spans="1:26" x14ac:dyDescent="0.25">
      <c r="A3582" t="s">
        <v>54</v>
      </c>
      <c r="B3582">
        <v>652.17999999999995</v>
      </c>
      <c r="C3582">
        <v>65</v>
      </c>
      <c r="D3582" t="s">
        <v>31</v>
      </c>
      <c r="E3582" s="1">
        <v>43866</v>
      </c>
      <c r="F3582">
        <f>YEAR(dairy_dataset[[#This Row],[Date]])</f>
        <v>2020</v>
      </c>
      <c r="G3582" s="4" t="str">
        <f>TEXT(dairy_dataset[[#This Row],[Date]],"mmm")</f>
        <v>Feb</v>
      </c>
      <c r="H35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82" s="4">
        <v>4</v>
      </c>
      <c r="J3582" t="s">
        <v>37</v>
      </c>
      <c r="K3582" t="s">
        <v>46</v>
      </c>
      <c r="L3582">
        <v>755.93</v>
      </c>
      <c r="M3582">
        <v>65.2</v>
      </c>
      <c r="N3582">
        <v>49286.635999999999</v>
      </c>
      <c r="O3582">
        <v>23</v>
      </c>
      <c r="P3582" t="s">
        <v>38</v>
      </c>
      <c r="Q3582" s="1">
        <v>43825</v>
      </c>
      <c r="R3582" s="1">
        <v>43848</v>
      </c>
      <c r="S3582">
        <v>507</v>
      </c>
      <c r="T3582">
        <v>63.75</v>
      </c>
      <c r="U3582">
        <v>32321.25</v>
      </c>
      <c r="V3582" t="s">
        <v>28</v>
      </c>
      <c r="W3582" t="s">
        <v>39</v>
      </c>
      <c r="X3582">
        <v>248</v>
      </c>
      <c r="Y3582">
        <v>82.49</v>
      </c>
      <c r="Z3582">
        <v>151.69</v>
      </c>
    </row>
    <row r="3583" spans="1:26" x14ac:dyDescent="0.25">
      <c r="A3583" t="s">
        <v>56</v>
      </c>
      <c r="B3583">
        <v>16.16</v>
      </c>
      <c r="C3583">
        <v>34</v>
      </c>
      <c r="D3583" t="s">
        <v>24</v>
      </c>
      <c r="E3583" s="1">
        <v>44144</v>
      </c>
      <c r="F3583">
        <f>YEAR(dairy_dataset[[#This Row],[Date]])</f>
        <v>2020</v>
      </c>
      <c r="G3583" s="4" t="str">
        <f>TEXT(dairy_dataset[[#This Row],[Date]],"mmm")</f>
        <v>Nov</v>
      </c>
      <c r="H35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83" s="4">
        <v>6</v>
      </c>
      <c r="J3583" t="s">
        <v>49</v>
      </c>
      <c r="K3583" t="s">
        <v>50</v>
      </c>
      <c r="L3583">
        <v>790.5</v>
      </c>
      <c r="M3583">
        <v>88.32</v>
      </c>
      <c r="N3583">
        <v>69816.959999999992</v>
      </c>
      <c r="O3583">
        <v>5</v>
      </c>
      <c r="P3583" t="s">
        <v>38</v>
      </c>
      <c r="Q3583" s="1">
        <v>44109</v>
      </c>
      <c r="R3583" s="1">
        <v>44114</v>
      </c>
      <c r="S3583">
        <v>211</v>
      </c>
      <c r="T3583">
        <v>92</v>
      </c>
      <c r="U3583">
        <v>19412</v>
      </c>
      <c r="V3583" t="s">
        <v>56</v>
      </c>
      <c r="W3583" t="s">
        <v>48</v>
      </c>
      <c r="X3583">
        <v>579</v>
      </c>
      <c r="Y3583">
        <v>92.18</v>
      </c>
      <c r="Z3583">
        <v>128.69999999999999</v>
      </c>
    </row>
    <row r="3584" spans="1:26" x14ac:dyDescent="0.25">
      <c r="A3584" t="s">
        <v>61</v>
      </c>
      <c r="B3584">
        <v>136.03</v>
      </c>
      <c r="C3584">
        <v>100</v>
      </c>
      <c r="D3584" t="s">
        <v>31</v>
      </c>
      <c r="E3584" s="1">
        <v>44872</v>
      </c>
      <c r="F3584">
        <f>YEAR(dairy_dataset[[#This Row],[Date]])</f>
        <v>2022</v>
      </c>
      <c r="G3584" s="4" t="str">
        <f>TEXT(dairy_dataset[[#This Row],[Date]],"mmm")</f>
        <v>Nov</v>
      </c>
      <c r="H35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84" s="4">
        <v>8</v>
      </c>
      <c r="J3584" t="s">
        <v>45</v>
      </c>
      <c r="K3584" t="s">
        <v>46</v>
      </c>
      <c r="L3584">
        <v>964.22</v>
      </c>
      <c r="M3584">
        <v>19.37</v>
      </c>
      <c r="N3584">
        <v>18676.9414</v>
      </c>
      <c r="O3584">
        <v>8</v>
      </c>
      <c r="P3584" t="s">
        <v>38</v>
      </c>
      <c r="Q3584" s="1">
        <v>44860</v>
      </c>
      <c r="R3584" s="1">
        <v>44868</v>
      </c>
      <c r="S3584">
        <v>605</v>
      </c>
      <c r="T3584">
        <v>15.01</v>
      </c>
      <c r="U3584">
        <v>9081.0499999999993</v>
      </c>
      <c r="V3584" t="s">
        <v>52</v>
      </c>
      <c r="W3584" t="s">
        <v>39</v>
      </c>
      <c r="X3584">
        <v>359</v>
      </c>
      <c r="Y3584">
        <v>24.22</v>
      </c>
      <c r="Z3584">
        <v>92.05</v>
      </c>
    </row>
    <row r="3585" spans="1:26" x14ac:dyDescent="0.25">
      <c r="A3585" t="s">
        <v>57</v>
      </c>
      <c r="B3585">
        <v>257.08999999999997</v>
      </c>
      <c r="C3585">
        <v>46</v>
      </c>
      <c r="D3585" t="s">
        <v>24</v>
      </c>
      <c r="E3585" s="1">
        <v>43633</v>
      </c>
      <c r="F3585">
        <f>YEAR(dairy_dataset[[#This Row],[Date]])</f>
        <v>2019</v>
      </c>
      <c r="G3585" s="4" t="str">
        <f>TEXT(dairy_dataset[[#This Row],[Date]],"mmm")</f>
        <v>Jun</v>
      </c>
      <c r="H35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85" s="4">
        <v>9</v>
      </c>
      <c r="J3585" t="s">
        <v>55</v>
      </c>
      <c r="K3585" t="s">
        <v>33</v>
      </c>
      <c r="L3585">
        <v>49.81</v>
      </c>
      <c r="M3585">
        <v>37.659999999999997</v>
      </c>
      <c r="N3585">
        <v>1875.8445999999999</v>
      </c>
      <c r="O3585">
        <v>14</v>
      </c>
      <c r="P3585" t="s">
        <v>38</v>
      </c>
      <c r="Q3585" s="1">
        <v>43581</v>
      </c>
      <c r="R3585" s="1">
        <v>43595</v>
      </c>
      <c r="S3585">
        <v>20</v>
      </c>
      <c r="T3585">
        <v>42.02</v>
      </c>
      <c r="U3585">
        <v>840.4</v>
      </c>
      <c r="V3585" t="s">
        <v>43</v>
      </c>
      <c r="W3585" t="s">
        <v>48</v>
      </c>
      <c r="X3585">
        <v>29</v>
      </c>
      <c r="Y3585">
        <v>68.13</v>
      </c>
      <c r="Z3585">
        <v>38.42</v>
      </c>
    </row>
    <row r="3586" spans="1:26" x14ac:dyDescent="0.25">
      <c r="A3586" t="s">
        <v>57</v>
      </c>
      <c r="B3586">
        <v>944.65</v>
      </c>
      <c r="C3586">
        <v>14</v>
      </c>
      <c r="D3586" t="s">
        <v>24</v>
      </c>
      <c r="E3586" s="1">
        <v>44509</v>
      </c>
      <c r="F3586">
        <f>YEAR(dairy_dataset[[#This Row],[Date]])</f>
        <v>2021</v>
      </c>
      <c r="G3586" s="4" t="str">
        <f>TEXT(dairy_dataset[[#This Row],[Date]],"mmm")</f>
        <v>Nov</v>
      </c>
      <c r="H35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86" s="4">
        <v>3</v>
      </c>
      <c r="J3586" t="s">
        <v>41</v>
      </c>
      <c r="K3586" t="s">
        <v>53</v>
      </c>
      <c r="L3586">
        <v>604.41</v>
      </c>
      <c r="M3586">
        <v>83.22</v>
      </c>
      <c r="N3586">
        <v>50299.000199999995</v>
      </c>
      <c r="O3586">
        <v>37</v>
      </c>
      <c r="P3586" t="s">
        <v>38</v>
      </c>
      <c r="Q3586" s="1">
        <v>44455</v>
      </c>
      <c r="R3586" s="1">
        <v>44492</v>
      </c>
      <c r="S3586">
        <v>43</v>
      </c>
      <c r="T3586">
        <v>78.260000000000005</v>
      </c>
      <c r="U3586">
        <v>3365.18</v>
      </c>
      <c r="V3586" t="s">
        <v>30</v>
      </c>
      <c r="W3586" t="s">
        <v>39</v>
      </c>
      <c r="X3586">
        <v>561</v>
      </c>
      <c r="Y3586">
        <v>60.38</v>
      </c>
      <c r="Z3586">
        <v>147.79</v>
      </c>
    </row>
    <row r="3587" spans="1:26" x14ac:dyDescent="0.25">
      <c r="A3587" t="s">
        <v>58</v>
      </c>
      <c r="B3587">
        <v>557.24</v>
      </c>
      <c r="C3587">
        <v>65</v>
      </c>
      <c r="D3587" t="s">
        <v>31</v>
      </c>
      <c r="E3587" s="1">
        <v>43647</v>
      </c>
      <c r="F3587">
        <f>YEAR(dairy_dataset[[#This Row],[Date]])</f>
        <v>2019</v>
      </c>
      <c r="G3587" s="4" t="str">
        <f>TEXT(dairy_dataset[[#This Row],[Date]],"mmm")</f>
        <v>Jul</v>
      </c>
      <c r="H35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87" s="4">
        <v>9</v>
      </c>
      <c r="J3587" t="s">
        <v>55</v>
      </c>
      <c r="K3587" t="s">
        <v>46</v>
      </c>
      <c r="L3587">
        <v>109.9</v>
      </c>
      <c r="M3587">
        <v>51.01</v>
      </c>
      <c r="N3587">
        <v>5605.9989999999998</v>
      </c>
      <c r="O3587">
        <v>14</v>
      </c>
      <c r="P3587" t="s">
        <v>38</v>
      </c>
      <c r="Q3587" s="1">
        <v>43592</v>
      </c>
      <c r="R3587" s="1">
        <v>43606</v>
      </c>
      <c r="S3587">
        <v>43</v>
      </c>
      <c r="T3587">
        <v>46.53</v>
      </c>
      <c r="U3587">
        <v>2000.79</v>
      </c>
      <c r="V3587" t="s">
        <v>56</v>
      </c>
      <c r="W3587" t="s">
        <v>39</v>
      </c>
      <c r="X3587">
        <v>66</v>
      </c>
      <c r="Y3587">
        <v>39.28</v>
      </c>
      <c r="Z3587">
        <v>156.71</v>
      </c>
    </row>
    <row r="3588" spans="1:26" x14ac:dyDescent="0.25">
      <c r="A3588" t="s">
        <v>47</v>
      </c>
      <c r="B3588">
        <v>376.43</v>
      </c>
      <c r="C3588">
        <v>82</v>
      </c>
      <c r="D3588" t="s">
        <v>24</v>
      </c>
      <c r="E3588" s="1">
        <v>43621</v>
      </c>
      <c r="F3588">
        <f>YEAR(dairy_dataset[[#This Row],[Date]])</f>
        <v>2019</v>
      </c>
      <c r="G3588" s="4" t="str">
        <f>TEXT(dairy_dataset[[#This Row],[Date]],"mmm")</f>
        <v>Jun</v>
      </c>
      <c r="H35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88" s="4">
        <v>7</v>
      </c>
      <c r="J3588" t="s">
        <v>59</v>
      </c>
      <c r="K3588" t="s">
        <v>60</v>
      </c>
      <c r="L3588">
        <v>55.25</v>
      </c>
      <c r="M3588">
        <v>77.430000000000007</v>
      </c>
      <c r="N3588">
        <v>4278.0075000000006</v>
      </c>
      <c r="O3588">
        <v>16</v>
      </c>
      <c r="P3588" t="s">
        <v>38</v>
      </c>
      <c r="Q3588" s="1">
        <v>43583</v>
      </c>
      <c r="R3588" s="1">
        <v>43599</v>
      </c>
      <c r="S3588">
        <v>31</v>
      </c>
      <c r="T3588">
        <v>73.7</v>
      </c>
      <c r="U3588">
        <v>2284.6999999999998</v>
      </c>
      <c r="V3588" t="s">
        <v>43</v>
      </c>
      <c r="W3588" t="s">
        <v>39</v>
      </c>
      <c r="X3588">
        <v>24</v>
      </c>
      <c r="Y3588">
        <v>46.11</v>
      </c>
      <c r="Z3588">
        <v>82.97</v>
      </c>
    </row>
    <row r="3589" spans="1:26" x14ac:dyDescent="0.25">
      <c r="A3589" t="s">
        <v>61</v>
      </c>
      <c r="B3589">
        <v>783.71</v>
      </c>
      <c r="C3589">
        <v>95</v>
      </c>
      <c r="D3589" t="s">
        <v>40</v>
      </c>
      <c r="E3589" s="1">
        <v>44870</v>
      </c>
      <c r="F3589">
        <f>YEAR(dairy_dataset[[#This Row],[Date]])</f>
        <v>2022</v>
      </c>
      <c r="G3589" s="4" t="str">
        <f>TEXT(dairy_dataset[[#This Row],[Date]],"mmm")</f>
        <v>Nov</v>
      </c>
      <c r="H35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89" s="4">
        <v>10</v>
      </c>
      <c r="J3589" t="s">
        <v>64</v>
      </c>
      <c r="K3589" t="s">
        <v>46</v>
      </c>
      <c r="L3589">
        <v>264.52</v>
      </c>
      <c r="M3589">
        <v>83.61</v>
      </c>
      <c r="N3589">
        <v>22116.517199999998</v>
      </c>
      <c r="O3589">
        <v>70</v>
      </c>
      <c r="P3589" t="s">
        <v>65</v>
      </c>
      <c r="Q3589" s="1">
        <v>44864</v>
      </c>
      <c r="R3589" s="1">
        <v>44934</v>
      </c>
      <c r="S3589">
        <v>225</v>
      </c>
      <c r="T3589">
        <v>87.93</v>
      </c>
      <c r="U3589">
        <v>19784.25</v>
      </c>
      <c r="V3589" t="s">
        <v>44</v>
      </c>
      <c r="W3589" t="s">
        <v>39</v>
      </c>
      <c r="X3589">
        <v>39</v>
      </c>
      <c r="Y3589">
        <v>89.32</v>
      </c>
      <c r="Z3589">
        <v>60.54</v>
      </c>
    </row>
    <row r="3590" spans="1:26" x14ac:dyDescent="0.25">
      <c r="A3590" t="s">
        <v>35</v>
      </c>
      <c r="B3590">
        <v>837.22</v>
      </c>
      <c r="C3590">
        <v>75</v>
      </c>
      <c r="D3590" t="s">
        <v>31</v>
      </c>
      <c r="E3590" s="1">
        <v>43637</v>
      </c>
      <c r="F3590">
        <f>YEAR(dairy_dataset[[#This Row],[Date]])</f>
        <v>2019</v>
      </c>
      <c r="G3590" s="4" t="str">
        <f>TEXT(dairy_dataset[[#This Row],[Date]],"mmm")</f>
        <v>Jun</v>
      </c>
      <c r="H35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90" s="4">
        <v>10</v>
      </c>
      <c r="J3590" t="s">
        <v>64</v>
      </c>
      <c r="K3590" t="s">
        <v>46</v>
      </c>
      <c r="L3590">
        <v>486.41</v>
      </c>
      <c r="M3590">
        <v>33.020000000000003</v>
      </c>
      <c r="N3590">
        <v>16061.258200000002</v>
      </c>
      <c r="O3590">
        <v>88</v>
      </c>
      <c r="P3590" t="s">
        <v>65</v>
      </c>
      <c r="Q3590" s="1">
        <v>43629</v>
      </c>
      <c r="R3590" s="1">
        <v>43717</v>
      </c>
      <c r="S3590">
        <v>306</v>
      </c>
      <c r="T3590">
        <v>36.06</v>
      </c>
      <c r="U3590">
        <v>11034.36</v>
      </c>
      <c r="V3590" t="s">
        <v>52</v>
      </c>
      <c r="W3590" t="s">
        <v>39</v>
      </c>
      <c r="X3590">
        <v>180</v>
      </c>
      <c r="Y3590">
        <v>86.57</v>
      </c>
      <c r="Z3590">
        <v>105.08</v>
      </c>
    </row>
    <row r="3591" spans="1:26" x14ac:dyDescent="0.25">
      <c r="A3591" t="s">
        <v>52</v>
      </c>
      <c r="B3591">
        <v>378.18</v>
      </c>
      <c r="C3591">
        <v>92</v>
      </c>
      <c r="D3591" t="s">
        <v>24</v>
      </c>
      <c r="E3591" s="1">
        <v>44670</v>
      </c>
      <c r="F3591">
        <f>YEAR(dairy_dataset[[#This Row],[Date]])</f>
        <v>2022</v>
      </c>
      <c r="G3591" s="4" t="str">
        <f>TEXT(dairy_dataset[[#This Row],[Date]],"mmm")</f>
        <v>Apr</v>
      </c>
      <c r="H35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91" s="4">
        <v>7</v>
      </c>
      <c r="J3591" t="s">
        <v>59</v>
      </c>
      <c r="K3591" t="s">
        <v>60</v>
      </c>
      <c r="L3591">
        <v>787.84</v>
      </c>
      <c r="M3591">
        <v>53.68</v>
      </c>
      <c r="N3591">
        <v>42291.251199999999</v>
      </c>
      <c r="O3591">
        <v>15</v>
      </c>
      <c r="P3591" t="s">
        <v>38</v>
      </c>
      <c r="Q3591" s="1">
        <v>44643</v>
      </c>
      <c r="R3591" s="1">
        <v>44658</v>
      </c>
      <c r="S3591">
        <v>312</v>
      </c>
      <c r="T3591">
        <v>56.98</v>
      </c>
      <c r="U3591">
        <v>17777.759999999998</v>
      </c>
      <c r="V3591" t="s">
        <v>57</v>
      </c>
      <c r="W3591" t="s">
        <v>39</v>
      </c>
      <c r="X3591">
        <v>475</v>
      </c>
      <c r="Y3591">
        <v>76.25</v>
      </c>
      <c r="Z3591">
        <v>114.81</v>
      </c>
    </row>
    <row r="3592" spans="1:26" x14ac:dyDescent="0.25">
      <c r="A3592" t="s">
        <v>23</v>
      </c>
      <c r="B3592">
        <v>82.51</v>
      </c>
      <c r="C3592">
        <v>69</v>
      </c>
      <c r="D3592" t="s">
        <v>40</v>
      </c>
      <c r="E3592" s="1">
        <v>43497</v>
      </c>
      <c r="F3592">
        <f>YEAR(dairy_dataset[[#This Row],[Date]])</f>
        <v>2019</v>
      </c>
      <c r="G3592" s="4" t="str">
        <f>TEXT(dairy_dataset[[#This Row],[Date]],"mmm")</f>
        <v>Feb</v>
      </c>
      <c r="H35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92" s="4">
        <v>1</v>
      </c>
      <c r="J3592" t="s">
        <v>32</v>
      </c>
      <c r="K3592" t="s">
        <v>46</v>
      </c>
      <c r="L3592">
        <v>791.35</v>
      </c>
      <c r="M3592">
        <v>95.89</v>
      </c>
      <c r="N3592">
        <v>75882.551500000001</v>
      </c>
      <c r="O3592">
        <v>27</v>
      </c>
      <c r="P3592" t="s">
        <v>34</v>
      </c>
      <c r="Q3592" s="1">
        <v>43465</v>
      </c>
      <c r="R3592" s="1">
        <v>43492</v>
      </c>
      <c r="S3592">
        <v>419</v>
      </c>
      <c r="T3592">
        <v>99.87</v>
      </c>
      <c r="U3592">
        <v>41845.53</v>
      </c>
      <c r="V3592" t="s">
        <v>57</v>
      </c>
      <c r="W3592" t="s">
        <v>48</v>
      </c>
      <c r="X3592">
        <v>372</v>
      </c>
      <c r="Y3592">
        <v>87.37</v>
      </c>
      <c r="Z3592">
        <v>148.34</v>
      </c>
    </row>
    <row r="3593" spans="1:26" x14ac:dyDescent="0.25">
      <c r="A3593" t="s">
        <v>58</v>
      </c>
      <c r="B3593">
        <v>929.05</v>
      </c>
      <c r="C3593">
        <v>48</v>
      </c>
      <c r="D3593" t="s">
        <v>24</v>
      </c>
      <c r="E3593" s="1">
        <v>44192</v>
      </c>
      <c r="F3593">
        <f>YEAR(dairy_dataset[[#This Row],[Date]])</f>
        <v>2020</v>
      </c>
      <c r="G3593" s="4" t="str">
        <f>TEXT(dairy_dataset[[#This Row],[Date]],"mmm")</f>
        <v>Dec</v>
      </c>
      <c r="H35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93" s="4">
        <v>8</v>
      </c>
      <c r="J3593" t="s">
        <v>45</v>
      </c>
      <c r="K3593" t="s">
        <v>60</v>
      </c>
      <c r="L3593">
        <v>437.47</v>
      </c>
      <c r="M3593">
        <v>33.97</v>
      </c>
      <c r="N3593">
        <v>14860.8559</v>
      </c>
      <c r="O3593">
        <v>13</v>
      </c>
      <c r="P3593" t="s">
        <v>38</v>
      </c>
      <c r="Q3593" s="1">
        <v>44189</v>
      </c>
      <c r="R3593" s="1">
        <v>44202</v>
      </c>
      <c r="S3593">
        <v>29</v>
      </c>
      <c r="T3593">
        <v>33.299999999999997</v>
      </c>
      <c r="U3593">
        <v>965.7</v>
      </c>
      <c r="V3593" t="s">
        <v>36</v>
      </c>
      <c r="W3593" t="s">
        <v>48</v>
      </c>
      <c r="X3593">
        <v>408</v>
      </c>
      <c r="Y3593">
        <v>42.03</v>
      </c>
      <c r="Z3593">
        <v>129.26</v>
      </c>
    </row>
    <row r="3594" spans="1:26" x14ac:dyDescent="0.25">
      <c r="A3594" t="s">
        <v>58</v>
      </c>
      <c r="B3594">
        <v>183.5</v>
      </c>
      <c r="C3594">
        <v>99</v>
      </c>
      <c r="D3594" t="s">
        <v>31</v>
      </c>
      <c r="E3594" s="1">
        <v>44568</v>
      </c>
      <c r="F3594">
        <f>YEAR(dairy_dataset[[#This Row],[Date]])</f>
        <v>2022</v>
      </c>
      <c r="G3594" s="4" t="str">
        <f>TEXT(dairy_dataset[[#This Row],[Date]],"mmm")</f>
        <v>Jan</v>
      </c>
      <c r="H35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94" s="4">
        <v>8</v>
      </c>
      <c r="J3594" t="s">
        <v>45</v>
      </c>
      <c r="K3594" t="s">
        <v>46</v>
      </c>
      <c r="L3594">
        <v>734.57</v>
      </c>
      <c r="M3594">
        <v>82.54</v>
      </c>
      <c r="N3594">
        <v>60631.407800000008</v>
      </c>
      <c r="O3594">
        <v>9</v>
      </c>
      <c r="P3594" t="s">
        <v>38</v>
      </c>
      <c r="Q3594" s="1">
        <v>44546</v>
      </c>
      <c r="R3594" s="1">
        <v>44555</v>
      </c>
      <c r="S3594">
        <v>133</v>
      </c>
      <c r="T3594">
        <v>85.15</v>
      </c>
      <c r="U3594">
        <v>11324.95</v>
      </c>
      <c r="V3594" t="s">
        <v>23</v>
      </c>
      <c r="W3594" t="s">
        <v>29</v>
      </c>
      <c r="X3594">
        <v>601</v>
      </c>
      <c r="Y3594">
        <v>79.13</v>
      </c>
      <c r="Z3594">
        <v>168.31</v>
      </c>
    </row>
    <row r="3595" spans="1:26" x14ac:dyDescent="0.25">
      <c r="A3595" t="s">
        <v>47</v>
      </c>
      <c r="B3595">
        <v>131.86000000000001</v>
      </c>
      <c r="C3595">
        <v>38</v>
      </c>
      <c r="D3595" t="s">
        <v>24</v>
      </c>
      <c r="E3595" s="1">
        <v>44577</v>
      </c>
      <c r="F3595">
        <f>YEAR(dairy_dataset[[#This Row],[Date]])</f>
        <v>2022</v>
      </c>
      <c r="G3595" s="4" t="str">
        <f>TEXT(dairy_dataset[[#This Row],[Date]],"mmm")</f>
        <v>Jan</v>
      </c>
      <c r="H35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95" s="4">
        <v>5</v>
      </c>
      <c r="J3595" t="s">
        <v>25</v>
      </c>
      <c r="K3595" t="s">
        <v>26</v>
      </c>
      <c r="L3595">
        <v>112.28</v>
      </c>
      <c r="M3595">
        <v>44.36</v>
      </c>
      <c r="N3595">
        <v>4980.7407999999996</v>
      </c>
      <c r="O3595">
        <v>26</v>
      </c>
      <c r="P3595" t="s">
        <v>27</v>
      </c>
      <c r="Q3595" s="1">
        <v>44520</v>
      </c>
      <c r="R3595" s="1">
        <v>44546</v>
      </c>
      <c r="S3595">
        <v>5</v>
      </c>
      <c r="T3595">
        <v>39.54</v>
      </c>
      <c r="U3595">
        <v>197.7</v>
      </c>
      <c r="V3595" t="s">
        <v>61</v>
      </c>
      <c r="W3595" t="s">
        <v>29</v>
      </c>
      <c r="X3595">
        <v>107</v>
      </c>
      <c r="Y3595">
        <v>26.41</v>
      </c>
      <c r="Z3595">
        <v>185.98</v>
      </c>
    </row>
    <row r="3596" spans="1:26" x14ac:dyDescent="0.25">
      <c r="A3596" t="s">
        <v>47</v>
      </c>
      <c r="B3596">
        <v>589.35</v>
      </c>
      <c r="C3596">
        <v>28</v>
      </c>
      <c r="D3596" t="s">
        <v>31</v>
      </c>
      <c r="E3596" s="1">
        <v>44672</v>
      </c>
      <c r="F3596">
        <f>YEAR(dairy_dataset[[#This Row],[Date]])</f>
        <v>2022</v>
      </c>
      <c r="G3596" s="4" t="str">
        <f>TEXT(dairy_dataset[[#This Row],[Date]],"mmm")</f>
        <v>Apr</v>
      </c>
      <c r="H35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596" s="4">
        <v>6</v>
      </c>
      <c r="J3596" t="s">
        <v>49</v>
      </c>
      <c r="K3596" t="s">
        <v>60</v>
      </c>
      <c r="L3596">
        <v>114.59</v>
      </c>
      <c r="M3596">
        <v>10.33</v>
      </c>
      <c r="N3596">
        <v>1183.7147</v>
      </c>
      <c r="O3596">
        <v>5</v>
      </c>
      <c r="P3596" t="s">
        <v>38</v>
      </c>
      <c r="Q3596" s="1">
        <v>44654</v>
      </c>
      <c r="R3596" s="1">
        <v>44659</v>
      </c>
      <c r="S3596">
        <v>23</v>
      </c>
      <c r="T3596">
        <v>11.5</v>
      </c>
      <c r="U3596">
        <v>264.5</v>
      </c>
      <c r="V3596" t="s">
        <v>47</v>
      </c>
      <c r="W3596" t="s">
        <v>29</v>
      </c>
      <c r="X3596">
        <v>91</v>
      </c>
      <c r="Y3596">
        <v>31.62</v>
      </c>
      <c r="Z3596">
        <v>38.32</v>
      </c>
    </row>
    <row r="3597" spans="1:26" x14ac:dyDescent="0.25">
      <c r="A3597" t="s">
        <v>58</v>
      </c>
      <c r="B3597">
        <v>67.209999999999994</v>
      </c>
      <c r="C3597">
        <v>97</v>
      </c>
      <c r="D3597" t="s">
        <v>24</v>
      </c>
      <c r="E3597" s="1">
        <v>44093</v>
      </c>
      <c r="F3597">
        <f>YEAR(dairy_dataset[[#This Row],[Date]])</f>
        <v>2020</v>
      </c>
      <c r="G3597" s="4" t="str">
        <f>TEXT(dairy_dataset[[#This Row],[Date]],"mmm")</f>
        <v>Sep</v>
      </c>
      <c r="H35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597" s="4">
        <v>4</v>
      </c>
      <c r="J3597" t="s">
        <v>37</v>
      </c>
      <c r="K3597" t="s">
        <v>26</v>
      </c>
      <c r="L3597">
        <v>61.42</v>
      </c>
      <c r="M3597">
        <v>78.09</v>
      </c>
      <c r="N3597">
        <v>4796.2878000000001</v>
      </c>
      <c r="O3597">
        <v>28</v>
      </c>
      <c r="P3597" t="s">
        <v>27</v>
      </c>
      <c r="Q3597" s="1">
        <v>44077</v>
      </c>
      <c r="R3597" s="1">
        <v>44105</v>
      </c>
      <c r="S3597">
        <v>58</v>
      </c>
      <c r="T3597">
        <v>81.73</v>
      </c>
      <c r="U3597">
        <v>4740.34</v>
      </c>
      <c r="V3597" t="s">
        <v>58</v>
      </c>
      <c r="W3597" t="s">
        <v>29</v>
      </c>
      <c r="X3597">
        <v>3</v>
      </c>
      <c r="Y3597">
        <v>16.41</v>
      </c>
      <c r="Z3597">
        <v>124.48</v>
      </c>
    </row>
    <row r="3598" spans="1:26" x14ac:dyDescent="0.25">
      <c r="A3598" t="s">
        <v>35</v>
      </c>
      <c r="B3598">
        <v>632.44000000000005</v>
      </c>
      <c r="C3598">
        <v>27</v>
      </c>
      <c r="D3598" t="s">
        <v>31</v>
      </c>
      <c r="E3598" s="1">
        <v>44585</v>
      </c>
      <c r="F3598">
        <f>YEAR(dairy_dataset[[#This Row],[Date]])</f>
        <v>2022</v>
      </c>
      <c r="G3598" s="4" t="str">
        <f>TEXT(dairy_dataset[[#This Row],[Date]],"mmm")</f>
        <v>Jan</v>
      </c>
      <c r="H35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598" s="4">
        <v>4</v>
      </c>
      <c r="J3598" t="s">
        <v>37</v>
      </c>
      <c r="K3598" t="s">
        <v>26</v>
      </c>
      <c r="L3598">
        <v>809.23</v>
      </c>
      <c r="M3598">
        <v>26.84</v>
      </c>
      <c r="N3598">
        <v>21719.733199999999</v>
      </c>
      <c r="O3598">
        <v>23</v>
      </c>
      <c r="P3598" t="s">
        <v>38</v>
      </c>
      <c r="Q3598" s="1">
        <v>44569</v>
      </c>
      <c r="R3598" s="1">
        <v>44592</v>
      </c>
      <c r="S3598">
        <v>753</v>
      </c>
      <c r="T3598">
        <v>25.78</v>
      </c>
      <c r="U3598">
        <v>19412.34</v>
      </c>
      <c r="V3598" t="s">
        <v>54</v>
      </c>
      <c r="W3598" t="s">
        <v>48</v>
      </c>
      <c r="X3598">
        <v>56</v>
      </c>
      <c r="Y3598">
        <v>29.7</v>
      </c>
      <c r="Z3598">
        <v>124.78</v>
      </c>
    </row>
    <row r="3599" spans="1:26" x14ac:dyDescent="0.25">
      <c r="A3599" t="s">
        <v>61</v>
      </c>
      <c r="B3599">
        <v>737.58</v>
      </c>
      <c r="C3599">
        <v>87</v>
      </c>
      <c r="D3599" t="s">
        <v>40</v>
      </c>
      <c r="E3599" s="1">
        <v>43809</v>
      </c>
      <c r="F3599">
        <f>YEAR(dairy_dataset[[#This Row],[Date]])</f>
        <v>2019</v>
      </c>
      <c r="G3599" s="4" t="str">
        <f>TEXT(dairy_dataset[[#This Row],[Date]],"mmm")</f>
        <v>Dec</v>
      </c>
      <c r="H35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599" s="4">
        <v>2</v>
      </c>
      <c r="J3599" t="s">
        <v>66</v>
      </c>
      <c r="K3599" t="s">
        <v>33</v>
      </c>
      <c r="L3599">
        <v>488.28</v>
      </c>
      <c r="M3599">
        <v>37.07</v>
      </c>
      <c r="N3599">
        <v>18100.5396</v>
      </c>
      <c r="O3599">
        <v>27</v>
      </c>
      <c r="P3599" t="s">
        <v>27</v>
      </c>
      <c r="Q3599" s="1">
        <v>43775</v>
      </c>
      <c r="R3599" s="1">
        <v>43802</v>
      </c>
      <c r="S3599">
        <v>353</v>
      </c>
      <c r="T3599">
        <v>39.54</v>
      </c>
      <c r="U3599">
        <v>13957.62</v>
      </c>
      <c r="V3599" t="s">
        <v>61</v>
      </c>
      <c r="W3599" t="s">
        <v>39</v>
      </c>
      <c r="X3599">
        <v>135</v>
      </c>
      <c r="Y3599">
        <v>32.31</v>
      </c>
      <c r="Z3599">
        <v>91.18</v>
      </c>
    </row>
    <row r="3600" spans="1:26" x14ac:dyDescent="0.25">
      <c r="A3600" t="s">
        <v>57</v>
      </c>
      <c r="B3600">
        <v>79.599999999999994</v>
      </c>
      <c r="C3600">
        <v>80</v>
      </c>
      <c r="D3600" t="s">
        <v>40</v>
      </c>
      <c r="E3600" s="1">
        <v>44919</v>
      </c>
      <c r="F3600">
        <f>YEAR(dairy_dataset[[#This Row],[Date]])</f>
        <v>2022</v>
      </c>
      <c r="G3600" s="4" t="str">
        <f>TEXT(dairy_dataset[[#This Row],[Date]],"mmm")</f>
        <v>Dec</v>
      </c>
      <c r="H36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00" s="4">
        <v>2</v>
      </c>
      <c r="J3600" t="s">
        <v>66</v>
      </c>
      <c r="K3600" t="s">
        <v>33</v>
      </c>
      <c r="L3600">
        <v>360.98</v>
      </c>
      <c r="M3600">
        <v>25.11</v>
      </c>
      <c r="N3600">
        <v>9064.2078000000001</v>
      </c>
      <c r="O3600">
        <v>30</v>
      </c>
      <c r="P3600" t="s">
        <v>38</v>
      </c>
      <c r="Q3600" s="1">
        <v>44915</v>
      </c>
      <c r="R3600" s="1">
        <v>44945</v>
      </c>
      <c r="S3600">
        <v>332</v>
      </c>
      <c r="T3600">
        <v>24.38</v>
      </c>
      <c r="U3600">
        <v>8094.16</v>
      </c>
      <c r="V3600" t="s">
        <v>30</v>
      </c>
      <c r="W3600" t="s">
        <v>29</v>
      </c>
      <c r="X3600">
        <v>28</v>
      </c>
      <c r="Y3600">
        <v>26.24</v>
      </c>
      <c r="Z3600">
        <v>162.51</v>
      </c>
    </row>
    <row r="3601" spans="1:26" x14ac:dyDescent="0.25">
      <c r="A3601" t="s">
        <v>61</v>
      </c>
      <c r="B3601">
        <v>654.5</v>
      </c>
      <c r="C3601">
        <v>38</v>
      </c>
      <c r="D3601" t="s">
        <v>31</v>
      </c>
      <c r="E3601" s="1">
        <v>43635</v>
      </c>
      <c r="F3601">
        <f>YEAR(dairy_dataset[[#This Row],[Date]])</f>
        <v>2019</v>
      </c>
      <c r="G3601" s="4" t="str">
        <f>TEXT(dairy_dataset[[#This Row],[Date]],"mmm")</f>
        <v>Jun</v>
      </c>
      <c r="H36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01" s="4">
        <v>6</v>
      </c>
      <c r="J3601" t="s">
        <v>49</v>
      </c>
      <c r="K3601" t="s">
        <v>60</v>
      </c>
      <c r="L3601">
        <v>212.54</v>
      </c>
      <c r="M3601">
        <v>68.069999999999993</v>
      </c>
      <c r="N3601">
        <v>14467.597799999998</v>
      </c>
      <c r="O3601">
        <v>7</v>
      </c>
      <c r="P3601" t="s">
        <v>38</v>
      </c>
      <c r="Q3601" s="1">
        <v>43616</v>
      </c>
      <c r="R3601" s="1">
        <v>43623</v>
      </c>
      <c r="S3601">
        <v>91</v>
      </c>
      <c r="T3601">
        <v>69.98</v>
      </c>
      <c r="U3601">
        <v>6368.18</v>
      </c>
      <c r="V3601" t="s">
        <v>36</v>
      </c>
      <c r="W3601" t="s">
        <v>29</v>
      </c>
      <c r="X3601">
        <v>121</v>
      </c>
      <c r="Y3601">
        <v>16.61</v>
      </c>
      <c r="Z3601">
        <v>47.61</v>
      </c>
    </row>
    <row r="3602" spans="1:26" x14ac:dyDescent="0.25">
      <c r="A3602" t="s">
        <v>57</v>
      </c>
      <c r="B3602">
        <v>275.64</v>
      </c>
      <c r="C3602">
        <v>94</v>
      </c>
      <c r="D3602" t="s">
        <v>31</v>
      </c>
      <c r="E3602" s="1">
        <v>44312</v>
      </c>
      <c r="F3602">
        <f>YEAR(dairy_dataset[[#This Row],[Date]])</f>
        <v>2021</v>
      </c>
      <c r="G3602" s="4" t="str">
        <f>TEXT(dairy_dataset[[#This Row],[Date]],"mmm")</f>
        <v>Apr</v>
      </c>
      <c r="H36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02" s="4">
        <v>5</v>
      </c>
      <c r="J3602" t="s">
        <v>25</v>
      </c>
      <c r="K3602" t="s">
        <v>68</v>
      </c>
      <c r="L3602">
        <v>473.17</v>
      </c>
      <c r="M3602">
        <v>16.41</v>
      </c>
      <c r="N3602">
        <v>7764.7197000000006</v>
      </c>
      <c r="O3602">
        <v>23</v>
      </c>
      <c r="P3602" t="s">
        <v>27</v>
      </c>
      <c r="Q3602" s="1">
        <v>44253</v>
      </c>
      <c r="R3602" s="1">
        <v>44276</v>
      </c>
      <c r="S3602">
        <v>329</v>
      </c>
      <c r="T3602">
        <v>19.7</v>
      </c>
      <c r="U3602">
        <v>6481.3</v>
      </c>
      <c r="V3602" t="s">
        <v>43</v>
      </c>
      <c r="W3602" t="s">
        <v>39</v>
      </c>
      <c r="X3602">
        <v>144</v>
      </c>
      <c r="Y3602">
        <v>74.88</v>
      </c>
      <c r="Z3602">
        <v>118.71</v>
      </c>
    </row>
    <row r="3603" spans="1:26" x14ac:dyDescent="0.25">
      <c r="A3603" t="s">
        <v>47</v>
      </c>
      <c r="B3603">
        <v>973.78</v>
      </c>
      <c r="C3603">
        <v>81</v>
      </c>
      <c r="D3603" t="s">
        <v>24</v>
      </c>
      <c r="E3603" s="1">
        <v>43819</v>
      </c>
      <c r="F3603">
        <f>YEAR(dairy_dataset[[#This Row],[Date]])</f>
        <v>2019</v>
      </c>
      <c r="G3603" s="4" t="str">
        <f>TEXT(dairy_dataset[[#This Row],[Date]],"mmm")</f>
        <v>Dec</v>
      </c>
      <c r="H36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03" s="4">
        <v>8</v>
      </c>
      <c r="J3603" t="s">
        <v>45</v>
      </c>
      <c r="K3603" t="s">
        <v>60</v>
      </c>
      <c r="L3603">
        <v>814.54</v>
      </c>
      <c r="M3603">
        <v>72.7</v>
      </c>
      <c r="N3603">
        <v>59217.057999999997</v>
      </c>
      <c r="O3603">
        <v>12</v>
      </c>
      <c r="P3603" t="s">
        <v>38</v>
      </c>
      <c r="Q3603" s="1">
        <v>43789</v>
      </c>
      <c r="R3603" s="1">
        <v>43801</v>
      </c>
      <c r="S3603">
        <v>443</v>
      </c>
      <c r="T3603">
        <v>74.56</v>
      </c>
      <c r="U3603">
        <v>33030.080000000002</v>
      </c>
      <c r="V3603" t="s">
        <v>57</v>
      </c>
      <c r="W3603" t="s">
        <v>48</v>
      </c>
      <c r="X3603">
        <v>371</v>
      </c>
      <c r="Y3603">
        <v>88.18</v>
      </c>
      <c r="Z3603">
        <v>149.4</v>
      </c>
    </row>
    <row r="3604" spans="1:26" x14ac:dyDescent="0.25">
      <c r="A3604" t="s">
        <v>54</v>
      </c>
      <c r="B3604">
        <v>617.91999999999996</v>
      </c>
      <c r="C3604">
        <v>55</v>
      </c>
      <c r="D3604" t="s">
        <v>31</v>
      </c>
      <c r="E3604" s="1">
        <v>43929</v>
      </c>
      <c r="F3604">
        <f>YEAR(dairy_dataset[[#This Row],[Date]])</f>
        <v>2020</v>
      </c>
      <c r="G3604" s="4" t="str">
        <f>TEXT(dairy_dataset[[#This Row],[Date]],"mmm")</f>
        <v>Apr</v>
      </c>
      <c r="H36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04" s="4">
        <v>1</v>
      </c>
      <c r="J3604" t="s">
        <v>32</v>
      </c>
      <c r="K3604" t="s">
        <v>46</v>
      </c>
      <c r="L3604">
        <v>919.38</v>
      </c>
      <c r="M3604">
        <v>39.700000000000003</v>
      </c>
      <c r="N3604">
        <v>36499.386000000006</v>
      </c>
      <c r="O3604">
        <v>2</v>
      </c>
      <c r="P3604" t="s">
        <v>63</v>
      </c>
      <c r="Q3604" s="1">
        <v>43900</v>
      </c>
      <c r="R3604" s="1">
        <v>43902</v>
      </c>
      <c r="S3604">
        <v>652</v>
      </c>
      <c r="T3604">
        <v>41.14</v>
      </c>
      <c r="U3604">
        <v>26823.279999999999</v>
      </c>
      <c r="V3604" t="s">
        <v>54</v>
      </c>
      <c r="W3604" t="s">
        <v>39</v>
      </c>
      <c r="X3604">
        <v>267</v>
      </c>
      <c r="Y3604">
        <v>58.25</v>
      </c>
      <c r="Z3604">
        <v>42.27</v>
      </c>
    </row>
    <row r="3605" spans="1:26" x14ac:dyDescent="0.25">
      <c r="A3605" t="s">
        <v>58</v>
      </c>
      <c r="B3605">
        <v>522.07000000000005</v>
      </c>
      <c r="C3605">
        <v>33</v>
      </c>
      <c r="D3605" t="s">
        <v>31</v>
      </c>
      <c r="E3605" s="1">
        <v>44424</v>
      </c>
      <c r="F3605">
        <f>YEAR(dairy_dataset[[#This Row],[Date]])</f>
        <v>2021</v>
      </c>
      <c r="G3605" s="4" t="str">
        <f>TEXT(dairy_dataset[[#This Row],[Date]],"mmm")</f>
        <v>Aug</v>
      </c>
      <c r="H36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05" s="4">
        <v>7</v>
      </c>
      <c r="J3605" t="s">
        <v>59</v>
      </c>
      <c r="K3605" t="s">
        <v>50</v>
      </c>
      <c r="L3605">
        <v>305.86</v>
      </c>
      <c r="M3605">
        <v>76.97</v>
      </c>
      <c r="N3605">
        <v>23542.0442</v>
      </c>
      <c r="O3605">
        <v>17</v>
      </c>
      <c r="P3605" t="s">
        <v>38</v>
      </c>
      <c r="Q3605" s="1">
        <v>44395</v>
      </c>
      <c r="R3605" s="1">
        <v>44412</v>
      </c>
      <c r="S3605">
        <v>253</v>
      </c>
      <c r="T3605">
        <v>81.38</v>
      </c>
      <c r="U3605">
        <v>20589.14</v>
      </c>
      <c r="V3605" t="s">
        <v>61</v>
      </c>
      <c r="W3605" t="s">
        <v>48</v>
      </c>
      <c r="X3605">
        <v>52</v>
      </c>
      <c r="Y3605">
        <v>21.87</v>
      </c>
      <c r="Z3605">
        <v>105.11</v>
      </c>
    </row>
    <row r="3606" spans="1:26" x14ac:dyDescent="0.25">
      <c r="A3606" t="s">
        <v>54</v>
      </c>
      <c r="B3606">
        <v>962.98</v>
      </c>
      <c r="C3606">
        <v>74</v>
      </c>
      <c r="D3606" t="s">
        <v>40</v>
      </c>
      <c r="E3606" s="1">
        <v>43864</v>
      </c>
      <c r="F3606">
        <f>YEAR(dairy_dataset[[#This Row],[Date]])</f>
        <v>2020</v>
      </c>
      <c r="G3606" s="4" t="str">
        <f>TEXT(dairy_dataset[[#This Row],[Date]],"mmm")</f>
        <v>Feb</v>
      </c>
      <c r="H36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06" s="4">
        <v>3</v>
      </c>
      <c r="J3606" t="s">
        <v>41</v>
      </c>
      <c r="K3606" t="s">
        <v>62</v>
      </c>
      <c r="L3606">
        <v>808.24</v>
      </c>
      <c r="M3606">
        <v>77.680000000000007</v>
      </c>
      <c r="N3606">
        <v>62784.083200000008</v>
      </c>
      <c r="O3606">
        <v>40</v>
      </c>
      <c r="P3606" t="s">
        <v>27</v>
      </c>
      <c r="Q3606" s="1">
        <v>43849</v>
      </c>
      <c r="R3606" s="1">
        <v>43889</v>
      </c>
      <c r="S3606">
        <v>629</v>
      </c>
      <c r="T3606">
        <v>77.33</v>
      </c>
      <c r="U3606">
        <v>48640.57</v>
      </c>
      <c r="V3606" t="s">
        <v>61</v>
      </c>
      <c r="W3606" t="s">
        <v>39</v>
      </c>
      <c r="X3606">
        <v>179</v>
      </c>
      <c r="Y3606">
        <v>46.62</v>
      </c>
      <c r="Z3606">
        <v>32.49</v>
      </c>
    </row>
    <row r="3607" spans="1:26" x14ac:dyDescent="0.25">
      <c r="A3607" t="s">
        <v>57</v>
      </c>
      <c r="B3607">
        <v>827.56</v>
      </c>
      <c r="C3607">
        <v>87</v>
      </c>
      <c r="D3607" t="s">
        <v>24</v>
      </c>
      <c r="E3607" s="1">
        <v>43643</v>
      </c>
      <c r="F3607">
        <f>YEAR(dairy_dataset[[#This Row],[Date]])</f>
        <v>2019</v>
      </c>
      <c r="G3607" s="4" t="str">
        <f>TEXT(dairy_dataset[[#This Row],[Date]],"mmm")</f>
        <v>Jun</v>
      </c>
      <c r="H36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07" s="4">
        <v>6</v>
      </c>
      <c r="J3607" t="s">
        <v>49</v>
      </c>
      <c r="K3607" t="s">
        <v>46</v>
      </c>
      <c r="L3607">
        <v>438.76</v>
      </c>
      <c r="M3607">
        <v>66.239999999999995</v>
      </c>
      <c r="N3607">
        <v>29063.462399999997</v>
      </c>
      <c r="O3607">
        <v>6</v>
      </c>
      <c r="P3607" t="s">
        <v>38</v>
      </c>
      <c r="Q3607" s="1">
        <v>43630</v>
      </c>
      <c r="R3607" s="1">
        <v>43636</v>
      </c>
      <c r="S3607">
        <v>251</v>
      </c>
      <c r="T3607">
        <v>62.63</v>
      </c>
      <c r="U3607">
        <v>15720.13</v>
      </c>
      <c r="V3607" t="s">
        <v>51</v>
      </c>
      <c r="W3607" t="s">
        <v>29</v>
      </c>
      <c r="X3607">
        <v>187</v>
      </c>
      <c r="Y3607">
        <v>15.13</v>
      </c>
      <c r="Z3607">
        <v>198.64</v>
      </c>
    </row>
    <row r="3608" spans="1:26" x14ac:dyDescent="0.25">
      <c r="A3608" t="s">
        <v>36</v>
      </c>
      <c r="B3608">
        <v>901.85</v>
      </c>
      <c r="C3608">
        <v>23</v>
      </c>
      <c r="D3608" t="s">
        <v>40</v>
      </c>
      <c r="E3608" s="1">
        <v>44336</v>
      </c>
      <c r="F3608">
        <f>YEAR(dairy_dataset[[#This Row],[Date]])</f>
        <v>2021</v>
      </c>
      <c r="G3608" s="4" t="str">
        <f>TEXT(dairy_dataset[[#This Row],[Date]],"mmm")</f>
        <v>May</v>
      </c>
      <c r="H36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08" s="4">
        <v>5</v>
      </c>
      <c r="J3608" t="s">
        <v>25</v>
      </c>
      <c r="K3608" t="s">
        <v>33</v>
      </c>
      <c r="L3608">
        <v>437.31</v>
      </c>
      <c r="M3608">
        <v>53.62</v>
      </c>
      <c r="N3608">
        <v>23448.5622</v>
      </c>
      <c r="O3608">
        <v>24</v>
      </c>
      <c r="P3608" t="s">
        <v>27</v>
      </c>
      <c r="Q3608" s="1">
        <v>44290</v>
      </c>
      <c r="R3608" s="1">
        <v>44314</v>
      </c>
      <c r="S3608">
        <v>267</v>
      </c>
      <c r="T3608">
        <v>53.64</v>
      </c>
      <c r="U3608">
        <v>14321.88</v>
      </c>
      <c r="V3608" t="s">
        <v>36</v>
      </c>
      <c r="W3608" t="s">
        <v>48</v>
      </c>
      <c r="X3608">
        <v>170</v>
      </c>
      <c r="Y3608">
        <v>37.520000000000003</v>
      </c>
      <c r="Z3608">
        <v>114.09</v>
      </c>
    </row>
    <row r="3609" spans="1:26" x14ac:dyDescent="0.25">
      <c r="A3609" t="s">
        <v>30</v>
      </c>
      <c r="B3609">
        <v>363.66</v>
      </c>
      <c r="C3609">
        <v>21</v>
      </c>
      <c r="D3609" t="s">
        <v>24</v>
      </c>
      <c r="E3609" s="1">
        <v>44219</v>
      </c>
      <c r="F3609">
        <f>YEAR(dairy_dataset[[#This Row],[Date]])</f>
        <v>2021</v>
      </c>
      <c r="G3609" s="4" t="str">
        <f>TEXT(dairy_dataset[[#This Row],[Date]],"mmm")</f>
        <v>Jan</v>
      </c>
      <c r="H36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09" s="4">
        <v>4</v>
      </c>
      <c r="J3609" t="s">
        <v>37</v>
      </c>
      <c r="K3609" t="s">
        <v>33</v>
      </c>
      <c r="L3609">
        <v>228.11</v>
      </c>
      <c r="M3609">
        <v>46.01</v>
      </c>
      <c r="N3609">
        <v>10495.3411</v>
      </c>
      <c r="O3609">
        <v>27</v>
      </c>
      <c r="P3609" t="s">
        <v>38</v>
      </c>
      <c r="Q3609" s="1">
        <v>44214</v>
      </c>
      <c r="R3609" s="1">
        <v>44241</v>
      </c>
      <c r="S3609">
        <v>181</v>
      </c>
      <c r="T3609">
        <v>44.87</v>
      </c>
      <c r="U3609">
        <v>8121.47</v>
      </c>
      <c r="V3609" t="s">
        <v>54</v>
      </c>
      <c r="W3609" t="s">
        <v>29</v>
      </c>
      <c r="X3609">
        <v>47</v>
      </c>
      <c r="Y3609">
        <v>97.5</v>
      </c>
      <c r="Z3609">
        <v>99.18</v>
      </c>
    </row>
    <row r="3610" spans="1:26" x14ac:dyDescent="0.25">
      <c r="A3610" t="s">
        <v>52</v>
      </c>
      <c r="B3610">
        <v>84.35</v>
      </c>
      <c r="C3610">
        <v>17</v>
      </c>
      <c r="D3610" t="s">
        <v>40</v>
      </c>
      <c r="E3610" s="1">
        <v>43691</v>
      </c>
      <c r="F3610">
        <f>YEAR(dairy_dataset[[#This Row],[Date]])</f>
        <v>2019</v>
      </c>
      <c r="G3610" s="4" t="str">
        <f>TEXT(dairy_dataset[[#This Row],[Date]],"mmm")</f>
        <v>Aug</v>
      </c>
      <c r="H36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10" s="4">
        <v>7</v>
      </c>
      <c r="J3610" t="s">
        <v>59</v>
      </c>
      <c r="K3610" t="s">
        <v>33</v>
      </c>
      <c r="L3610">
        <v>867.48</v>
      </c>
      <c r="M3610">
        <v>44.82</v>
      </c>
      <c r="N3610">
        <v>38880.453600000001</v>
      </c>
      <c r="O3610">
        <v>13</v>
      </c>
      <c r="P3610" t="s">
        <v>38</v>
      </c>
      <c r="Q3610" s="1">
        <v>43690</v>
      </c>
      <c r="R3610" s="1">
        <v>43703</v>
      </c>
      <c r="S3610">
        <v>374</v>
      </c>
      <c r="T3610">
        <v>48.92</v>
      </c>
      <c r="U3610">
        <v>18296.080000000002</v>
      </c>
      <c r="V3610" t="s">
        <v>36</v>
      </c>
      <c r="W3610" t="s">
        <v>29</v>
      </c>
      <c r="X3610">
        <v>493</v>
      </c>
      <c r="Y3610">
        <v>56.91</v>
      </c>
      <c r="Z3610">
        <v>172.39</v>
      </c>
    </row>
    <row r="3611" spans="1:26" x14ac:dyDescent="0.25">
      <c r="A3611" t="s">
        <v>58</v>
      </c>
      <c r="B3611">
        <v>165.21</v>
      </c>
      <c r="C3611">
        <v>66</v>
      </c>
      <c r="D3611" t="s">
        <v>24</v>
      </c>
      <c r="E3611" s="1">
        <v>44721</v>
      </c>
      <c r="F3611">
        <f>YEAR(dairy_dataset[[#This Row],[Date]])</f>
        <v>2022</v>
      </c>
      <c r="G3611" s="4" t="str">
        <f>TEXT(dairy_dataset[[#This Row],[Date]],"mmm")</f>
        <v>Jun</v>
      </c>
      <c r="H36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11" s="4">
        <v>1</v>
      </c>
      <c r="J3611" t="s">
        <v>32</v>
      </c>
      <c r="K3611" t="s">
        <v>60</v>
      </c>
      <c r="L3611">
        <v>765.31</v>
      </c>
      <c r="M3611">
        <v>94.71</v>
      </c>
      <c r="N3611">
        <v>72482.510099999985</v>
      </c>
      <c r="O3611">
        <v>27</v>
      </c>
      <c r="P3611" t="s">
        <v>34</v>
      </c>
      <c r="Q3611" s="1">
        <v>44719</v>
      </c>
      <c r="R3611" s="1">
        <v>44746</v>
      </c>
      <c r="S3611">
        <v>444</v>
      </c>
      <c r="T3611">
        <v>98.1</v>
      </c>
      <c r="U3611">
        <v>43556.4</v>
      </c>
      <c r="V3611" t="s">
        <v>54</v>
      </c>
      <c r="W3611" t="s">
        <v>39</v>
      </c>
      <c r="X3611">
        <v>321</v>
      </c>
      <c r="Y3611">
        <v>47.54</v>
      </c>
      <c r="Z3611">
        <v>53.42</v>
      </c>
    </row>
    <row r="3612" spans="1:26" x14ac:dyDescent="0.25">
      <c r="A3612" t="s">
        <v>58</v>
      </c>
      <c r="B3612">
        <v>916.26</v>
      </c>
      <c r="C3612">
        <v>52</v>
      </c>
      <c r="D3612" t="s">
        <v>40</v>
      </c>
      <c r="E3612" s="1">
        <v>43624</v>
      </c>
      <c r="F3612">
        <f>YEAR(dairy_dataset[[#This Row],[Date]])</f>
        <v>2019</v>
      </c>
      <c r="G3612" s="4" t="str">
        <f>TEXT(dairy_dataset[[#This Row],[Date]],"mmm")</f>
        <v>Jun</v>
      </c>
      <c r="H36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12" s="4">
        <v>3</v>
      </c>
      <c r="J3612" t="s">
        <v>41</v>
      </c>
      <c r="K3612" t="s">
        <v>33</v>
      </c>
      <c r="L3612">
        <v>964.92</v>
      </c>
      <c r="M3612">
        <v>37.08</v>
      </c>
      <c r="N3612">
        <v>35779.2336</v>
      </c>
      <c r="O3612">
        <v>45</v>
      </c>
      <c r="P3612" t="s">
        <v>38</v>
      </c>
      <c r="Q3612" s="1">
        <v>43611</v>
      </c>
      <c r="R3612" s="1">
        <v>43656</v>
      </c>
      <c r="S3612">
        <v>872</v>
      </c>
      <c r="T3612">
        <v>41.32</v>
      </c>
      <c r="U3612">
        <v>36031.040000000001</v>
      </c>
      <c r="V3612" t="s">
        <v>57</v>
      </c>
      <c r="W3612" t="s">
        <v>48</v>
      </c>
      <c r="X3612">
        <v>92</v>
      </c>
      <c r="Y3612">
        <v>52.43</v>
      </c>
      <c r="Z3612">
        <v>157.56</v>
      </c>
    </row>
    <row r="3613" spans="1:26" x14ac:dyDescent="0.25">
      <c r="A3613" t="s">
        <v>58</v>
      </c>
      <c r="B3613">
        <v>111.31</v>
      </c>
      <c r="C3613">
        <v>77</v>
      </c>
      <c r="D3613" t="s">
        <v>24</v>
      </c>
      <c r="E3613" s="1">
        <v>43627</v>
      </c>
      <c r="F3613">
        <f>YEAR(dairy_dataset[[#This Row],[Date]])</f>
        <v>2019</v>
      </c>
      <c r="G3613" s="4" t="str">
        <f>TEXT(dairy_dataset[[#This Row],[Date]],"mmm")</f>
        <v>Jun</v>
      </c>
      <c r="H36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13" s="4">
        <v>10</v>
      </c>
      <c r="J3613" t="s">
        <v>64</v>
      </c>
      <c r="K3613" t="s">
        <v>46</v>
      </c>
      <c r="L3613">
        <v>486.19</v>
      </c>
      <c r="M3613">
        <v>12.13</v>
      </c>
      <c r="N3613">
        <v>5897.4847</v>
      </c>
      <c r="O3613">
        <v>82</v>
      </c>
      <c r="P3613" t="s">
        <v>65</v>
      </c>
      <c r="Q3613" s="1">
        <v>43615</v>
      </c>
      <c r="R3613" s="1">
        <v>43697</v>
      </c>
      <c r="S3613">
        <v>224</v>
      </c>
      <c r="T3613">
        <v>13.31</v>
      </c>
      <c r="U3613">
        <v>2981.44</v>
      </c>
      <c r="V3613" t="s">
        <v>47</v>
      </c>
      <c r="W3613" t="s">
        <v>48</v>
      </c>
      <c r="X3613">
        <v>262</v>
      </c>
      <c r="Y3613">
        <v>20.54</v>
      </c>
      <c r="Z3613">
        <v>193.57</v>
      </c>
    </row>
    <row r="3614" spans="1:26" x14ac:dyDescent="0.25">
      <c r="A3614" t="s">
        <v>35</v>
      </c>
      <c r="B3614">
        <v>537.38</v>
      </c>
      <c r="C3614">
        <v>21</v>
      </c>
      <c r="D3614" t="s">
        <v>24</v>
      </c>
      <c r="E3614" s="1">
        <v>43466</v>
      </c>
      <c r="F3614">
        <f>YEAR(dairy_dataset[[#This Row],[Date]])</f>
        <v>2019</v>
      </c>
      <c r="G3614" s="4" t="str">
        <f>TEXT(dairy_dataset[[#This Row],[Date]],"mmm")</f>
        <v>Jan</v>
      </c>
      <c r="H36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14" s="4">
        <v>5</v>
      </c>
      <c r="J3614" t="s">
        <v>25</v>
      </c>
      <c r="K3614" t="s">
        <v>33</v>
      </c>
      <c r="L3614">
        <v>404.93</v>
      </c>
      <c r="M3614">
        <v>79.28</v>
      </c>
      <c r="N3614">
        <v>32102.850399999999</v>
      </c>
      <c r="O3614">
        <v>22</v>
      </c>
      <c r="P3614" t="s">
        <v>27</v>
      </c>
      <c r="Q3614" s="1">
        <v>43406</v>
      </c>
      <c r="R3614" s="1">
        <v>43428</v>
      </c>
      <c r="S3614">
        <v>309</v>
      </c>
      <c r="T3614">
        <v>80.72</v>
      </c>
      <c r="U3614">
        <v>24942.48</v>
      </c>
      <c r="V3614" t="s">
        <v>23</v>
      </c>
      <c r="W3614" t="s">
        <v>29</v>
      </c>
      <c r="X3614">
        <v>95</v>
      </c>
      <c r="Y3614">
        <v>56.64</v>
      </c>
      <c r="Z3614">
        <v>67.709999999999994</v>
      </c>
    </row>
    <row r="3615" spans="1:26" x14ac:dyDescent="0.25">
      <c r="A3615" t="s">
        <v>43</v>
      </c>
      <c r="B3615">
        <v>738.06</v>
      </c>
      <c r="C3615">
        <v>93</v>
      </c>
      <c r="D3615" t="s">
        <v>40</v>
      </c>
      <c r="E3615" s="1">
        <v>44579</v>
      </c>
      <c r="F3615">
        <f>YEAR(dairy_dataset[[#This Row],[Date]])</f>
        <v>2022</v>
      </c>
      <c r="G3615" s="4" t="str">
        <f>TEXT(dairy_dataset[[#This Row],[Date]],"mmm")</f>
        <v>Jan</v>
      </c>
      <c r="H36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15" s="4">
        <v>4</v>
      </c>
      <c r="J3615" t="s">
        <v>37</v>
      </c>
      <c r="K3615" t="s">
        <v>33</v>
      </c>
      <c r="L3615">
        <v>58.78</v>
      </c>
      <c r="M3615">
        <v>58.58</v>
      </c>
      <c r="N3615">
        <v>3443.3323999999998</v>
      </c>
      <c r="O3615">
        <v>26</v>
      </c>
      <c r="P3615" t="s">
        <v>27</v>
      </c>
      <c r="Q3615" s="1">
        <v>44528</v>
      </c>
      <c r="R3615" s="1">
        <v>44554</v>
      </c>
      <c r="S3615">
        <v>55</v>
      </c>
      <c r="T3615">
        <v>54.33</v>
      </c>
      <c r="U3615">
        <v>2988.15</v>
      </c>
      <c r="V3615" t="s">
        <v>36</v>
      </c>
      <c r="W3615" t="s">
        <v>39</v>
      </c>
      <c r="X3615">
        <v>3</v>
      </c>
      <c r="Y3615">
        <v>94.2</v>
      </c>
      <c r="Z3615">
        <v>164.51</v>
      </c>
    </row>
    <row r="3616" spans="1:26" x14ac:dyDescent="0.25">
      <c r="A3616" t="s">
        <v>30</v>
      </c>
      <c r="B3616">
        <v>331.18</v>
      </c>
      <c r="C3616">
        <v>31</v>
      </c>
      <c r="D3616" t="s">
        <v>40</v>
      </c>
      <c r="E3616" s="1">
        <v>44265</v>
      </c>
      <c r="F3616">
        <f>YEAR(dairy_dataset[[#This Row],[Date]])</f>
        <v>2021</v>
      </c>
      <c r="G3616" s="4" t="str">
        <f>TEXT(dairy_dataset[[#This Row],[Date]],"mmm")</f>
        <v>Mar</v>
      </c>
      <c r="H36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16" s="4">
        <v>9</v>
      </c>
      <c r="J3616" t="s">
        <v>55</v>
      </c>
      <c r="K3616" t="s">
        <v>33</v>
      </c>
      <c r="L3616">
        <v>336.66</v>
      </c>
      <c r="M3616">
        <v>50.63</v>
      </c>
      <c r="N3616">
        <v>17045.095800000003</v>
      </c>
      <c r="O3616">
        <v>13</v>
      </c>
      <c r="P3616" t="s">
        <v>38</v>
      </c>
      <c r="Q3616" s="1">
        <v>44234</v>
      </c>
      <c r="R3616" s="1">
        <v>44247</v>
      </c>
      <c r="S3616">
        <v>105</v>
      </c>
      <c r="T3616">
        <v>47.07</v>
      </c>
      <c r="U3616">
        <v>4942.3500000000004</v>
      </c>
      <c r="V3616" t="s">
        <v>57</v>
      </c>
      <c r="W3616" t="s">
        <v>29</v>
      </c>
      <c r="X3616">
        <v>231</v>
      </c>
      <c r="Y3616">
        <v>26.48</v>
      </c>
      <c r="Z3616">
        <v>42.05</v>
      </c>
    </row>
    <row r="3617" spans="1:26" x14ac:dyDescent="0.25">
      <c r="A3617" t="s">
        <v>23</v>
      </c>
      <c r="B3617">
        <v>415.77</v>
      </c>
      <c r="C3617">
        <v>72</v>
      </c>
      <c r="D3617" t="s">
        <v>31</v>
      </c>
      <c r="E3617" s="1">
        <v>44358</v>
      </c>
      <c r="F3617">
        <f>YEAR(dairy_dataset[[#This Row],[Date]])</f>
        <v>2021</v>
      </c>
      <c r="G3617" s="4" t="str">
        <f>TEXT(dairy_dataset[[#This Row],[Date]],"mmm")</f>
        <v>Jun</v>
      </c>
      <c r="H36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17" s="4">
        <v>2</v>
      </c>
      <c r="J3617" t="s">
        <v>66</v>
      </c>
      <c r="K3617" t="s">
        <v>33</v>
      </c>
      <c r="L3617">
        <v>182.92</v>
      </c>
      <c r="M3617">
        <v>40.479999999999997</v>
      </c>
      <c r="N3617">
        <v>7404.6015999999991</v>
      </c>
      <c r="O3617">
        <v>36</v>
      </c>
      <c r="P3617" t="s">
        <v>27</v>
      </c>
      <c r="Q3617" s="1">
        <v>44356</v>
      </c>
      <c r="R3617" s="1">
        <v>44392</v>
      </c>
      <c r="S3617">
        <v>44</v>
      </c>
      <c r="T3617">
        <v>39.46</v>
      </c>
      <c r="U3617">
        <v>1736.24</v>
      </c>
      <c r="V3617" t="s">
        <v>52</v>
      </c>
      <c r="W3617" t="s">
        <v>39</v>
      </c>
      <c r="X3617">
        <v>138</v>
      </c>
      <c r="Y3617">
        <v>17.46</v>
      </c>
      <c r="Z3617">
        <v>167.21</v>
      </c>
    </row>
    <row r="3618" spans="1:26" x14ac:dyDescent="0.25">
      <c r="A3618" t="s">
        <v>44</v>
      </c>
      <c r="B3618">
        <v>857.24</v>
      </c>
      <c r="C3618">
        <v>22</v>
      </c>
      <c r="D3618" t="s">
        <v>31</v>
      </c>
      <c r="E3618" s="1">
        <v>44544</v>
      </c>
      <c r="F3618">
        <f>YEAR(dairy_dataset[[#This Row],[Date]])</f>
        <v>2021</v>
      </c>
      <c r="G3618" s="4" t="str">
        <f>TEXT(dairy_dataset[[#This Row],[Date]],"mmm")</f>
        <v>Dec</v>
      </c>
      <c r="H36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18" s="4">
        <v>9</v>
      </c>
      <c r="J3618" t="s">
        <v>55</v>
      </c>
      <c r="K3618" t="s">
        <v>50</v>
      </c>
      <c r="L3618">
        <v>304.07</v>
      </c>
      <c r="M3618">
        <v>23.07</v>
      </c>
      <c r="N3618">
        <v>7014.8949000000002</v>
      </c>
      <c r="O3618">
        <v>12</v>
      </c>
      <c r="P3618" t="s">
        <v>38</v>
      </c>
      <c r="Q3618" s="1">
        <v>44508</v>
      </c>
      <c r="R3618" s="1">
        <v>44520</v>
      </c>
      <c r="S3618">
        <v>137</v>
      </c>
      <c r="T3618">
        <v>21.25</v>
      </c>
      <c r="U3618">
        <v>2911.25</v>
      </c>
      <c r="V3618" t="s">
        <v>61</v>
      </c>
      <c r="W3618" t="s">
        <v>48</v>
      </c>
      <c r="X3618">
        <v>167</v>
      </c>
      <c r="Y3618">
        <v>25.79</v>
      </c>
      <c r="Z3618">
        <v>42.86</v>
      </c>
    </row>
    <row r="3619" spans="1:26" x14ac:dyDescent="0.25">
      <c r="A3619" t="s">
        <v>57</v>
      </c>
      <c r="B3619">
        <v>540.82000000000005</v>
      </c>
      <c r="C3619">
        <v>72</v>
      </c>
      <c r="D3619" t="s">
        <v>31</v>
      </c>
      <c r="E3619" s="1">
        <v>44885</v>
      </c>
      <c r="F3619">
        <f>YEAR(dairy_dataset[[#This Row],[Date]])</f>
        <v>2022</v>
      </c>
      <c r="G3619" s="4" t="str">
        <f>TEXT(dairy_dataset[[#This Row],[Date]],"mmm")</f>
        <v>Nov</v>
      </c>
      <c r="H36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19" s="4">
        <v>3</v>
      </c>
      <c r="J3619" t="s">
        <v>41</v>
      </c>
      <c r="K3619" t="s">
        <v>42</v>
      </c>
      <c r="L3619">
        <v>577.95000000000005</v>
      </c>
      <c r="M3619">
        <v>13.65</v>
      </c>
      <c r="N3619">
        <v>7889.0175000000008</v>
      </c>
      <c r="O3619">
        <v>59</v>
      </c>
      <c r="P3619" t="s">
        <v>27</v>
      </c>
      <c r="Q3619" s="1">
        <v>44827</v>
      </c>
      <c r="R3619" s="1">
        <v>44886</v>
      </c>
      <c r="S3619">
        <v>508</v>
      </c>
      <c r="T3619">
        <v>17.28</v>
      </c>
      <c r="U3619">
        <v>8778.24</v>
      </c>
      <c r="V3619" t="s">
        <v>36</v>
      </c>
      <c r="W3619" t="s">
        <v>48</v>
      </c>
      <c r="X3619">
        <v>69</v>
      </c>
      <c r="Y3619">
        <v>57.65</v>
      </c>
      <c r="Z3619">
        <v>161.02000000000001</v>
      </c>
    </row>
    <row r="3620" spans="1:26" x14ac:dyDescent="0.25">
      <c r="A3620" t="s">
        <v>56</v>
      </c>
      <c r="B3620">
        <v>664.83</v>
      </c>
      <c r="C3620">
        <v>29</v>
      </c>
      <c r="D3620" t="s">
        <v>40</v>
      </c>
      <c r="E3620" s="1">
        <v>44632</v>
      </c>
      <c r="F3620">
        <f>YEAR(dairy_dataset[[#This Row],[Date]])</f>
        <v>2022</v>
      </c>
      <c r="G3620" s="4" t="str">
        <f>TEXT(dairy_dataset[[#This Row],[Date]],"mmm")</f>
        <v>Mar</v>
      </c>
      <c r="H36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20" s="4">
        <v>6</v>
      </c>
      <c r="J3620" t="s">
        <v>49</v>
      </c>
      <c r="K3620" t="s">
        <v>33</v>
      </c>
      <c r="L3620">
        <v>107.48</v>
      </c>
      <c r="M3620">
        <v>50.8</v>
      </c>
      <c r="N3620">
        <v>5459.9839999999995</v>
      </c>
      <c r="O3620">
        <v>6</v>
      </c>
      <c r="P3620" t="s">
        <v>38</v>
      </c>
      <c r="Q3620" s="1">
        <v>44620</v>
      </c>
      <c r="R3620" s="1">
        <v>44626</v>
      </c>
      <c r="S3620">
        <v>29</v>
      </c>
      <c r="T3620">
        <v>50.69</v>
      </c>
      <c r="U3620">
        <v>1470.01</v>
      </c>
      <c r="V3620" t="s">
        <v>28</v>
      </c>
      <c r="W3620" t="s">
        <v>29</v>
      </c>
      <c r="X3620">
        <v>78</v>
      </c>
      <c r="Y3620">
        <v>87.42</v>
      </c>
      <c r="Z3620">
        <v>196.17</v>
      </c>
    </row>
    <row r="3621" spans="1:26" x14ac:dyDescent="0.25">
      <c r="A3621" t="s">
        <v>61</v>
      </c>
      <c r="B3621">
        <v>322.16000000000003</v>
      </c>
      <c r="C3621">
        <v>70</v>
      </c>
      <c r="D3621" t="s">
        <v>40</v>
      </c>
      <c r="E3621" s="1">
        <v>44270</v>
      </c>
      <c r="F3621">
        <f>YEAR(dairy_dataset[[#This Row],[Date]])</f>
        <v>2021</v>
      </c>
      <c r="G3621" s="4" t="str">
        <f>TEXT(dairy_dataset[[#This Row],[Date]],"mmm")</f>
        <v>Mar</v>
      </c>
      <c r="H36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21" s="4">
        <v>3</v>
      </c>
      <c r="J3621" t="s">
        <v>41</v>
      </c>
      <c r="K3621" t="s">
        <v>53</v>
      </c>
      <c r="L3621">
        <v>267.72000000000003</v>
      </c>
      <c r="M3621">
        <v>55.49</v>
      </c>
      <c r="N3621">
        <v>14855.782800000003</v>
      </c>
      <c r="O3621">
        <v>42</v>
      </c>
      <c r="P3621" t="s">
        <v>38</v>
      </c>
      <c r="Q3621" s="1">
        <v>44210</v>
      </c>
      <c r="R3621" s="1">
        <v>44252</v>
      </c>
      <c r="S3621">
        <v>246</v>
      </c>
      <c r="T3621">
        <v>53.29</v>
      </c>
      <c r="U3621">
        <v>13109.34</v>
      </c>
      <c r="V3621" t="s">
        <v>44</v>
      </c>
      <c r="W3621" t="s">
        <v>39</v>
      </c>
      <c r="X3621">
        <v>21</v>
      </c>
      <c r="Y3621">
        <v>83.41</v>
      </c>
      <c r="Z3621">
        <v>152.82</v>
      </c>
    </row>
    <row r="3622" spans="1:26" x14ac:dyDescent="0.25">
      <c r="A3622" t="s">
        <v>61</v>
      </c>
      <c r="B3622">
        <v>83.74</v>
      </c>
      <c r="C3622">
        <v>65</v>
      </c>
      <c r="D3622" t="s">
        <v>31</v>
      </c>
      <c r="E3622" s="1">
        <v>44784</v>
      </c>
      <c r="F3622">
        <f>YEAR(dairy_dataset[[#This Row],[Date]])</f>
        <v>2022</v>
      </c>
      <c r="G3622" s="4" t="str">
        <f>TEXT(dairy_dataset[[#This Row],[Date]],"mmm")</f>
        <v>Aug</v>
      </c>
      <c r="H36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22" s="4">
        <v>4</v>
      </c>
      <c r="J3622" t="s">
        <v>37</v>
      </c>
      <c r="K3622" t="s">
        <v>26</v>
      </c>
      <c r="L3622">
        <v>532.02</v>
      </c>
      <c r="M3622">
        <v>29.72</v>
      </c>
      <c r="N3622">
        <v>15811.634399999999</v>
      </c>
      <c r="O3622">
        <v>26</v>
      </c>
      <c r="P3622" t="s">
        <v>27</v>
      </c>
      <c r="Q3622" s="1">
        <v>44771</v>
      </c>
      <c r="R3622" s="1">
        <v>44797</v>
      </c>
      <c r="S3622">
        <v>97</v>
      </c>
      <c r="T3622">
        <v>31.26</v>
      </c>
      <c r="U3622">
        <v>3032.22</v>
      </c>
      <c r="V3622" t="s">
        <v>57</v>
      </c>
      <c r="W3622" t="s">
        <v>29</v>
      </c>
      <c r="X3622">
        <v>435</v>
      </c>
      <c r="Y3622">
        <v>91.33</v>
      </c>
      <c r="Z3622">
        <v>112.6</v>
      </c>
    </row>
    <row r="3623" spans="1:26" x14ac:dyDescent="0.25">
      <c r="A3623" t="s">
        <v>35</v>
      </c>
      <c r="B3623">
        <v>937.95</v>
      </c>
      <c r="C3623">
        <v>31</v>
      </c>
      <c r="D3623" t="s">
        <v>31</v>
      </c>
      <c r="E3623" s="1">
        <v>44740</v>
      </c>
      <c r="F3623">
        <f>YEAR(dairy_dataset[[#This Row],[Date]])</f>
        <v>2022</v>
      </c>
      <c r="G3623" s="4" t="str">
        <f>TEXT(dairy_dataset[[#This Row],[Date]],"mmm")</f>
        <v>Jun</v>
      </c>
      <c r="H36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23" s="4">
        <v>4</v>
      </c>
      <c r="J3623" t="s">
        <v>37</v>
      </c>
      <c r="K3623" t="s">
        <v>68</v>
      </c>
      <c r="L3623">
        <v>886.1</v>
      </c>
      <c r="M3623">
        <v>56.71</v>
      </c>
      <c r="N3623">
        <v>50250.731</v>
      </c>
      <c r="O3623">
        <v>25</v>
      </c>
      <c r="P3623" t="s">
        <v>38</v>
      </c>
      <c r="Q3623" s="1">
        <v>44680</v>
      </c>
      <c r="R3623" s="1">
        <v>44705</v>
      </c>
      <c r="S3623">
        <v>591</v>
      </c>
      <c r="T3623">
        <v>57.83</v>
      </c>
      <c r="U3623">
        <v>34177.53</v>
      </c>
      <c r="V3623" t="s">
        <v>35</v>
      </c>
      <c r="W3623" t="s">
        <v>29</v>
      </c>
      <c r="X3623">
        <v>295</v>
      </c>
      <c r="Y3623">
        <v>66.05</v>
      </c>
      <c r="Z3623">
        <v>95.35</v>
      </c>
    </row>
    <row r="3624" spans="1:26" x14ac:dyDescent="0.25">
      <c r="A3624" t="s">
        <v>57</v>
      </c>
      <c r="B3624">
        <v>104.2</v>
      </c>
      <c r="C3624">
        <v>85</v>
      </c>
      <c r="D3624" t="s">
        <v>24</v>
      </c>
      <c r="E3624" s="1">
        <v>44549</v>
      </c>
      <c r="F3624">
        <f>YEAR(dairy_dataset[[#This Row],[Date]])</f>
        <v>2021</v>
      </c>
      <c r="G3624" s="4" t="str">
        <f>TEXT(dairy_dataset[[#This Row],[Date]],"mmm")</f>
        <v>Dec</v>
      </c>
      <c r="H36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24" s="4">
        <v>4</v>
      </c>
      <c r="J3624" t="s">
        <v>37</v>
      </c>
      <c r="K3624" t="s">
        <v>26</v>
      </c>
      <c r="L3624">
        <v>281.54000000000002</v>
      </c>
      <c r="M3624">
        <v>10.86</v>
      </c>
      <c r="N3624">
        <v>3057.5244000000002</v>
      </c>
      <c r="O3624">
        <v>27</v>
      </c>
      <c r="P3624" t="s">
        <v>27</v>
      </c>
      <c r="Q3624" s="1">
        <v>44509</v>
      </c>
      <c r="R3624" s="1">
        <v>44536</v>
      </c>
      <c r="S3624">
        <v>122</v>
      </c>
      <c r="T3624">
        <v>9.26</v>
      </c>
      <c r="U3624">
        <v>1129.72</v>
      </c>
      <c r="V3624" t="s">
        <v>35</v>
      </c>
      <c r="W3624" t="s">
        <v>29</v>
      </c>
      <c r="X3624">
        <v>159</v>
      </c>
      <c r="Y3624">
        <v>33.29</v>
      </c>
      <c r="Z3624">
        <v>107.72</v>
      </c>
    </row>
    <row r="3625" spans="1:26" x14ac:dyDescent="0.25">
      <c r="A3625" t="s">
        <v>36</v>
      </c>
      <c r="B3625">
        <v>856.34</v>
      </c>
      <c r="C3625">
        <v>48</v>
      </c>
      <c r="D3625" t="s">
        <v>31</v>
      </c>
      <c r="E3625" s="1">
        <v>44881</v>
      </c>
      <c r="F3625">
        <f>YEAR(dairy_dataset[[#This Row],[Date]])</f>
        <v>2022</v>
      </c>
      <c r="G3625" s="4" t="str">
        <f>TEXT(dairy_dataset[[#This Row],[Date]],"mmm")</f>
        <v>Nov</v>
      </c>
      <c r="H36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25" s="4">
        <v>6</v>
      </c>
      <c r="J3625" t="s">
        <v>49</v>
      </c>
      <c r="K3625" t="s">
        <v>33</v>
      </c>
      <c r="L3625">
        <v>580.35</v>
      </c>
      <c r="M3625">
        <v>74.14</v>
      </c>
      <c r="N3625">
        <v>43027.149000000005</v>
      </c>
      <c r="O3625">
        <v>5</v>
      </c>
      <c r="P3625" t="s">
        <v>38</v>
      </c>
      <c r="Q3625" s="1">
        <v>44829</v>
      </c>
      <c r="R3625" s="1">
        <v>44834</v>
      </c>
      <c r="S3625">
        <v>96</v>
      </c>
      <c r="T3625">
        <v>70.75</v>
      </c>
      <c r="U3625">
        <v>6792</v>
      </c>
      <c r="V3625" t="s">
        <v>47</v>
      </c>
      <c r="W3625" t="s">
        <v>29</v>
      </c>
      <c r="X3625">
        <v>484</v>
      </c>
      <c r="Y3625">
        <v>10.1</v>
      </c>
      <c r="Z3625">
        <v>188.64</v>
      </c>
    </row>
    <row r="3626" spans="1:26" x14ac:dyDescent="0.25">
      <c r="A3626" t="s">
        <v>23</v>
      </c>
      <c r="B3626">
        <v>841</v>
      </c>
      <c r="C3626">
        <v>10</v>
      </c>
      <c r="D3626" t="s">
        <v>40</v>
      </c>
      <c r="E3626" s="1">
        <v>44494</v>
      </c>
      <c r="F3626">
        <f>YEAR(dairy_dataset[[#This Row],[Date]])</f>
        <v>2021</v>
      </c>
      <c r="G3626" s="4" t="str">
        <f>TEXT(dairy_dataset[[#This Row],[Date]],"mmm")</f>
        <v>Oct</v>
      </c>
      <c r="H36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26" s="4">
        <v>5</v>
      </c>
      <c r="J3626" t="s">
        <v>25</v>
      </c>
      <c r="K3626" t="s">
        <v>46</v>
      </c>
      <c r="L3626">
        <v>36.21</v>
      </c>
      <c r="M3626">
        <v>52.82</v>
      </c>
      <c r="N3626">
        <v>1912.6122</v>
      </c>
      <c r="O3626">
        <v>28</v>
      </c>
      <c r="P3626" t="s">
        <v>27</v>
      </c>
      <c r="Q3626" s="1">
        <v>44489</v>
      </c>
      <c r="R3626" s="1">
        <v>44517</v>
      </c>
      <c r="S3626">
        <v>31</v>
      </c>
      <c r="T3626">
        <v>54.59</v>
      </c>
      <c r="U3626">
        <v>1692.29</v>
      </c>
      <c r="V3626" t="s">
        <v>52</v>
      </c>
      <c r="W3626" t="s">
        <v>29</v>
      </c>
      <c r="X3626">
        <v>5</v>
      </c>
      <c r="Y3626">
        <v>74.06</v>
      </c>
      <c r="Z3626">
        <v>59.42</v>
      </c>
    </row>
    <row r="3627" spans="1:26" x14ac:dyDescent="0.25">
      <c r="A3627" t="s">
        <v>30</v>
      </c>
      <c r="B3627">
        <v>288.83999999999997</v>
      </c>
      <c r="C3627">
        <v>98</v>
      </c>
      <c r="D3627" t="s">
        <v>40</v>
      </c>
      <c r="E3627" s="1">
        <v>43796</v>
      </c>
      <c r="F3627">
        <f>YEAR(dairy_dataset[[#This Row],[Date]])</f>
        <v>2019</v>
      </c>
      <c r="G3627" s="4" t="str">
        <f>TEXT(dairy_dataset[[#This Row],[Date]],"mmm")</f>
        <v>Nov</v>
      </c>
      <c r="H36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27" s="4">
        <v>7</v>
      </c>
      <c r="J3627" t="s">
        <v>59</v>
      </c>
      <c r="K3627" t="s">
        <v>50</v>
      </c>
      <c r="L3627">
        <v>326.58999999999997</v>
      </c>
      <c r="M3627">
        <v>57.43</v>
      </c>
      <c r="N3627">
        <v>18756.063699999999</v>
      </c>
      <c r="O3627">
        <v>17</v>
      </c>
      <c r="P3627" t="s">
        <v>38</v>
      </c>
      <c r="Q3627" s="1">
        <v>43754</v>
      </c>
      <c r="R3627" s="1">
        <v>43771</v>
      </c>
      <c r="S3627">
        <v>27</v>
      </c>
      <c r="T3627">
        <v>57.25</v>
      </c>
      <c r="U3627">
        <v>1545.75</v>
      </c>
      <c r="V3627" t="s">
        <v>28</v>
      </c>
      <c r="W3627" t="s">
        <v>48</v>
      </c>
      <c r="X3627">
        <v>299</v>
      </c>
      <c r="Y3627">
        <v>77.36</v>
      </c>
      <c r="Z3627">
        <v>82.02</v>
      </c>
    </row>
    <row r="3628" spans="1:26" x14ac:dyDescent="0.25">
      <c r="A3628" t="s">
        <v>36</v>
      </c>
      <c r="B3628">
        <v>633.91999999999996</v>
      </c>
      <c r="C3628">
        <v>78</v>
      </c>
      <c r="D3628" t="s">
        <v>31</v>
      </c>
      <c r="E3628" s="1">
        <v>44090</v>
      </c>
      <c r="F3628">
        <f>YEAR(dairy_dataset[[#This Row],[Date]])</f>
        <v>2020</v>
      </c>
      <c r="G3628" s="4" t="str">
        <f>TEXT(dairy_dataset[[#This Row],[Date]],"mmm")</f>
        <v>Sep</v>
      </c>
      <c r="H36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28" s="4">
        <v>1</v>
      </c>
      <c r="J3628" t="s">
        <v>32</v>
      </c>
      <c r="K3628" t="s">
        <v>33</v>
      </c>
      <c r="L3628">
        <v>98.65</v>
      </c>
      <c r="M3628">
        <v>11.42</v>
      </c>
      <c r="N3628">
        <v>1126.5830000000001</v>
      </c>
      <c r="O3628">
        <v>28</v>
      </c>
      <c r="P3628" t="s">
        <v>34</v>
      </c>
      <c r="Q3628" s="1">
        <v>44049</v>
      </c>
      <c r="R3628" s="1">
        <v>44077</v>
      </c>
      <c r="S3628">
        <v>53</v>
      </c>
      <c r="T3628">
        <v>6.78</v>
      </c>
      <c r="U3628">
        <v>359.34</v>
      </c>
      <c r="V3628" t="s">
        <v>30</v>
      </c>
      <c r="W3628" t="s">
        <v>48</v>
      </c>
      <c r="X3628">
        <v>45</v>
      </c>
      <c r="Y3628">
        <v>31.03</v>
      </c>
      <c r="Z3628">
        <v>37.880000000000003</v>
      </c>
    </row>
    <row r="3629" spans="1:26" x14ac:dyDescent="0.25">
      <c r="A3629" t="s">
        <v>51</v>
      </c>
      <c r="B3629">
        <v>195.49</v>
      </c>
      <c r="C3629">
        <v>55</v>
      </c>
      <c r="D3629" t="s">
        <v>40</v>
      </c>
      <c r="E3629" s="1">
        <v>44568</v>
      </c>
      <c r="F3629">
        <f>YEAR(dairy_dataset[[#This Row],[Date]])</f>
        <v>2022</v>
      </c>
      <c r="G3629" s="4" t="str">
        <f>TEXT(dairy_dataset[[#This Row],[Date]],"mmm")</f>
        <v>Jan</v>
      </c>
      <c r="H36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29" s="4">
        <v>2</v>
      </c>
      <c r="J3629" t="s">
        <v>66</v>
      </c>
      <c r="K3629" t="s">
        <v>46</v>
      </c>
      <c r="L3629">
        <v>312.97000000000003</v>
      </c>
      <c r="M3629">
        <v>63.49</v>
      </c>
      <c r="N3629">
        <v>19870.465300000003</v>
      </c>
      <c r="O3629">
        <v>40</v>
      </c>
      <c r="P3629" t="s">
        <v>38</v>
      </c>
      <c r="Q3629" s="1">
        <v>44527</v>
      </c>
      <c r="R3629" s="1">
        <v>44567</v>
      </c>
      <c r="S3629">
        <v>236</v>
      </c>
      <c r="T3629">
        <v>59.83</v>
      </c>
      <c r="U3629">
        <v>14119.88</v>
      </c>
      <c r="V3629" t="s">
        <v>58</v>
      </c>
      <c r="W3629" t="s">
        <v>48</v>
      </c>
      <c r="X3629">
        <v>76</v>
      </c>
      <c r="Y3629">
        <v>35.479999999999997</v>
      </c>
      <c r="Z3629">
        <v>60.32</v>
      </c>
    </row>
    <row r="3630" spans="1:26" x14ac:dyDescent="0.25">
      <c r="A3630" t="s">
        <v>36</v>
      </c>
      <c r="B3630">
        <v>92.68</v>
      </c>
      <c r="C3630">
        <v>57</v>
      </c>
      <c r="D3630" t="s">
        <v>24</v>
      </c>
      <c r="E3630" s="1">
        <v>44292</v>
      </c>
      <c r="F3630">
        <f>YEAR(dairy_dataset[[#This Row],[Date]])</f>
        <v>2021</v>
      </c>
      <c r="G3630" s="4" t="str">
        <f>TEXT(dairy_dataset[[#This Row],[Date]],"mmm")</f>
        <v>Apr</v>
      </c>
      <c r="H36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30" s="4">
        <v>3</v>
      </c>
      <c r="J3630" t="s">
        <v>41</v>
      </c>
      <c r="K3630" t="s">
        <v>62</v>
      </c>
      <c r="L3630">
        <v>283.63</v>
      </c>
      <c r="M3630">
        <v>85.5</v>
      </c>
      <c r="N3630">
        <v>24250.364999999998</v>
      </c>
      <c r="O3630">
        <v>80</v>
      </c>
      <c r="P3630" t="s">
        <v>27</v>
      </c>
      <c r="Q3630" s="1">
        <v>44258</v>
      </c>
      <c r="R3630" s="1">
        <v>44338</v>
      </c>
      <c r="S3630">
        <v>262</v>
      </c>
      <c r="T3630">
        <v>80.739999999999995</v>
      </c>
      <c r="U3630">
        <v>21153.88</v>
      </c>
      <c r="V3630" t="s">
        <v>36</v>
      </c>
      <c r="W3630" t="s">
        <v>29</v>
      </c>
      <c r="X3630">
        <v>21</v>
      </c>
      <c r="Y3630">
        <v>50.8</v>
      </c>
      <c r="Z3630">
        <v>122.69</v>
      </c>
    </row>
    <row r="3631" spans="1:26" x14ac:dyDescent="0.25">
      <c r="A3631" t="s">
        <v>30</v>
      </c>
      <c r="B3631">
        <v>830.88</v>
      </c>
      <c r="C3631">
        <v>85</v>
      </c>
      <c r="D3631" t="s">
        <v>31</v>
      </c>
      <c r="E3631" s="1">
        <v>43801</v>
      </c>
      <c r="F3631">
        <f>YEAR(dairy_dataset[[#This Row],[Date]])</f>
        <v>2019</v>
      </c>
      <c r="G3631" s="4" t="str">
        <f>TEXT(dairy_dataset[[#This Row],[Date]],"mmm")</f>
        <v>Dec</v>
      </c>
      <c r="H36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31" s="4">
        <v>4</v>
      </c>
      <c r="J3631" t="s">
        <v>37</v>
      </c>
      <c r="K3631" t="s">
        <v>68</v>
      </c>
      <c r="L3631">
        <v>379.57</v>
      </c>
      <c r="M3631">
        <v>10.16</v>
      </c>
      <c r="N3631">
        <v>3856.4312</v>
      </c>
      <c r="O3631">
        <v>24</v>
      </c>
      <c r="P3631" t="s">
        <v>38</v>
      </c>
      <c r="Q3631" s="1">
        <v>43794</v>
      </c>
      <c r="R3631" s="1">
        <v>43818</v>
      </c>
      <c r="S3631">
        <v>25</v>
      </c>
      <c r="T3631">
        <v>14.56</v>
      </c>
      <c r="U3631">
        <v>364</v>
      </c>
      <c r="V3631" t="s">
        <v>57</v>
      </c>
      <c r="W3631" t="s">
        <v>29</v>
      </c>
      <c r="X3631">
        <v>354</v>
      </c>
      <c r="Y3631">
        <v>71.55</v>
      </c>
      <c r="Z3631">
        <v>151.68</v>
      </c>
    </row>
    <row r="3632" spans="1:26" x14ac:dyDescent="0.25">
      <c r="A3632" t="s">
        <v>47</v>
      </c>
      <c r="B3632">
        <v>304.17</v>
      </c>
      <c r="C3632">
        <v>42</v>
      </c>
      <c r="D3632" t="s">
        <v>24</v>
      </c>
      <c r="E3632" s="1">
        <v>44387</v>
      </c>
      <c r="F3632">
        <f>YEAR(dairy_dataset[[#This Row],[Date]])</f>
        <v>2021</v>
      </c>
      <c r="G3632" s="4" t="str">
        <f>TEXT(dairy_dataset[[#This Row],[Date]],"mmm")</f>
        <v>Jul</v>
      </c>
      <c r="H36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32" s="4">
        <v>5</v>
      </c>
      <c r="J3632" t="s">
        <v>25</v>
      </c>
      <c r="K3632" t="s">
        <v>68</v>
      </c>
      <c r="L3632">
        <v>740.5</v>
      </c>
      <c r="M3632">
        <v>48.4</v>
      </c>
      <c r="N3632">
        <v>35840.199999999997</v>
      </c>
      <c r="O3632">
        <v>23</v>
      </c>
      <c r="P3632" t="s">
        <v>27</v>
      </c>
      <c r="Q3632" s="1">
        <v>44374</v>
      </c>
      <c r="R3632" s="1">
        <v>44397</v>
      </c>
      <c r="S3632">
        <v>87</v>
      </c>
      <c r="T3632">
        <v>51.9</v>
      </c>
      <c r="U3632">
        <v>4515.3</v>
      </c>
      <c r="V3632" t="s">
        <v>61</v>
      </c>
      <c r="W3632" t="s">
        <v>48</v>
      </c>
      <c r="X3632">
        <v>653</v>
      </c>
      <c r="Y3632">
        <v>92.97</v>
      </c>
      <c r="Z3632">
        <v>78.08</v>
      </c>
    </row>
    <row r="3633" spans="1:26" x14ac:dyDescent="0.25">
      <c r="A3633" t="s">
        <v>35</v>
      </c>
      <c r="B3633">
        <v>985.12</v>
      </c>
      <c r="C3633">
        <v>62</v>
      </c>
      <c r="D3633" t="s">
        <v>24</v>
      </c>
      <c r="E3633" s="1">
        <v>44163</v>
      </c>
      <c r="F3633">
        <f>YEAR(dairy_dataset[[#This Row],[Date]])</f>
        <v>2020</v>
      </c>
      <c r="G3633" s="4" t="str">
        <f>TEXT(dairy_dataset[[#This Row],[Date]],"mmm")</f>
        <v>Nov</v>
      </c>
      <c r="H36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33" s="4">
        <v>10</v>
      </c>
      <c r="J3633" t="s">
        <v>64</v>
      </c>
      <c r="K3633" t="s">
        <v>33</v>
      </c>
      <c r="L3633">
        <v>111.61</v>
      </c>
      <c r="M3633">
        <v>26.19</v>
      </c>
      <c r="N3633">
        <v>2923.0659000000001</v>
      </c>
      <c r="O3633">
        <v>67</v>
      </c>
      <c r="P3633" t="s">
        <v>65</v>
      </c>
      <c r="Q3633" s="1">
        <v>44118</v>
      </c>
      <c r="R3633" s="1">
        <v>44185</v>
      </c>
      <c r="S3633">
        <v>81</v>
      </c>
      <c r="T3633">
        <v>22.38</v>
      </c>
      <c r="U3633">
        <v>1812.78</v>
      </c>
      <c r="V3633" t="s">
        <v>47</v>
      </c>
      <c r="W3633" t="s">
        <v>29</v>
      </c>
      <c r="X3633">
        <v>30</v>
      </c>
      <c r="Y3633">
        <v>83.59</v>
      </c>
      <c r="Z3633">
        <v>45.03</v>
      </c>
    </row>
    <row r="3634" spans="1:26" x14ac:dyDescent="0.25">
      <c r="A3634" t="s">
        <v>58</v>
      </c>
      <c r="B3634">
        <v>872.06</v>
      </c>
      <c r="C3634">
        <v>45</v>
      </c>
      <c r="D3634" t="s">
        <v>40</v>
      </c>
      <c r="E3634" s="1">
        <v>43808</v>
      </c>
      <c r="F3634">
        <f>YEAR(dairy_dataset[[#This Row],[Date]])</f>
        <v>2019</v>
      </c>
      <c r="G3634" s="4" t="str">
        <f>TEXT(dairy_dataset[[#This Row],[Date]],"mmm")</f>
        <v>Dec</v>
      </c>
      <c r="H36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34" s="4">
        <v>7</v>
      </c>
      <c r="J3634" t="s">
        <v>59</v>
      </c>
      <c r="K3634" t="s">
        <v>33</v>
      </c>
      <c r="L3634">
        <v>216.12</v>
      </c>
      <c r="M3634">
        <v>62.3</v>
      </c>
      <c r="N3634">
        <v>13464.276</v>
      </c>
      <c r="O3634">
        <v>18</v>
      </c>
      <c r="P3634" t="s">
        <v>38</v>
      </c>
      <c r="Q3634" s="1">
        <v>43795</v>
      </c>
      <c r="R3634" s="1">
        <v>43813</v>
      </c>
      <c r="S3634">
        <v>192</v>
      </c>
      <c r="T3634">
        <v>64.540000000000006</v>
      </c>
      <c r="U3634">
        <v>12391.68</v>
      </c>
      <c r="V3634" t="s">
        <v>54</v>
      </c>
      <c r="W3634" t="s">
        <v>29</v>
      </c>
      <c r="X3634">
        <v>24</v>
      </c>
      <c r="Y3634">
        <v>82.72</v>
      </c>
      <c r="Z3634">
        <v>131.30000000000001</v>
      </c>
    </row>
    <row r="3635" spans="1:26" x14ac:dyDescent="0.25">
      <c r="A3635" t="s">
        <v>58</v>
      </c>
      <c r="B3635">
        <v>566.13</v>
      </c>
      <c r="C3635">
        <v>53</v>
      </c>
      <c r="D3635" t="s">
        <v>31</v>
      </c>
      <c r="E3635" s="1">
        <v>44127</v>
      </c>
      <c r="F3635">
        <f>YEAR(dairy_dataset[[#This Row],[Date]])</f>
        <v>2020</v>
      </c>
      <c r="G3635" s="4" t="str">
        <f>TEXT(dairy_dataset[[#This Row],[Date]],"mmm")</f>
        <v>Oct</v>
      </c>
      <c r="H36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35" s="4">
        <v>2</v>
      </c>
      <c r="J3635" t="s">
        <v>66</v>
      </c>
      <c r="K3635" t="s">
        <v>69</v>
      </c>
      <c r="L3635">
        <v>878.28</v>
      </c>
      <c r="M3635">
        <v>89.5</v>
      </c>
      <c r="N3635">
        <v>78606.06</v>
      </c>
      <c r="O3635">
        <v>27</v>
      </c>
      <c r="P3635" t="s">
        <v>27</v>
      </c>
      <c r="Q3635" s="1">
        <v>44077</v>
      </c>
      <c r="R3635" s="1">
        <v>44104</v>
      </c>
      <c r="S3635">
        <v>272</v>
      </c>
      <c r="T3635">
        <v>92.79</v>
      </c>
      <c r="U3635">
        <v>25238.880000000001</v>
      </c>
      <c r="V3635" t="s">
        <v>58</v>
      </c>
      <c r="W3635" t="s">
        <v>48</v>
      </c>
      <c r="X3635">
        <v>606</v>
      </c>
      <c r="Y3635">
        <v>71.489999999999995</v>
      </c>
      <c r="Z3635">
        <v>155.38999999999999</v>
      </c>
    </row>
    <row r="3636" spans="1:26" x14ac:dyDescent="0.25">
      <c r="A3636" t="s">
        <v>61</v>
      </c>
      <c r="B3636">
        <v>277.62</v>
      </c>
      <c r="C3636">
        <v>52</v>
      </c>
      <c r="D3636" t="s">
        <v>31</v>
      </c>
      <c r="E3636" s="1">
        <v>43876</v>
      </c>
      <c r="F3636">
        <f>YEAR(dairy_dataset[[#This Row],[Date]])</f>
        <v>2020</v>
      </c>
      <c r="G3636" s="4" t="str">
        <f>TEXT(dairy_dataset[[#This Row],[Date]],"mmm")</f>
        <v>Feb</v>
      </c>
      <c r="H36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36" s="4">
        <v>2</v>
      </c>
      <c r="J3636" t="s">
        <v>66</v>
      </c>
      <c r="K3636" t="s">
        <v>69</v>
      </c>
      <c r="L3636">
        <v>979.51</v>
      </c>
      <c r="M3636">
        <v>62.15</v>
      </c>
      <c r="N3636">
        <v>60876.546499999997</v>
      </c>
      <c r="O3636">
        <v>27</v>
      </c>
      <c r="P3636" t="s">
        <v>38</v>
      </c>
      <c r="Q3636" s="1">
        <v>43842</v>
      </c>
      <c r="R3636" s="1">
        <v>43869</v>
      </c>
      <c r="S3636">
        <v>591</v>
      </c>
      <c r="T3636">
        <v>66</v>
      </c>
      <c r="U3636">
        <v>39006</v>
      </c>
      <c r="V3636" t="s">
        <v>51</v>
      </c>
      <c r="W3636" t="s">
        <v>29</v>
      </c>
      <c r="X3636">
        <v>388</v>
      </c>
      <c r="Y3636">
        <v>79.86</v>
      </c>
      <c r="Z3636">
        <v>117.6</v>
      </c>
    </row>
    <row r="3637" spans="1:26" x14ac:dyDescent="0.25">
      <c r="A3637" t="s">
        <v>30</v>
      </c>
      <c r="B3637">
        <v>441.14</v>
      </c>
      <c r="C3637">
        <v>25</v>
      </c>
      <c r="D3637" t="s">
        <v>40</v>
      </c>
      <c r="E3637" s="1">
        <v>44075</v>
      </c>
      <c r="F3637">
        <f>YEAR(dairy_dataset[[#This Row],[Date]])</f>
        <v>2020</v>
      </c>
      <c r="G3637" s="4" t="str">
        <f>TEXT(dairy_dataset[[#This Row],[Date]],"mmm")</f>
        <v>Sep</v>
      </c>
      <c r="H36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37" s="4">
        <v>1</v>
      </c>
      <c r="J3637" t="s">
        <v>32</v>
      </c>
      <c r="K3637" t="s">
        <v>33</v>
      </c>
      <c r="L3637">
        <v>678.02</v>
      </c>
      <c r="M3637">
        <v>50</v>
      </c>
      <c r="N3637">
        <v>33901</v>
      </c>
      <c r="O3637">
        <v>1</v>
      </c>
      <c r="P3637" t="s">
        <v>63</v>
      </c>
      <c r="Q3637" s="1">
        <v>44026</v>
      </c>
      <c r="R3637" s="1">
        <v>44027</v>
      </c>
      <c r="S3637">
        <v>518</v>
      </c>
      <c r="T3637">
        <v>46.26</v>
      </c>
      <c r="U3637">
        <v>23962.68</v>
      </c>
      <c r="V3637" t="s">
        <v>35</v>
      </c>
      <c r="W3637" t="s">
        <v>48</v>
      </c>
      <c r="X3637">
        <v>160</v>
      </c>
      <c r="Y3637">
        <v>93.87</v>
      </c>
      <c r="Z3637">
        <v>154.84</v>
      </c>
    </row>
    <row r="3638" spans="1:26" x14ac:dyDescent="0.25">
      <c r="A3638" t="s">
        <v>58</v>
      </c>
      <c r="B3638">
        <v>863.7</v>
      </c>
      <c r="C3638">
        <v>46</v>
      </c>
      <c r="D3638" t="s">
        <v>24</v>
      </c>
      <c r="E3638" s="1">
        <v>43559</v>
      </c>
      <c r="F3638">
        <f>YEAR(dairy_dataset[[#This Row],[Date]])</f>
        <v>2019</v>
      </c>
      <c r="G3638" s="4" t="str">
        <f>TEXT(dairy_dataset[[#This Row],[Date]],"mmm")</f>
        <v>Apr</v>
      </c>
      <c r="H36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38" s="4">
        <v>7</v>
      </c>
      <c r="J3638" t="s">
        <v>59</v>
      </c>
      <c r="K3638" t="s">
        <v>33</v>
      </c>
      <c r="L3638">
        <v>365.99</v>
      </c>
      <c r="M3638">
        <v>27.73</v>
      </c>
      <c r="N3638">
        <v>10148.902700000001</v>
      </c>
      <c r="O3638">
        <v>14</v>
      </c>
      <c r="P3638" t="s">
        <v>38</v>
      </c>
      <c r="Q3638" s="1">
        <v>43558</v>
      </c>
      <c r="R3638" s="1">
        <v>43572</v>
      </c>
      <c r="S3638">
        <v>181</v>
      </c>
      <c r="T3638">
        <v>30.55</v>
      </c>
      <c r="U3638">
        <v>5529.55</v>
      </c>
      <c r="V3638" t="s">
        <v>44</v>
      </c>
      <c r="W3638" t="s">
        <v>39</v>
      </c>
      <c r="X3638">
        <v>184</v>
      </c>
      <c r="Y3638">
        <v>32.880000000000003</v>
      </c>
      <c r="Z3638">
        <v>117.33</v>
      </c>
    </row>
    <row r="3639" spans="1:26" x14ac:dyDescent="0.25">
      <c r="A3639" t="s">
        <v>43</v>
      </c>
      <c r="B3639">
        <v>368.54</v>
      </c>
      <c r="C3639">
        <v>100</v>
      </c>
      <c r="D3639" t="s">
        <v>24</v>
      </c>
      <c r="E3639" s="1">
        <v>44850</v>
      </c>
      <c r="F3639">
        <f>YEAR(dairy_dataset[[#This Row],[Date]])</f>
        <v>2022</v>
      </c>
      <c r="G3639" s="4" t="str">
        <f>TEXT(dairy_dataset[[#This Row],[Date]],"mmm")</f>
        <v>Oct</v>
      </c>
      <c r="H36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39" s="4">
        <v>8</v>
      </c>
      <c r="J3639" t="s">
        <v>45</v>
      </c>
      <c r="K3639" t="s">
        <v>33</v>
      </c>
      <c r="L3639">
        <v>599.73</v>
      </c>
      <c r="M3639">
        <v>97.03</v>
      </c>
      <c r="N3639">
        <v>58191.801900000006</v>
      </c>
      <c r="O3639">
        <v>12</v>
      </c>
      <c r="P3639" t="s">
        <v>38</v>
      </c>
      <c r="Q3639" s="1">
        <v>44844</v>
      </c>
      <c r="R3639" s="1">
        <v>44856</v>
      </c>
      <c r="S3639">
        <v>291</v>
      </c>
      <c r="T3639">
        <v>96.88</v>
      </c>
      <c r="U3639">
        <v>28192.080000000002</v>
      </c>
      <c r="V3639" t="s">
        <v>61</v>
      </c>
      <c r="W3639" t="s">
        <v>39</v>
      </c>
      <c r="X3639">
        <v>308</v>
      </c>
      <c r="Y3639">
        <v>59.57</v>
      </c>
      <c r="Z3639">
        <v>169.07</v>
      </c>
    </row>
    <row r="3640" spans="1:26" x14ac:dyDescent="0.25">
      <c r="A3640" t="s">
        <v>28</v>
      </c>
      <c r="B3640">
        <v>228.79</v>
      </c>
      <c r="C3640">
        <v>96</v>
      </c>
      <c r="D3640" t="s">
        <v>24</v>
      </c>
      <c r="E3640" s="1">
        <v>44914</v>
      </c>
      <c r="F3640">
        <f>YEAR(dairy_dataset[[#This Row],[Date]])</f>
        <v>2022</v>
      </c>
      <c r="G3640" s="4" t="str">
        <f>TEXT(dairy_dataset[[#This Row],[Date]],"mmm")</f>
        <v>Dec</v>
      </c>
      <c r="H36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40" s="4">
        <v>5</v>
      </c>
      <c r="J3640" t="s">
        <v>25</v>
      </c>
      <c r="K3640" t="s">
        <v>68</v>
      </c>
      <c r="L3640">
        <v>247.21</v>
      </c>
      <c r="M3640">
        <v>44.42</v>
      </c>
      <c r="N3640">
        <v>10981.068200000002</v>
      </c>
      <c r="O3640">
        <v>23</v>
      </c>
      <c r="P3640" t="s">
        <v>27</v>
      </c>
      <c r="Q3640" s="1">
        <v>44893</v>
      </c>
      <c r="R3640" s="1">
        <v>44916</v>
      </c>
      <c r="S3640">
        <v>61</v>
      </c>
      <c r="T3640">
        <v>40.700000000000003</v>
      </c>
      <c r="U3640">
        <v>2482.6999999999998</v>
      </c>
      <c r="V3640" t="s">
        <v>56</v>
      </c>
      <c r="W3640" t="s">
        <v>29</v>
      </c>
      <c r="X3640">
        <v>186</v>
      </c>
      <c r="Y3640">
        <v>79.58</v>
      </c>
      <c r="Z3640">
        <v>93.44</v>
      </c>
    </row>
    <row r="3641" spans="1:26" x14ac:dyDescent="0.25">
      <c r="A3641" t="s">
        <v>54</v>
      </c>
      <c r="B3641">
        <v>679.06</v>
      </c>
      <c r="C3641">
        <v>55</v>
      </c>
      <c r="D3641" t="s">
        <v>31</v>
      </c>
      <c r="E3641" s="1">
        <v>44451</v>
      </c>
      <c r="F3641">
        <f>YEAR(dairy_dataset[[#This Row],[Date]])</f>
        <v>2021</v>
      </c>
      <c r="G3641" s="4" t="str">
        <f>TEXT(dairy_dataset[[#This Row],[Date]],"mmm")</f>
        <v>Sep</v>
      </c>
      <c r="H36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41" s="4">
        <v>5</v>
      </c>
      <c r="J3641" t="s">
        <v>25</v>
      </c>
      <c r="K3641" t="s">
        <v>26</v>
      </c>
      <c r="L3641">
        <v>746.77</v>
      </c>
      <c r="M3641">
        <v>26.74</v>
      </c>
      <c r="N3641">
        <v>19968.629799999999</v>
      </c>
      <c r="O3641">
        <v>28</v>
      </c>
      <c r="P3641" t="s">
        <v>27</v>
      </c>
      <c r="Q3641" s="1">
        <v>44434</v>
      </c>
      <c r="R3641" s="1">
        <v>44462</v>
      </c>
      <c r="S3641">
        <v>493</v>
      </c>
      <c r="T3641">
        <v>27.73</v>
      </c>
      <c r="U3641">
        <v>13670.89</v>
      </c>
      <c r="V3641" t="s">
        <v>30</v>
      </c>
      <c r="W3641" t="s">
        <v>48</v>
      </c>
      <c r="X3641">
        <v>253</v>
      </c>
      <c r="Y3641">
        <v>25.89</v>
      </c>
      <c r="Z3641">
        <v>54.57</v>
      </c>
    </row>
    <row r="3642" spans="1:26" x14ac:dyDescent="0.25">
      <c r="A3642" t="s">
        <v>54</v>
      </c>
      <c r="B3642">
        <v>368.22</v>
      </c>
      <c r="C3642">
        <v>88</v>
      </c>
      <c r="D3642" t="s">
        <v>40</v>
      </c>
      <c r="E3642" s="1">
        <v>44896</v>
      </c>
      <c r="F3642">
        <f>YEAR(dairy_dataset[[#This Row],[Date]])</f>
        <v>2022</v>
      </c>
      <c r="G3642" s="4" t="str">
        <f>TEXT(dairy_dataset[[#This Row],[Date]],"mmm")</f>
        <v>Dec</v>
      </c>
      <c r="H36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42" s="4">
        <v>9</v>
      </c>
      <c r="J3642" t="s">
        <v>55</v>
      </c>
      <c r="K3642" t="s">
        <v>46</v>
      </c>
      <c r="L3642">
        <v>140.44999999999999</v>
      </c>
      <c r="M3642">
        <v>11.63</v>
      </c>
      <c r="N3642">
        <v>1633.4334999999999</v>
      </c>
      <c r="O3642">
        <v>8</v>
      </c>
      <c r="P3642" t="s">
        <v>38</v>
      </c>
      <c r="Q3642" s="1">
        <v>44845</v>
      </c>
      <c r="R3642" s="1">
        <v>44853</v>
      </c>
      <c r="S3642">
        <v>47</v>
      </c>
      <c r="T3642">
        <v>10.46</v>
      </c>
      <c r="U3642">
        <v>491.62</v>
      </c>
      <c r="V3642" t="s">
        <v>61</v>
      </c>
      <c r="W3642" t="s">
        <v>39</v>
      </c>
      <c r="X3642">
        <v>93</v>
      </c>
      <c r="Y3642">
        <v>74.3</v>
      </c>
      <c r="Z3642">
        <v>129.28</v>
      </c>
    </row>
    <row r="3643" spans="1:26" x14ac:dyDescent="0.25">
      <c r="A3643" t="s">
        <v>47</v>
      </c>
      <c r="B3643">
        <v>97.07</v>
      </c>
      <c r="C3643">
        <v>27</v>
      </c>
      <c r="D3643" t="s">
        <v>24</v>
      </c>
      <c r="E3643" s="1">
        <v>44793</v>
      </c>
      <c r="F3643">
        <f>YEAR(dairy_dataset[[#This Row],[Date]])</f>
        <v>2022</v>
      </c>
      <c r="G3643" s="4" t="str">
        <f>TEXT(dairy_dataset[[#This Row],[Date]],"mmm")</f>
        <v>Aug</v>
      </c>
      <c r="H36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43" s="4">
        <v>1</v>
      </c>
      <c r="J3643" t="s">
        <v>32</v>
      </c>
      <c r="K3643" t="s">
        <v>33</v>
      </c>
      <c r="L3643">
        <v>822.86</v>
      </c>
      <c r="M3643">
        <v>36.01</v>
      </c>
      <c r="N3643">
        <v>29631.188599999998</v>
      </c>
      <c r="O3643">
        <v>2</v>
      </c>
      <c r="P3643" t="s">
        <v>63</v>
      </c>
      <c r="Q3643" s="1">
        <v>44770</v>
      </c>
      <c r="R3643" s="1">
        <v>44772</v>
      </c>
      <c r="S3643">
        <v>575</v>
      </c>
      <c r="T3643">
        <v>33.76</v>
      </c>
      <c r="U3643">
        <v>19412</v>
      </c>
      <c r="V3643" t="s">
        <v>51</v>
      </c>
      <c r="W3643" t="s">
        <v>39</v>
      </c>
      <c r="X3643">
        <v>247</v>
      </c>
      <c r="Y3643">
        <v>67.09</v>
      </c>
      <c r="Z3643">
        <v>45.85</v>
      </c>
    </row>
    <row r="3644" spans="1:26" x14ac:dyDescent="0.25">
      <c r="A3644" t="s">
        <v>54</v>
      </c>
      <c r="B3644">
        <v>38.74</v>
      </c>
      <c r="C3644">
        <v>27</v>
      </c>
      <c r="D3644" t="s">
        <v>31</v>
      </c>
      <c r="E3644" s="1">
        <v>43499</v>
      </c>
      <c r="F3644">
        <f>YEAR(dairy_dataset[[#This Row],[Date]])</f>
        <v>2019</v>
      </c>
      <c r="G3644" s="4" t="str">
        <f>TEXT(dairy_dataset[[#This Row],[Date]],"mmm")</f>
        <v>Feb</v>
      </c>
      <c r="H36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44" s="4">
        <v>1</v>
      </c>
      <c r="J3644" t="s">
        <v>32</v>
      </c>
      <c r="K3644" t="s">
        <v>50</v>
      </c>
      <c r="L3644">
        <v>459.12</v>
      </c>
      <c r="M3644">
        <v>55.6</v>
      </c>
      <c r="N3644">
        <v>25527.072</v>
      </c>
      <c r="O3644">
        <v>21</v>
      </c>
      <c r="P3644" t="s">
        <v>34</v>
      </c>
      <c r="Q3644" s="1">
        <v>43488</v>
      </c>
      <c r="R3644" s="1">
        <v>43509</v>
      </c>
      <c r="S3644">
        <v>409</v>
      </c>
      <c r="T3644">
        <v>53.42</v>
      </c>
      <c r="U3644">
        <v>21848.78</v>
      </c>
      <c r="V3644" t="s">
        <v>28</v>
      </c>
      <c r="W3644" t="s">
        <v>48</v>
      </c>
      <c r="X3644">
        <v>50</v>
      </c>
      <c r="Y3644">
        <v>92.41</v>
      </c>
      <c r="Z3644">
        <v>79.05</v>
      </c>
    </row>
    <row r="3645" spans="1:26" x14ac:dyDescent="0.25">
      <c r="A3645" t="s">
        <v>47</v>
      </c>
      <c r="B3645">
        <v>322.02999999999997</v>
      </c>
      <c r="C3645">
        <v>53</v>
      </c>
      <c r="D3645" t="s">
        <v>31</v>
      </c>
      <c r="E3645" s="1">
        <v>44534</v>
      </c>
      <c r="F3645">
        <f>YEAR(dairy_dataset[[#This Row],[Date]])</f>
        <v>2021</v>
      </c>
      <c r="G3645" s="4" t="str">
        <f>TEXT(dairy_dataset[[#This Row],[Date]],"mmm")</f>
        <v>Dec</v>
      </c>
      <c r="H36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45" s="4">
        <v>2</v>
      </c>
      <c r="J3645" t="s">
        <v>66</v>
      </c>
      <c r="K3645" t="s">
        <v>33</v>
      </c>
      <c r="L3645">
        <v>569.23</v>
      </c>
      <c r="M3645">
        <v>57.95</v>
      </c>
      <c r="N3645">
        <v>32986.878500000006</v>
      </c>
      <c r="O3645">
        <v>25</v>
      </c>
      <c r="P3645" t="s">
        <v>38</v>
      </c>
      <c r="Q3645" s="1">
        <v>44498</v>
      </c>
      <c r="R3645" s="1">
        <v>44523</v>
      </c>
      <c r="S3645">
        <v>318</v>
      </c>
      <c r="T3645">
        <v>62.6</v>
      </c>
      <c r="U3645">
        <v>19906.8</v>
      </c>
      <c r="V3645" t="s">
        <v>58</v>
      </c>
      <c r="W3645" t="s">
        <v>39</v>
      </c>
      <c r="X3645">
        <v>251</v>
      </c>
      <c r="Y3645">
        <v>87.79</v>
      </c>
      <c r="Z3645">
        <v>187.27</v>
      </c>
    </row>
    <row r="3646" spans="1:26" x14ac:dyDescent="0.25">
      <c r="A3646" t="s">
        <v>23</v>
      </c>
      <c r="B3646">
        <v>758.72</v>
      </c>
      <c r="C3646">
        <v>74</v>
      </c>
      <c r="D3646" t="s">
        <v>40</v>
      </c>
      <c r="E3646" s="1">
        <v>44428</v>
      </c>
      <c r="F3646">
        <f>YEAR(dairy_dataset[[#This Row],[Date]])</f>
        <v>2021</v>
      </c>
      <c r="G3646" s="4" t="str">
        <f>TEXT(dairy_dataset[[#This Row],[Date]],"mmm")</f>
        <v>Aug</v>
      </c>
      <c r="H36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46" s="4">
        <v>5</v>
      </c>
      <c r="J3646" t="s">
        <v>25</v>
      </c>
      <c r="K3646" t="s">
        <v>33</v>
      </c>
      <c r="L3646">
        <v>787.46</v>
      </c>
      <c r="M3646">
        <v>50.55</v>
      </c>
      <c r="N3646">
        <v>39806.103000000003</v>
      </c>
      <c r="O3646">
        <v>21</v>
      </c>
      <c r="P3646" t="s">
        <v>27</v>
      </c>
      <c r="Q3646" s="1">
        <v>44390</v>
      </c>
      <c r="R3646" s="1">
        <v>44411</v>
      </c>
      <c r="S3646">
        <v>547</v>
      </c>
      <c r="T3646">
        <v>51.2</v>
      </c>
      <c r="U3646">
        <v>28006.400000000001</v>
      </c>
      <c r="V3646" t="s">
        <v>44</v>
      </c>
      <c r="W3646" t="s">
        <v>48</v>
      </c>
      <c r="X3646">
        <v>240</v>
      </c>
      <c r="Y3646">
        <v>11.8</v>
      </c>
      <c r="Z3646">
        <v>23.66</v>
      </c>
    </row>
    <row r="3647" spans="1:26" x14ac:dyDescent="0.25">
      <c r="A3647" t="s">
        <v>44</v>
      </c>
      <c r="B3647">
        <v>903.98</v>
      </c>
      <c r="C3647">
        <v>63</v>
      </c>
      <c r="D3647" t="s">
        <v>40</v>
      </c>
      <c r="E3647" s="1">
        <v>44790</v>
      </c>
      <c r="F3647">
        <f>YEAR(dairy_dataset[[#This Row],[Date]])</f>
        <v>2022</v>
      </c>
      <c r="G3647" s="4" t="str">
        <f>TEXT(dairy_dataset[[#This Row],[Date]],"mmm")</f>
        <v>Aug</v>
      </c>
      <c r="H36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47" s="4">
        <v>4</v>
      </c>
      <c r="J3647" t="s">
        <v>37</v>
      </c>
      <c r="K3647" t="s">
        <v>68</v>
      </c>
      <c r="L3647">
        <v>460.26</v>
      </c>
      <c r="M3647">
        <v>69.569999999999993</v>
      </c>
      <c r="N3647">
        <v>32020.288199999995</v>
      </c>
      <c r="O3647">
        <v>30</v>
      </c>
      <c r="P3647" t="s">
        <v>38</v>
      </c>
      <c r="Q3647" s="1">
        <v>44732</v>
      </c>
      <c r="R3647" s="1">
        <v>44762</v>
      </c>
      <c r="S3647">
        <v>45</v>
      </c>
      <c r="T3647">
        <v>73.22</v>
      </c>
      <c r="U3647">
        <v>3294.9</v>
      </c>
      <c r="V3647" t="s">
        <v>36</v>
      </c>
      <c r="W3647" t="s">
        <v>29</v>
      </c>
      <c r="X3647">
        <v>415</v>
      </c>
      <c r="Y3647">
        <v>93.49</v>
      </c>
      <c r="Z3647">
        <v>181.68</v>
      </c>
    </row>
    <row r="3648" spans="1:26" x14ac:dyDescent="0.25">
      <c r="A3648" t="s">
        <v>56</v>
      </c>
      <c r="B3648">
        <v>647.61</v>
      </c>
      <c r="C3648">
        <v>76</v>
      </c>
      <c r="D3648" t="s">
        <v>24</v>
      </c>
      <c r="E3648" s="1">
        <v>43620</v>
      </c>
      <c r="F3648">
        <f>YEAR(dairy_dataset[[#This Row],[Date]])</f>
        <v>2019</v>
      </c>
      <c r="G3648" s="4" t="str">
        <f>TEXT(dairy_dataset[[#This Row],[Date]],"mmm")</f>
        <v>Jun</v>
      </c>
      <c r="H36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48" s="4">
        <v>8</v>
      </c>
      <c r="J3648" t="s">
        <v>45</v>
      </c>
      <c r="K3648" t="s">
        <v>33</v>
      </c>
      <c r="L3648">
        <v>88.29</v>
      </c>
      <c r="M3648">
        <v>18.059999999999999</v>
      </c>
      <c r="N3648">
        <v>1594.5174</v>
      </c>
      <c r="O3648">
        <v>12</v>
      </c>
      <c r="P3648" t="s">
        <v>38</v>
      </c>
      <c r="Q3648" s="1">
        <v>43563</v>
      </c>
      <c r="R3648" s="1">
        <v>43575</v>
      </c>
      <c r="S3648">
        <v>3</v>
      </c>
      <c r="T3648">
        <v>18.559999999999999</v>
      </c>
      <c r="U3648">
        <v>55.68</v>
      </c>
      <c r="V3648" t="s">
        <v>58</v>
      </c>
      <c r="W3648" t="s">
        <v>39</v>
      </c>
      <c r="X3648">
        <v>85</v>
      </c>
      <c r="Y3648">
        <v>95.12</v>
      </c>
      <c r="Z3648">
        <v>36</v>
      </c>
    </row>
    <row r="3649" spans="1:26" x14ac:dyDescent="0.25">
      <c r="A3649" t="s">
        <v>35</v>
      </c>
      <c r="B3649">
        <v>696.29</v>
      </c>
      <c r="C3649">
        <v>61</v>
      </c>
      <c r="D3649" t="s">
        <v>40</v>
      </c>
      <c r="E3649" s="1">
        <v>44564</v>
      </c>
      <c r="F3649">
        <f>YEAR(dairy_dataset[[#This Row],[Date]])</f>
        <v>2022</v>
      </c>
      <c r="G3649" s="4" t="str">
        <f>TEXT(dairy_dataset[[#This Row],[Date]],"mmm")</f>
        <v>Jan</v>
      </c>
      <c r="H36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49" s="4">
        <v>6</v>
      </c>
      <c r="J3649" t="s">
        <v>49</v>
      </c>
      <c r="K3649" t="s">
        <v>33</v>
      </c>
      <c r="L3649">
        <v>894.4</v>
      </c>
      <c r="M3649">
        <v>89.67</v>
      </c>
      <c r="N3649">
        <v>80200.847999999998</v>
      </c>
      <c r="O3649">
        <v>5</v>
      </c>
      <c r="P3649" t="s">
        <v>38</v>
      </c>
      <c r="Q3649" s="1">
        <v>44529</v>
      </c>
      <c r="R3649" s="1">
        <v>44534</v>
      </c>
      <c r="S3649">
        <v>501</v>
      </c>
      <c r="T3649">
        <v>90.14</v>
      </c>
      <c r="U3649">
        <v>45160.14</v>
      </c>
      <c r="V3649" t="s">
        <v>56</v>
      </c>
      <c r="W3649" t="s">
        <v>48</v>
      </c>
      <c r="X3649">
        <v>393</v>
      </c>
      <c r="Y3649">
        <v>89.4</v>
      </c>
      <c r="Z3649">
        <v>152.72</v>
      </c>
    </row>
    <row r="3650" spans="1:26" x14ac:dyDescent="0.25">
      <c r="A3650" t="s">
        <v>47</v>
      </c>
      <c r="B3650">
        <v>865.37</v>
      </c>
      <c r="C3650">
        <v>12</v>
      </c>
      <c r="D3650" t="s">
        <v>40</v>
      </c>
      <c r="E3650" s="1">
        <v>44923</v>
      </c>
      <c r="F3650">
        <f>YEAR(dairy_dataset[[#This Row],[Date]])</f>
        <v>2022</v>
      </c>
      <c r="G3650" s="4" t="str">
        <f>TEXT(dairy_dataset[[#This Row],[Date]],"mmm")</f>
        <v>Dec</v>
      </c>
      <c r="H36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50" s="4">
        <v>2</v>
      </c>
      <c r="J3650" t="s">
        <v>66</v>
      </c>
      <c r="K3650" t="s">
        <v>46</v>
      </c>
      <c r="L3650">
        <v>242.49</v>
      </c>
      <c r="M3650">
        <v>79.64</v>
      </c>
      <c r="N3650">
        <v>19311.903600000001</v>
      </c>
      <c r="O3650">
        <v>31</v>
      </c>
      <c r="P3650" t="s">
        <v>38</v>
      </c>
      <c r="Q3650" s="1">
        <v>44892</v>
      </c>
      <c r="R3650" s="1">
        <v>44923</v>
      </c>
      <c r="S3650">
        <v>197</v>
      </c>
      <c r="T3650">
        <v>75.819999999999993</v>
      </c>
      <c r="U3650">
        <v>14936.54</v>
      </c>
      <c r="V3650" t="s">
        <v>47</v>
      </c>
      <c r="W3650" t="s">
        <v>29</v>
      </c>
      <c r="X3650">
        <v>45</v>
      </c>
      <c r="Y3650">
        <v>75.459999999999994</v>
      </c>
      <c r="Z3650">
        <v>42.15</v>
      </c>
    </row>
    <row r="3651" spans="1:26" x14ac:dyDescent="0.25">
      <c r="A3651" t="s">
        <v>57</v>
      </c>
      <c r="B3651">
        <v>424.09</v>
      </c>
      <c r="C3651">
        <v>55</v>
      </c>
      <c r="D3651" t="s">
        <v>31</v>
      </c>
      <c r="E3651" s="1">
        <v>44188</v>
      </c>
      <c r="F3651">
        <f>YEAR(dairy_dataset[[#This Row],[Date]])</f>
        <v>2020</v>
      </c>
      <c r="G3651" s="4" t="str">
        <f>TEXT(dairy_dataset[[#This Row],[Date]],"mmm")</f>
        <v>Dec</v>
      </c>
      <c r="H36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51" s="4">
        <v>9</v>
      </c>
      <c r="J3651" t="s">
        <v>55</v>
      </c>
      <c r="K3651" t="s">
        <v>33</v>
      </c>
      <c r="L3651">
        <v>545.27</v>
      </c>
      <c r="M3651">
        <v>98.79</v>
      </c>
      <c r="N3651">
        <v>53867.223300000005</v>
      </c>
      <c r="O3651">
        <v>11</v>
      </c>
      <c r="P3651" t="s">
        <v>38</v>
      </c>
      <c r="Q3651" s="1">
        <v>44156</v>
      </c>
      <c r="R3651" s="1">
        <v>44167</v>
      </c>
      <c r="S3651">
        <v>535</v>
      </c>
      <c r="T3651">
        <v>103.57</v>
      </c>
      <c r="U3651">
        <v>55409.95</v>
      </c>
      <c r="V3651" t="s">
        <v>58</v>
      </c>
      <c r="W3651" t="s">
        <v>29</v>
      </c>
      <c r="X3651">
        <v>10</v>
      </c>
      <c r="Y3651">
        <v>21.09</v>
      </c>
      <c r="Z3651">
        <v>154.9</v>
      </c>
    </row>
    <row r="3652" spans="1:26" x14ac:dyDescent="0.25">
      <c r="A3652" t="s">
        <v>28</v>
      </c>
      <c r="B3652">
        <v>400.38</v>
      </c>
      <c r="C3652">
        <v>42</v>
      </c>
      <c r="D3652" t="s">
        <v>31</v>
      </c>
      <c r="E3652" s="1">
        <v>43709</v>
      </c>
      <c r="F3652">
        <f>YEAR(dairy_dataset[[#This Row],[Date]])</f>
        <v>2019</v>
      </c>
      <c r="G3652" s="4" t="str">
        <f>TEXT(dairy_dataset[[#This Row],[Date]],"mmm")</f>
        <v>Sep</v>
      </c>
      <c r="H36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52" s="4">
        <v>6</v>
      </c>
      <c r="J3652" t="s">
        <v>49</v>
      </c>
      <c r="K3652" t="s">
        <v>60</v>
      </c>
      <c r="L3652">
        <v>213.49</v>
      </c>
      <c r="M3652">
        <v>12.06</v>
      </c>
      <c r="N3652">
        <v>2574.6894000000002</v>
      </c>
      <c r="O3652">
        <v>5</v>
      </c>
      <c r="P3652" t="s">
        <v>38</v>
      </c>
      <c r="Q3652" s="1">
        <v>43703</v>
      </c>
      <c r="R3652" s="1">
        <v>43708</v>
      </c>
      <c r="S3652">
        <v>185</v>
      </c>
      <c r="T3652">
        <v>11.48</v>
      </c>
      <c r="U3652">
        <v>2123.8000000000002</v>
      </c>
      <c r="V3652" t="s">
        <v>44</v>
      </c>
      <c r="W3652" t="s">
        <v>39</v>
      </c>
      <c r="X3652">
        <v>28</v>
      </c>
      <c r="Y3652">
        <v>53</v>
      </c>
      <c r="Z3652">
        <v>55.99</v>
      </c>
    </row>
    <row r="3653" spans="1:26" x14ac:dyDescent="0.25">
      <c r="A3653" t="s">
        <v>23</v>
      </c>
      <c r="B3653">
        <v>659.41</v>
      </c>
      <c r="C3653">
        <v>48</v>
      </c>
      <c r="D3653" t="s">
        <v>31</v>
      </c>
      <c r="E3653" s="1">
        <v>43636</v>
      </c>
      <c r="F3653">
        <f>YEAR(dairy_dataset[[#This Row],[Date]])</f>
        <v>2019</v>
      </c>
      <c r="G3653" s="4" t="str">
        <f>TEXT(dairy_dataset[[#This Row],[Date]],"mmm")</f>
        <v>Jun</v>
      </c>
      <c r="H36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53" s="4">
        <v>9</v>
      </c>
      <c r="J3653" t="s">
        <v>55</v>
      </c>
      <c r="K3653" t="s">
        <v>33</v>
      </c>
      <c r="L3653">
        <v>23.02</v>
      </c>
      <c r="M3653">
        <v>38.67</v>
      </c>
      <c r="N3653">
        <v>890.18340000000001</v>
      </c>
      <c r="O3653">
        <v>7</v>
      </c>
      <c r="P3653" t="s">
        <v>38</v>
      </c>
      <c r="Q3653" s="1">
        <v>43581</v>
      </c>
      <c r="R3653" s="1">
        <v>43588</v>
      </c>
      <c r="S3653">
        <v>14</v>
      </c>
      <c r="T3653">
        <v>41.24</v>
      </c>
      <c r="U3653">
        <v>577.36</v>
      </c>
      <c r="V3653" t="s">
        <v>56</v>
      </c>
      <c r="W3653" t="s">
        <v>29</v>
      </c>
      <c r="X3653">
        <v>9</v>
      </c>
      <c r="Y3653">
        <v>64.09</v>
      </c>
      <c r="Z3653">
        <v>97.33</v>
      </c>
    </row>
    <row r="3654" spans="1:26" x14ac:dyDescent="0.25">
      <c r="A3654" t="s">
        <v>30</v>
      </c>
      <c r="B3654">
        <v>413.04</v>
      </c>
      <c r="C3654">
        <v>13</v>
      </c>
      <c r="D3654" t="s">
        <v>40</v>
      </c>
      <c r="E3654" s="1">
        <v>44051</v>
      </c>
      <c r="F3654">
        <f>YEAR(dairy_dataset[[#This Row],[Date]])</f>
        <v>2020</v>
      </c>
      <c r="G3654" s="4" t="str">
        <f>TEXT(dairy_dataset[[#This Row],[Date]],"mmm")</f>
        <v>Aug</v>
      </c>
      <c r="H36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54" s="4">
        <v>2</v>
      </c>
      <c r="J3654" t="s">
        <v>66</v>
      </c>
      <c r="K3654" t="s">
        <v>46</v>
      </c>
      <c r="L3654">
        <v>601.27</v>
      </c>
      <c r="M3654">
        <v>20.58</v>
      </c>
      <c r="N3654">
        <v>12374.136599999998</v>
      </c>
      <c r="O3654">
        <v>26</v>
      </c>
      <c r="P3654" t="s">
        <v>38</v>
      </c>
      <c r="Q3654" s="1">
        <v>44003</v>
      </c>
      <c r="R3654" s="1">
        <v>44029</v>
      </c>
      <c r="S3654">
        <v>513</v>
      </c>
      <c r="T3654">
        <v>15.86</v>
      </c>
      <c r="U3654">
        <v>8136.18</v>
      </c>
      <c r="V3654" t="s">
        <v>43</v>
      </c>
      <c r="W3654" t="s">
        <v>29</v>
      </c>
      <c r="X3654">
        <v>88</v>
      </c>
      <c r="Y3654">
        <v>43.94</v>
      </c>
      <c r="Z3654">
        <v>35.090000000000003</v>
      </c>
    </row>
    <row r="3655" spans="1:26" x14ac:dyDescent="0.25">
      <c r="A3655" t="s">
        <v>28</v>
      </c>
      <c r="B3655">
        <v>750.33</v>
      </c>
      <c r="C3655">
        <v>89</v>
      </c>
      <c r="D3655" t="s">
        <v>31</v>
      </c>
      <c r="E3655" s="1">
        <v>43622</v>
      </c>
      <c r="F3655">
        <f>YEAR(dairy_dataset[[#This Row],[Date]])</f>
        <v>2019</v>
      </c>
      <c r="G3655" s="4" t="str">
        <f>TEXT(dairy_dataset[[#This Row],[Date]],"mmm")</f>
        <v>Jun</v>
      </c>
      <c r="H36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55" s="4">
        <v>6</v>
      </c>
      <c r="J3655" t="s">
        <v>49</v>
      </c>
      <c r="K3655" t="s">
        <v>60</v>
      </c>
      <c r="L3655">
        <v>725.99</v>
      </c>
      <c r="M3655">
        <v>14.12</v>
      </c>
      <c r="N3655">
        <v>10250.978799999999</v>
      </c>
      <c r="O3655">
        <v>6</v>
      </c>
      <c r="P3655" t="s">
        <v>38</v>
      </c>
      <c r="Q3655" s="1">
        <v>43590</v>
      </c>
      <c r="R3655" s="1">
        <v>43596</v>
      </c>
      <c r="S3655">
        <v>356</v>
      </c>
      <c r="T3655">
        <v>12.58</v>
      </c>
      <c r="U3655">
        <v>4478.4799999999996</v>
      </c>
      <c r="V3655" t="s">
        <v>47</v>
      </c>
      <c r="W3655" t="s">
        <v>39</v>
      </c>
      <c r="X3655">
        <v>369</v>
      </c>
      <c r="Y3655">
        <v>90.91</v>
      </c>
      <c r="Z3655">
        <v>73.34</v>
      </c>
    </row>
    <row r="3656" spans="1:26" x14ac:dyDescent="0.25">
      <c r="A3656" t="s">
        <v>61</v>
      </c>
      <c r="B3656">
        <v>338.79</v>
      </c>
      <c r="C3656">
        <v>44</v>
      </c>
      <c r="D3656" t="s">
        <v>24</v>
      </c>
      <c r="E3656" s="1">
        <v>44314</v>
      </c>
      <c r="F3656">
        <f>YEAR(dairy_dataset[[#This Row],[Date]])</f>
        <v>2021</v>
      </c>
      <c r="G3656" s="4" t="str">
        <f>TEXT(dairy_dataset[[#This Row],[Date]],"mmm")</f>
        <v>Apr</v>
      </c>
      <c r="H36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56" s="4">
        <v>4</v>
      </c>
      <c r="J3656" t="s">
        <v>37</v>
      </c>
      <c r="K3656" t="s">
        <v>68</v>
      </c>
      <c r="L3656">
        <v>342.54</v>
      </c>
      <c r="M3656">
        <v>36.590000000000003</v>
      </c>
      <c r="N3656">
        <v>12533.538600000002</v>
      </c>
      <c r="O3656">
        <v>23</v>
      </c>
      <c r="P3656" t="s">
        <v>38</v>
      </c>
      <c r="Q3656" s="1">
        <v>44306</v>
      </c>
      <c r="R3656" s="1">
        <v>44329</v>
      </c>
      <c r="S3656">
        <v>279</v>
      </c>
      <c r="T3656">
        <v>31.65</v>
      </c>
      <c r="U3656">
        <v>8830.35</v>
      </c>
      <c r="V3656" t="s">
        <v>61</v>
      </c>
      <c r="W3656" t="s">
        <v>29</v>
      </c>
      <c r="X3656">
        <v>63</v>
      </c>
      <c r="Y3656">
        <v>92.93</v>
      </c>
      <c r="Z3656">
        <v>111.86</v>
      </c>
    </row>
    <row r="3657" spans="1:26" x14ac:dyDescent="0.25">
      <c r="A3657" t="s">
        <v>43</v>
      </c>
      <c r="B3657">
        <v>886.01</v>
      </c>
      <c r="C3657">
        <v>67</v>
      </c>
      <c r="D3657" t="s">
        <v>40</v>
      </c>
      <c r="E3657" s="1">
        <v>43996</v>
      </c>
      <c r="F3657">
        <f>YEAR(dairy_dataset[[#This Row],[Date]])</f>
        <v>2020</v>
      </c>
      <c r="G3657" s="4" t="str">
        <f>TEXT(dairy_dataset[[#This Row],[Date]],"mmm")</f>
        <v>Jun</v>
      </c>
      <c r="H36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57" s="4">
        <v>8</v>
      </c>
      <c r="J3657" t="s">
        <v>45</v>
      </c>
      <c r="K3657" t="s">
        <v>33</v>
      </c>
      <c r="L3657">
        <v>172.97</v>
      </c>
      <c r="M3657">
        <v>55.76</v>
      </c>
      <c r="N3657">
        <v>9644.8071999999993</v>
      </c>
      <c r="O3657">
        <v>10</v>
      </c>
      <c r="P3657" t="s">
        <v>38</v>
      </c>
      <c r="Q3657" s="1">
        <v>43947</v>
      </c>
      <c r="R3657" s="1">
        <v>43957</v>
      </c>
      <c r="S3657">
        <v>135</v>
      </c>
      <c r="T3657">
        <v>53.77</v>
      </c>
      <c r="U3657">
        <v>7258.95</v>
      </c>
      <c r="V3657" t="s">
        <v>57</v>
      </c>
      <c r="W3657" t="s">
        <v>29</v>
      </c>
      <c r="X3657">
        <v>37</v>
      </c>
      <c r="Y3657">
        <v>33.770000000000003</v>
      </c>
      <c r="Z3657">
        <v>165.62</v>
      </c>
    </row>
    <row r="3658" spans="1:26" x14ac:dyDescent="0.25">
      <c r="A3658" t="s">
        <v>58</v>
      </c>
      <c r="B3658">
        <v>738.31</v>
      </c>
      <c r="C3658">
        <v>39</v>
      </c>
      <c r="D3658" t="s">
        <v>31</v>
      </c>
      <c r="E3658" s="1">
        <v>43601</v>
      </c>
      <c r="F3658">
        <f>YEAR(dairy_dataset[[#This Row],[Date]])</f>
        <v>2019</v>
      </c>
      <c r="G3658" s="4" t="str">
        <f>TEXT(dairy_dataset[[#This Row],[Date]],"mmm")</f>
        <v>May</v>
      </c>
      <c r="H36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58" s="4">
        <v>5</v>
      </c>
      <c r="J3658" t="s">
        <v>25</v>
      </c>
      <c r="K3658" t="s">
        <v>26</v>
      </c>
      <c r="L3658">
        <v>201.39</v>
      </c>
      <c r="M3658">
        <v>65.09</v>
      </c>
      <c r="N3658">
        <v>13108.4751</v>
      </c>
      <c r="O3658">
        <v>25</v>
      </c>
      <c r="P3658" t="s">
        <v>27</v>
      </c>
      <c r="Q3658" s="1">
        <v>43567</v>
      </c>
      <c r="R3658" s="1">
        <v>43592</v>
      </c>
      <c r="S3658">
        <v>20</v>
      </c>
      <c r="T3658">
        <v>60.37</v>
      </c>
      <c r="U3658">
        <v>1207.4000000000001</v>
      </c>
      <c r="V3658" t="s">
        <v>54</v>
      </c>
      <c r="W3658" t="s">
        <v>48</v>
      </c>
      <c r="X3658">
        <v>181</v>
      </c>
      <c r="Y3658">
        <v>39.71</v>
      </c>
      <c r="Z3658">
        <v>160.96</v>
      </c>
    </row>
    <row r="3659" spans="1:26" x14ac:dyDescent="0.25">
      <c r="A3659" t="s">
        <v>58</v>
      </c>
      <c r="B3659">
        <v>446.34</v>
      </c>
      <c r="C3659">
        <v>62</v>
      </c>
      <c r="D3659" t="s">
        <v>24</v>
      </c>
      <c r="E3659" s="1">
        <v>44370</v>
      </c>
      <c r="F3659">
        <f>YEAR(dairy_dataset[[#This Row],[Date]])</f>
        <v>2021</v>
      </c>
      <c r="G3659" s="4" t="str">
        <f>TEXT(dairy_dataset[[#This Row],[Date]],"mmm")</f>
        <v>Jun</v>
      </c>
      <c r="H36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59" s="4">
        <v>10</v>
      </c>
      <c r="J3659" t="s">
        <v>64</v>
      </c>
      <c r="K3659" t="s">
        <v>60</v>
      </c>
      <c r="L3659">
        <v>341.02</v>
      </c>
      <c r="M3659">
        <v>47.42</v>
      </c>
      <c r="N3659">
        <v>16171.1684</v>
      </c>
      <c r="O3659">
        <v>149</v>
      </c>
      <c r="P3659" t="s">
        <v>65</v>
      </c>
      <c r="Q3659" s="1">
        <v>44316</v>
      </c>
      <c r="R3659" s="1">
        <v>44465</v>
      </c>
      <c r="S3659">
        <v>264</v>
      </c>
      <c r="T3659">
        <v>50.18</v>
      </c>
      <c r="U3659">
        <v>13247.52</v>
      </c>
      <c r="V3659" t="s">
        <v>23</v>
      </c>
      <c r="W3659" t="s">
        <v>48</v>
      </c>
      <c r="X3659">
        <v>77</v>
      </c>
      <c r="Y3659">
        <v>52.34</v>
      </c>
      <c r="Z3659">
        <v>182.15</v>
      </c>
    </row>
    <row r="3660" spans="1:26" x14ac:dyDescent="0.25">
      <c r="A3660" t="s">
        <v>28</v>
      </c>
      <c r="B3660">
        <v>976.07</v>
      </c>
      <c r="C3660">
        <v>19</v>
      </c>
      <c r="D3660" t="s">
        <v>31</v>
      </c>
      <c r="E3660" s="1">
        <v>44557</v>
      </c>
      <c r="F3660">
        <f>YEAR(dairy_dataset[[#This Row],[Date]])</f>
        <v>2021</v>
      </c>
      <c r="G3660" s="4" t="str">
        <f>TEXT(dairy_dataset[[#This Row],[Date]],"mmm")</f>
        <v>Dec</v>
      </c>
      <c r="H36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60" s="4">
        <v>6</v>
      </c>
      <c r="J3660" t="s">
        <v>49</v>
      </c>
      <c r="K3660" t="s">
        <v>33</v>
      </c>
      <c r="L3660">
        <v>313.13</v>
      </c>
      <c r="M3660">
        <v>90.14</v>
      </c>
      <c r="N3660">
        <v>28225.538199999999</v>
      </c>
      <c r="O3660">
        <v>5</v>
      </c>
      <c r="P3660" t="s">
        <v>38</v>
      </c>
      <c r="Q3660" s="1">
        <v>44513</v>
      </c>
      <c r="R3660" s="1">
        <v>44518</v>
      </c>
      <c r="S3660">
        <v>210</v>
      </c>
      <c r="T3660">
        <v>90.94</v>
      </c>
      <c r="U3660">
        <v>19097.400000000001</v>
      </c>
      <c r="V3660" t="s">
        <v>44</v>
      </c>
      <c r="W3660" t="s">
        <v>29</v>
      </c>
      <c r="X3660">
        <v>103</v>
      </c>
      <c r="Y3660">
        <v>66.819999999999993</v>
      </c>
      <c r="Z3660">
        <v>52.29</v>
      </c>
    </row>
    <row r="3661" spans="1:26" x14ac:dyDescent="0.25">
      <c r="A3661" t="s">
        <v>23</v>
      </c>
      <c r="B3661">
        <v>281.8</v>
      </c>
      <c r="C3661">
        <v>18</v>
      </c>
      <c r="D3661" t="s">
        <v>31</v>
      </c>
      <c r="E3661" s="1">
        <v>44658</v>
      </c>
      <c r="F3661">
        <f>YEAR(dairy_dataset[[#This Row],[Date]])</f>
        <v>2022</v>
      </c>
      <c r="G3661" s="4" t="str">
        <f>TEXT(dairy_dataset[[#This Row],[Date]],"mmm")</f>
        <v>Apr</v>
      </c>
      <c r="H36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61" s="4">
        <v>4</v>
      </c>
      <c r="J3661" t="s">
        <v>37</v>
      </c>
      <c r="K3661" t="s">
        <v>33</v>
      </c>
      <c r="L3661">
        <v>876.16</v>
      </c>
      <c r="M3661">
        <v>81.66</v>
      </c>
      <c r="N3661">
        <v>71547.225599999991</v>
      </c>
      <c r="O3661">
        <v>25</v>
      </c>
      <c r="P3661" t="s">
        <v>38</v>
      </c>
      <c r="Q3661" s="1">
        <v>44602</v>
      </c>
      <c r="R3661" s="1">
        <v>44627</v>
      </c>
      <c r="S3661">
        <v>478</v>
      </c>
      <c r="T3661">
        <v>76.78</v>
      </c>
      <c r="U3661">
        <v>36700.839999999997</v>
      </c>
      <c r="V3661" t="s">
        <v>43</v>
      </c>
      <c r="W3661" t="s">
        <v>48</v>
      </c>
      <c r="X3661">
        <v>398</v>
      </c>
      <c r="Y3661">
        <v>96.94</v>
      </c>
      <c r="Z3661">
        <v>156.65</v>
      </c>
    </row>
    <row r="3662" spans="1:26" x14ac:dyDescent="0.25">
      <c r="A3662" t="s">
        <v>47</v>
      </c>
      <c r="B3662">
        <v>592.36</v>
      </c>
      <c r="C3662">
        <v>74</v>
      </c>
      <c r="D3662" t="s">
        <v>24</v>
      </c>
      <c r="E3662" s="1">
        <v>43608</v>
      </c>
      <c r="F3662">
        <f>YEAR(dairy_dataset[[#This Row],[Date]])</f>
        <v>2019</v>
      </c>
      <c r="G3662" s="4" t="str">
        <f>TEXT(dairy_dataset[[#This Row],[Date]],"mmm")</f>
        <v>May</v>
      </c>
      <c r="H36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62" s="4">
        <v>9</v>
      </c>
      <c r="J3662" t="s">
        <v>55</v>
      </c>
      <c r="K3662" t="s">
        <v>50</v>
      </c>
      <c r="L3662">
        <v>960.56</v>
      </c>
      <c r="M3662">
        <v>41.89</v>
      </c>
      <c r="N3662">
        <v>40237.858399999997</v>
      </c>
      <c r="O3662">
        <v>13</v>
      </c>
      <c r="P3662" t="s">
        <v>38</v>
      </c>
      <c r="Q3662" s="1">
        <v>43553</v>
      </c>
      <c r="R3662" s="1">
        <v>43566</v>
      </c>
      <c r="S3662">
        <v>40</v>
      </c>
      <c r="T3662">
        <v>37.979999999999997</v>
      </c>
      <c r="U3662">
        <v>1519.2</v>
      </c>
      <c r="V3662" t="s">
        <v>58</v>
      </c>
      <c r="W3662" t="s">
        <v>48</v>
      </c>
      <c r="X3662">
        <v>920</v>
      </c>
      <c r="Y3662">
        <v>41.41</v>
      </c>
      <c r="Z3662">
        <v>176.53</v>
      </c>
    </row>
    <row r="3663" spans="1:26" x14ac:dyDescent="0.25">
      <c r="A3663" t="s">
        <v>61</v>
      </c>
      <c r="B3663">
        <v>613.72</v>
      </c>
      <c r="C3663">
        <v>53</v>
      </c>
      <c r="D3663" t="s">
        <v>31</v>
      </c>
      <c r="E3663" s="1">
        <v>44391</v>
      </c>
      <c r="F3663">
        <f>YEAR(dairy_dataset[[#This Row],[Date]])</f>
        <v>2021</v>
      </c>
      <c r="G3663" s="4" t="str">
        <f>TEXT(dairy_dataset[[#This Row],[Date]],"mmm")</f>
        <v>Jul</v>
      </c>
      <c r="H36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63" s="4">
        <v>10</v>
      </c>
      <c r="J3663" t="s">
        <v>64</v>
      </c>
      <c r="K3663" t="s">
        <v>50</v>
      </c>
      <c r="L3663">
        <v>993.38</v>
      </c>
      <c r="M3663">
        <v>46.25</v>
      </c>
      <c r="N3663">
        <v>45943.824999999997</v>
      </c>
      <c r="O3663">
        <v>148</v>
      </c>
      <c r="P3663" t="s">
        <v>65</v>
      </c>
      <c r="Q3663" s="1">
        <v>44383</v>
      </c>
      <c r="R3663" s="1">
        <v>44531</v>
      </c>
      <c r="S3663">
        <v>416</v>
      </c>
      <c r="T3663">
        <v>45.14</v>
      </c>
      <c r="U3663">
        <v>18778.240000000002</v>
      </c>
      <c r="V3663" t="s">
        <v>54</v>
      </c>
      <c r="W3663" t="s">
        <v>48</v>
      </c>
      <c r="X3663">
        <v>577</v>
      </c>
      <c r="Y3663">
        <v>30.43</v>
      </c>
      <c r="Z3663">
        <v>175.49</v>
      </c>
    </row>
    <row r="3664" spans="1:26" x14ac:dyDescent="0.25">
      <c r="A3664" t="s">
        <v>30</v>
      </c>
      <c r="B3664">
        <v>394.61</v>
      </c>
      <c r="C3664">
        <v>89</v>
      </c>
      <c r="D3664" t="s">
        <v>31</v>
      </c>
      <c r="E3664" s="1">
        <v>43889</v>
      </c>
      <c r="F3664">
        <f>YEAR(dairy_dataset[[#This Row],[Date]])</f>
        <v>2020</v>
      </c>
      <c r="G3664" s="4" t="str">
        <f>TEXT(dairy_dataset[[#This Row],[Date]],"mmm")</f>
        <v>Feb</v>
      </c>
      <c r="H36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64" s="4">
        <v>1</v>
      </c>
      <c r="J3664" t="s">
        <v>32</v>
      </c>
      <c r="K3664" t="s">
        <v>46</v>
      </c>
      <c r="L3664">
        <v>355.32</v>
      </c>
      <c r="M3664">
        <v>64.34</v>
      </c>
      <c r="N3664">
        <v>22861.288800000002</v>
      </c>
      <c r="O3664">
        <v>25</v>
      </c>
      <c r="P3664" t="s">
        <v>34</v>
      </c>
      <c r="Q3664" s="1">
        <v>43845</v>
      </c>
      <c r="R3664" s="1">
        <v>43870</v>
      </c>
      <c r="S3664">
        <v>137</v>
      </c>
      <c r="T3664">
        <v>65.930000000000007</v>
      </c>
      <c r="U3664">
        <v>9032.41</v>
      </c>
      <c r="V3664" t="s">
        <v>52</v>
      </c>
      <c r="W3664" t="s">
        <v>48</v>
      </c>
      <c r="X3664">
        <v>218</v>
      </c>
      <c r="Y3664">
        <v>15.99</v>
      </c>
      <c r="Z3664">
        <v>31.21</v>
      </c>
    </row>
    <row r="3665" spans="1:26" x14ac:dyDescent="0.25">
      <c r="A3665" t="s">
        <v>61</v>
      </c>
      <c r="B3665">
        <v>820.09</v>
      </c>
      <c r="C3665">
        <v>69</v>
      </c>
      <c r="D3665" t="s">
        <v>24</v>
      </c>
      <c r="E3665" s="1">
        <v>43873</v>
      </c>
      <c r="F3665">
        <f>YEAR(dairy_dataset[[#This Row],[Date]])</f>
        <v>2020</v>
      </c>
      <c r="G3665" s="4" t="str">
        <f>TEXT(dairy_dataset[[#This Row],[Date]],"mmm")</f>
        <v>Feb</v>
      </c>
      <c r="H36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65" s="4">
        <v>6</v>
      </c>
      <c r="J3665" t="s">
        <v>49</v>
      </c>
      <c r="K3665" t="s">
        <v>33</v>
      </c>
      <c r="L3665">
        <v>81.260000000000005</v>
      </c>
      <c r="M3665">
        <v>16.920000000000002</v>
      </c>
      <c r="N3665">
        <v>1374.9192000000003</v>
      </c>
      <c r="O3665">
        <v>6</v>
      </c>
      <c r="P3665" t="s">
        <v>38</v>
      </c>
      <c r="Q3665" s="1">
        <v>43835</v>
      </c>
      <c r="R3665" s="1">
        <v>43841</v>
      </c>
      <c r="S3665">
        <v>66</v>
      </c>
      <c r="T3665">
        <v>13.76</v>
      </c>
      <c r="U3665">
        <v>908.16</v>
      </c>
      <c r="V3665" t="s">
        <v>58</v>
      </c>
      <c r="W3665" t="s">
        <v>29</v>
      </c>
      <c r="X3665">
        <v>15</v>
      </c>
      <c r="Y3665">
        <v>77.73</v>
      </c>
      <c r="Z3665">
        <v>66.62</v>
      </c>
    </row>
    <row r="3666" spans="1:26" x14ac:dyDescent="0.25">
      <c r="A3666" t="s">
        <v>28</v>
      </c>
      <c r="B3666">
        <v>270.36</v>
      </c>
      <c r="C3666">
        <v>31</v>
      </c>
      <c r="D3666" t="s">
        <v>24</v>
      </c>
      <c r="E3666" s="1">
        <v>44378</v>
      </c>
      <c r="F3666">
        <f>YEAR(dairy_dataset[[#This Row],[Date]])</f>
        <v>2021</v>
      </c>
      <c r="G3666" s="4" t="str">
        <f>TEXT(dairy_dataset[[#This Row],[Date]],"mmm")</f>
        <v>Jul</v>
      </c>
      <c r="H36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66" s="4">
        <v>1</v>
      </c>
      <c r="J3666" t="s">
        <v>32</v>
      </c>
      <c r="K3666" t="s">
        <v>46</v>
      </c>
      <c r="L3666">
        <v>486.51</v>
      </c>
      <c r="M3666">
        <v>28.4</v>
      </c>
      <c r="N3666">
        <v>13816.883999999998</v>
      </c>
      <c r="O3666">
        <v>1</v>
      </c>
      <c r="P3666" t="s">
        <v>63</v>
      </c>
      <c r="Q3666" s="1">
        <v>44328</v>
      </c>
      <c r="R3666" s="1">
        <v>44329</v>
      </c>
      <c r="S3666">
        <v>26</v>
      </c>
      <c r="T3666">
        <v>25.07</v>
      </c>
      <c r="U3666">
        <v>651.82000000000005</v>
      </c>
      <c r="V3666" t="s">
        <v>58</v>
      </c>
      <c r="W3666" t="s">
        <v>39</v>
      </c>
      <c r="X3666">
        <v>460</v>
      </c>
      <c r="Y3666">
        <v>97.01</v>
      </c>
      <c r="Z3666">
        <v>147.97</v>
      </c>
    </row>
    <row r="3667" spans="1:26" x14ac:dyDescent="0.25">
      <c r="A3667" t="s">
        <v>43</v>
      </c>
      <c r="B3667">
        <v>285.23</v>
      </c>
      <c r="C3667">
        <v>99</v>
      </c>
      <c r="D3667" t="s">
        <v>31</v>
      </c>
      <c r="E3667" s="1">
        <v>44901</v>
      </c>
      <c r="F3667">
        <f>YEAR(dairy_dataset[[#This Row],[Date]])</f>
        <v>2022</v>
      </c>
      <c r="G3667" s="4" t="str">
        <f>TEXT(dairy_dataset[[#This Row],[Date]],"mmm")</f>
        <v>Dec</v>
      </c>
      <c r="H36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67" s="4">
        <v>7</v>
      </c>
      <c r="J3667" t="s">
        <v>59</v>
      </c>
      <c r="K3667" t="s">
        <v>46</v>
      </c>
      <c r="L3667">
        <v>640.75</v>
      </c>
      <c r="M3667">
        <v>77.75</v>
      </c>
      <c r="N3667">
        <v>49818.3125</v>
      </c>
      <c r="O3667">
        <v>16</v>
      </c>
      <c r="P3667" t="s">
        <v>38</v>
      </c>
      <c r="Q3667" s="1">
        <v>44850</v>
      </c>
      <c r="R3667" s="1">
        <v>44866</v>
      </c>
      <c r="S3667">
        <v>390</v>
      </c>
      <c r="T3667">
        <v>78.569999999999993</v>
      </c>
      <c r="U3667">
        <v>30642.3</v>
      </c>
      <c r="V3667" t="s">
        <v>44</v>
      </c>
      <c r="W3667" t="s">
        <v>39</v>
      </c>
      <c r="X3667">
        <v>250</v>
      </c>
      <c r="Y3667">
        <v>83.6</v>
      </c>
      <c r="Z3667">
        <v>153.05000000000001</v>
      </c>
    </row>
    <row r="3668" spans="1:26" x14ac:dyDescent="0.25">
      <c r="A3668" t="s">
        <v>43</v>
      </c>
      <c r="B3668">
        <v>157.37</v>
      </c>
      <c r="C3668">
        <v>42</v>
      </c>
      <c r="D3668" t="s">
        <v>40</v>
      </c>
      <c r="E3668" s="1">
        <v>44368</v>
      </c>
      <c r="F3668">
        <f>YEAR(dairy_dataset[[#This Row],[Date]])</f>
        <v>2021</v>
      </c>
      <c r="G3668" s="4" t="str">
        <f>TEXT(dairy_dataset[[#This Row],[Date]],"mmm")</f>
        <v>Jun</v>
      </c>
      <c r="H36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68" s="4">
        <v>9</v>
      </c>
      <c r="J3668" t="s">
        <v>55</v>
      </c>
      <c r="K3668" t="s">
        <v>60</v>
      </c>
      <c r="L3668">
        <v>139.05000000000001</v>
      </c>
      <c r="M3668">
        <v>75.45</v>
      </c>
      <c r="N3668">
        <v>10491.322500000002</v>
      </c>
      <c r="O3668">
        <v>9</v>
      </c>
      <c r="P3668" t="s">
        <v>38</v>
      </c>
      <c r="Q3668" s="1">
        <v>44365</v>
      </c>
      <c r="R3668" s="1">
        <v>44374</v>
      </c>
      <c r="S3668">
        <v>4</v>
      </c>
      <c r="T3668">
        <v>73.94</v>
      </c>
      <c r="U3668">
        <v>295.76</v>
      </c>
      <c r="V3668" t="s">
        <v>51</v>
      </c>
      <c r="W3668" t="s">
        <v>48</v>
      </c>
      <c r="X3668">
        <v>135</v>
      </c>
      <c r="Y3668">
        <v>36.979999999999997</v>
      </c>
      <c r="Z3668">
        <v>28.49</v>
      </c>
    </row>
    <row r="3669" spans="1:26" x14ac:dyDescent="0.25">
      <c r="A3669" t="s">
        <v>61</v>
      </c>
      <c r="B3669">
        <v>230.29</v>
      </c>
      <c r="C3669">
        <v>34</v>
      </c>
      <c r="D3669" t="s">
        <v>31</v>
      </c>
      <c r="E3669" s="1">
        <v>43889</v>
      </c>
      <c r="F3669">
        <f>YEAR(dairy_dataset[[#This Row],[Date]])</f>
        <v>2020</v>
      </c>
      <c r="G3669" s="4" t="str">
        <f>TEXT(dairy_dataset[[#This Row],[Date]],"mmm")</f>
        <v>Feb</v>
      </c>
      <c r="H36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69" s="4">
        <v>7</v>
      </c>
      <c r="J3669" t="s">
        <v>59</v>
      </c>
      <c r="K3669" t="s">
        <v>46</v>
      </c>
      <c r="L3669">
        <v>980.84</v>
      </c>
      <c r="M3669">
        <v>31.06</v>
      </c>
      <c r="N3669">
        <v>30464.8904</v>
      </c>
      <c r="O3669">
        <v>14</v>
      </c>
      <c r="P3669" t="s">
        <v>38</v>
      </c>
      <c r="Q3669" s="1">
        <v>43884</v>
      </c>
      <c r="R3669" s="1">
        <v>43898</v>
      </c>
      <c r="S3669">
        <v>269</v>
      </c>
      <c r="T3669">
        <v>30.7</v>
      </c>
      <c r="U3669">
        <v>8258.2999999999993</v>
      </c>
      <c r="V3669" t="s">
        <v>30</v>
      </c>
      <c r="W3669" t="s">
        <v>39</v>
      </c>
      <c r="X3669">
        <v>711</v>
      </c>
      <c r="Y3669">
        <v>24.02</v>
      </c>
      <c r="Z3669">
        <v>129.66</v>
      </c>
    </row>
    <row r="3670" spans="1:26" x14ac:dyDescent="0.25">
      <c r="A3670" t="s">
        <v>51</v>
      </c>
      <c r="B3670">
        <v>730.84</v>
      </c>
      <c r="C3670">
        <v>46</v>
      </c>
      <c r="D3670" t="s">
        <v>40</v>
      </c>
      <c r="E3670" s="1">
        <v>43609</v>
      </c>
      <c r="F3670">
        <f>YEAR(dairy_dataset[[#This Row],[Date]])</f>
        <v>2019</v>
      </c>
      <c r="G3670" s="4" t="str">
        <f>TEXT(dairy_dataset[[#This Row],[Date]],"mmm")</f>
        <v>May</v>
      </c>
      <c r="H36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70" s="4">
        <v>10</v>
      </c>
      <c r="J3670" t="s">
        <v>64</v>
      </c>
      <c r="K3670" t="s">
        <v>33</v>
      </c>
      <c r="L3670">
        <v>685.27</v>
      </c>
      <c r="M3670">
        <v>24.45</v>
      </c>
      <c r="N3670">
        <v>16754.851500000001</v>
      </c>
      <c r="O3670">
        <v>93</v>
      </c>
      <c r="P3670" t="s">
        <v>65</v>
      </c>
      <c r="Q3670" s="1">
        <v>43561</v>
      </c>
      <c r="R3670" s="1">
        <v>43654</v>
      </c>
      <c r="S3670">
        <v>572</v>
      </c>
      <c r="T3670">
        <v>21.67</v>
      </c>
      <c r="U3670">
        <v>12395.24</v>
      </c>
      <c r="V3670" t="s">
        <v>23</v>
      </c>
      <c r="W3670" t="s">
        <v>39</v>
      </c>
      <c r="X3670">
        <v>113</v>
      </c>
      <c r="Y3670">
        <v>98.99</v>
      </c>
      <c r="Z3670">
        <v>176.13</v>
      </c>
    </row>
    <row r="3671" spans="1:26" x14ac:dyDescent="0.25">
      <c r="A3671" t="s">
        <v>57</v>
      </c>
      <c r="B3671">
        <v>915.01</v>
      </c>
      <c r="C3671">
        <v>42</v>
      </c>
      <c r="D3671" t="s">
        <v>31</v>
      </c>
      <c r="E3671" s="1">
        <v>43612</v>
      </c>
      <c r="F3671">
        <f>YEAR(dairy_dataset[[#This Row],[Date]])</f>
        <v>2019</v>
      </c>
      <c r="G3671" s="4" t="str">
        <f>TEXT(dairy_dataset[[#This Row],[Date]],"mmm")</f>
        <v>May</v>
      </c>
      <c r="H36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71" s="4">
        <v>3</v>
      </c>
      <c r="J3671" t="s">
        <v>41</v>
      </c>
      <c r="K3671" t="s">
        <v>62</v>
      </c>
      <c r="L3671">
        <v>732.5</v>
      </c>
      <c r="M3671">
        <v>66.209999999999994</v>
      </c>
      <c r="N3671">
        <v>48498.824999999997</v>
      </c>
      <c r="O3671">
        <v>46</v>
      </c>
      <c r="P3671" t="s">
        <v>38</v>
      </c>
      <c r="Q3671" s="1">
        <v>43552</v>
      </c>
      <c r="R3671" s="1">
        <v>43598</v>
      </c>
      <c r="S3671">
        <v>635</v>
      </c>
      <c r="T3671">
        <v>61.7</v>
      </c>
      <c r="U3671">
        <v>39179.5</v>
      </c>
      <c r="V3671" t="s">
        <v>36</v>
      </c>
      <c r="W3671" t="s">
        <v>48</v>
      </c>
      <c r="X3671">
        <v>97</v>
      </c>
      <c r="Y3671">
        <v>87.15</v>
      </c>
      <c r="Z3671">
        <v>31.39</v>
      </c>
    </row>
    <row r="3672" spans="1:26" x14ac:dyDescent="0.25">
      <c r="A3672" t="s">
        <v>58</v>
      </c>
      <c r="B3672">
        <v>291.07</v>
      </c>
      <c r="C3672">
        <v>50</v>
      </c>
      <c r="D3672" t="s">
        <v>31</v>
      </c>
      <c r="E3672" s="1">
        <v>44460</v>
      </c>
      <c r="F3672">
        <f>YEAR(dairy_dataset[[#This Row],[Date]])</f>
        <v>2021</v>
      </c>
      <c r="G3672" s="4" t="str">
        <f>TEXT(dairy_dataset[[#This Row],[Date]],"mmm")</f>
        <v>Sep</v>
      </c>
      <c r="H36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72" s="4">
        <v>7</v>
      </c>
      <c r="J3672" t="s">
        <v>59</v>
      </c>
      <c r="K3672" t="s">
        <v>50</v>
      </c>
      <c r="L3672">
        <v>870.87</v>
      </c>
      <c r="M3672">
        <v>70.53</v>
      </c>
      <c r="N3672">
        <v>61422.4611</v>
      </c>
      <c r="O3672">
        <v>14</v>
      </c>
      <c r="P3672" t="s">
        <v>38</v>
      </c>
      <c r="Q3672" s="1">
        <v>44426</v>
      </c>
      <c r="R3672" s="1">
        <v>44440</v>
      </c>
      <c r="S3672">
        <v>559</v>
      </c>
      <c r="T3672">
        <v>68.38</v>
      </c>
      <c r="U3672">
        <v>38224.42</v>
      </c>
      <c r="V3672" t="s">
        <v>58</v>
      </c>
      <c r="W3672" t="s">
        <v>29</v>
      </c>
      <c r="X3672">
        <v>311</v>
      </c>
      <c r="Y3672">
        <v>82.19</v>
      </c>
      <c r="Z3672">
        <v>78.400000000000006</v>
      </c>
    </row>
    <row r="3673" spans="1:26" x14ac:dyDescent="0.25">
      <c r="A3673" t="s">
        <v>61</v>
      </c>
      <c r="B3673">
        <v>738.15</v>
      </c>
      <c r="C3673">
        <v>33</v>
      </c>
      <c r="D3673" t="s">
        <v>31</v>
      </c>
      <c r="E3673" s="1">
        <v>44123</v>
      </c>
      <c r="F3673">
        <f>YEAR(dairy_dataset[[#This Row],[Date]])</f>
        <v>2020</v>
      </c>
      <c r="G3673" s="4" t="str">
        <f>TEXT(dairy_dataset[[#This Row],[Date]],"mmm")</f>
        <v>Oct</v>
      </c>
      <c r="H36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73" s="4">
        <v>2</v>
      </c>
      <c r="J3673" t="s">
        <v>66</v>
      </c>
      <c r="K3673" t="s">
        <v>69</v>
      </c>
      <c r="L3673">
        <v>720.82</v>
      </c>
      <c r="M3673">
        <v>75.260000000000005</v>
      </c>
      <c r="N3673">
        <v>54248.91320000001</v>
      </c>
      <c r="O3673">
        <v>26</v>
      </c>
      <c r="P3673" t="s">
        <v>27</v>
      </c>
      <c r="Q3673" s="1">
        <v>44107</v>
      </c>
      <c r="R3673" s="1">
        <v>44133</v>
      </c>
      <c r="S3673">
        <v>181</v>
      </c>
      <c r="T3673">
        <v>79.260000000000005</v>
      </c>
      <c r="U3673">
        <v>14346.06</v>
      </c>
      <c r="V3673" t="s">
        <v>57</v>
      </c>
      <c r="W3673" t="s">
        <v>29</v>
      </c>
      <c r="X3673">
        <v>539</v>
      </c>
      <c r="Y3673">
        <v>58.65</v>
      </c>
      <c r="Z3673">
        <v>107.2</v>
      </c>
    </row>
    <row r="3674" spans="1:26" x14ac:dyDescent="0.25">
      <c r="A3674" t="s">
        <v>23</v>
      </c>
      <c r="B3674">
        <v>629.75</v>
      </c>
      <c r="C3674">
        <v>59</v>
      </c>
      <c r="D3674" t="s">
        <v>31</v>
      </c>
      <c r="E3674" s="1">
        <v>44320</v>
      </c>
      <c r="F3674">
        <f>YEAR(dairy_dataset[[#This Row],[Date]])</f>
        <v>2021</v>
      </c>
      <c r="G3674" s="4" t="str">
        <f>TEXT(dairy_dataset[[#This Row],[Date]],"mmm")</f>
        <v>May</v>
      </c>
      <c r="H36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74" s="4">
        <v>7</v>
      </c>
      <c r="J3674" t="s">
        <v>59</v>
      </c>
      <c r="K3674" t="s">
        <v>46</v>
      </c>
      <c r="L3674">
        <v>809.3</v>
      </c>
      <c r="M3674">
        <v>26.71</v>
      </c>
      <c r="N3674">
        <v>21616.402999999998</v>
      </c>
      <c r="O3674">
        <v>12</v>
      </c>
      <c r="P3674" t="s">
        <v>38</v>
      </c>
      <c r="Q3674" s="1">
        <v>44294</v>
      </c>
      <c r="R3674" s="1">
        <v>44306</v>
      </c>
      <c r="S3674">
        <v>696</v>
      </c>
      <c r="T3674">
        <v>24.07</v>
      </c>
      <c r="U3674">
        <v>16752.72</v>
      </c>
      <c r="V3674" t="s">
        <v>36</v>
      </c>
      <c r="W3674" t="s">
        <v>39</v>
      </c>
      <c r="X3674">
        <v>113</v>
      </c>
      <c r="Y3674">
        <v>14.91</v>
      </c>
      <c r="Z3674">
        <v>56.14</v>
      </c>
    </row>
    <row r="3675" spans="1:26" x14ac:dyDescent="0.25">
      <c r="A3675" t="s">
        <v>58</v>
      </c>
      <c r="B3675">
        <v>415.89</v>
      </c>
      <c r="C3675">
        <v>24</v>
      </c>
      <c r="D3675" t="s">
        <v>40</v>
      </c>
      <c r="E3675" s="1">
        <v>44238</v>
      </c>
      <c r="F3675">
        <f>YEAR(dairy_dataset[[#This Row],[Date]])</f>
        <v>2021</v>
      </c>
      <c r="G3675" s="4" t="str">
        <f>TEXT(dairy_dataset[[#This Row],[Date]],"mmm")</f>
        <v>Feb</v>
      </c>
      <c r="H36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75" s="4">
        <v>2</v>
      </c>
      <c r="J3675" t="s">
        <v>66</v>
      </c>
      <c r="K3675" t="s">
        <v>67</v>
      </c>
      <c r="L3675">
        <v>934.25</v>
      </c>
      <c r="M3675">
        <v>83.89</v>
      </c>
      <c r="N3675">
        <v>78374.232499999998</v>
      </c>
      <c r="O3675">
        <v>37</v>
      </c>
      <c r="P3675" t="s">
        <v>38</v>
      </c>
      <c r="Q3675" s="1">
        <v>44217</v>
      </c>
      <c r="R3675" s="1">
        <v>44254</v>
      </c>
      <c r="S3675">
        <v>670</v>
      </c>
      <c r="T3675">
        <v>79.53</v>
      </c>
      <c r="U3675">
        <v>53285.1</v>
      </c>
      <c r="V3675" t="s">
        <v>58</v>
      </c>
      <c r="W3675" t="s">
        <v>39</v>
      </c>
      <c r="X3675">
        <v>264</v>
      </c>
      <c r="Y3675">
        <v>80.91</v>
      </c>
      <c r="Z3675">
        <v>47.05</v>
      </c>
    </row>
    <row r="3676" spans="1:26" x14ac:dyDescent="0.25">
      <c r="A3676" t="s">
        <v>58</v>
      </c>
      <c r="B3676">
        <v>150.72</v>
      </c>
      <c r="C3676">
        <v>70</v>
      </c>
      <c r="D3676" t="s">
        <v>24</v>
      </c>
      <c r="E3676" s="1">
        <v>44258</v>
      </c>
      <c r="F3676">
        <f>YEAR(dairy_dataset[[#This Row],[Date]])</f>
        <v>2021</v>
      </c>
      <c r="G3676" s="4" t="str">
        <f>TEXT(dairy_dataset[[#This Row],[Date]],"mmm")</f>
        <v>Mar</v>
      </c>
      <c r="H36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76" s="4">
        <v>6</v>
      </c>
      <c r="J3676" t="s">
        <v>49</v>
      </c>
      <c r="K3676" t="s">
        <v>50</v>
      </c>
      <c r="L3676">
        <v>920.39</v>
      </c>
      <c r="M3676">
        <v>63.41</v>
      </c>
      <c r="N3676">
        <v>58361.929899999996</v>
      </c>
      <c r="O3676">
        <v>6</v>
      </c>
      <c r="P3676" t="s">
        <v>38</v>
      </c>
      <c r="Q3676" s="1">
        <v>44238</v>
      </c>
      <c r="R3676" s="1">
        <v>44244</v>
      </c>
      <c r="S3676">
        <v>571</v>
      </c>
      <c r="T3676">
        <v>66.930000000000007</v>
      </c>
      <c r="U3676">
        <v>38217.03</v>
      </c>
      <c r="V3676" t="s">
        <v>23</v>
      </c>
      <c r="W3676" t="s">
        <v>48</v>
      </c>
      <c r="X3676">
        <v>349</v>
      </c>
      <c r="Y3676">
        <v>79.73</v>
      </c>
      <c r="Z3676">
        <v>155.02000000000001</v>
      </c>
    </row>
    <row r="3677" spans="1:26" x14ac:dyDescent="0.25">
      <c r="A3677" t="s">
        <v>51</v>
      </c>
      <c r="B3677">
        <v>132.91</v>
      </c>
      <c r="C3677">
        <v>92</v>
      </c>
      <c r="D3677" t="s">
        <v>31</v>
      </c>
      <c r="E3677" s="1">
        <v>44675</v>
      </c>
      <c r="F3677">
        <f>YEAR(dairy_dataset[[#This Row],[Date]])</f>
        <v>2022</v>
      </c>
      <c r="G3677" s="4" t="str">
        <f>TEXT(dairy_dataset[[#This Row],[Date]],"mmm")</f>
        <v>Apr</v>
      </c>
      <c r="H36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77" s="4">
        <v>3</v>
      </c>
      <c r="J3677" t="s">
        <v>41</v>
      </c>
      <c r="K3677" t="s">
        <v>33</v>
      </c>
      <c r="L3677">
        <v>97.82</v>
      </c>
      <c r="M3677">
        <v>19.25</v>
      </c>
      <c r="N3677">
        <v>1883.0349999999999</v>
      </c>
      <c r="O3677">
        <v>71</v>
      </c>
      <c r="P3677" t="s">
        <v>27</v>
      </c>
      <c r="Q3677" s="1">
        <v>44620</v>
      </c>
      <c r="R3677" s="1">
        <v>44691</v>
      </c>
      <c r="S3677">
        <v>63</v>
      </c>
      <c r="T3677">
        <v>21.3</v>
      </c>
      <c r="U3677">
        <v>1341.9</v>
      </c>
      <c r="V3677" t="s">
        <v>30</v>
      </c>
      <c r="W3677" t="s">
        <v>29</v>
      </c>
      <c r="X3677">
        <v>34</v>
      </c>
      <c r="Y3677">
        <v>43.42</v>
      </c>
      <c r="Z3677">
        <v>58.82</v>
      </c>
    </row>
    <row r="3678" spans="1:26" x14ac:dyDescent="0.25">
      <c r="A3678" t="s">
        <v>43</v>
      </c>
      <c r="B3678">
        <v>690.98</v>
      </c>
      <c r="C3678">
        <v>94</v>
      </c>
      <c r="D3678" t="s">
        <v>31</v>
      </c>
      <c r="E3678" s="1">
        <v>44792</v>
      </c>
      <c r="F3678">
        <f>YEAR(dairy_dataset[[#This Row],[Date]])</f>
        <v>2022</v>
      </c>
      <c r="G3678" s="4" t="str">
        <f>TEXT(dairy_dataset[[#This Row],[Date]],"mmm")</f>
        <v>Aug</v>
      </c>
      <c r="H36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78" s="4">
        <v>4</v>
      </c>
      <c r="J3678" t="s">
        <v>37</v>
      </c>
      <c r="K3678" t="s">
        <v>26</v>
      </c>
      <c r="L3678">
        <v>70.010000000000005</v>
      </c>
      <c r="M3678">
        <v>71.489999999999995</v>
      </c>
      <c r="N3678">
        <v>5005.0149000000001</v>
      </c>
      <c r="O3678">
        <v>30</v>
      </c>
      <c r="P3678" t="s">
        <v>38</v>
      </c>
      <c r="Q3678" s="1">
        <v>44755</v>
      </c>
      <c r="R3678" s="1">
        <v>44785</v>
      </c>
      <c r="S3678">
        <v>16</v>
      </c>
      <c r="T3678">
        <v>66.89</v>
      </c>
      <c r="U3678">
        <v>1070.24</v>
      </c>
      <c r="V3678" t="s">
        <v>35</v>
      </c>
      <c r="W3678" t="s">
        <v>29</v>
      </c>
      <c r="X3678">
        <v>54</v>
      </c>
      <c r="Y3678">
        <v>90.3</v>
      </c>
      <c r="Z3678">
        <v>100.46</v>
      </c>
    </row>
    <row r="3679" spans="1:26" x14ac:dyDescent="0.25">
      <c r="A3679" t="s">
        <v>54</v>
      </c>
      <c r="B3679">
        <v>538.37</v>
      </c>
      <c r="C3679">
        <v>67</v>
      </c>
      <c r="D3679" t="s">
        <v>31</v>
      </c>
      <c r="E3679" s="1">
        <v>43913</v>
      </c>
      <c r="F3679">
        <f>YEAR(dairy_dataset[[#This Row],[Date]])</f>
        <v>2020</v>
      </c>
      <c r="G3679" s="4" t="str">
        <f>TEXT(dairy_dataset[[#This Row],[Date]],"mmm")</f>
        <v>Mar</v>
      </c>
      <c r="H36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79" s="4">
        <v>9</v>
      </c>
      <c r="J3679" t="s">
        <v>55</v>
      </c>
      <c r="K3679" t="s">
        <v>46</v>
      </c>
      <c r="L3679">
        <v>563.72</v>
      </c>
      <c r="M3679">
        <v>58.06</v>
      </c>
      <c r="N3679">
        <v>32729.583200000005</v>
      </c>
      <c r="O3679">
        <v>14</v>
      </c>
      <c r="P3679" t="s">
        <v>38</v>
      </c>
      <c r="Q3679" s="1">
        <v>43880</v>
      </c>
      <c r="R3679" s="1">
        <v>43894</v>
      </c>
      <c r="S3679">
        <v>46</v>
      </c>
      <c r="T3679">
        <v>60.83</v>
      </c>
      <c r="U3679">
        <v>2798.18</v>
      </c>
      <c r="V3679" t="s">
        <v>58</v>
      </c>
      <c r="W3679" t="s">
        <v>48</v>
      </c>
      <c r="X3679">
        <v>517</v>
      </c>
      <c r="Y3679">
        <v>61.72</v>
      </c>
      <c r="Z3679">
        <v>94.15</v>
      </c>
    </row>
    <row r="3680" spans="1:26" x14ac:dyDescent="0.25">
      <c r="A3680" t="s">
        <v>44</v>
      </c>
      <c r="B3680">
        <v>769.93</v>
      </c>
      <c r="C3680">
        <v>26</v>
      </c>
      <c r="D3680" t="s">
        <v>40</v>
      </c>
      <c r="E3680" s="1">
        <v>43909</v>
      </c>
      <c r="F3680">
        <f>YEAR(dairy_dataset[[#This Row],[Date]])</f>
        <v>2020</v>
      </c>
      <c r="G3680" s="4" t="str">
        <f>TEXT(dairy_dataset[[#This Row],[Date]],"mmm")</f>
        <v>Mar</v>
      </c>
      <c r="H36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80" s="4">
        <v>2</v>
      </c>
      <c r="J3680" t="s">
        <v>66</v>
      </c>
      <c r="K3680" t="s">
        <v>33</v>
      </c>
      <c r="L3680">
        <v>489.85</v>
      </c>
      <c r="M3680">
        <v>21.89</v>
      </c>
      <c r="N3680">
        <v>10722.816500000001</v>
      </c>
      <c r="O3680">
        <v>37</v>
      </c>
      <c r="P3680" t="s">
        <v>38</v>
      </c>
      <c r="Q3680" s="1">
        <v>43907</v>
      </c>
      <c r="R3680" s="1">
        <v>43944</v>
      </c>
      <c r="S3680">
        <v>389</v>
      </c>
      <c r="T3680">
        <v>23.07</v>
      </c>
      <c r="U3680">
        <v>8974.23</v>
      </c>
      <c r="V3680" t="s">
        <v>57</v>
      </c>
      <c r="W3680" t="s">
        <v>29</v>
      </c>
      <c r="X3680">
        <v>100</v>
      </c>
      <c r="Y3680">
        <v>75.44</v>
      </c>
      <c r="Z3680">
        <v>60.55</v>
      </c>
    </row>
    <row r="3681" spans="1:26" x14ac:dyDescent="0.25">
      <c r="A3681" t="s">
        <v>47</v>
      </c>
      <c r="B3681">
        <v>425.32</v>
      </c>
      <c r="C3681">
        <v>11</v>
      </c>
      <c r="D3681" t="s">
        <v>40</v>
      </c>
      <c r="E3681" s="1">
        <v>43986</v>
      </c>
      <c r="F3681">
        <f>YEAR(dairy_dataset[[#This Row],[Date]])</f>
        <v>2020</v>
      </c>
      <c r="G3681" s="4" t="str">
        <f>TEXT(dairy_dataset[[#This Row],[Date]],"mmm")</f>
        <v>Jun</v>
      </c>
      <c r="H36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81" s="4">
        <v>4</v>
      </c>
      <c r="J3681" t="s">
        <v>37</v>
      </c>
      <c r="K3681" t="s">
        <v>46</v>
      </c>
      <c r="L3681">
        <v>28.96</v>
      </c>
      <c r="M3681">
        <v>35.950000000000003</v>
      </c>
      <c r="N3681">
        <v>1041.1120000000001</v>
      </c>
      <c r="O3681">
        <v>24</v>
      </c>
      <c r="P3681" t="s">
        <v>27</v>
      </c>
      <c r="Q3681" s="1">
        <v>43983</v>
      </c>
      <c r="R3681" s="1">
        <v>44007</v>
      </c>
      <c r="S3681">
        <v>23</v>
      </c>
      <c r="T3681">
        <v>36.17</v>
      </c>
      <c r="U3681">
        <v>831.91</v>
      </c>
      <c r="V3681" t="s">
        <v>52</v>
      </c>
      <c r="W3681" t="s">
        <v>48</v>
      </c>
      <c r="X3681">
        <v>5</v>
      </c>
      <c r="Y3681">
        <v>69.23</v>
      </c>
      <c r="Z3681">
        <v>22.17</v>
      </c>
    </row>
    <row r="3682" spans="1:26" x14ac:dyDescent="0.25">
      <c r="A3682" t="s">
        <v>35</v>
      </c>
      <c r="B3682">
        <v>547.16</v>
      </c>
      <c r="C3682">
        <v>20</v>
      </c>
      <c r="D3682" t="s">
        <v>24</v>
      </c>
      <c r="E3682" s="1">
        <v>44324</v>
      </c>
      <c r="F3682">
        <f>YEAR(dairy_dataset[[#This Row],[Date]])</f>
        <v>2021</v>
      </c>
      <c r="G3682" s="4" t="str">
        <f>TEXT(dairy_dataset[[#This Row],[Date]],"mmm")</f>
        <v>May</v>
      </c>
      <c r="H36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82" s="4">
        <v>4</v>
      </c>
      <c r="J3682" t="s">
        <v>37</v>
      </c>
      <c r="K3682" t="s">
        <v>68</v>
      </c>
      <c r="L3682">
        <v>229.39</v>
      </c>
      <c r="M3682">
        <v>63.53</v>
      </c>
      <c r="N3682">
        <v>14573.146699999999</v>
      </c>
      <c r="O3682">
        <v>24</v>
      </c>
      <c r="P3682" t="s">
        <v>38</v>
      </c>
      <c r="Q3682" s="1">
        <v>44311</v>
      </c>
      <c r="R3682" s="1">
        <v>44335</v>
      </c>
      <c r="S3682">
        <v>182</v>
      </c>
      <c r="T3682">
        <v>66.75</v>
      </c>
      <c r="U3682">
        <v>12148.5</v>
      </c>
      <c r="V3682" t="s">
        <v>30</v>
      </c>
      <c r="W3682" t="s">
        <v>39</v>
      </c>
      <c r="X3682">
        <v>47</v>
      </c>
      <c r="Y3682">
        <v>34.51</v>
      </c>
      <c r="Z3682">
        <v>193.21</v>
      </c>
    </row>
    <row r="3683" spans="1:26" x14ac:dyDescent="0.25">
      <c r="A3683" t="s">
        <v>51</v>
      </c>
      <c r="B3683">
        <v>535.41999999999996</v>
      </c>
      <c r="C3683">
        <v>59</v>
      </c>
      <c r="D3683" t="s">
        <v>40</v>
      </c>
      <c r="E3683" s="1">
        <v>44207</v>
      </c>
      <c r="F3683">
        <f>YEAR(dairy_dataset[[#This Row],[Date]])</f>
        <v>2021</v>
      </c>
      <c r="G3683" s="4" t="str">
        <f>TEXT(dairy_dataset[[#This Row],[Date]],"mmm")</f>
        <v>Jan</v>
      </c>
      <c r="H36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83" s="4">
        <v>10</v>
      </c>
      <c r="J3683" t="s">
        <v>64</v>
      </c>
      <c r="K3683" t="s">
        <v>33</v>
      </c>
      <c r="L3683">
        <v>47.91</v>
      </c>
      <c r="M3683">
        <v>93.4</v>
      </c>
      <c r="N3683">
        <v>4474.7939999999999</v>
      </c>
      <c r="O3683">
        <v>113</v>
      </c>
      <c r="P3683" t="s">
        <v>65</v>
      </c>
      <c r="Q3683" s="1">
        <v>44204</v>
      </c>
      <c r="R3683" s="1">
        <v>44317</v>
      </c>
      <c r="S3683">
        <v>26</v>
      </c>
      <c r="T3683">
        <v>93.74</v>
      </c>
      <c r="U3683">
        <v>2437.2399999999998</v>
      </c>
      <c r="V3683" t="s">
        <v>61</v>
      </c>
      <c r="W3683" t="s">
        <v>29</v>
      </c>
      <c r="X3683">
        <v>21</v>
      </c>
      <c r="Y3683">
        <v>84.31</v>
      </c>
      <c r="Z3683">
        <v>127.7</v>
      </c>
    </row>
    <row r="3684" spans="1:26" x14ac:dyDescent="0.25">
      <c r="A3684" t="s">
        <v>57</v>
      </c>
      <c r="B3684">
        <v>726.02</v>
      </c>
      <c r="C3684">
        <v>42</v>
      </c>
      <c r="D3684" t="s">
        <v>31</v>
      </c>
      <c r="E3684" s="1">
        <v>43603</v>
      </c>
      <c r="F3684">
        <f>YEAR(dairy_dataset[[#This Row],[Date]])</f>
        <v>2019</v>
      </c>
      <c r="G3684" s="4" t="str">
        <f>TEXT(dairy_dataset[[#This Row],[Date]],"mmm")</f>
        <v>May</v>
      </c>
      <c r="H36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84" s="4">
        <v>9</v>
      </c>
      <c r="J3684" t="s">
        <v>55</v>
      </c>
      <c r="K3684" t="s">
        <v>46</v>
      </c>
      <c r="L3684">
        <v>540.25</v>
      </c>
      <c r="M3684">
        <v>85.75</v>
      </c>
      <c r="N3684">
        <v>46326.4375</v>
      </c>
      <c r="O3684">
        <v>7</v>
      </c>
      <c r="P3684" t="s">
        <v>38</v>
      </c>
      <c r="Q3684" s="1">
        <v>43590</v>
      </c>
      <c r="R3684" s="1">
        <v>43597</v>
      </c>
      <c r="S3684">
        <v>260</v>
      </c>
      <c r="T3684">
        <v>83.11</v>
      </c>
      <c r="U3684">
        <v>21608.6</v>
      </c>
      <c r="V3684" t="s">
        <v>58</v>
      </c>
      <c r="W3684" t="s">
        <v>39</v>
      </c>
      <c r="X3684">
        <v>280</v>
      </c>
      <c r="Y3684">
        <v>30.32</v>
      </c>
      <c r="Z3684">
        <v>56.53</v>
      </c>
    </row>
    <row r="3685" spans="1:26" x14ac:dyDescent="0.25">
      <c r="A3685" t="s">
        <v>43</v>
      </c>
      <c r="B3685">
        <v>52.25</v>
      </c>
      <c r="C3685">
        <v>13</v>
      </c>
      <c r="D3685" t="s">
        <v>24</v>
      </c>
      <c r="E3685" s="1">
        <v>43925</v>
      </c>
      <c r="F3685">
        <f>YEAR(dairy_dataset[[#This Row],[Date]])</f>
        <v>2020</v>
      </c>
      <c r="G3685" s="4" t="str">
        <f>TEXT(dairy_dataset[[#This Row],[Date]],"mmm")</f>
        <v>Apr</v>
      </c>
      <c r="H36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85" s="4">
        <v>7</v>
      </c>
      <c r="J3685" t="s">
        <v>59</v>
      </c>
      <c r="K3685" t="s">
        <v>60</v>
      </c>
      <c r="L3685">
        <v>434.1</v>
      </c>
      <c r="M3685">
        <v>70.83</v>
      </c>
      <c r="N3685">
        <v>30747.303</v>
      </c>
      <c r="O3685">
        <v>13</v>
      </c>
      <c r="P3685" t="s">
        <v>38</v>
      </c>
      <c r="Q3685" s="1">
        <v>43865</v>
      </c>
      <c r="R3685" s="1">
        <v>43878</v>
      </c>
      <c r="S3685">
        <v>317</v>
      </c>
      <c r="T3685">
        <v>75.540000000000006</v>
      </c>
      <c r="U3685">
        <v>23946.18</v>
      </c>
      <c r="V3685" t="s">
        <v>51</v>
      </c>
      <c r="W3685" t="s">
        <v>29</v>
      </c>
      <c r="X3685">
        <v>117</v>
      </c>
      <c r="Y3685">
        <v>47.5</v>
      </c>
      <c r="Z3685">
        <v>104.02</v>
      </c>
    </row>
    <row r="3686" spans="1:26" x14ac:dyDescent="0.25">
      <c r="A3686" t="s">
        <v>51</v>
      </c>
      <c r="B3686">
        <v>536.76</v>
      </c>
      <c r="C3686">
        <v>40</v>
      </c>
      <c r="D3686" t="s">
        <v>31</v>
      </c>
      <c r="E3686" s="1">
        <v>43880</v>
      </c>
      <c r="F3686">
        <f>YEAR(dairy_dataset[[#This Row],[Date]])</f>
        <v>2020</v>
      </c>
      <c r="G3686" s="4" t="str">
        <f>TEXT(dairy_dataset[[#This Row],[Date]],"mmm")</f>
        <v>Feb</v>
      </c>
      <c r="H36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86" s="4">
        <v>10</v>
      </c>
      <c r="J3686" t="s">
        <v>64</v>
      </c>
      <c r="K3686" t="s">
        <v>46</v>
      </c>
      <c r="L3686">
        <v>136.74</v>
      </c>
      <c r="M3686">
        <v>75.91</v>
      </c>
      <c r="N3686">
        <v>10379.9334</v>
      </c>
      <c r="O3686">
        <v>107</v>
      </c>
      <c r="P3686" t="s">
        <v>65</v>
      </c>
      <c r="Q3686" s="1">
        <v>43874</v>
      </c>
      <c r="R3686" s="1">
        <v>43981</v>
      </c>
      <c r="S3686">
        <v>87</v>
      </c>
      <c r="T3686">
        <v>77.849999999999994</v>
      </c>
      <c r="U3686">
        <v>6772.95</v>
      </c>
      <c r="V3686" t="s">
        <v>30</v>
      </c>
      <c r="W3686" t="s">
        <v>29</v>
      </c>
      <c r="X3686">
        <v>49</v>
      </c>
      <c r="Y3686">
        <v>39.94</v>
      </c>
      <c r="Z3686">
        <v>147.49</v>
      </c>
    </row>
    <row r="3687" spans="1:26" x14ac:dyDescent="0.25">
      <c r="A3687" t="s">
        <v>51</v>
      </c>
      <c r="B3687">
        <v>149.88</v>
      </c>
      <c r="C3687">
        <v>95</v>
      </c>
      <c r="D3687" t="s">
        <v>40</v>
      </c>
      <c r="E3687" s="1">
        <v>44414</v>
      </c>
      <c r="F3687">
        <f>YEAR(dairy_dataset[[#This Row],[Date]])</f>
        <v>2021</v>
      </c>
      <c r="G3687" s="4" t="str">
        <f>TEXT(dairy_dataset[[#This Row],[Date]],"mmm")</f>
        <v>Aug</v>
      </c>
      <c r="H36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87" s="4">
        <v>8</v>
      </c>
      <c r="J3687" t="s">
        <v>45</v>
      </c>
      <c r="K3687" t="s">
        <v>50</v>
      </c>
      <c r="L3687">
        <v>293.82</v>
      </c>
      <c r="M3687">
        <v>14.17</v>
      </c>
      <c r="N3687">
        <v>4163.4294</v>
      </c>
      <c r="O3687">
        <v>14</v>
      </c>
      <c r="P3687" t="s">
        <v>38</v>
      </c>
      <c r="Q3687" s="1">
        <v>44388</v>
      </c>
      <c r="R3687" s="1">
        <v>44402</v>
      </c>
      <c r="S3687">
        <v>49</v>
      </c>
      <c r="T3687">
        <v>15.59</v>
      </c>
      <c r="U3687">
        <v>763.91</v>
      </c>
      <c r="V3687" t="s">
        <v>58</v>
      </c>
      <c r="W3687" t="s">
        <v>39</v>
      </c>
      <c r="X3687">
        <v>244</v>
      </c>
      <c r="Y3687">
        <v>34.9</v>
      </c>
      <c r="Z3687">
        <v>56.28</v>
      </c>
    </row>
    <row r="3688" spans="1:26" x14ac:dyDescent="0.25">
      <c r="A3688" t="s">
        <v>28</v>
      </c>
      <c r="B3688">
        <v>143.55000000000001</v>
      </c>
      <c r="C3688">
        <v>34</v>
      </c>
      <c r="D3688" t="s">
        <v>31</v>
      </c>
      <c r="E3688" s="1">
        <v>44018</v>
      </c>
      <c r="F3688">
        <f>YEAR(dairy_dataset[[#This Row],[Date]])</f>
        <v>2020</v>
      </c>
      <c r="G3688" s="4" t="str">
        <f>TEXT(dairy_dataset[[#This Row],[Date]],"mmm")</f>
        <v>Jul</v>
      </c>
      <c r="H36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688" s="4">
        <v>2</v>
      </c>
      <c r="J3688" t="s">
        <v>66</v>
      </c>
      <c r="K3688" t="s">
        <v>33</v>
      </c>
      <c r="L3688">
        <v>817.98</v>
      </c>
      <c r="M3688">
        <v>81.59</v>
      </c>
      <c r="N3688">
        <v>66738.988200000007</v>
      </c>
      <c r="O3688">
        <v>38</v>
      </c>
      <c r="P3688" t="s">
        <v>27</v>
      </c>
      <c r="Q3688" s="1">
        <v>44014</v>
      </c>
      <c r="R3688" s="1">
        <v>44052</v>
      </c>
      <c r="S3688">
        <v>86</v>
      </c>
      <c r="T3688">
        <v>76.849999999999994</v>
      </c>
      <c r="U3688">
        <v>6609.1</v>
      </c>
      <c r="V3688" t="s">
        <v>61</v>
      </c>
      <c r="W3688" t="s">
        <v>39</v>
      </c>
      <c r="X3688">
        <v>731</v>
      </c>
      <c r="Y3688">
        <v>64.73</v>
      </c>
      <c r="Z3688">
        <v>20.149999999999999</v>
      </c>
    </row>
    <row r="3689" spans="1:26" x14ac:dyDescent="0.25">
      <c r="A3689" t="s">
        <v>30</v>
      </c>
      <c r="B3689">
        <v>47.77</v>
      </c>
      <c r="C3689">
        <v>66</v>
      </c>
      <c r="D3689" t="s">
        <v>40</v>
      </c>
      <c r="E3689" s="1">
        <v>43961</v>
      </c>
      <c r="F3689">
        <f>YEAR(dairy_dataset[[#This Row],[Date]])</f>
        <v>2020</v>
      </c>
      <c r="G3689" s="4" t="str">
        <f>TEXT(dairy_dataset[[#This Row],[Date]],"mmm")</f>
        <v>May</v>
      </c>
      <c r="H36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89" s="4">
        <v>5</v>
      </c>
      <c r="J3689" t="s">
        <v>25</v>
      </c>
      <c r="K3689" t="s">
        <v>46</v>
      </c>
      <c r="L3689">
        <v>34.18</v>
      </c>
      <c r="M3689">
        <v>27.51</v>
      </c>
      <c r="N3689">
        <v>940.29180000000008</v>
      </c>
      <c r="O3689">
        <v>26</v>
      </c>
      <c r="P3689" t="s">
        <v>27</v>
      </c>
      <c r="Q3689" s="1">
        <v>43960</v>
      </c>
      <c r="R3689" s="1">
        <v>43986</v>
      </c>
      <c r="S3689">
        <v>2</v>
      </c>
      <c r="T3689">
        <v>30.13</v>
      </c>
      <c r="U3689">
        <v>60.26</v>
      </c>
      <c r="V3689" t="s">
        <v>35</v>
      </c>
      <c r="W3689" t="s">
        <v>29</v>
      </c>
      <c r="X3689">
        <v>32</v>
      </c>
      <c r="Y3689">
        <v>64.72</v>
      </c>
      <c r="Z3689">
        <v>163.51</v>
      </c>
    </row>
    <row r="3690" spans="1:26" x14ac:dyDescent="0.25">
      <c r="A3690" t="s">
        <v>56</v>
      </c>
      <c r="B3690">
        <v>98.16</v>
      </c>
      <c r="C3690">
        <v>75</v>
      </c>
      <c r="D3690" t="s">
        <v>40</v>
      </c>
      <c r="E3690" s="1">
        <v>44005</v>
      </c>
      <c r="F3690">
        <f>YEAR(dairy_dataset[[#This Row],[Date]])</f>
        <v>2020</v>
      </c>
      <c r="G3690" s="4" t="str">
        <f>TEXT(dairy_dataset[[#This Row],[Date]],"mmm")</f>
        <v>Jun</v>
      </c>
      <c r="H36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90" s="4">
        <v>10</v>
      </c>
      <c r="J3690" t="s">
        <v>64</v>
      </c>
      <c r="K3690" t="s">
        <v>33</v>
      </c>
      <c r="L3690">
        <v>418.72</v>
      </c>
      <c r="M3690">
        <v>78.95</v>
      </c>
      <c r="N3690">
        <v>33057.944000000003</v>
      </c>
      <c r="O3690">
        <v>68</v>
      </c>
      <c r="P3690" t="s">
        <v>65</v>
      </c>
      <c r="Q3690" s="1">
        <v>43962</v>
      </c>
      <c r="R3690" s="1">
        <v>44030</v>
      </c>
      <c r="S3690">
        <v>94</v>
      </c>
      <c r="T3690">
        <v>75.33</v>
      </c>
      <c r="U3690">
        <v>7081.02</v>
      </c>
      <c r="V3690" t="s">
        <v>54</v>
      </c>
      <c r="W3690" t="s">
        <v>29</v>
      </c>
      <c r="X3690">
        <v>324</v>
      </c>
      <c r="Y3690">
        <v>29.73</v>
      </c>
      <c r="Z3690">
        <v>84.99</v>
      </c>
    </row>
    <row r="3691" spans="1:26" x14ac:dyDescent="0.25">
      <c r="A3691" t="s">
        <v>28</v>
      </c>
      <c r="B3691">
        <v>397.19</v>
      </c>
      <c r="C3691">
        <v>40</v>
      </c>
      <c r="D3691" t="s">
        <v>24</v>
      </c>
      <c r="E3691" s="1">
        <v>44866</v>
      </c>
      <c r="F3691">
        <f>YEAR(dairy_dataset[[#This Row],[Date]])</f>
        <v>2022</v>
      </c>
      <c r="G3691" s="4" t="str">
        <f>TEXT(dairy_dataset[[#This Row],[Date]],"mmm")</f>
        <v>Nov</v>
      </c>
      <c r="H36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91" s="4">
        <v>10</v>
      </c>
      <c r="J3691" t="s">
        <v>64</v>
      </c>
      <c r="K3691" t="s">
        <v>50</v>
      </c>
      <c r="L3691">
        <v>155.56</v>
      </c>
      <c r="M3691">
        <v>52.05</v>
      </c>
      <c r="N3691">
        <v>8096.8979999999992</v>
      </c>
      <c r="O3691">
        <v>97</v>
      </c>
      <c r="P3691" t="s">
        <v>65</v>
      </c>
      <c r="Q3691" s="1">
        <v>44819</v>
      </c>
      <c r="R3691" s="1">
        <v>44916</v>
      </c>
      <c r="S3691">
        <v>33</v>
      </c>
      <c r="T3691">
        <v>51.82</v>
      </c>
      <c r="U3691">
        <v>1710.06</v>
      </c>
      <c r="V3691" t="s">
        <v>35</v>
      </c>
      <c r="W3691" t="s">
        <v>29</v>
      </c>
      <c r="X3691">
        <v>122</v>
      </c>
      <c r="Y3691">
        <v>45.28</v>
      </c>
      <c r="Z3691">
        <v>152.43</v>
      </c>
    </row>
    <row r="3692" spans="1:26" x14ac:dyDescent="0.25">
      <c r="A3692" t="s">
        <v>58</v>
      </c>
      <c r="B3692">
        <v>299.87</v>
      </c>
      <c r="C3692">
        <v>20</v>
      </c>
      <c r="D3692" t="s">
        <v>40</v>
      </c>
      <c r="E3692" s="1">
        <v>43501</v>
      </c>
      <c r="F3692">
        <f>YEAR(dairy_dataset[[#This Row],[Date]])</f>
        <v>2019</v>
      </c>
      <c r="G3692" s="4" t="str">
        <f>TEXT(dairy_dataset[[#This Row],[Date]],"mmm")</f>
        <v>Feb</v>
      </c>
      <c r="H36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92" s="4">
        <v>10</v>
      </c>
      <c r="J3692" t="s">
        <v>64</v>
      </c>
      <c r="K3692" t="s">
        <v>46</v>
      </c>
      <c r="L3692">
        <v>42.5</v>
      </c>
      <c r="M3692">
        <v>16.86</v>
      </c>
      <c r="N3692">
        <v>716.55</v>
      </c>
      <c r="O3692">
        <v>94</v>
      </c>
      <c r="P3692" t="s">
        <v>65</v>
      </c>
      <c r="Q3692" s="1">
        <v>43456</v>
      </c>
      <c r="R3692" s="1">
        <v>43550</v>
      </c>
      <c r="S3692">
        <v>37</v>
      </c>
      <c r="T3692">
        <v>17.440000000000001</v>
      </c>
      <c r="U3692">
        <v>645.28</v>
      </c>
      <c r="V3692" t="s">
        <v>54</v>
      </c>
      <c r="W3692" t="s">
        <v>48</v>
      </c>
      <c r="X3692">
        <v>5</v>
      </c>
      <c r="Y3692">
        <v>47.35</v>
      </c>
      <c r="Z3692">
        <v>171.75</v>
      </c>
    </row>
    <row r="3693" spans="1:26" x14ac:dyDescent="0.25">
      <c r="A3693" t="s">
        <v>28</v>
      </c>
      <c r="B3693">
        <v>73.41</v>
      </c>
      <c r="C3693">
        <v>47</v>
      </c>
      <c r="D3693" t="s">
        <v>24</v>
      </c>
      <c r="E3693" s="1">
        <v>43925</v>
      </c>
      <c r="F3693">
        <f>YEAR(dairy_dataset[[#This Row],[Date]])</f>
        <v>2020</v>
      </c>
      <c r="G3693" s="4" t="str">
        <f>TEXT(dairy_dataset[[#This Row],[Date]],"mmm")</f>
        <v>Apr</v>
      </c>
      <c r="H36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93" s="4">
        <v>2</v>
      </c>
      <c r="J3693" t="s">
        <v>66</v>
      </c>
      <c r="K3693" t="s">
        <v>33</v>
      </c>
      <c r="L3693">
        <v>609.88</v>
      </c>
      <c r="M3693">
        <v>48.7</v>
      </c>
      <c r="N3693">
        <v>29701.156000000003</v>
      </c>
      <c r="O3693">
        <v>37</v>
      </c>
      <c r="P3693" t="s">
        <v>38</v>
      </c>
      <c r="Q3693" s="1">
        <v>43890</v>
      </c>
      <c r="R3693" s="1">
        <v>43927</v>
      </c>
      <c r="S3693">
        <v>537</v>
      </c>
      <c r="T3693">
        <v>46.76</v>
      </c>
      <c r="U3693">
        <v>25110.12</v>
      </c>
      <c r="V3693" t="s">
        <v>61</v>
      </c>
      <c r="W3693" t="s">
        <v>39</v>
      </c>
      <c r="X3693">
        <v>72</v>
      </c>
      <c r="Y3693">
        <v>48.43</v>
      </c>
      <c r="Z3693">
        <v>36.729999999999997</v>
      </c>
    </row>
    <row r="3694" spans="1:26" x14ac:dyDescent="0.25">
      <c r="A3694" t="s">
        <v>44</v>
      </c>
      <c r="B3694">
        <v>154.80000000000001</v>
      </c>
      <c r="C3694">
        <v>39</v>
      </c>
      <c r="D3694" t="s">
        <v>31</v>
      </c>
      <c r="E3694" s="1">
        <v>44666</v>
      </c>
      <c r="F3694">
        <f>YEAR(dairy_dataset[[#This Row],[Date]])</f>
        <v>2022</v>
      </c>
      <c r="G3694" s="4" t="str">
        <f>TEXT(dairy_dataset[[#This Row],[Date]],"mmm")</f>
        <v>Apr</v>
      </c>
      <c r="H36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694" s="4">
        <v>1</v>
      </c>
      <c r="J3694" t="s">
        <v>32</v>
      </c>
      <c r="K3694" t="s">
        <v>50</v>
      </c>
      <c r="L3694">
        <v>263.35000000000002</v>
      </c>
      <c r="M3694">
        <v>41.74</v>
      </c>
      <c r="N3694">
        <v>10992.229000000001</v>
      </c>
      <c r="O3694">
        <v>1</v>
      </c>
      <c r="P3694" t="s">
        <v>63</v>
      </c>
      <c r="Q3694" s="1">
        <v>44647</v>
      </c>
      <c r="R3694" s="1">
        <v>44648</v>
      </c>
      <c r="S3694">
        <v>198</v>
      </c>
      <c r="T3694">
        <v>44.16</v>
      </c>
      <c r="U3694">
        <v>8743.68</v>
      </c>
      <c r="V3694" t="s">
        <v>52</v>
      </c>
      <c r="W3694" t="s">
        <v>39</v>
      </c>
      <c r="X3694">
        <v>65</v>
      </c>
      <c r="Y3694">
        <v>62.43</v>
      </c>
      <c r="Z3694">
        <v>169.77</v>
      </c>
    </row>
    <row r="3695" spans="1:26" x14ac:dyDescent="0.25">
      <c r="A3695" t="s">
        <v>23</v>
      </c>
      <c r="B3695">
        <v>490.54</v>
      </c>
      <c r="C3695">
        <v>42</v>
      </c>
      <c r="D3695" t="s">
        <v>31</v>
      </c>
      <c r="E3695" s="1">
        <v>43909</v>
      </c>
      <c r="F3695">
        <f>YEAR(dairy_dataset[[#This Row],[Date]])</f>
        <v>2020</v>
      </c>
      <c r="G3695" s="4" t="str">
        <f>TEXT(dairy_dataset[[#This Row],[Date]],"mmm")</f>
        <v>Mar</v>
      </c>
      <c r="H36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95" s="4">
        <v>2</v>
      </c>
      <c r="J3695" t="s">
        <v>66</v>
      </c>
      <c r="K3695" t="s">
        <v>46</v>
      </c>
      <c r="L3695">
        <v>325.27999999999997</v>
      </c>
      <c r="M3695">
        <v>50.71</v>
      </c>
      <c r="N3695">
        <v>16494.948799999998</v>
      </c>
      <c r="O3695">
        <v>34</v>
      </c>
      <c r="P3695" t="s">
        <v>38</v>
      </c>
      <c r="Q3695" s="1">
        <v>43900</v>
      </c>
      <c r="R3695" s="1">
        <v>43934</v>
      </c>
      <c r="S3695">
        <v>238</v>
      </c>
      <c r="T3695">
        <v>51.02</v>
      </c>
      <c r="U3695">
        <v>12142.76</v>
      </c>
      <c r="V3695" t="s">
        <v>61</v>
      </c>
      <c r="W3695" t="s">
        <v>39</v>
      </c>
      <c r="X3695">
        <v>87</v>
      </c>
      <c r="Y3695">
        <v>36.24</v>
      </c>
      <c r="Z3695">
        <v>98.98</v>
      </c>
    </row>
    <row r="3696" spans="1:26" x14ac:dyDescent="0.25">
      <c r="A3696" t="s">
        <v>61</v>
      </c>
      <c r="B3696">
        <v>617.13</v>
      </c>
      <c r="C3696">
        <v>27</v>
      </c>
      <c r="D3696" t="s">
        <v>31</v>
      </c>
      <c r="E3696" s="1">
        <v>44846</v>
      </c>
      <c r="F3696">
        <f>YEAR(dairy_dataset[[#This Row],[Date]])</f>
        <v>2022</v>
      </c>
      <c r="G3696" s="4" t="str">
        <f>TEXT(dairy_dataset[[#This Row],[Date]],"mmm")</f>
        <v>Oct</v>
      </c>
      <c r="H36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96" s="4">
        <v>5</v>
      </c>
      <c r="J3696" t="s">
        <v>25</v>
      </c>
      <c r="K3696" t="s">
        <v>33</v>
      </c>
      <c r="L3696">
        <v>965.9</v>
      </c>
      <c r="M3696">
        <v>37.520000000000003</v>
      </c>
      <c r="N3696">
        <v>36240.567999999999</v>
      </c>
      <c r="O3696">
        <v>22</v>
      </c>
      <c r="P3696" t="s">
        <v>27</v>
      </c>
      <c r="Q3696" s="1">
        <v>44813</v>
      </c>
      <c r="R3696" s="1">
        <v>44835</v>
      </c>
      <c r="S3696">
        <v>217</v>
      </c>
      <c r="T3696">
        <v>35.409999999999997</v>
      </c>
      <c r="U3696">
        <v>7683.97</v>
      </c>
      <c r="V3696" t="s">
        <v>51</v>
      </c>
      <c r="W3696" t="s">
        <v>48</v>
      </c>
      <c r="X3696">
        <v>748</v>
      </c>
      <c r="Y3696">
        <v>38.53</v>
      </c>
      <c r="Z3696">
        <v>140.9</v>
      </c>
    </row>
    <row r="3697" spans="1:26" x14ac:dyDescent="0.25">
      <c r="A3697" t="s">
        <v>23</v>
      </c>
      <c r="B3697">
        <v>44.36</v>
      </c>
      <c r="C3697">
        <v>54</v>
      </c>
      <c r="D3697" t="s">
        <v>31</v>
      </c>
      <c r="E3697" s="1">
        <v>43806</v>
      </c>
      <c r="F3697">
        <f>YEAR(dairy_dataset[[#This Row],[Date]])</f>
        <v>2019</v>
      </c>
      <c r="G3697" s="4" t="str">
        <f>TEXT(dairy_dataset[[#This Row],[Date]],"mmm")</f>
        <v>Dec</v>
      </c>
      <c r="H36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697" s="4">
        <v>2</v>
      </c>
      <c r="J3697" t="s">
        <v>66</v>
      </c>
      <c r="K3697" t="s">
        <v>33</v>
      </c>
      <c r="L3697">
        <v>867.42</v>
      </c>
      <c r="M3697">
        <v>68.58</v>
      </c>
      <c r="N3697">
        <v>59487.663599999993</v>
      </c>
      <c r="O3697">
        <v>34</v>
      </c>
      <c r="P3697" t="s">
        <v>38</v>
      </c>
      <c r="Q3697" s="1">
        <v>43770</v>
      </c>
      <c r="R3697" s="1">
        <v>43804</v>
      </c>
      <c r="S3697">
        <v>91</v>
      </c>
      <c r="T3697">
        <v>71.11</v>
      </c>
      <c r="U3697">
        <v>6471.01</v>
      </c>
      <c r="V3697" t="s">
        <v>61</v>
      </c>
      <c r="W3697" t="s">
        <v>48</v>
      </c>
      <c r="X3697">
        <v>776</v>
      </c>
      <c r="Y3697">
        <v>33.81</v>
      </c>
      <c r="Z3697">
        <v>60.47</v>
      </c>
    </row>
    <row r="3698" spans="1:26" x14ac:dyDescent="0.25">
      <c r="A3698" t="s">
        <v>51</v>
      </c>
      <c r="B3698">
        <v>613.28</v>
      </c>
      <c r="C3698">
        <v>34</v>
      </c>
      <c r="D3698" t="s">
        <v>40</v>
      </c>
      <c r="E3698" s="1">
        <v>44197</v>
      </c>
      <c r="F3698">
        <f>YEAR(dairy_dataset[[#This Row],[Date]])</f>
        <v>2021</v>
      </c>
      <c r="G3698" s="4" t="str">
        <f>TEXT(dairy_dataset[[#This Row],[Date]],"mmm")</f>
        <v>Jan</v>
      </c>
      <c r="H36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98" s="4">
        <v>10</v>
      </c>
      <c r="J3698" t="s">
        <v>64</v>
      </c>
      <c r="K3698" t="s">
        <v>50</v>
      </c>
      <c r="L3698">
        <v>444.64</v>
      </c>
      <c r="M3698">
        <v>22.1</v>
      </c>
      <c r="N3698">
        <v>9826.5439999999999</v>
      </c>
      <c r="O3698">
        <v>64</v>
      </c>
      <c r="P3698" t="s">
        <v>65</v>
      </c>
      <c r="Q3698" s="1">
        <v>44157</v>
      </c>
      <c r="R3698" s="1">
        <v>44221</v>
      </c>
      <c r="S3698">
        <v>392</v>
      </c>
      <c r="T3698">
        <v>26.86</v>
      </c>
      <c r="U3698">
        <v>10529.12</v>
      </c>
      <c r="V3698" t="s">
        <v>23</v>
      </c>
      <c r="W3698" t="s">
        <v>39</v>
      </c>
      <c r="X3698">
        <v>52</v>
      </c>
      <c r="Y3698">
        <v>12.85</v>
      </c>
      <c r="Z3698">
        <v>186.07</v>
      </c>
    </row>
    <row r="3699" spans="1:26" x14ac:dyDescent="0.25">
      <c r="A3699" t="s">
        <v>23</v>
      </c>
      <c r="B3699">
        <v>992.69</v>
      </c>
      <c r="C3699">
        <v>82</v>
      </c>
      <c r="D3699" t="s">
        <v>24</v>
      </c>
      <c r="E3699" s="1">
        <v>43893</v>
      </c>
      <c r="F3699">
        <f>YEAR(dairy_dataset[[#This Row],[Date]])</f>
        <v>2020</v>
      </c>
      <c r="G3699" s="4" t="str">
        <f>TEXT(dairy_dataset[[#This Row],[Date]],"mmm")</f>
        <v>Mar</v>
      </c>
      <c r="H36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699" s="4">
        <v>8</v>
      </c>
      <c r="J3699" t="s">
        <v>45</v>
      </c>
      <c r="K3699" t="s">
        <v>46</v>
      </c>
      <c r="L3699">
        <v>972.79</v>
      </c>
      <c r="M3699">
        <v>21.5</v>
      </c>
      <c r="N3699">
        <v>20914.985000000001</v>
      </c>
      <c r="O3699">
        <v>8</v>
      </c>
      <c r="P3699" t="s">
        <v>38</v>
      </c>
      <c r="Q3699" s="1">
        <v>43839</v>
      </c>
      <c r="R3699" s="1">
        <v>43847</v>
      </c>
      <c r="S3699">
        <v>105</v>
      </c>
      <c r="T3699">
        <v>23.58</v>
      </c>
      <c r="U3699">
        <v>2475.9</v>
      </c>
      <c r="V3699" t="s">
        <v>58</v>
      </c>
      <c r="W3699" t="s">
        <v>48</v>
      </c>
      <c r="X3699">
        <v>867</v>
      </c>
      <c r="Y3699">
        <v>53.4</v>
      </c>
      <c r="Z3699">
        <v>136.29</v>
      </c>
    </row>
    <row r="3700" spans="1:26" x14ac:dyDescent="0.25">
      <c r="A3700" t="s">
        <v>56</v>
      </c>
      <c r="B3700">
        <v>693.13</v>
      </c>
      <c r="C3700">
        <v>90</v>
      </c>
      <c r="D3700" t="s">
        <v>24</v>
      </c>
      <c r="E3700" s="1">
        <v>44359</v>
      </c>
      <c r="F3700">
        <f>YEAR(dairy_dataset[[#This Row],[Date]])</f>
        <v>2021</v>
      </c>
      <c r="G3700" s="4" t="str">
        <f>TEXT(dairy_dataset[[#This Row],[Date]],"mmm")</f>
        <v>Jun</v>
      </c>
      <c r="H37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00" s="4">
        <v>8</v>
      </c>
      <c r="J3700" t="s">
        <v>45</v>
      </c>
      <c r="K3700" t="s">
        <v>60</v>
      </c>
      <c r="L3700">
        <v>537.13</v>
      </c>
      <c r="M3700">
        <v>87.11</v>
      </c>
      <c r="N3700">
        <v>46789.3943</v>
      </c>
      <c r="O3700">
        <v>12</v>
      </c>
      <c r="P3700" t="s">
        <v>38</v>
      </c>
      <c r="Q3700" s="1">
        <v>44308</v>
      </c>
      <c r="R3700" s="1">
        <v>44320</v>
      </c>
      <c r="S3700">
        <v>89</v>
      </c>
      <c r="T3700">
        <v>83.79</v>
      </c>
      <c r="U3700">
        <v>7457.31</v>
      </c>
      <c r="V3700" t="s">
        <v>35</v>
      </c>
      <c r="W3700" t="s">
        <v>39</v>
      </c>
      <c r="X3700">
        <v>448</v>
      </c>
      <c r="Y3700">
        <v>19.28</v>
      </c>
      <c r="Z3700">
        <v>152.57</v>
      </c>
    </row>
    <row r="3701" spans="1:26" x14ac:dyDescent="0.25">
      <c r="A3701" t="s">
        <v>58</v>
      </c>
      <c r="B3701">
        <v>913.95</v>
      </c>
      <c r="C3701">
        <v>41</v>
      </c>
      <c r="D3701" t="s">
        <v>31</v>
      </c>
      <c r="E3701" s="1">
        <v>43623</v>
      </c>
      <c r="F3701">
        <f>YEAR(dairy_dataset[[#This Row],[Date]])</f>
        <v>2019</v>
      </c>
      <c r="G3701" s="4" t="str">
        <f>TEXT(dairy_dataset[[#This Row],[Date]],"mmm")</f>
        <v>Jun</v>
      </c>
      <c r="H37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01" s="4">
        <v>3</v>
      </c>
      <c r="J3701" t="s">
        <v>41</v>
      </c>
      <c r="K3701" t="s">
        <v>42</v>
      </c>
      <c r="L3701">
        <v>624.35</v>
      </c>
      <c r="M3701">
        <v>57.63</v>
      </c>
      <c r="N3701">
        <v>35981.290500000003</v>
      </c>
      <c r="O3701">
        <v>28</v>
      </c>
      <c r="P3701" t="s">
        <v>38</v>
      </c>
      <c r="Q3701" s="1">
        <v>43607</v>
      </c>
      <c r="R3701" s="1">
        <v>43635</v>
      </c>
      <c r="S3701">
        <v>343</v>
      </c>
      <c r="T3701">
        <v>59.72</v>
      </c>
      <c r="U3701">
        <v>20483.96</v>
      </c>
      <c r="V3701" t="s">
        <v>28</v>
      </c>
      <c r="W3701" t="s">
        <v>39</v>
      </c>
      <c r="X3701">
        <v>281</v>
      </c>
      <c r="Y3701">
        <v>86.91</v>
      </c>
      <c r="Z3701">
        <v>146.18</v>
      </c>
    </row>
    <row r="3702" spans="1:26" x14ac:dyDescent="0.25">
      <c r="A3702" t="s">
        <v>51</v>
      </c>
      <c r="B3702">
        <v>394.11</v>
      </c>
      <c r="C3702">
        <v>67</v>
      </c>
      <c r="D3702" t="s">
        <v>24</v>
      </c>
      <c r="E3702" s="1">
        <v>44067</v>
      </c>
      <c r="F3702">
        <f>YEAR(dairy_dataset[[#This Row],[Date]])</f>
        <v>2020</v>
      </c>
      <c r="G3702" s="4" t="str">
        <f>TEXT(dairy_dataset[[#This Row],[Date]],"mmm")</f>
        <v>Aug</v>
      </c>
      <c r="H37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02" s="4">
        <v>1</v>
      </c>
      <c r="J3702" t="s">
        <v>32</v>
      </c>
      <c r="K3702" t="s">
        <v>46</v>
      </c>
      <c r="L3702">
        <v>718.17</v>
      </c>
      <c r="M3702">
        <v>82.73</v>
      </c>
      <c r="N3702">
        <v>59414.204100000003</v>
      </c>
      <c r="O3702">
        <v>22</v>
      </c>
      <c r="P3702" t="s">
        <v>34</v>
      </c>
      <c r="Q3702" s="1">
        <v>44036</v>
      </c>
      <c r="R3702" s="1">
        <v>44058</v>
      </c>
      <c r="S3702">
        <v>501</v>
      </c>
      <c r="T3702">
        <v>87.62</v>
      </c>
      <c r="U3702">
        <v>43897.62</v>
      </c>
      <c r="V3702" t="s">
        <v>30</v>
      </c>
      <c r="W3702" t="s">
        <v>39</v>
      </c>
      <c r="X3702">
        <v>217</v>
      </c>
      <c r="Y3702">
        <v>67.11</v>
      </c>
      <c r="Z3702">
        <v>195.45</v>
      </c>
    </row>
    <row r="3703" spans="1:26" x14ac:dyDescent="0.25">
      <c r="A3703" t="s">
        <v>51</v>
      </c>
      <c r="B3703">
        <v>970.88</v>
      </c>
      <c r="C3703">
        <v>86</v>
      </c>
      <c r="D3703" t="s">
        <v>24</v>
      </c>
      <c r="E3703" s="1">
        <v>44091</v>
      </c>
      <c r="F3703">
        <f>YEAR(dairy_dataset[[#This Row],[Date]])</f>
        <v>2020</v>
      </c>
      <c r="G3703" s="4" t="str">
        <f>TEXT(dairy_dataset[[#This Row],[Date]],"mmm")</f>
        <v>Sep</v>
      </c>
      <c r="H37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03" s="4">
        <v>1</v>
      </c>
      <c r="J3703" t="s">
        <v>32</v>
      </c>
      <c r="K3703" t="s">
        <v>50</v>
      </c>
      <c r="L3703">
        <v>741.09</v>
      </c>
      <c r="M3703">
        <v>45.84</v>
      </c>
      <c r="N3703">
        <v>33971.565600000002</v>
      </c>
      <c r="O3703">
        <v>1</v>
      </c>
      <c r="P3703" t="s">
        <v>63</v>
      </c>
      <c r="Q3703" s="1">
        <v>44039</v>
      </c>
      <c r="R3703" s="1">
        <v>44040</v>
      </c>
      <c r="S3703">
        <v>221</v>
      </c>
      <c r="T3703">
        <v>46.28</v>
      </c>
      <c r="U3703">
        <v>10227.879999999999</v>
      </c>
      <c r="V3703" t="s">
        <v>28</v>
      </c>
      <c r="W3703" t="s">
        <v>48</v>
      </c>
      <c r="X3703">
        <v>520</v>
      </c>
      <c r="Y3703">
        <v>64.44</v>
      </c>
      <c r="Z3703">
        <v>175.79</v>
      </c>
    </row>
    <row r="3704" spans="1:26" x14ac:dyDescent="0.25">
      <c r="A3704" t="s">
        <v>35</v>
      </c>
      <c r="B3704">
        <v>900.42</v>
      </c>
      <c r="C3704">
        <v>72</v>
      </c>
      <c r="D3704" t="s">
        <v>31</v>
      </c>
      <c r="E3704" s="1">
        <v>44189</v>
      </c>
      <c r="F3704">
        <f>YEAR(dairy_dataset[[#This Row],[Date]])</f>
        <v>2020</v>
      </c>
      <c r="G3704" s="4" t="str">
        <f>TEXT(dairy_dataset[[#This Row],[Date]],"mmm")</f>
        <v>Dec</v>
      </c>
      <c r="H37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04" s="4">
        <v>8</v>
      </c>
      <c r="J3704" t="s">
        <v>45</v>
      </c>
      <c r="K3704" t="s">
        <v>46</v>
      </c>
      <c r="L3704">
        <v>23.41</v>
      </c>
      <c r="M3704">
        <v>50.12</v>
      </c>
      <c r="N3704">
        <v>1173.3091999999999</v>
      </c>
      <c r="O3704">
        <v>10</v>
      </c>
      <c r="P3704" t="s">
        <v>38</v>
      </c>
      <c r="Q3704" s="1">
        <v>44140</v>
      </c>
      <c r="R3704" s="1">
        <v>44150</v>
      </c>
      <c r="S3704">
        <v>22</v>
      </c>
      <c r="T3704">
        <v>54.15</v>
      </c>
      <c r="U3704">
        <v>1191.3</v>
      </c>
      <c r="V3704" t="s">
        <v>58</v>
      </c>
      <c r="W3704" t="s">
        <v>48</v>
      </c>
      <c r="X3704">
        <v>1</v>
      </c>
      <c r="Y3704">
        <v>68.75</v>
      </c>
      <c r="Z3704">
        <v>47.77</v>
      </c>
    </row>
    <row r="3705" spans="1:26" x14ac:dyDescent="0.25">
      <c r="A3705" t="s">
        <v>28</v>
      </c>
      <c r="B3705">
        <v>76.91</v>
      </c>
      <c r="C3705">
        <v>62</v>
      </c>
      <c r="D3705" t="s">
        <v>40</v>
      </c>
      <c r="E3705" s="1">
        <v>44912</v>
      </c>
      <c r="F3705">
        <f>YEAR(dairy_dataset[[#This Row],[Date]])</f>
        <v>2022</v>
      </c>
      <c r="G3705" s="4" t="str">
        <f>TEXT(dairy_dataset[[#This Row],[Date]],"mmm")</f>
        <v>Dec</v>
      </c>
      <c r="H37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05" s="4">
        <v>9</v>
      </c>
      <c r="J3705" t="s">
        <v>55</v>
      </c>
      <c r="K3705" t="s">
        <v>46</v>
      </c>
      <c r="L3705">
        <v>621.44000000000005</v>
      </c>
      <c r="M3705">
        <v>26.38</v>
      </c>
      <c r="N3705">
        <v>16393.587200000002</v>
      </c>
      <c r="O3705">
        <v>12</v>
      </c>
      <c r="P3705" t="s">
        <v>38</v>
      </c>
      <c r="Q3705" s="1">
        <v>44894</v>
      </c>
      <c r="R3705" s="1">
        <v>44906</v>
      </c>
      <c r="S3705">
        <v>23</v>
      </c>
      <c r="T3705">
        <v>27.42</v>
      </c>
      <c r="U3705">
        <v>630.66</v>
      </c>
      <c r="V3705" t="s">
        <v>35</v>
      </c>
      <c r="W3705" t="s">
        <v>29</v>
      </c>
      <c r="X3705">
        <v>598</v>
      </c>
      <c r="Y3705">
        <v>15.59</v>
      </c>
      <c r="Z3705">
        <v>53.37</v>
      </c>
    </row>
    <row r="3706" spans="1:26" x14ac:dyDescent="0.25">
      <c r="A3706" t="s">
        <v>56</v>
      </c>
      <c r="B3706">
        <v>52.45</v>
      </c>
      <c r="C3706">
        <v>68</v>
      </c>
      <c r="D3706" t="s">
        <v>40</v>
      </c>
      <c r="E3706" s="1">
        <v>43835</v>
      </c>
      <c r="F3706">
        <f>YEAR(dairy_dataset[[#This Row],[Date]])</f>
        <v>2020</v>
      </c>
      <c r="G3706" s="4" t="str">
        <f>TEXT(dairy_dataset[[#This Row],[Date]],"mmm")</f>
        <v>Jan</v>
      </c>
      <c r="H37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06" s="4">
        <v>8</v>
      </c>
      <c r="J3706" t="s">
        <v>45</v>
      </c>
      <c r="K3706" t="s">
        <v>60</v>
      </c>
      <c r="L3706">
        <v>371.74</v>
      </c>
      <c r="M3706">
        <v>44.34</v>
      </c>
      <c r="N3706">
        <v>16482.9516</v>
      </c>
      <c r="O3706">
        <v>10</v>
      </c>
      <c r="P3706" t="s">
        <v>38</v>
      </c>
      <c r="Q3706" s="1">
        <v>43802</v>
      </c>
      <c r="R3706" s="1">
        <v>43812</v>
      </c>
      <c r="S3706">
        <v>260</v>
      </c>
      <c r="T3706">
        <v>41.89</v>
      </c>
      <c r="U3706">
        <v>10891.4</v>
      </c>
      <c r="V3706" t="s">
        <v>47</v>
      </c>
      <c r="W3706" t="s">
        <v>39</v>
      </c>
      <c r="X3706">
        <v>111</v>
      </c>
      <c r="Y3706">
        <v>20.39</v>
      </c>
      <c r="Z3706">
        <v>23.53</v>
      </c>
    </row>
    <row r="3707" spans="1:26" x14ac:dyDescent="0.25">
      <c r="A3707" t="s">
        <v>58</v>
      </c>
      <c r="B3707">
        <v>264.93</v>
      </c>
      <c r="C3707">
        <v>86</v>
      </c>
      <c r="D3707" t="s">
        <v>40</v>
      </c>
      <c r="E3707" s="1">
        <v>44100</v>
      </c>
      <c r="F3707">
        <f>YEAR(dairy_dataset[[#This Row],[Date]])</f>
        <v>2020</v>
      </c>
      <c r="G3707" s="4" t="str">
        <f>TEXT(dairy_dataset[[#This Row],[Date]],"mmm")</f>
        <v>Sep</v>
      </c>
      <c r="H37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07" s="4">
        <v>1</v>
      </c>
      <c r="J3707" t="s">
        <v>32</v>
      </c>
      <c r="K3707" t="s">
        <v>60</v>
      </c>
      <c r="L3707">
        <v>672.12</v>
      </c>
      <c r="M3707">
        <v>23.49</v>
      </c>
      <c r="N3707">
        <v>15788.0988</v>
      </c>
      <c r="O3707">
        <v>2</v>
      </c>
      <c r="P3707" t="s">
        <v>63</v>
      </c>
      <c r="Q3707" s="1">
        <v>44096</v>
      </c>
      <c r="R3707" s="1">
        <v>44098</v>
      </c>
      <c r="S3707">
        <v>186</v>
      </c>
      <c r="T3707">
        <v>21.67</v>
      </c>
      <c r="U3707">
        <v>4030.62</v>
      </c>
      <c r="V3707" t="s">
        <v>44</v>
      </c>
      <c r="W3707" t="s">
        <v>48</v>
      </c>
      <c r="X3707">
        <v>486</v>
      </c>
      <c r="Y3707">
        <v>87.33</v>
      </c>
      <c r="Z3707">
        <v>183.66</v>
      </c>
    </row>
    <row r="3708" spans="1:26" x14ac:dyDescent="0.25">
      <c r="A3708" t="s">
        <v>23</v>
      </c>
      <c r="B3708">
        <v>645.25</v>
      </c>
      <c r="C3708">
        <v>19</v>
      </c>
      <c r="D3708" t="s">
        <v>24</v>
      </c>
      <c r="E3708" s="1">
        <v>43509</v>
      </c>
      <c r="F3708">
        <f>YEAR(dairy_dataset[[#This Row],[Date]])</f>
        <v>2019</v>
      </c>
      <c r="G3708" s="4" t="str">
        <f>TEXT(dairy_dataset[[#This Row],[Date]],"mmm")</f>
        <v>Feb</v>
      </c>
      <c r="H37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08" s="4">
        <v>4</v>
      </c>
      <c r="J3708" t="s">
        <v>37</v>
      </c>
      <c r="K3708" t="s">
        <v>26</v>
      </c>
      <c r="L3708">
        <v>929.65</v>
      </c>
      <c r="M3708">
        <v>26.45</v>
      </c>
      <c r="N3708">
        <v>24589.2425</v>
      </c>
      <c r="O3708">
        <v>26</v>
      </c>
      <c r="P3708" t="s">
        <v>27</v>
      </c>
      <c r="Q3708" s="1">
        <v>43497</v>
      </c>
      <c r="R3708" s="1">
        <v>43523</v>
      </c>
      <c r="S3708">
        <v>387</v>
      </c>
      <c r="T3708">
        <v>22.28</v>
      </c>
      <c r="U3708">
        <v>8622.36</v>
      </c>
      <c r="V3708" t="s">
        <v>61</v>
      </c>
      <c r="W3708" t="s">
        <v>39</v>
      </c>
      <c r="X3708">
        <v>542</v>
      </c>
      <c r="Y3708">
        <v>73.02</v>
      </c>
      <c r="Z3708">
        <v>177.08</v>
      </c>
    </row>
    <row r="3709" spans="1:26" x14ac:dyDescent="0.25">
      <c r="A3709" t="s">
        <v>44</v>
      </c>
      <c r="B3709">
        <v>618.85</v>
      </c>
      <c r="C3709">
        <v>84</v>
      </c>
      <c r="D3709" t="s">
        <v>31</v>
      </c>
      <c r="E3709" s="1">
        <v>43847</v>
      </c>
      <c r="F3709">
        <f>YEAR(dairy_dataset[[#This Row],[Date]])</f>
        <v>2020</v>
      </c>
      <c r="G3709" s="4" t="str">
        <f>TEXT(dairy_dataset[[#This Row],[Date]],"mmm")</f>
        <v>Jan</v>
      </c>
      <c r="H37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09" s="4">
        <v>10</v>
      </c>
      <c r="J3709" t="s">
        <v>64</v>
      </c>
      <c r="K3709" t="s">
        <v>33</v>
      </c>
      <c r="L3709">
        <v>382.56</v>
      </c>
      <c r="M3709">
        <v>81.77</v>
      </c>
      <c r="N3709">
        <v>31281.931199999999</v>
      </c>
      <c r="O3709">
        <v>90</v>
      </c>
      <c r="P3709" t="s">
        <v>65</v>
      </c>
      <c r="Q3709" s="1">
        <v>43802</v>
      </c>
      <c r="R3709" s="1">
        <v>43892</v>
      </c>
      <c r="S3709">
        <v>350</v>
      </c>
      <c r="T3709">
        <v>77.91</v>
      </c>
      <c r="U3709">
        <v>27268.5</v>
      </c>
      <c r="V3709" t="s">
        <v>36</v>
      </c>
      <c r="W3709" t="s">
        <v>39</v>
      </c>
      <c r="X3709">
        <v>32</v>
      </c>
      <c r="Y3709">
        <v>10.67</v>
      </c>
      <c r="Z3709">
        <v>187.13</v>
      </c>
    </row>
    <row r="3710" spans="1:26" x14ac:dyDescent="0.25">
      <c r="A3710" t="s">
        <v>36</v>
      </c>
      <c r="B3710">
        <v>354.03</v>
      </c>
      <c r="C3710">
        <v>97</v>
      </c>
      <c r="D3710" t="s">
        <v>40</v>
      </c>
      <c r="E3710" s="1">
        <v>44626</v>
      </c>
      <c r="F3710">
        <f>YEAR(dairy_dataset[[#This Row],[Date]])</f>
        <v>2022</v>
      </c>
      <c r="G3710" s="4" t="str">
        <f>TEXT(dairy_dataset[[#This Row],[Date]],"mmm")</f>
        <v>Mar</v>
      </c>
      <c r="H37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10" s="4">
        <v>2</v>
      </c>
      <c r="J3710" t="s">
        <v>66</v>
      </c>
      <c r="K3710" t="s">
        <v>33</v>
      </c>
      <c r="L3710">
        <v>54.9</v>
      </c>
      <c r="M3710">
        <v>12.62</v>
      </c>
      <c r="N3710">
        <v>692.83799999999997</v>
      </c>
      <c r="O3710">
        <v>25</v>
      </c>
      <c r="P3710" t="s">
        <v>38</v>
      </c>
      <c r="Q3710" s="1">
        <v>44574</v>
      </c>
      <c r="R3710" s="1">
        <v>44599</v>
      </c>
      <c r="S3710">
        <v>15</v>
      </c>
      <c r="T3710">
        <v>16.86</v>
      </c>
      <c r="U3710">
        <v>252.9</v>
      </c>
      <c r="V3710" t="s">
        <v>51</v>
      </c>
      <c r="W3710" t="s">
        <v>29</v>
      </c>
      <c r="X3710">
        <v>39</v>
      </c>
      <c r="Y3710">
        <v>21.01</v>
      </c>
      <c r="Z3710">
        <v>174.35</v>
      </c>
    </row>
    <row r="3711" spans="1:26" x14ac:dyDescent="0.25">
      <c r="A3711" t="s">
        <v>36</v>
      </c>
      <c r="B3711">
        <v>805.31</v>
      </c>
      <c r="C3711">
        <v>86</v>
      </c>
      <c r="D3711" t="s">
        <v>31</v>
      </c>
      <c r="E3711" s="1">
        <v>44112</v>
      </c>
      <c r="F3711">
        <f>YEAR(dairy_dataset[[#This Row],[Date]])</f>
        <v>2020</v>
      </c>
      <c r="G3711" s="4" t="str">
        <f>TEXT(dairy_dataset[[#This Row],[Date]],"mmm")</f>
        <v>Oct</v>
      </c>
      <c r="H37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11" s="4">
        <v>9</v>
      </c>
      <c r="J3711" t="s">
        <v>55</v>
      </c>
      <c r="K3711" t="s">
        <v>50</v>
      </c>
      <c r="L3711">
        <v>81.819999999999993</v>
      </c>
      <c r="M3711">
        <v>29.49</v>
      </c>
      <c r="N3711">
        <v>2412.8717999999999</v>
      </c>
      <c r="O3711">
        <v>9</v>
      </c>
      <c r="P3711" t="s">
        <v>38</v>
      </c>
      <c r="Q3711" s="1">
        <v>44064</v>
      </c>
      <c r="R3711" s="1">
        <v>44073</v>
      </c>
      <c r="S3711">
        <v>9</v>
      </c>
      <c r="T3711">
        <v>32.28</v>
      </c>
      <c r="U3711">
        <v>290.52</v>
      </c>
      <c r="V3711" t="s">
        <v>57</v>
      </c>
      <c r="W3711" t="s">
        <v>29</v>
      </c>
      <c r="X3711">
        <v>72</v>
      </c>
      <c r="Y3711">
        <v>81.06</v>
      </c>
      <c r="Z3711">
        <v>61.1</v>
      </c>
    </row>
    <row r="3712" spans="1:26" x14ac:dyDescent="0.25">
      <c r="A3712" t="s">
        <v>36</v>
      </c>
      <c r="B3712">
        <v>410.61</v>
      </c>
      <c r="C3712">
        <v>75</v>
      </c>
      <c r="D3712" t="s">
        <v>31</v>
      </c>
      <c r="E3712" s="1">
        <v>44255</v>
      </c>
      <c r="F3712">
        <f>YEAR(dairy_dataset[[#This Row],[Date]])</f>
        <v>2021</v>
      </c>
      <c r="G3712" s="4" t="str">
        <f>TEXT(dairy_dataset[[#This Row],[Date]],"mmm")</f>
        <v>Feb</v>
      </c>
      <c r="H37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12" s="4">
        <v>3</v>
      </c>
      <c r="J3712" t="s">
        <v>41</v>
      </c>
      <c r="K3712" t="s">
        <v>62</v>
      </c>
      <c r="L3712">
        <v>300.73</v>
      </c>
      <c r="M3712">
        <v>73.03</v>
      </c>
      <c r="N3712">
        <v>21962.311900000001</v>
      </c>
      <c r="O3712">
        <v>47</v>
      </c>
      <c r="P3712" t="s">
        <v>38</v>
      </c>
      <c r="Q3712" s="1">
        <v>44250</v>
      </c>
      <c r="R3712" s="1">
        <v>44297</v>
      </c>
      <c r="S3712">
        <v>216</v>
      </c>
      <c r="T3712">
        <v>75.56</v>
      </c>
      <c r="U3712">
        <v>16320.96</v>
      </c>
      <c r="V3712" t="s">
        <v>47</v>
      </c>
      <c r="W3712" t="s">
        <v>29</v>
      </c>
      <c r="X3712">
        <v>84</v>
      </c>
      <c r="Y3712">
        <v>66.14</v>
      </c>
      <c r="Z3712">
        <v>132.83000000000001</v>
      </c>
    </row>
    <row r="3713" spans="1:26" x14ac:dyDescent="0.25">
      <c r="A3713" t="s">
        <v>57</v>
      </c>
      <c r="B3713">
        <v>224.44</v>
      </c>
      <c r="C3713">
        <v>31</v>
      </c>
      <c r="D3713" t="s">
        <v>40</v>
      </c>
      <c r="E3713" s="1">
        <v>44542</v>
      </c>
      <c r="F3713">
        <f>YEAR(dairy_dataset[[#This Row],[Date]])</f>
        <v>2021</v>
      </c>
      <c r="G3713" s="4" t="str">
        <f>TEXT(dairy_dataset[[#This Row],[Date]],"mmm")</f>
        <v>Dec</v>
      </c>
      <c r="H37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13" s="4">
        <v>3</v>
      </c>
      <c r="J3713" t="s">
        <v>41</v>
      </c>
      <c r="K3713" t="s">
        <v>53</v>
      </c>
      <c r="L3713">
        <v>470.34</v>
      </c>
      <c r="M3713">
        <v>29.12</v>
      </c>
      <c r="N3713">
        <v>13696.300799999999</v>
      </c>
      <c r="O3713">
        <v>66</v>
      </c>
      <c r="P3713" t="s">
        <v>27</v>
      </c>
      <c r="Q3713" s="1">
        <v>44489</v>
      </c>
      <c r="R3713" s="1">
        <v>44555</v>
      </c>
      <c r="S3713">
        <v>165</v>
      </c>
      <c r="T3713">
        <v>32.85</v>
      </c>
      <c r="U3713">
        <v>5420.25</v>
      </c>
      <c r="V3713" t="s">
        <v>58</v>
      </c>
      <c r="W3713" t="s">
        <v>29</v>
      </c>
      <c r="X3713">
        <v>305</v>
      </c>
      <c r="Y3713">
        <v>36.96</v>
      </c>
      <c r="Z3713">
        <v>193.41</v>
      </c>
    </row>
    <row r="3714" spans="1:26" x14ac:dyDescent="0.25">
      <c r="A3714" t="s">
        <v>28</v>
      </c>
      <c r="B3714">
        <v>583.01</v>
      </c>
      <c r="C3714">
        <v>28</v>
      </c>
      <c r="D3714" t="s">
        <v>24</v>
      </c>
      <c r="E3714" s="1">
        <v>44517</v>
      </c>
      <c r="F3714">
        <f>YEAR(dairy_dataset[[#This Row],[Date]])</f>
        <v>2021</v>
      </c>
      <c r="G3714" s="4" t="str">
        <f>TEXT(dairy_dataset[[#This Row],[Date]],"mmm")</f>
        <v>Nov</v>
      </c>
      <c r="H37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14" s="4">
        <v>9</v>
      </c>
      <c r="J3714" t="s">
        <v>55</v>
      </c>
      <c r="K3714" t="s">
        <v>50</v>
      </c>
      <c r="L3714">
        <v>411.68</v>
      </c>
      <c r="M3714">
        <v>50.89</v>
      </c>
      <c r="N3714">
        <v>20950.395199999999</v>
      </c>
      <c r="O3714">
        <v>9</v>
      </c>
      <c r="P3714" t="s">
        <v>38</v>
      </c>
      <c r="Q3714" s="1">
        <v>44474</v>
      </c>
      <c r="R3714" s="1">
        <v>44483</v>
      </c>
      <c r="S3714">
        <v>211</v>
      </c>
      <c r="T3714">
        <v>48.09</v>
      </c>
      <c r="U3714">
        <v>10146.99</v>
      </c>
      <c r="V3714" t="s">
        <v>58</v>
      </c>
      <c r="W3714" t="s">
        <v>39</v>
      </c>
      <c r="X3714">
        <v>200</v>
      </c>
      <c r="Y3714">
        <v>84.27</v>
      </c>
      <c r="Z3714">
        <v>51.21</v>
      </c>
    </row>
    <row r="3715" spans="1:26" x14ac:dyDescent="0.25">
      <c r="A3715" t="s">
        <v>61</v>
      </c>
      <c r="B3715">
        <v>905.14</v>
      </c>
      <c r="C3715">
        <v>92</v>
      </c>
      <c r="D3715" t="s">
        <v>40</v>
      </c>
      <c r="E3715" s="1">
        <v>44874</v>
      </c>
      <c r="F3715">
        <f>YEAR(dairy_dataset[[#This Row],[Date]])</f>
        <v>2022</v>
      </c>
      <c r="G3715" s="4" t="str">
        <f>TEXT(dairy_dataset[[#This Row],[Date]],"mmm")</f>
        <v>Nov</v>
      </c>
      <c r="H37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15" s="4">
        <v>7</v>
      </c>
      <c r="J3715" t="s">
        <v>59</v>
      </c>
      <c r="K3715" t="s">
        <v>33</v>
      </c>
      <c r="L3715">
        <v>177.78</v>
      </c>
      <c r="M3715">
        <v>51.43</v>
      </c>
      <c r="N3715">
        <v>9143.2253999999994</v>
      </c>
      <c r="O3715">
        <v>16</v>
      </c>
      <c r="P3715" t="s">
        <v>38</v>
      </c>
      <c r="Q3715" s="1">
        <v>44838</v>
      </c>
      <c r="R3715" s="1">
        <v>44854</v>
      </c>
      <c r="S3715">
        <v>81</v>
      </c>
      <c r="T3715">
        <v>46.76</v>
      </c>
      <c r="U3715">
        <v>3787.56</v>
      </c>
      <c r="V3715" t="s">
        <v>30</v>
      </c>
      <c r="W3715" t="s">
        <v>39</v>
      </c>
      <c r="X3715">
        <v>96</v>
      </c>
      <c r="Y3715">
        <v>78.92</v>
      </c>
      <c r="Z3715">
        <v>179.14</v>
      </c>
    </row>
    <row r="3716" spans="1:26" x14ac:dyDescent="0.25">
      <c r="A3716" t="s">
        <v>36</v>
      </c>
      <c r="B3716">
        <v>993.01</v>
      </c>
      <c r="C3716">
        <v>43</v>
      </c>
      <c r="D3716" t="s">
        <v>24</v>
      </c>
      <c r="E3716" s="1">
        <v>43670</v>
      </c>
      <c r="F3716">
        <f>YEAR(dairy_dataset[[#This Row],[Date]])</f>
        <v>2019</v>
      </c>
      <c r="G3716" s="4" t="str">
        <f>TEXT(dairy_dataset[[#This Row],[Date]],"mmm")</f>
        <v>Jul</v>
      </c>
      <c r="H37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16" s="4">
        <v>2</v>
      </c>
      <c r="J3716" t="s">
        <v>66</v>
      </c>
      <c r="K3716" t="s">
        <v>69</v>
      </c>
      <c r="L3716">
        <v>411.02</v>
      </c>
      <c r="M3716">
        <v>16.88</v>
      </c>
      <c r="N3716">
        <v>6938.0175999999992</v>
      </c>
      <c r="O3716">
        <v>35</v>
      </c>
      <c r="P3716" t="s">
        <v>38</v>
      </c>
      <c r="Q3716" s="1">
        <v>43655</v>
      </c>
      <c r="R3716" s="1">
        <v>43690</v>
      </c>
      <c r="S3716">
        <v>188</v>
      </c>
      <c r="T3716">
        <v>20.65</v>
      </c>
      <c r="U3716">
        <v>3882.2</v>
      </c>
      <c r="V3716" t="s">
        <v>61</v>
      </c>
      <c r="W3716" t="s">
        <v>48</v>
      </c>
      <c r="X3716">
        <v>223</v>
      </c>
      <c r="Y3716">
        <v>41.39</v>
      </c>
      <c r="Z3716">
        <v>185.85</v>
      </c>
    </row>
    <row r="3717" spans="1:26" x14ac:dyDescent="0.25">
      <c r="A3717" t="s">
        <v>58</v>
      </c>
      <c r="B3717">
        <v>571.44000000000005</v>
      </c>
      <c r="C3717">
        <v>13</v>
      </c>
      <c r="D3717" t="s">
        <v>24</v>
      </c>
      <c r="E3717" s="1">
        <v>43726</v>
      </c>
      <c r="F3717">
        <f>YEAR(dairy_dataset[[#This Row],[Date]])</f>
        <v>2019</v>
      </c>
      <c r="G3717" s="4" t="str">
        <f>TEXT(dairy_dataset[[#This Row],[Date]],"mmm")</f>
        <v>Sep</v>
      </c>
      <c r="H37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17" s="4">
        <v>10</v>
      </c>
      <c r="J3717" t="s">
        <v>64</v>
      </c>
      <c r="K3717" t="s">
        <v>46</v>
      </c>
      <c r="L3717">
        <v>90.01</v>
      </c>
      <c r="M3717">
        <v>64.319999999999993</v>
      </c>
      <c r="N3717">
        <v>5789.4431999999997</v>
      </c>
      <c r="O3717">
        <v>103</v>
      </c>
      <c r="P3717" t="s">
        <v>65</v>
      </c>
      <c r="Q3717" s="1">
        <v>43711</v>
      </c>
      <c r="R3717" s="1">
        <v>43814</v>
      </c>
      <c r="S3717">
        <v>11</v>
      </c>
      <c r="T3717">
        <v>66.37</v>
      </c>
      <c r="U3717">
        <v>730.07</v>
      </c>
      <c r="V3717" t="s">
        <v>23</v>
      </c>
      <c r="W3717" t="s">
        <v>29</v>
      </c>
      <c r="X3717">
        <v>79</v>
      </c>
      <c r="Y3717">
        <v>70.47</v>
      </c>
      <c r="Z3717">
        <v>22.49</v>
      </c>
    </row>
    <row r="3718" spans="1:26" x14ac:dyDescent="0.25">
      <c r="A3718" t="s">
        <v>56</v>
      </c>
      <c r="B3718">
        <v>960.72</v>
      </c>
      <c r="C3718">
        <v>21</v>
      </c>
      <c r="D3718" t="s">
        <v>40</v>
      </c>
      <c r="E3718" s="1">
        <v>44405</v>
      </c>
      <c r="F3718">
        <f>YEAR(dairy_dataset[[#This Row],[Date]])</f>
        <v>2021</v>
      </c>
      <c r="G3718" s="4" t="str">
        <f>TEXT(dairy_dataset[[#This Row],[Date]],"mmm")</f>
        <v>Jul</v>
      </c>
      <c r="H37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18" s="4">
        <v>6</v>
      </c>
      <c r="J3718" t="s">
        <v>49</v>
      </c>
      <c r="K3718" t="s">
        <v>50</v>
      </c>
      <c r="L3718">
        <v>196.38</v>
      </c>
      <c r="M3718">
        <v>46.69</v>
      </c>
      <c r="N3718">
        <v>9168.9821999999986</v>
      </c>
      <c r="O3718">
        <v>6</v>
      </c>
      <c r="P3718" t="s">
        <v>38</v>
      </c>
      <c r="Q3718" s="1">
        <v>44359</v>
      </c>
      <c r="R3718" s="1">
        <v>44365</v>
      </c>
      <c r="S3718">
        <v>128</v>
      </c>
      <c r="T3718">
        <v>42.86</v>
      </c>
      <c r="U3718">
        <v>5486.08</v>
      </c>
      <c r="V3718" t="s">
        <v>57</v>
      </c>
      <c r="W3718" t="s">
        <v>29</v>
      </c>
      <c r="X3718">
        <v>68</v>
      </c>
      <c r="Y3718">
        <v>41.57</v>
      </c>
      <c r="Z3718">
        <v>101.85</v>
      </c>
    </row>
    <row r="3719" spans="1:26" x14ac:dyDescent="0.25">
      <c r="A3719" t="s">
        <v>23</v>
      </c>
      <c r="B3719">
        <v>199.87</v>
      </c>
      <c r="C3719">
        <v>38</v>
      </c>
      <c r="D3719" t="s">
        <v>40</v>
      </c>
      <c r="E3719" s="1">
        <v>44208</v>
      </c>
      <c r="F3719">
        <f>YEAR(dairy_dataset[[#This Row],[Date]])</f>
        <v>2021</v>
      </c>
      <c r="G3719" s="4" t="str">
        <f>TEXT(dairy_dataset[[#This Row],[Date]],"mmm")</f>
        <v>Jan</v>
      </c>
      <c r="H37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19" s="4">
        <v>9</v>
      </c>
      <c r="J3719" t="s">
        <v>55</v>
      </c>
      <c r="K3719" t="s">
        <v>33</v>
      </c>
      <c r="L3719">
        <v>223.5</v>
      </c>
      <c r="M3719">
        <v>17.23</v>
      </c>
      <c r="N3719">
        <v>3850.9050000000002</v>
      </c>
      <c r="O3719">
        <v>9</v>
      </c>
      <c r="P3719" t="s">
        <v>38</v>
      </c>
      <c r="Q3719" s="1">
        <v>44159</v>
      </c>
      <c r="R3719" s="1">
        <v>44168</v>
      </c>
      <c r="S3719">
        <v>170</v>
      </c>
      <c r="T3719">
        <v>17.02</v>
      </c>
      <c r="U3719">
        <v>2893.4</v>
      </c>
      <c r="V3719" t="s">
        <v>47</v>
      </c>
      <c r="W3719" t="s">
        <v>48</v>
      </c>
      <c r="X3719">
        <v>53</v>
      </c>
      <c r="Y3719">
        <v>88.57</v>
      </c>
      <c r="Z3719">
        <v>182.48</v>
      </c>
    </row>
    <row r="3720" spans="1:26" x14ac:dyDescent="0.25">
      <c r="A3720" t="s">
        <v>58</v>
      </c>
      <c r="B3720">
        <v>500.05</v>
      </c>
      <c r="C3720">
        <v>60</v>
      </c>
      <c r="D3720" t="s">
        <v>40</v>
      </c>
      <c r="E3720" s="1">
        <v>44800</v>
      </c>
      <c r="F3720">
        <f>YEAR(dairy_dataset[[#This Row],[Date]])</f>
        <v>2022</v>
      </c>
      <c r="G3720" s="4" t="str">
        <f>TEXT(dairy_dataset[[#This Row],[Date]],"mmm")</f>
        <v>Aug</v>
      </c>
      <c r="H37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20" s="4">
        <v>6</v>
      </c>
      <c r="J3720" t="s">
        <v>49</v>
      </c>
      <c r="K3720" t="s">
        <v>50</v>
      </c>
      <c r="L3720">
        <v>694.07</v>
      </c>
      <c r="M3720">
        <v>23.18</v>
      </c>
      <c r="N3720">
        <v>16088.542600000001</v>
      </c>
      <c r="O3720">
        <v>5</v>
      </c>
      <c r="P3720" t="s">
        <v>38</v>
      </c>
      <c r="Q3720" s="1">
        <v>44790</v>
      </c>
      <c r="R3720" s="1">
        <v>44795</v>
      </c>
      <c r="S3720">
        <v>383</v>
      </c>
      <c r="T3720">
        <v>20.09</v>
      </c>
      <c r="U3720">
        <v>7694.47</v>
      </c>
      <c r="V3720" t="s">
        <v>30</v>
      </c>
      <c r="W3720" t="s">
        <v>39</v>
      </c>
      <c r="X3720">
        <v>311</v>
      </c>
      <c r="Y3720">
        <v>96.18</v>
      </c>
      <c r="Z3720">
        <v>196.39</v>
      </c>
    </row>
    <row r="3721" spans="1:26" x14ac:dyDescent="0.25">
      <c r="A3721" t="s">
        <v>30</v>
      </c>
      <c r="B3721">
        <v>780.7</v>
      </c>
      <c r="C3721">
        <v>57</v>
      </c>
      <c r="D3721" t="s">
        <v>40</v>
      </c>
      <c r="E3721" s="1">
        <v>43987</v>
      </c>
      <c r="F3721">
        <f>YEAR(dairy_dataset[[#This Row],[Date]])</f>
        <v>2020</v>
      </c>
      <c r="G3721" s="4" t="str">
        <f>TEXT(dairy_dataset[[#This Row],[Date]],"mmm")</f>
        <v>Jun</v>
      </c>
      <c r="H37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21" s="4">
        <v>4</v>
      </c>
      <c r="J3721" t="s">
        <v>37</v>
      </c>
      <c r="K3721" t="s">
        <v>46</v>
      </c>
      <c r="L3721">
        <v>301.39</v>
      </c>
      <c r="M3721">
        <v>10.83</v>
      </c>
      <c r="N3721">
        <v>3264.0536999999999</v>
      </c>
      <c r="O3721">
        <v>27</v>
      </c>
      <c r="P3721" t="s">
        <v>38</v>
      </c>
      <c r="Q3721" s="1">
        <v>43938</v>
      </c>
      <c r="R3721" s="1">
        <v>43965</v>
      </c>
      <c r="S3721">
        <v>156</v>
      </c>
      <c r="T3721">
        <v>11.51</v>
      </c>
      <c r="U3721">
        <v>1795.56</v>
      </c>
      <c r="V3721" t="s">
        <v>30</v>
      </c>
      <c r="W3721" t="s">
        <v>48</v>
      </c>
      <c r="X3721">
        <v>145</v>
      </c>
      <c r="Y3721">
        <v>38.700000000000003</v>
      </c>
      <c r="Z3721">
        <v>104.32</v>
      </c>
    </row>
    <row r="3722" spans="1:26" x14ac:dyDescent="0.25">
      <c r="A3722" t="s">
        <v>23</v>
      </c>
      <c r="B3722">
        <v>579.9</v>
      </c>
      <c r="C3722">
        <v>42</v>
      </c>
      <c r="D3722" t="s">
        <v>31</v>
      </c>
      <c r="E3722" s="1">
        <v>44689</v>
      </c>
      <c r="F3722">
        <f>YEAR(dairy_dataset[[#This Row],[Date]])</f>
        <v>2022</v>
      </c>
      <c r="G3722" s="4" t="str">
        <f>TEXT(dairy_dataset[[#This Row],[Date]],"mmm")</f>
        <v>May</v>
      </c>
      <c r="H37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22" s="4">
        <v>10</v>
      </c>
      <c r="J3722" t="s">
        <v>64</v>
      </c>
      <c r="K3722" t="s">
        <v>46</v>
      </c>
      <c r="L3722">
        <v>260.24</v>
      </c>
      <c r="M3722">
        <v>32.25</v>
      </c>
      <c r="N3722">
        <v>8392.74</v>
      </c>
      <c r="O3722">
        <v>82</v>
      </c>
      <c r="P3722" t="s">
        <v>65</v>
      </c>
      <c r="Q3722" s="1">
        <v>44667</v>
      </c>
      <c r="R3722" s="1">
        <v>44749</v>
      </c>
      <c r="S3722">
        <v>208</v>
      </c>
      <c r="T3722">
        <v>31.11</v>
      </c>
      <c r="U3722">
        <v>6470.88</v>
      </c>
      <c r="V3722" t="s">
        <v>61</v>
      </c>
      <c r="W3722" t="s">
        <v>29</v>
      </c>
      <c r="X3722">
        <v>52</v>
      </c>
      <c r="Y3722">
        <v>79.3</v>
      </c>
      <c r="Z3722">
        <v>68.53</v>
      </c>
    </row>
    <row r="3723" spans="1:26" x14ac:dyDescent="0.25">
      <c r="A3723" t="s">
        <v>58</v>
      </c>
      <c r="B3723">
        <v>441.25</v>
      </c>
      <c r="C3723">
        <v>25</v>
      </c>
      <c r="D3723" t="s">
        <v>31</v>
      </c>
      <c r="E3723" s="1">
        <v>43655</v>
      </c>
      <c r="F3723">
        <f>YEAR(dairy_dataset[[#This Row],[Date]])</f>
        <v>2019</v>
      </c>
      <c r="G3723" s="4" t="str">
        <f>TEXT(dairy_dataset[[#This Row],[Date]],"mmm")</f>
        <v>Jul</v>
      </c>
      <c r="H37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23" s="4">
        <v>9</v>
      </c>
      <c r="J3723" t="s">
        <v>55</v>
      </c>
      <c r="K3723" t="s">
        <v>46</v>
      </c>
      <c r="L3723">
        <v>165.5</v>
      </c>
      <c r="M3723">
        <v>40.99</v>
      </c>
      <c r="N3723">
        <v>6783.8450000000003</v>
      </c>
      <c r="O3723">
        <v>11</v>
      </c>
      <c r="P3723" t="s">
        <v>38</v>
      </c>
      <c r="Q3723" s="1">
        <v>43621</v>
      </c>
      <c r="R3723" s="1">
        <v>43632</v>
      </c>
      <c r="S3723">
        <v>13</v>
      </c>
      <c r="T3723">
        <v>41.82</v>
      </c>
      <c r="U3723">
        <v>543.66</v>
      </c>
      <c r="V3723" t="s">
        <v>61</v>
      </c>
      <c r="W3723" t="s">
        <v>48</v>
      </c>
      <c r="X3723">
        <v>152</v>
      </c>
      <c r="Y3723">
        <v>69.989999999999995</v>
      </c>
      <c r="Z3723">
        <v>67.709999999999994</v>
      </c>
    </row>
    <row r="3724" spans="1:26" x14ac:dyDescent="0.25">
      <c r="A3724" t="s">
        <v>54</v>
      </c>
      <c r="B3724">
        <v>423.48</v>
      </c>
      <c r="C3724">
        <v>80</v>
      </c>
      <c r="D3724" t="s">
        <v>40</v>
      </c>
      <c r="E3724" s="1">
        <v>43732</v>
      </c>
      <c r="F3724">
        <f>YEAR(dairy_dataset[[#This Row],[Date]])</f>
        <v>2019</v>
      </c>
      <c r="G3724" s="4" t="str">
        <f>TEXT(dairy_dataset[[#This Row],[Date]],"mmm")</f>
        <v>Sep</v>
      </c>
      <c r="H37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24" s="4">
        <v>2</v>
      </c>
      <c r="J3724" t="s">
        <v>66</v>
      </c>
      <c r="K3724" t="s">
        <v>33</v>
      </c>
      <c r="L3724">
        <v>344.91</v>
      </c>
      <c r="M3724">
        <v>75.72</v>
      </c>
      <c r="N3724">
        <v>26116.585200000001</v>
      </c>
      <c r="O3724">
        <v>33</v>
      </c>
      <c r="P3724" t="s">
        <v>38</v>
      </c>
      <c r="Q3724" s="1">
        <v>43672</v>
      </c>
      <c r="R3724" s="1">
        <v>43705</v>
      </c>
      <c r="S3724">
        <v>305</v>
      </c>
      <c r="T3724">
        <v>77.3</v>
      </c>
      <c r="U3724">
        <v>23576.5</v>
      </c>
      <c r="V3724" t="s">
        <v>47</v>
      </c>
      <c r="W3724" t="s">
        <v>29</v>
      </c>
      <c r="X3724">
        <v>39</v>
      </c>
      <c r="Y3724">
        <v>91.28</v>
      </c>
      <c r="Z3724">
        <v>34.590000000000003</v>
      </c>
    </row>
    <row r="3725" spans="1:26" x14ac:dyDescent="0.25">
      <c r="A3725" t="s">
        <v>58</v>
      </c>
      <c r="B3725">
        <v>257.39</v>
      </c>
      <c r="C3725">
        <v>73</v>
      </c>
      <c r="D3725" t="s">
        <v>31</v>
      </c>
      <c r="E3725" s="1">
        <v>44642</v>
      </c>
      <c r="F3725">
        <f>YEAR(dairy_dataset[[#This Row],[Date]])</f>
        <v>2022</v>
      </c>
      <c r="G3725" s="4" t="str">
        <f>TEXT(dairy_dataset[[#This Row],[Date]],"mmm")</f>
        <v>Mar</v>
      </c>
      <c r="H37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25" s="4">
        <v>7</v>
      </c>
      <c r="J3725" t="s">
        <v>59</v>
      </c>
      <c r="K3725" t="s">
        <v>60</v>
      </c>
      <c r="L3725">
        <v>28.88</v>
      </c>
      <c r="M3725">
        <v>19.71</v>
      </c>
      <c r="N3725">
        <v>569.22479999999996</v>
      </c>
      <c r="O3725">
        <v>17</v>
      </c>
      <c r="P3725" t="s">
        <v>38</v>
      </c>
      <c r="Q3725" s="1">
        <v>44621</v>
      </c>
      <c r="R3725" s="1">
        <v>44638</v>
      </c>
      <c r="S3725">
        <v>9</v>
      </c>
      <c r="T3725">
        <v>20.22</v>
      </c>
      <c r="U3725">
        <v>181.98</v>
      </c>
      <c r="V3725" t="s">
        <v>36</v>
      </c>
      <c r="W3725" t="s">
        <v>29</v>
      </c>
      <c r="X3725">
        <v>19</v>
      </c>
      <c r="Y3725">
        <v>37.1</v>
      </c>
      <c r="Z3725">
        <v>143.02000000000001</v>
      </c>
    </row>
    <row r="3726" spans="1:26" x14ac:dyDescent="0.25">
      <c r="A3726" t="s">
        <v>44</v>
      </c>
      <c r="B3726">
        <v>939.81</v>
      </c>
      <c r="C3726">
        <v>26</v>
      </c>
      <c r="D3726" t="s">
        <v>40</v>
      </c>
      <c r="E3726" s="1">
        <v>44731</v>
      </c>
      <c r="F3726">
        <f>YEAR(dairy_dataset[[#This Row],[Date]])</f>
        <v>2022</v>
      </c>
      <c r="G3726" s="4" t="str">
        <f>TEXT(dairy_dataset[[#This Row],[Date]],"mmm")</f>
        <v>Jun</v>
      </c>
      <c r="H37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26" s="4">
        <v>6</v>
      </c>
      <c r="J3726" t="s">
        <v>49</v>
      </c>
      <c r="K3726" t="s">
        <v>46</v>
      </c>
      <c r="L3726">
        <v>590.08000000000004</v>
      </c>
      <c r="M3726">
        <v>33.93</v>
      </c>
      <c r="N3726">
        <v>20021.414400000001</v>
      </c>
      <c r="O3726">
        <v>7</v>
      </c>
      <c r="P3726" t="s">
        <v>38</v>
      </c>
      <c r="Q3726" s="1">
        <v>44680</v>
      </c>
      <c r="R3726" s="1">
        <v>44687</v>
      </c>
      <c r="S3726">
        <v>223</v>
      </c>
      <c r="T3726">
        <v>34.11</v>
      </c>
      <c r="U3726">
        <v>7606.53</v>
      </c>
      <c r="V3726" t="s">
        <v>61</v>
      </c>
      <c r="W3726" t="s">
        <v>29</v>
      </c>
      <c r="X3726">
        <v>367</v>
      </c>
      <c r="Y3726">
        <v>81.27</v>
      </c>
      <c r="Z3726">
        <v>99.76</v>
      </c>
    </row>
    <row r="3727" spans="1:26" x14ac:dyDescent="0.25">
      <c r="A3727" t="s">
        <v>58</v>
      </c>
      <c r="B3727">
        <v>27.6</v>
      </c>
      <c r="C3727">
        <v>78</v>
      </c>
      <c r="D3727" t="s">
        <v>31</v>
      </c>
      <c r="E3727" s="1">
        <v>43516</v>
      </c>
      <c r="F3727">
        <f>YEAR(dairy_dataset[[#This Row],[Date]])</f>
        <v>2019</v>
      </c>
      <c r="G3727" s="4" t="str">
        <f>TEXT(dairy_dataset[[#This Row],[Date]],"mmm")</f>
        <v>Feb</v>
      </c>
      <c r="H37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27" s="4">
        <v>10</v>
      </c>
      <c r="J3727" t="s">
        <v>64</v>
      </c>
      <c r="K3727" t="s">
        <v>60</v>
      </c>
      <c r="L3727">
        <v>220.62</v>
      </c>
      <c r="M3727">
        <v>45.83</v>
      </c>
      <c r="N3727">
        <v>10111.0146</v>
      </c>
      <c r="O3727">
        <v>132</v>
      </c>
      <c r="P3727" t="s">
        <v>65</v>
      </c>
      <c r="Q3727" s="1">
        <v>43471</v>
      </c>
      <c r="R3727" s="1">
        <v>43603</v>
      </c>
      <c r="S3727">
        <v>24</v>
      </c>
      <c r="T3727">
        <v>41.18</v>
      </c>
      <c r="U3727">
        <v>988.32</v>
      </c>
      <c r="V3727" t="s">
        <v>57</v>
      </c>
      <c r="W3727" t="s">
        <v>39</v>
      </c>
      <c r="X3727">
        <v>196</v>
      </c>
      <c r="Y3727">
        <v>99.62</v>
      </c>
      <c r="Z3727">
        <v>125.91</v>
      </c>
    </row>
    <row r="3728" spans="1:26" x14ac:dyDescent="0.25">
      <c r="A3728" t="s">
        <v>35</v>
      </c>
      <c r="B3728">
        <v>209.82</v>
      </c>
      <c r="C3728">
        <v>22</v>
      </c>
      <c r="D3728" t="s">
        <v>31</v>
      </c>
      <c r="E3728" s="1">
        <v>44521</v>
      </c>
      <c r="F3728">
        <f>YEAR(dairy_dataset[[#This Row],[Date]])</f>
        <v>2021</v>
      </c>
      <c r="G3728" s="4" t="str">
        <f>TEXT(dairy_dataset[[#This Row],[Date]],"mmm")</f>
        <v>Nov</v>
      </c>
      <c r="H37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28" s="4">
        <v>8</v>
      </c>
      <c r="J3728" t="s">
        <v>45</v>
      </c>
      <c r="K3728" t="s">
        <v>60</v>
      </c>
      <c r="L3728">
        <v>132.4</v>
      </c>
      <c r="M3728">
        <v>61.25</v>
      </c>
      <c r="N3728">
        <v>8109.5</v>
      </c>
      <c r="O3728">
        <v>9</v>
      </c>
      <c r="P3728" t="s">
        <v>38</v>
      </c>
      <c r="Q3728" s="1">
        <v>44516</v>
      </c>
      <c r="R3728" s="1">
        <v>44525</v>
      </c>
      <c r="S3728">
        <v>90</v>
      </c>
      <c r="T3728">
        <v>66.09</v>
      </c>
      <c r="U3728">
        <v>5948.1</v>
      </c>
      <c r="V3728" t="s">
        <v>56</v>
      </c>
      <c r="W3728" t="s">
        <v>39</v>
      </c>
      <c r="X3728">
        <v>42</v>
      </c>
      <c r="Y3728">
        <v>66.06</v>
      </c>
      <c r="Z3728">
        <v>180.37</v>
      </c>
    </row>
    <row r="3729" spans="1:26" x14ac:dyDescent="0.25">
      <c r="A3729" t="s">
        <v>28</v>
      </c>
      <c r="B3729">
        <v>925.83</v>
      </c>
      <c r="C3729">
        <v>75</v>
      </c>
      <c r="D3729" t="s">
        <v>40</v>
      </c>
      <c r="E3729" s="1">
        <v>43660</v>
      </c>
      <c r="F3729">
        <f>YEAR(dairy_dataset[[#This Row],[Date]])</f>
        <v>2019</v>
      </c>
      <c r="G3729" s="4" t="str">
        <f>TEXT(dairy_dataset[[#This Row],[Date]],"mmm")</f>
        <v>Jul</v>
      </c>
      <c r="H37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29" s="4">
        <v>6</v>
      </c>
      <c r="J3729" t="s">
        <v>49</v>
      </c>
      <c r="K3729" t="s">
        <v>50</v>
      </c>
      <c r="L3729">
        <v>790.38</v>
      </c>
      <c r="M3729">
        <v>22.63</v>
      </c>
      <c r="N3729">
        <v>17886.2994</v>
      </c>
      <c r="O3729">
        <v>7</v>
      </c>
      <c r="P3729" t="s">
        <v>38</v>
      </c>
      <c r="Q3729" s="1">
        <v>43622</v>
      </c>
      <c r="R3729" s="1">
        <v>43629</v>
      </c>
      <c r="S3729">
        <v>152</v>
      </c>
      <c r="T3729">
        <v>20.78</v>
      </c>
      <c r="U3729">
        <v>3158.56</v>
      </c>
      <c r="V3729" t="s">
        <v>47</v>
      </c>
      <c r="W3729" t="s">
        <v>29</v>
      </c>
      <c r="X3729">
        <v>638</v>
      </c>
      <c r="Y3729">
        <v>52.43</v>
      </c>
      <c r="Z3729">
        <v>28.36</v>
      </c>
    </row>
    <row r="3730" spans="1:26" x14ac:dyDescent="0.25">
      <c r="A3730" t="s">
        <v>52</v>
      </c>
      <c r="B3730">
        <v>508.68</v>
      </c>
      <c r="C3730">
        <v>74</v>
      </c>
      <c r="D3730" t="s">
        <v>24</v>
      </c>
      <c r="E3730" s="1">
        <v>44428</v>
      </c>
      <c r="F3730">
        <f>YEAR(dairy_dataset[[#This Row],[Date]])</f>
        <v>2021</v>
      </c>
      <c r="G3730" s="4" t="str">
        <f>TEXT(dairy_dataset[[#This Row],[Date]],"mmm")</f>
        <v>Aug</v>
      </c>
      <c r="H37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30" s="4">
        <v>1</v>
      </c>
      <c r="J3730" t="s">
        <v>32</v>
      </c>
      <c r="K3730" t="s">
        <v>33</v>
      </c>
      <c r="L3730">
        <v>575.66999999999996</v>
      </c>
      <c r="M3730">
        <v>57.16</v>
      </c>
      <c r="N3730">
        <v>32905.297199999994</v>
      </c>
      <c r="O3730">
        <v>23</v>
      </c>
      <c r="P3730" t="s">
        <v>34</v>
      </c>
      <c r="Q3730" s="1">
        <v>44401</v>
      </c>
      <c r="R3730" s="1">
        <v>44424</v>
      </c>
      <c r="S3730">
        <v>410</v>
      </c>
      <c r="T3730">
        <v>57.25</v>
      </c>
      <c r="U3730">
        <v>23472.5</v>
      </c>
      <c r="V3730" t="s">
        <v>28</v>
      </c>
      <c r="W3730" t="s">
        <v>48</v>
      </c>
      <c r="X3730">
        <v>165</v>
      </c>
      <c r="Y3730">
        <v>67.75</v>
      </c>
      <c r="Z3730">
        <v>181.76</v>
      </c>
    </row>
    <row r="3731" spans="1:26" x14ac:dyDescent="0.25">
      <c r="A3731" t="s">
        <v>51</v>
      </c>
      <c r="B3731">
        <v>354.63</v>
      </c>
      <c r="C3731">
        <v>98</v>
      </c>
      <c r="D3731" t="s">
        <v>24</v>
      </c>
      <c r="E3731" s="1">
        <v>44676</v>
      </c>
      <c r="F3731">
        <f>YEAR(dairy_dataset[[#This Row],[Date]])</f>
        <v>2022</v>
      </c>
      <c r="G3731" s="4" t="str">
        <f>TEXT(dairy_dataset[[#This Row],[Date]],"mmm")</f>
        <v>Apr</v>
      </c>
      <c r="H37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31" s="4">
        <v>8</v>
      </c>
      <c r="J3731" t="s">
        <v>45</v>
      </c>
      <c r="K3731" t="s">
        <v>50</v>
      </c>
      <c r="L3731">
        <v>521.29999999999995</v>
      </c>
      <c r="M3731">
        <v>70.569999999999993</v>
      </c>
      <c r="N3731">
        <v>36788.140999999996</v>
      </c>
      <c r="O3731">
        <v>7</v>
      </c>
      <c r="P3731" t="s">
        <v>38</v>
      </c>
      <c r="Q3731" s="1">
        <v>44619</v>
      </c>
      <c r="R3731" s="1">
        <v>44626</v>
      </c>
      <c r="S3731">
        <v>88</v>
      </c>
      <c r="T3731">
        <v>73.36</v>
      </c>
      <c r="U3731">
        <v>6455.68</v>
      </c>
      <c r="V3731" t="s">
        <v>23</v>
      </c>
      <c r="W3731" t="s">
        <v>39</v>
      </c>
      <c r="X3731">
        <v>433</v>
      </c>
      <c r="Y3731">
        <v>91.84</v>
      </c>
      <c r="Z3731">
        <v>140.37</v>
      </c>
    </row>
    <row r="3732" spans="1:26" x14ac:dyDescent="0.25">
      <c r="A3732" t="s">
        <v>51</v>
      </c>
      <c r="B3732">
        <v>409.57</v>
      </c>
      <c r="C3732">
        <v>49</v>
      </c>
      <c r="D3732" t="s">
        <v>40</v>
      </c>
      <c r="E3732" s="1">
        <v>43811</v>
      </c>
      <c r="F3732">
        <f>YEAR(dairy_dataset[[#This Row],[Date]])</f>
        <v>2019</v>
      </c>
      <c r="G3732" s="4" t="str">
        <f>TEXT(dairy_dataset[[#This Row],[Date]],"mmm")</f>
        <v>Dec</v>
      </c>
      <c r="H37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32" s="4">
        <v>6</v>
      </c>
      <c r="J3732" t="s">
        <v>49</v>
      </c>
      <c r="K3732" t="s">
        <v>33</v>
      </c>
      <c r="L3732">
        <v>220.91</v>
      </c>
      <c r="M3732">
        <v>37.58</v>
      </c>
      <c r="N3732">
        <v>8301.7978000000003</v>
      </c>
      <c r="O3732">
        <v>7</v>
      </c>
      <c r="P3732" t="s">
        <v>38</v>
      </c>
      <c r="Q3732" s="1">
        <v>43786</v>
      </c>
      <c r="R3732" s="1">
        <v>43793</v>
      </c>
      <c r="S3732">
        <v>192</v>
      </c>
      <c r="T3732">
        <v>38.340000000000003</v>
      </c>
      <c r="U3732">
        <v>7361.28</v>
      </c>
      <c r="V3732" t="s">
        <v>58</v>
      </c>
      <c r="W3732" t="s">
        <v>39</v>
      </c>
      <c r="X3732">
        <v>28</v>
      </c>
      <c r="Y3732">
        <v>47.27</v>
      </c>
      <c r="Z3732">
        <v>163.16</v>
      </c>
    </row>
    <row r="3733" spans="1:26" x14ac:dyDescent="0.25">
      <c r="A3733" t="s">
        <v>52</v>
      </c>
      <c r="B3733">
        <v>988.11</v>
      </c>
      <c r="C3733">
        <v>48</v>
      </c>
      <c r="D3733" t="s">
        <v>40</v>
      </c>
      <c r="E3733" s="1">
        <v>44191</v>
      </c>
      <c r="F3733">
        <f>YEAR(dairy_dataset[[#This Row],[Date]])</f>
        <v>2020</v>
      </c>
      <c r="G3733" s="4" t="str">
        <f>TEXT(dairy_dataset[[#This Row],[Date]],"mmm")</f>
        <v>Dec</v>
      </c>
      <c r="H37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33" s="4">
        <v>1</v>
      </c>
      <c r="J3733" t="s">
        <v>32</v>
      </c>
      <c r="K3733" t="s">
        <v>33</v>
      </c>
      <c r="L3733">
        <v>669.53</v>
      </c>
      <c r="M3733">
        <v>24.31</v>
      </c>
      <c r="N3733">
        <v>16276.274299999999</v>
      </c>
      <c r="O3733">
        <v>2</v>
      </c>
      <c r="P3733" t="s">
        <v>63</v>
      </c>
      <c r="Q3733" s="1">
        <v>44176</v>
      </c>
      <c r="R3733" s="1">
        <v>44178</v>
      </c>
      <c r="S3733">
        <v>630</v>
      </c>
      <c r="T3733">
        <v>21.65</v>
      </c>
      <c r="U3733">
        <v>13639.5</v>
      </c>
      <c r="V3733" t="s">
        <v>30</v>
      </c>
      <c r="W3733" t="s">
        <v>39</v>
      </c>
      <c r="X3733">
        <v>39</v>
      </c>
      <c r="Y3733">
        <v>97.55</v>
      </c>
      <c r="Z3733">
        <v>76.17</v>
      </c>
    </row>
    <row r="3734" spans="1:26" x14ac:dyDescent="0.25">
      <c r="A3734" t="s">
        <v>30</v>
      </c>
      <c r="B3734">
        <v>331.07</v>
      </c>
      <c r="C3734">
        <v>91</v>
      </c>
      <c r="D3734" t="s">
        <v>24</v>
      </c>
      <c r="E3734" s="1">
        <v>43937</v>
      </c>
      <c r="F3734">
        <f>YEAR(dairy_dataset[[#This Row],[Date]])</f>
        <v>2020</v>
      </c>
      <c r="G3734" s="4" t="str">
        <f>TEXT(dairy_dataset[[#This Row],[Date]],"mmm")</f>
        <v>Apr</v>
      </c>
      <c r="H37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34" s="4">
        <v>9</v>
      </c>
      <c r="J3734" t="s">
        <v>55</v>
      </c>
      <c r="K3734" t="s">
        <v>60</v>
      </c>
      <c r="L3734">
        <v>495.88</v>
      </c>
      <c r="M3734">
        <v>16.600000000000001</v>
      </c>
      <c r="N3734">
        <v>8231.6080000000002</v>
      </c>
      <c r="O3734">
        <v>12</v>
      </c>
      <c r="P3734" t="s">
        <v>38</v>
      </c>
      <c r="Q3734" s="1">
        <v>43898</v>
      </c>
      <c r="R3734" s="1">
        <v>43910</v>
      </c>
      <c r="S3734">
        <v>13</v>
      </c>
      <c r="T3734">
        <v>19.100000000000001</v>
      </c>
      <c r="U3734">
        <v>248.3</v>
      </c>
      <c r="V3734" t="s">
        <v>30</v>
      </c>
      <c r="W3734" t="s">
        <v>48</v>
      </c>
      <c r="X3734">
        <v>482</v>
      </c>
      <c r="Y3734">
        <v>53.26</v>
      </c>
      <c r="Z3734">
        <v>166.41</v>
      </c>
    </row>
    <row r="3735" spans="1:26" x14ac:dyDescent="0.25">
      <c r="A3735" t="s">
        <v>61</v>
      </c>
      <c r="B3735">
        <v>243.5</v>
      </c>
      <c r="C3735">
        <v>60</v>
      </c>
      <c r="D3735" t="s">
        <v>24</v>
      </c>
      <c r="E3735" s="1">
        <v>43748</v>
      </c>
      <c r="F3735">
        <f>YEAR(dairy_dataset[[#This Row],[Date]])</f>
        <v>2019</v>
      </c>
      <c r="G3735" s="4" t="str">
        <f>TEXT(dairy_dataset[[#This Row],[Date]],"mmm")</f>
        <v>Oct</v>
      </c>
      <c r="H37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35" s="4">
        <v>6</v>
      </c>
      <c r="J3735" t="s">
        <v>49</v>
      </c>
      <c r="K3735" t="s">
        <v>50</v>
      </c>
      <c r="L3735">
        <v>80.819999999999993</v>
      </c>
      <c r="M3735">
        <v>65.489999999999995</v>
      </c>
      <c r="N3735">
        <v>5292.9017999999987</v>
      </c>
      <c r="O3735">
        <v>7</v>
      </c>
      <c r="P3735" t="s">
        <v>38</v>
      </c>
      <c r="Q3735" s="1">
        <v>43696</v>
      </c>
      <c r="R3735" s="1">
        <v>43703</v>
      </c>
      <c r="S3735">
        <v>60</v>
      </c>
      <c r="T3735">
        <v>62.69</v>
      </c>
      <c r="U3735">
        <v>3761.4</v>
      </c>
      <c r="V3735" t="s">
        <v>35</v>
      </c>
      <c r="W3735" t="s">
        <v>48</v>
      </c>
      <c r="X3735">
        <v>20</v>
      </c>
      <c r="Y3735">
        <v>56.14</v>
      </c>
      <c r="Z3735">
        <v>180.54</v>
      </c>
    </row>
    <row r="3736" spans="1:26" x14ac:dyDescent="0.25">
      <c r="A3736" t="s">
        <v>56</v>
      </c>
      <c r="B3736">
        <v>80.010000000000005</v>
      </c>
      <c r="C3736">
        <v>75</v>
      </c>
      <c r="D3736" t="s">
        <v>24</v>
      </c>
      <c r="E3736" s="1">
        <v>43730</v>
      </c>
      <c r="F3736">
        <f>YEAR(dairy_dataset[[#This Row],[Date]])</f>
        <v>2019</v>
      </c>
      <c r="G3736" s="4" t="str">
        <f>TEXT(dairy_dataset[[#This Row],[Date]],"mmm")</f>
        <v>Sep</v>
      </c>
      <c r="H37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36" s="4">
        <v>2</v>
      </c>
      <c r="J3736" t="s">
        <v>66</v>
      </c>
      <c r="K3736" t="s">
        <v>46</v>
      </c>
      <c r="L3736">
        <v>797.04</v>
      </c>
      <c r="M3736">
        <v>63.75</v>
      </c>
      <c r="N3736">
        <v>50811.299999999996</v>
      </c>
      <c r="O3736">
        <v>40</v>
      </c>
      <c r="P3736" t="s">
        <v>27</v>
      </c>
      <c r="Q3736" s="1">
        <v>43673</v>
      </c>
      <c r="R3736" s="1">
        <v>43713</v>
      </c>
      <c r="S3736">
        <v>608</v>
      </c>
      <c r="T3736">
        <v>60.29</v>
      </c>
      <c r="U3736">
        <v>36656.32</v>
      </c>
      <c r="V3736" t="s">
        <v>43</v>
      </c>
      <c r="W3736" t="s">
        <v>48</v>
      </c>
      <c r="X3736">
        <v>189</v>
      </c>
      <c r="Y3736">
        <v>78.06</v>
      </c>
      <c r="Z3736">
        <v>105.36</v>
      </c>
    </row>
    <row r="3737" spans="1:26" x14ac:dyDescent="0.25">
      <c r="A3737" t="s">
        <v>35</v>
      </c>
      <c r="B3737">
        <v>913.03</v>
      </c>
      <c r="C3737">
        <v>94</v>
      </c>
      <c r="D3737" t="s">
        <v>24</v>
      </c>
      <c r="E3737" s="1">
        <v>44727</v>
      </c>
      <c r="F3737">
        <f>YEAR(dairy_dataset[[#This Row],[Date]])</f>
        <v>2022</v>
      </c>
      <c r="G3737" s="4" t="str">
        <f>TEXT(dairy_dataset[[#This Row],[Date]],"mmm")</f>
        <v>Jun</v>
      </c>
      <c r="H37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37" s="4">
        <v>5</v>
      </c>
      <c r="J3737" t="s">
        <v>25</v>
      </c>
      <c r="K3737" t="s">
        <v>46</v>
      </c>
      <c r="L3737">
        <v>384.22</v>
      </c>
      <c r="M3737">
        <v>94.25</v>
      </c>
      <c r="N3737">
        <v>36212.735000000001</v>
      </c>
      <c r="O3737">
        <v>23</v>
      </c>
      <c r="P3737" t="s">
        <v>27</v>
      </c>
      <c r="Q3737" s="1">
        <v>44701</v>
      </c>
      <c r="R3737" s="1">
        <v>44724</v>
      </c>
      <c r="S3737">
        <v>355</v>
      </c>
      <c r="T3737">
        <v>96.86</v>
      </c>
      <c r="U3737">
        <v>34385.300000000003</v>
      </c>
      <c r="V3737" t="s">
        <v>51</v>
      </c>
      <c r="W3737" t="s">
        <v>39</v>
      </c>
      <c r="X3737">
        <v>29</v>
      </c>
      <c r="Y3737">
        <v>90.18</v>
      </c>
      <c r="Z3737">
        <v>186.99</v>
      </c>
    </row>
    <row r="3738" spans="1:26" x14ac:dyDescent="0.25">
      <c r="A3738" t="s">
        <v>58</v>
      </c>
      <c r="B3738">
        <v>438.61</v>
      </c>
      <c r="C3738">
        <v>98</v>
      </c>
      <c r="D3738" t="s">
        <v>40</v>
      </c>
      <c r="E3738" s="1">
        <v>44821</v>
      </c>
      <c r="F3738">
        <f>YEAR(dairy_dataset[[#This Row],[Date]])</f>
        <v>2022</v>
      </c>
      <c r="G3738" s="4" t="str">
        <f>TEXT(dairy_dataset[[#This Row],[Date]],"mmm")</f>
        <v>Sep</v>
      </c>
      <c r="H37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38" s="4">
        <v>6</v>
      </c>
      <c r="J3738" t="s">
        <v>49</v>
      </c>
      <c r="K3738" t="s">
        <v>46</v>
      </c>
      <c r="L3738">
        <v>337.52</v>
      </c>
      <c r="M3738">
        <v>26.19</v>
      </c>
      <c r="N3738">
        <v>8839.6488000000008</v>
      </c>
      <c r="O3738">
        <v>7</v>
      </c>
      <c r="P3738" t="s">
        <v>38</v>
      </c>
      <c r="Q3738" s="1">
        <v>44772</v>
      </c>
      <c r="R3738" s="1">
        <v>44779</v>
      </c>
      <c r="S3738">
        <v>305</v>
      </c>
      <c r="T3738">
        <v>30.22</v>
      </c>
      <c r="U3738">
        <v>9217.1</v>
      </c>
      <c r="V3738" t="s">
        <v>56</v>
      </c>
      <c r="W3738" t="s">
        <v>29</v>
      </c>
      <c r="X3738">
        <v>32</v>
      </c>
      <c r="Y3738">
        <v>65.87</v>
      </c>
      <c r="Z3738">
        <v>114.57</v>
      </c>
    </row>
    <row r="3739" spans="1:26" x14ac:dyDescent="0.25">
      <c r="A3739" t="s">
        <v>56</v>
      </c>
      <c r="B3739">
        <v>167.43</v>
      </c>
      <c r="C3739">
        <v>77</v>
      </c>
      <c r="D3739" t="s">
        <v>31</v>
      </c>
      <c r="E3739" s="1">
        <v>43696</v>
      </c>
      <c r="F3739">
        <f>YEAR(dairy_dataset[[#This Row],[Date]])</f>
        <v>2019</v>
      </c>
      <c r="G3739" s="4" t="str">
        <f>TEXT(dairy_dataset[[#This Row],[Date]],"mmm")</f>
        <v>Aug</v>
      </c>
      <c r="H37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39" s="4">
        <v>9</v>
      </c>
      <c r="J3739" t="s">
        <v>55</v>
      </c>
      <c r="K3739" t="s">
        <v>50</v>
      </c>
      <c r="L3739">
        <v>600.05999999999995</v>
      </c>
      <c r="M3739">
        <v>26.43</v>
      </c>
      <c r="N3739">
        <v>15859.585799999999</v>
      </c>
      <c r="O3739">
        <v>9</v>
      </c>
      <c r="P3739" t="s">
        <v>38</v>
      </c>
      <c r="Q3739" s="1">
        <v>43641</v>
      </c>
      <c r="R3739" s="1">
        <v>43650</v>
      </c>
      <c r="S3739">
        <v>35</v>
      </c>
      <c r="T3739">
        <v>24.28</v>
      </c>
      <c r="U3739">
        <v>849.8</v>
      </c>
      <c r="V3739" t="s">
        <v>43</v>
      </c>
      <c r="W3739" t="s">
        <v>48</v>
      </c>
      <c r="X3739">
        <v>565</v>
      </c>
      <c r="Y3739">
        <v>92.16</v>
      </c>
      <c r="Z3739">
        <v>126.43</v>
      </c>
    </row>
    <row r="3740" spans="1:26" x14ac:dyDescent="0.25">
      <c r="A3740" t="s">
        <v>51</v>
      </c>
      <c r="B3740">
        <v>551.96</v>
      </c>
      <c r="C3740">
        <v>80</v>
      </c>
      <c r="D3740" t="s">
        <v>40</v>
      </c>
      <c r="E3740" s="1">
        <v>44850</v>
      </c>
      <c r="F3740">
        <f>YEAR(dairy_dataset[[#This Row],[Date]])</f>
        <v>2022</v>
      </c>
      <c r="G3740" s="4" t="str">
        <f>TEXT(dairy_dataset[[#This Row],[Date]],"mmm")</f>
        <v>Oct</v>
      </c>
      <c r="H37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40" s="4">
        <v>9</v>
      </c>
      <c r="J3740" t="s">
        <v>55</v>
      </c>
      <c r="K3740" t="s">
        <v>60</v>
      </c>
      <c r="L3740">
        <v>536.83000000000004</v>
      </c>
      <c r="M3740">
        <v>88.7</v>
      </c>
      <c r="N3740">
        <v>47616.821000000004</v>
      </c>
      <c r="O3740">
        <v>13</v>
      </c>
      <c r="P3740" t="s">
        <v>38</v>
      </c>
      <c r="Q3740" s="1">
        <v>44818</v>
      </c>
      <c r="R3740" s="1">
        <v>44831</v>
      </c>
      <c r="S3740">
        <v>138</v>
      </c>
      <c r="T3740">
        <v>90.67</v>
      </c>
      <c r="U3740">
        <v>12512.46</v>
      </c>
      <c r="V3740" t="s">
        <v>57</v>
      </c>
      <c r="W3740" t="s">
        <v>48</v>
      </c>
      <c r="X3740">
        <v>398</v>
      </c>
      <c r="Y3740">
        <v>11.12</v>
      </c>
      <c r="Z3740">
        <v>27.18</v>
      </c>
    </row>
    <row r="3741" spans="1:26" x14ac:dyDescent="0.25">
      <c r="A3741" t="s">
        <v>28</v>
      </c>
      <c r="B3741">
        <v>705.37</v>
      </c>
      <c r="C3741">
        <v>59</v>
      </c>
      <c r="D3741" t="s">
        <v>24</v>
      </c>
      <c r="E3741" s="1">
        <v>44352</v>
      </c>
      <c r="F3741">
        <f>YEAR(dairy_dataset[[#This Row],[Date]])</f>
        <v>2021</v>
      </c>
      <c r="G3741" s="4" t="str">
        <f>TEXT(dairy_dataset[[#This Row],[Date]],"mmm")</f>
        <v>Jun</v>
      </c>
      <c r="H37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41" s="4">
        <v>1</v>
      </c>
      <c r="J3741" t="s">
        <v>32</v>
      </c>
      <c r="K3741" t="s">
        <v>46</v>
      </c>
      <c r="L3741">
        <v>720.55</v>
      </c>
      <c r="M3741">
        <v>42.58</v>
      </c>
      <c r="N3741">
        <v>30681.018999999997</v>
      </c>
      <c r="O3741">
        <v>30</v>
      </c>
      <c r="P3741" t="s">
        <v>34</v>
      </c>
      <c r="Q3741" s="1">
        <v>44331</v>
      </c>
      <c r="R3741" s="1">
        <v>44361</v>
      </c>
      <c r="S3741">
        <v>296</v>
      </c>
      <c r="T3741">
        <v>39.32</v>
      </c>
      <c r="U3741">
        <v>11638.72</v>
      </c>
      <c r="V3741" t="s">
        <v>23</v>
      </c>
      <c r="W3741" t="s">
        <v>29</v>
      </c>
      <c r="X3741">
        <v>424</v>
      </c>
      <c r="Y3741">
        <v>68.08</v>
      </c>
      <c r="Z3741">
        <v>141.15</v>
      </c>
    </row>
    <row r="3742" spans="1:26" x14ac:dyDescent="0.25">
      <c r="A3742" t="s">
        <v>36</v>
      </c>
      <c r="B3742">
        <v>131.86000000000001</v>
      </c>
      <c r="C3742">
        <v>72</v>
      </c>
      <c r="D3742" t="s">
        <v>40</v>
      </c>
      <c r="E3742" s="1">
        <v>43927</v>
      </c>
      <c r="F3742">
        <f>YEAR(dairy_dataset[[#This Row],[Date]])</f>
        <v>2020</v>
      </c>
      <c r="G3742" s="4" t="str">
        <f>TEXT(dairy_dataset[[#This Row],[Date]],"mmm")</f>
        <v>Apr</v>
      </c>
      <c r="H37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42" s="4">
        <v>9</v>
      </c>
      <c r="J3742" t="s">
        <v>55</v>
      </c>
      <c r="K3742" t="s">
        <v>46</v>
      </c>
      <c r="L3742">
        <v>653.82000000000005</v>
      </c>
      <c r="M3742">
        <v>56.8</v>
      </c>
      <c r="N3742">
        <v>37136.976000000002</v>
      </c>
      <c r="O3742">
        <v>11</v>
      </c>
      <c r="P3742" t="s">
        <v>38</v>
      </c>
      <c r="Q3742" s="1">
        <v>43873</v>
      </c>
      <c r="R3742" s="1">
        <v>43884</v>
      </c>
      <c r="S3742">
        <v>500</v>
      </c>
      <c r="T3742">
        <v>53.14</v>
      </c>
      <c r="U3742">
        <v>26570</v>
      </c>
      <c r="V3742" t="s">
        <v>47</v>
      </c>
      <c r="W3742" t="s">
        <v>48</v>
      </c>
      <c r="X3742">
        <v>153</v>
      </c>
      <c r="Y3742">
        <v>15.83</v>
      </c>
      <c r="Z3742">
        <v>179.98</v>
      </c>
    </row>
    <row r="3743" spans="1:26" x14ac:dyDescent="0.25">
      <c r="A3743" t="s">
        <v>47</v>
      </c>
      <c r="B3743">
        <v>765.02</v>
      </c>
      <c r="C3743">
        <v>27</v>
      </c>
      <c r="D3743" t="s">
        <v>40</v>
      </c>
      <c r="E3743" s="1">
        <v>43824</v>
      </c>
      <c r="F3743">
        <f>YEAR(dairy_dataset[[#This Row],[Date]])</f>
        <v>2019</v>
      </c>
      <c r="G3743" s="4" t="str">
        <f>TEXT(dairy_dataset[[#This Row],[Date]],"mmm")</f>
        <v>Dec</v>
      </c>
      <c r="H37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43" s="4">
        <v>5</v>
      </c>
      <c r="J3743" t="s">
        <v>25</v>
      </c>
      <c r="K3743" t="s">
        <v>33</v>
      </c>
      <c r="L3743">
        <v>14.28</v>
      </c>
      <c r="M3743">
        <v>99.24</v>
      </c>
      <c r="N3743">
        <v>1417.1471999999999</v>
      </c>
      <c r="O3743">
        <v>30</v>
      </c>
      <c r="P3743" t="s">
        <v>27</v>
      </c>
      <c r="Q3743" s="1">
        <v>43773</v>
      </c>
      <c r="R3743" s="1">
        <v>43803</v>
      </c>
      <c r="S3743">
        <v>3</v>
      </c>
      <c r="T3743">
        <v>96.24</v>
      </c>
      <c r="U3743">
        <v>288.72000000000003</v>
      </c>
      <c r="V3743" t="s">
        <v>35</v>
      </c>
      <c r="W3743" t="s">
        <v>39</v>
      </c>
      <c r="X3743">
        <v>11</v>
      </c>
      <c r="Y3743">
        <v>75.010000000000005</v>
      </c>
      <c r="Z3743">
        <v>158.47999999999999</v>
      </c>
    </row>
    <row r="3744" spans="1:26" x14ac:dyDescent="0.25">
      <c r="A3744" t="s">
        <v>23</v>
      </c>
      <c r="B3744">
        <v>230.32</v>
      </c>
      <c r="C3744">
        <v>82</v>
      </c>
      <c r="D3744" t="s">
        <v>24</v>
      </c>
      <c r="E3744" s="1">
        <v>44270</v>
      </c>
      <c r="F3744">
        <f>YEAR(dairy_dataset[[#This Row],[Date]])</f>
        <v>2021</v>
      </c>
      <c r="G3744" s="4" t="str">
        <f>TEXT(dairy_dataset[[#This Row],[Date]],"mmm")</f>
        <v>Mar</v>
      </c>
      <c r="H37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44" s="4">
        <v>7</v>
      </c>
      <c r="J3744" t="s">
        <v>59</v>
      </c>
      <c r="K3744" t="s">
        <v>50</v>
      </c>
      <c r="L3744">
        <v>864.34</v>
      </c>
      <c r="M3744">
        <v>21.65</v>
      </c>
      <c r="N3744">
        <v>18712.960999999999</v>
      </c>
      <c r="O3744">
        <v>15</v>
      </c>
      <c r="P3744" t="s">
        <v>38</v>
      </c>
      <c r="Q3744" s="1">
        <v>44260</v>
      </c>
      <c r="R3744" s="1">
        <v>44275</v>
      </c>
      <c r="S3744">
        <v>702</v>
      </c>
      <c r="T3744">
        <v>18.25</v>
      </c>
      <c r="U3744">
        <v>12811.5</v>
      </c>
      <c r="V3744" t="s">
        <v>44</v>
      </c>
      <c r="W3744" t="s">
        <v>39</v>
      </c>
      <c r="X3744">
        <v>162</v>
      </c>
      <c r="Y3744">
        <v>86.32</v>
      </c>
      <c r="Z3744">
        <v>113.84</v>
      </c>
    </row>
    <row r="3745" spans="1:26" x14ac:dyDescent="0.25">
      <c r="A3745" t="s">
        <v>58</v>
      </c>
      <c r="B3745">
        <v>60.03</v>
      </c>
      <c r="C3745">
        <v>11</v>
      </c>
      <c r="D3745" t="s">
        <v>31</v>
      </c>
      <c r="E3745" s="1">
        <v>44518</v>
      </c>
      <c r="F3745">
        <f>YEAR(dairy_dataset[[#This Row],[Date]])</f>
        <v>2021</v>
      </c>
      <c r="G3745" s="4" t="str">
        <f>TEXT(dairy_dataset[[#This Row],[Date]],"mmm")</f>
        <v>Nov</v>
      </c>
      <c r="H37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45" s="4">
        <v>5</v>
      </c>
      <c r="J3745" t="s">
        <v>25</v>
      </c>
      <c r="K3745" t="s">
        <v>33</v>
      </c>
      <c r="L3745">
        <v>654.51</v>
      </c>
      <c r="M3745">
        <v>90.27</v>
      </c>
      <c r="N3745">
        <v>59082.617699999995</v>
      </c>
      <c r="O3745">
        <v>24</v>
      </c>
      <c r="P3745" t="s">
        <v>27</v>
      </c>
      <c r="Q3745" s="1">
        <v>44513</v>
      </c>
      <c r="R3745" s="1">
        <v>44537</v>
      </c>
      <c r="S3745">
        <v>546</v>
      </c>
      <c r="T3745">
        <v>87.82</v>
      </c>
      <c r="U3745">
        <v>47949.72</v>
      </c>
      <c r="V3745" t="s">
        <v>54</v>
      </c>
      <c r="W3745" t="s">
        <v>29</v>
      </c>
      <c r="X3745">
        <v>108</v>
      </c>
      <c r="Y3745">
        <v>93.13</v>
      </c>
      <c r="Z3745">
        <v>48.14</v>
      </c>
    </row>
    <row r="3746" spans="1:26" x14ac:dyDescent="0.25">
      <c r="A3746" t="s">
        <v>51</v>
      </c>
      <c r="B3746">
        <v>284.26</v>
      </c>
      <c r="C3746">
        <v>73</v>
      </c>
      <c r="D3746" t="s">
        <v>31</v>
      </c>
      <c r="E3746" s="1">
        <v>44031</v>
      </c>
      <c r="F3746">
        <f>YEAR(dairy_dataset[[#This Row],[Date]])</f>
        <v>2020</v>
      </c>
      <c r="G3746" s="4" t="str">
        <f>TEXT(dairy_dataset[[#This Row],[Date]],"mmm")</f>
        <v>Jul</v>
      </c>
      <c r="H37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46" s="4">
        <v>4</v>
      </c>
      <c r="J3746" t="s">
        <v>37</v>
      </c>
      <c r="K3746" t="s">
        <v>46</v>
      </c>
      <c r="L3746">
        <v>121.89</v>
      </c>
      <c r="M3746">
        <v>46.71</v>
      </c>
      <c r="N3746">
        <v>5693.4818999999998</v>
      </c>
      <c r="O3746">
        <v>29</v>
      </c>
      <c r="P3746" t="s">
        <v>38</v>
      </c>
      <c r="Q3746" s="1">
        <v>43998</v>
      </c>
      <c r="R3746" s="1">
        <v>44027</v>
      </c>
      <c r="S3746">
        <v>68</v>
      </c>
      <c r="T3746">
        <v>43.73</v>
      </c>
      <c r="U3746">
        <v>2973.64</v>
      </c>
      <c r="V3746" t="s">
        <v>30</v>
      </c>
      <c r="W3746" t="s">
        <v>48</v>
      </c>
      <c r="X3746">
        <v>53</v>
      </c>
      <c r="Y3746">
        <v>90.62</v>
      </c>
      <c r="Z3746">
        <v>83.96</v>
      </c>
    </row>
    <row r="3747" spans="1:26" x14ac:dyDescent="0.25">
      <c r="A3747" t="s">
        <v>47</v>
      </c>
      <c r="B3747">
        <v>17.11</v>
      </c>
      <c r="C3747">
        <v>98</v>
      </c>
      <c r="D3747" t="s">
        <v>24</v>
      </c>
      <c r="E3747" s="1">
        <v>44912</v>
      </c>
      <c r="F3747">
        <f>YEAR(dairy_dataset[[#This Row],[Date]])</f>
        <v>2022</v>
      </c>
      <c r="G3747" s="4" t="str">
        <f>TEXT(dairy_dataset[[#This Row],[Date]],"mmm")</f>
        <v>Dec</v>
      </c>
      <c r="H37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47" s="4">
        <v>8</v>
      </c>
      <c r="J3747" t="s">
        <v>45</v>
      </c>
      <c r="K3747" t="s">
        <v>60</v>
      </c>
      <c r="L3747">
        <v>159.84</v>
      </c>
      <c r="M3747">
        <v>76.069999999999993</v>
      </c>
      <c r="N3747">
        <v>12159.0288</v>
      </c>
      <c r="O3747">
        <v>8</v>
      </c>
      <c r="P3747" t="s">
        <v>38</v>
      </c>
      <c r="Q3747" s="1">
        <v>44908</v>
      </c>
      <c r="R3747" s="1">
        <v>44916</v>
      </c>
      <c r="S3747">
        <v>151</v>
      </c>
      <c r="T3747">
        <v>78.81</v>
      </c>
      <c r="U3747">
        <v>11900.31</v>
      </c>
      <c r="V3747" t="s">
        <v>58</v>
      </c>
      <c r="W3747" t="s">
        <v>48</v>
      </c>
      <c r="X3747">
        <v>8</v>
      </c>
      <c r="Y3747">
        <v>30.17</v>
      </c>
      <c r="Z3747">
        <v>23.48</v>
      </c>
    </row>
    <row r="3748" spans="1:26" x14ac:dyDescent="0.25">
      <c r="A3748" t="s">
        <v>35</v>
      </c>
      <c r="B3748">
        <v>564.22</v>
      </c>
      <c r="C3748">
        <v>63</v>
      </c>
      <c r="D3748" t="s">
        <v>31</v>
      </c>
      <c r="E3748" s="1">
        <v>44872</v>
      </c>
      <c r="F3748">
        <f>YEAR(dairy_dataset[[#This Row],[Date]])</f>
        <v>2022</v>
      </c>
      <c r="G3748" s="4" t="str">
        <f>TEXT(dairy_dataset[[#This Row],[Date]],"mmm")</f>
        <v>Nov</v>
      </c>
      <c r="H37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48" s="4">
        <v>3</v>
      </c>
      <c r="J3748" t="s">
        <v>41</v>
      </c>
      <c r="K3748" t="s">
        <v>62</v>
      </c>
      <c r="L3748">
        <v>194.13</v>
      </c>
      <c r="M3748">
        <v>24.61</v>
      </c>
      <c r="N3748">
        <v>4777.5392999999995</v>
      </c>
      <c r="O3748">
        <v>89</v>
      </c>
      <c r="P3748" t="s">
        <v>38</v>
      </c>
      <c r="Q3748" s="1">
        <v>44842</v>
      </c>
      <c r="R3748" s="1">
        <v>44931</v>
      </c>
      <c r="S3748">
        <v>12</v>
      </c>
      <c r="T3748">
        <v>24.2</v>
      </c>
      <c r="U3748">
        <v>290.39999999999998</v>
      </c>
      <c r="V3748" t="s">
        <v>56</v>
      </c>
      <c r="W3748" t="s">
        <v>48</v>
      </c>
      <c r="X3748">
        <v>182</v>
      </c>
      <c r="Y3748">
        <v>19.8</v>
      </c>
      <c r="Z3748">
        <v>55</v>
      </c>
    </row>
    <row r="3749" spans="1:26" x14ac:dyDescent="0.25">
      <c r="A3749" t="s">
        <v>58</v>
      </c>
      <c r="B3749">
        <v>782.98</v>
      </c>
      <c r="C3749">
        <v>98</v>
      </c>
      <c r="D3749" t="s">
        <v>24</v>
      </c>
      <c r="E3749" s="1">
        <v>43753</v>
      </c>
      <c r="F3749">
        <f>YEAR(dairy_dataset[[#This Row],[Date]])</f>
        <v>2019</v>
      </c>
      <c r="G3749" s="4" t="str">
        <f>TEXT(dairy_dataset[[#This Row],[Date]],"mmm")</f>
        <v>Oct</v>
      </c>
      <c r="H37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49" s="4">
        <v>6</v>
      </c>
      <c r="J3749" t="s">
        <v>49</v>
      </c>
      <c r="K3749" t="s">
        <v>60</v>
      </c>
      <c r="L3749">
        <v>925.44</v>
      </c>
      <c r="M3749">
        <v>25.84</v>
      </c>
      <c r="N3749">
        <v>23913.369600000002</v>
      </c>
      <c r="O3749">
        <v>6</v>
      </c>
      <c r="P3749" t="s">
        <v>38</v>
      </c>
      <c r="Q3749" s="1">
        <v>43701</v>
      </c>
      <c r="R3749" s="1">
        <v>43707</v>
      </c>
      <c r="S3749">
        <v>154</v>
      </c>
      <c r="T3749">
        <v>27.68</v>
      </c>
      <c r="U3749">
        <v>4262.72</v>
      </c>
      <c r="V3749" t="s">
        <v>43</v>
      </c>
      <c r="W3749" t="s">
        <v>39</v>
      </c>
      <c r="X3749">
        <v>771</v>
      </c>
      <c r="Y3749">
        <v>15.25</v>
      </c>
      <c r="Z3749">
        <v>96.47</v>
      </c>
    </row>
    <row r="3750" spans="1:26" x14ac:dyDescent="0.25">
      <c r="A3750" t="s">
        <v>36</v>
      </c>
      <c r="B3750">
        <v>740.18</v>
      </c>
      <c r="C3750">
        <v>98</v>
      </c>
      <c r="D3750" t="s">
        <v>31</v>
      </c>
      <c r="E3750" s="1">
        <v>44493</v>
      </c>
      <c r="F3750">
        <f>YEAR(dairy_dataset[[#This Row],[Date]])</f>
        <v>2021</v>
      </c>
      <c r="G3750" s="4" t="str">
        <f>TEXT(dairy_dataset[[#This Row],[Date]],"mmm")</f>
        <v>Oct</v>
      </c>
      <c r="H37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50" s="4">
        <v>9</v>
      </c>
      <c r="J3750" t="s">
        <v>55</v>
      </c>
      <c r="K3750" t="s">
        <v>50</v>
      </c>
      <c r="L3750">
        <v>848.25</v>
      </c>
      <c r="M3750">
        <v>19.989999999999998</v>
      </c>
      <c r="N3750">
        <v>16956.517499999998</v>
      </c>
      <c r="O3750">
        <v>12</v>
      </c>
      <c r="P3750" t="s">
        <v>38</v>
      </c>
      <c r="Q3750" s="1">
        <v>44445</v>
      </c>
      <c r="R3750" s="1">
        <v>44457</v>
      </c>
      <c r="S3750">
        <v>517</v>
      </c>
      <c r="T3750">
        <v>23.36</v>
      </c>
      <c r="U3750">
        <v>12077.12</v>
      </c>
      <c r="V3750" t="s">
        <v>61</v>
      </c>
      <c r="W3750" t="s">
        <v>48</v>
      </c>
      <c r="X3750">
        <v>331</v>
      </c>
      <c r="Y3750">
        <v>16.8</v>
      </c>
      <c r="Z3750">
        <v>153.38999999999999</v>
      </c>
    </row>
    <row r="3751" spans="1:26" x14ac:dyDescent="0.25">
      <c r="A3751" t="s">
        <v>57</v>
      </c>
      <c r="B3751">
        <v>346.91</v>
      </c>
      <c r="C3751">
        <v>94</v>
      </c>
      <c r="D3751" t="s">
        <v>31</v>
      </c>
      <c r="E3751" s="1">
        <v>44290</v>
      </c>
      <c r="F3751">
        <f>YEAR(dairy_dataset[[#This Row],[Date]])</f>
        <v>2021</v>
      </c>
      <c r="G3751" s="4" t="str">
        <f>TEXT(dairy_dataset[[#This Row],[Date]],"mmm")</f>
        <v>Apr</v>
      </c>
      <c r="H37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51" s="4">
        <v>8</v>
      </c>
      <c r="J3751" t="s">
        <v>45</v>
      </c>
      <c r="K3751" t="s">
        <v>50</v>
      </c>
      <c r="L3751">
        <v>456.87</v>
      </c>
      <c r="M3751">
        <v>47.96</v>
      </c>
      <c r="N3751">
        <v>21911.485199999999</v>
      </c>
      <c r="O3751">
        <v>14</v>
      </c>
      <c r="P3751" t="s">
        <v>38</v>
      </c>
      <c r="Q3751" s="1">
        <v>44275</v>
      </c>
      <c r="R3751" s="1">
        <v>44289</v>
      </c>
      <c r="S3751">
        <v>390</v>
      </c>
      <c r="T3751">
        <v>47.82</v>
      </c>
      <c r="U3751">
        <v>18649.8</v>
      </c>
      <c r="V3751" t="s">
        <v>23</v>
      </c>
      <c r="W3751" t="s">
        <v>29</v>
      </c>
      <c r="X3751">
        <v>66</v>
      </c>
      <c r="Y3751">
        <v>73.97</v>
      </c>
      <c r="Z3751">
        <v>133.55000000000001</v>
      </c>
    </row>
    <row r="3752" spans="1:26" x14ac:dyDescent="0.25">
      <c r="A3752" t="s">
        <v>28</v>
      </c>
      <c r="B3752">
        <v>167.83</v>
      </c>
      <c r="C3752">
        <v>61</v>
      </c>
      <c r="D3752" t="s">
        <v>40</v>
      </c>
      <c r="E3752" s="1">
        <v>44404</v>
      </c>
      <c r="F3752">
        <f>YEAR(dairy_dataset[[#This Row],[Date]])</f>
        <v>2021</v>
      </c>
      <c r="G3752" s="4" t="str">
        <f>TEXT(dairy_dataset[[#This Row],[Date]],"mmm")</f>
        <v>Jul</v>
      </c>
      <c r="H37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52" s="4">
        <v>7</v>
      </c>
      <c r="J3752" t="s">
        <v>59</v>
      </c>
      <c r="K3752" t="s">
        <v>60</v>
      </c>
      <c r="L3752">
        <v>747.42</v>
      </c>
      <c r="M3752">
        <v>48.4</v>
      </c>
      <c r="N3752">
        <v>36175.127999999997</v>
      </c>
      <c r="O3752">
        <v>15</v>
      </c>
      <c r="P3752" t="s">
        <v>38</v>
      </c>
      <c r="Q3752" s="1">
        <v>44383</v>
      </c>
      <c r="R3752" s="1">
        <v>44398</v>
      </c>
      <c r="S3752">
        <v>252</v>
      </c>
      <c r="T3752">
        <v>52.24</v>
      </c>
      <c r="U3752">
        <v>13164.48</v>
      </c>
      <c r="V3752" t="s">
        <v>44</v>
      </c>
      <c r="W3752" t="s">
        <v>39</v>
      </c>
      <c r="X3752">
        <v>495</v>
      </c>
      <c r="Y3752">
        <v>83.47</v>
      </c>
      <c r="Z3752">
        <v>198.87</v>
      </c>
    </row>
    <row r="3753" spans="1:26" x14ac:dyDescent="0.25">
      <c r="A3753" t="s">
        <v>35</v>
      </c>
      <c r="B3753">
        <v>50.36</v>
      </c>
      <c r="C3753">
        <v>84</v>
      </c>
      <c r="D3753" t="s">
        <v>24</v>
      </c>
      <c r="E3753" s="1">
        <v>43658</v>
      </c>
      <c r="F3753">
        <f>YEAR(dairy_dataset[[#This Row],[Date]])</f>
        <v>2019</v>
      </c>
      <c r="G3753" s="4" t="str">
        <f>TEXT(dairy_dataset[[#This Row],[Date]],"mmm")</f>
        <v>Jul</v>
      </c>
      <c r="H37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53" s="4">
        <v>7</v>
      </c>
      <c r="J3753" t="s">
        <v>59</v>
      </c>
      <c r="K3753" t="s">
        <v>46</v>
      </c>
      <c r="L3753">
        <v>862.27</v>
      </c>
      <c r="M3753">
        <v>40.06</v>
      </c>
      <c r="N3753">
        <v>34542.536200000002</v>
      </c>
      <c r="O3753">
        <v>16</v>
      </c>
      <c r="P3753" t="s">
        <v>38</v>
      </c>
      <c r="Q3753" s="1">
        <v>43651</v>
      </c>
      <c r="R3753" s="1">
        <v>43667</v>
      </c>
      <c r="S3753">
        <v>839</v>
      </c>
      <c r="T3753">
        <v>42.08</v>
      </c>
      <c r="U3753">
        <v>35305.120000000003</v>
      </c>
      <c r="V3753" t="s">
        <v>61</v>
      </c>
      <c r="W3753" t="s">
        <v>48</v>
      </c>
      <c r="X3753">
        <v>23</v>
      </c>
      <c r="Y3753">
        <v>43.45</v>
      </c>
      <c r="Z3753">
        <v>30.27</v>
      </c>
    </row>
    <row r="3754" spans="1:26" x14ac:dyDescent="0.25">
      <c r="A3754" t="s">
        <v>57</v>
      </c>
      <c r="B3754">
        <v>838.55</v>
      </c>
      <c r="C3754">
        <v>23</v>
      </c>
      <c r="D3754" t="s">
        <v>40</v>
      </c>
      <c r="E3754" s="1">
        <v>44460</v>
      </c>
      <c r="F3754">
        <f>YEAR(dairy_dataset[[#This Row],[Date]])</f>
        <v>2021</v>
      </c>
      <c r="G3754" s="4" t="str">
        <f>TEXT(dairy_dataset[[#This Row],[Date]],"mmm")</f>
        <v>Sep</v>
      </c>
      <c r="H37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54" s="4">
        <v>2</v>
      </c>
      <c r="J3754" t="s">
        <v>66</v>
      </c>
      <c r="K3754" t="s">
        <v>33</v>
      </c>
      <c r="L3754">
        <v>153.72</v>
      </c>
      <c r="M3754">
        <v>60.37</v>
      </c>
      <c r="N3754">
        <v>9280.0763999999999</v>
      </c>
      <c r="O3754">
        <v>34</v>
      </c>
      <c r="P3754" t="s">
        <v>38</v>
      </c>
      <c r="Q3754" s="1">
        <v>44406</v>
      </c>
      <c r="R3754" s="1">
        <v>44440</v>
      </c>
      <c r="S3754">
        <v>45</v>
      </c>
      <c r="T3754">
        <v>62.51</v>
      </c>
      <c r="U3754">
        <v>2812.95</v>
      </c>
      <c r="V3754" t="s">
        <v>61</v>
      </c>
      <c r="W3754" t="s">
        <v>48</v>
      </c>
      <c r="X3754">
        <v>108</v>
      </c>
      <c r="Y3754">
        <v>65.09</v>
      </c>
      <c r="Z3754">
        <v>79.010000000000005</v>
      </c>
    </row>
    <row r="3755" spans="1:26" x14ac:dyDescent="0.25">
      <c r="A3755" t="s">
        <v>56</v>
      </c>
      <c r="B3755">
        <v>814.81</v>
      </c>
      <c r="C3755">
        <v>69</v>
      </c>
      <c r="D3755" t="s">
        <v>31</v>
      </c>
      <c r="E3755" s="1">
        <v>43596</v>
      </c>
      <c r="F3755">
        <f>YEAR(dairy_dataset[[#This Row],[Date]])</f>
        <v>2019</v>
      </c>
      <c r="G3755" s="4" t="str">
        <f>TEXT(dairy_dataset[[#This Row],[Date]],"mmm")</f>
        <v>May</v>
      </c>
      <c r="H37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55" s="4">
        <v>5</v>
      </c>
      <c r="J3755" t="s">
        <v>25</v>
      </c>
      <c r="K3755" t="s">
        <v>33</v>
      </c>
      <c r="L3755">
        <v>477.87</v>
      </c>
      <c r="M3755">
        <v>60.48</v>
      </c>
      <c r="N3755">
        <v>28901.577600000001</v>
      </c>
      <c r="O3755">
        <v>24</v>
      </c>
      <c r="P3755" t="s">
        <v>27</v>
      </c>
      <c r="Q3755" s="1">
        <v>43543</v>
      </c>
      <c r="R3755" s="1">
        <v>43567</v>
      </c>
      <c r="S3755">
        <v>32</v>
      </c>
      <c r="T3755">
        <v>62.22</v>
      </c>
      <c r="U3755">
        <v>1991.04</v>
      </c>
      <c r="V3755" t="s">
        <v>57</v>
      </c>
      <c r="W3755" t="s">
        <v>48</v>
      </c>
      <c r="X3755">
        <v>445</v>
      </c>
      <c r="Y3755">
        <v>72.89</v>
      </c>
      <c r="Z3755">
        <v>120.69</v>
      </c>
    </row>
    <row r="3756" spans="1:26" x14ac:dyDescent="0.25">
      <c r="A3756" t="s">
        <v>51</v>
      </c>
      <c r="B3756">
        <v>557.37</v>
      </c>
      <c r="C3756">
        <v>85</v>
      </c>
      <c r="D3756" t="s">
        <v>24</v>
      </c>
      <c r="E3756" s="1">
        <v>44765</v>
      </c>
      <c r="F3756">
        <f>YEAR(dairy_dataset[[#This Row],[Date]])</f>
        <v>2022</v>
      </c>
      <c r="G3756" s="4" t="str">
        <f>TEXT(dairy_dataset[[#This Row],[Date]],"mmm")</f>
        <v>Jul</v>
      </c>
      <c r="H37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56" s="4">
        <v>6</v>
      </c>
      <c r="J3756" t="s">
        <v>49</v>
      </c>
      <c r="K3756" t="s">
        <v>50</v>
      </c>
      <c r="L3756">
        <v>711.57</v>
      </c>
      <c r="M3756">
        <v>42.63</v>
      </c>
      <c r="N3756">
        <v>30334.229100000004</v>
      </c>
      <c r="O3756">
        <v>7</v>
      </c>
      <c r="P3756" t="s">
        <v>38</v>
      </c>
      <c r="Q3756" s="1">
        <v>44712</v>
      </c>
      <c r="R3756" s="1">
        <v>44719</v>
      </c>
      <c r="S3756">
        <v>650</v>
      </c>
      <c r="T3756">
        <v>39.89</v>
      </c>
      <c r="U3756">
        <v>25928.5</v>
      </c>
      <c r="V3756" t="s">
        <v>47</v>
      </c>
      <c r="W3756" t="s">
        <v>29</v>
      </c>
      <c r="X3756">
        <v>61</v>
      </c>
      <c r="Y3756">
        <v>54.23</v>
      </c>
      <c r="Z3756">
        <v>153.88999999999999</v>
      </c>
    </row>
    <row r="3757" spans="1:26" x14ac:dyDescent="0.25">
      <c r="A3757" t="s">
        <v>30</v>
      </c>
      <c r="B3757">
        <v>321.14999999999998</v>
      </c>
      <c r="C3757">
        <v>96</v>
      </c>
      <c r="D3757" t="s">
        <v>40</v>
      </c>
      <c r="E3757" s="1">
        <v>44032</v>
      </c>
      <c r="F3757">
        <f>YEAR(dairy_dataset[[#This Row],[Date]])</f>
        <v>2020</v>
      </c>
      <c r="G3757" s="4" t="str">
        <f>TEXT(dairy_dataset[[#This Row],[Date]],"mmm")</f>
        <v>Jul</v>
      </c>
      <c r="H37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57" s="4">
        <v>9</v>
      </c>
      <c r="J3757" t="s">
        <v>55</v>
      </c>
      <c r="K3757" t="s">
        <v>50</v>
      </c>
      <c r="L3757">
        <v>656.42</v>
      </c>
      <c r="M3757">
        <v>48.85</v>
      </c>
      <c r="N3757">
        <v>32066.116999999998</v>
      </c>
      <c r="O3757">
        <v>8</v>
      </c>
      <c r="P3757" t="s">
        <v>38</v>
      </c>
      <c r="Q3757" s="1">
        <v>43995</v>
      </c>
      <c r="R3757" s="1">
        <v>44003</v>
      </c>
      <c r="S3757">
        <v>132</v>
      </c>
      <c r="T3757">
        <v>48.59</v>
      </c>
      <c r="U3757">
        <v>6413.88</v>
      </c>
      <c r="V3757" t="s">
        <v>30</v>
      </c>
      <c r="W3757" t="s">
        <v>48</v>
      </c>
      <c r="X3757">
        <v>524</v>
      </c>
      <c r="Y3757">
        <v>69.95</v>
      </c>
      <c r="Z3757">
        <v>142.63999999999999</v>
      </c>
    </row>
    <row r="3758" spans="1:26" x14ac:dyDescent="0.25">
      <c r="A3758" t="s">
        <v>51</v>
      </c>
      <c r="B3758">
        <v>174.51</v>
      </c>
      <c r="C3758">
        <v>78</v>
      </c>
      <c r="D3758" t="s">
        <v>40</v>
      </c>
      <c r="E3758" s="1">
        <v>43731</v>
      </c>
      <c r="F3758">
        <f>YEAR(dairy_dataset[[#This Row],[Date]])</f>
        <v>2019</v>
      </c>
      <c r="G3758" s="4" t="str">
        <f>TEXT(dairy_dataset[[#This Row],[Date]],"mmm")</f>
        <v>Sep</v>
      </c>
      <c r="H37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58" s="4">
        <v>10</v>
      </c>
      <c r="J3758" t="s">
        <v>64</v>
      </c>
      <c r="K3758" t="s">
        <v>60</v>
      </c>
      <c r="L3758">
        <v>670.96</v>
      </c>
      <c r="M3758">
        <v>57.52</v>
      </c>
      <c r="N3758">
        <v>38593.619200000001</v>
      </c>
      <c r="O3758">
        <v>68</v>
      </c>
      <c r="P3758" t="s">
        <v>65</v>
      </c>
      <c r="Q3758" s="1">
        <v>43689</v>
      </c>
      <c r="R3758" s="1">
        <v>43757</v>
      </c>
      <c r="S3758">
        <v>626</v>
      </c>
      <c r="T3758">
        <v>57.69</v>
      </c>
      <c r="U3758">
        <v>36113.94</v>
      </c>
      <c r="V3758" t="s">
        <v>51</v>
      </c>
      <c r="W3758" t="s">
        <v>29</v>
      </c>
      <c r="X3758">
        <v>44</v>
      </c>
      <c r="Y3758">
        <v>97.51</v>
      </c>
      <c r="Z3758">
        <v>30.72</v>
      </c>
    </row>
    <row r="3759" spans="1:26" x14ac:dyDescent="0.25">
      <c r="A3759" t="s">
        <v>57</v>
      </c>
      <c r="B3759">
        <v>286.51</v>
      </c>
      <c r="C3759">
        <v>39</v>
      </c>
      <c r="D3759" t="s">
        <v>24</v>
      </c>
      <c r="E3759" s="1">
        <v>44233</v>
      </c>
      <c r="F3759">
        <f>YEAR(dairy_dataset[[#This Row],[Date]])</f>
        <v>2021</v>
      </c>
      <c r="G3759" s="4" t="str">
        <f>TEXT(dairy_dataset[[#This Row],[Date]],"mmm")</f>
        <v>Feb</v>
      </c>
      <c r="H37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59" s="4">
        <v>4</v>
      </c>
      <c r="J3759" t="s">
        <v>37</v>
      </c>
      <c r="K3759" t="s">
        <v>26</v>
      </c>
      <c r="L3759">
        <v>19.989999999999998</v>
      </c>
      <c r="M3759">
        <v>90.88</v>
      </c>
      <c r="N3759">
        <v>1816.6911999999998</v>
      </c>
      <c r="O3759">
        <v>24</v>
      </c>
      <c r="P3759" t="s">
        <v>27</v>
      </c>
      <c r="Q3759" s="1">
        <v>44179</v>
      </c>
      <c r="R3759" s="1">
        <v>44203</v>
      </c>
      <c r="S3759">
        <v>5</v>
      </c>
      <c r="T3759">
        <v>93.44</v>
      </c>
      <c r="U3759">
        <v>467.2</v>
      </c>
      <c r="V3759" t="s">
        <v>58</v>
      </c>
      <c r="W3759" t="s">
        <v>39</v>
      </c>
      <c r="X3759">
        <v>14</v>
      </c>
      <c r="Y3759">
        <v>23.86</v>
      </c>
      <c r="Z3759">
        <v>146.4</v>
      </c>
    </row>
    <row r="3760" spans="1:26" x14ac:dyDescent="0.25">
      <c r="A3760" t="s">
        <v>51</v>
      </c>
      <c r="B3760">
        <v>730.25</v>
      </c>
      <c r="C3760">
        <v>33</v>
      </c>
      <c r="D3760" t="s">
        <v>24</v>
      </c>
      <c r="E3760" s="1">
        <v>44547</v>
      </c>
      <c r="F3760">
        <f>YEAR(dairy_dataset[[#This Row],[Date]])</f>
        <v>2021</v>
      </c>
      <c r="G3760" s="4" t="str">
        <f>TEXT(dairy_dataset[[#This Row],[Date]],"mmm")</f>
        <v>Dec</v>
      </c>
      <c r="H37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60" s="4">
        <v>3</v>
      </c>
      <c r="J3760" t="s">
        <v>41</v>
      </c>
      <c r="K3760" t="s">
        <v>33</v>
      </c>
      <c r="L3760">
        <v>470.27</v>
      </c>
      <c r="M3760">
        <v>35.04</v>
      </c>
      <c r="N3760">
        <v>16478.2608</v>
      </c>
      <c r="O3760">
        <v>55</v>
      </c>
      <c r="P3760" t="s">
        <v>38</v>
      </c>
      <c r="Q3760" s="1">
        <v>44521</v>
      </c>
      <c r="R3760" s="1">
        <v>44576</v>
      </c>
      <c r="S3760">
        <v>138</v>
      </c>
      <c r="T3760">
        <v>32.97</v>
      </c>
      <c r="U3760">
        <v>4549.8599999999997</v>
      </c>
      <c r="V3760" t="s">
        <v>57</v>
      </c>
      <c r="W3760" t="s">
        <v>29</v>
      </c>
      <c r="X3760">
        <v>332</v>
      </c>
      <c r="Y3760">
        <v>83.86</v>
      </c>
      <c r="Z3760">
        <v>51.86</v>
      </c>
    </row>
    <row r="3761" spans="1:26" x14ac:dyDescent="0.25">
      <c r="A3761" t="s">
        <v>58</v>
      </c>
      <c r="B3761">
        <v>50.1</v>
      </c>
      <c r="C3761">
        <v>45</v>
      </c>
      <c r="D3761" t="s">
        <v>31</v>
      </c>
      <c r="E3761" s="1">
        <v>44753</v>
      </c>
      <c r="F3761">
        <f>YEAR(dairy_dataset[[#This Row],[Date]])</f>
        <v>2022</v>
      </c>
      <c r="G3761" s="4" t="str">
        <f>TEXT(dairy_dataset[[#This Row],[Date]],"mmm")</f>
        <v>Jul</v>
      </c>
      <c r="H37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61" s="4">
        <v>5</v>
      </c>
      <c r="J3761" t="s">
        <v>25</v>
      </c>
      <c r="K3761" t="s">
        <v>68</v>
      </c>
      <c r="L3761">
        <v>527.61</v>
      </c>
      <c r="M3761">
        <v>61.72</v>
      </c>
      <c r="N3761">
        <v>32564.089199999999</v>
      </c>
      <c r="O3761">
        <v>23</v>
      </c>
      <c r="P3761" t="s">
        <v>27</v>
      </c>
      <c r="Q3761" s="1">
        <v>44733</v>
      </c>
      <c r="R3761" s="1">
        <v>44756</v>
      </c>
      <c r="S3761">
        <v>48</v>
      </c>
      <c r="T3761">
        <v>62.56</v>
      </c>
      <c r="U3761">
        <v>3002.88</v>
      </c>
      <c r="V3761" t="s">
        <v>61</v>
      </c>
      <c r="W3761" t="s">
        <v>48</v>
      </c>
      <c r="X3761">
        <v>479</v>
      </c>
      <c r="Y3761">
        <v>63.08</v>
      </c>
      <c r="Z3761">
        <v>194.29</v>
      </c>
    </row>
    <row r="3762" spans="1:26" x14ac:dyDescent="0.25">
      <c r="A3762" t="s">
        <v>23</v>
      </c>
      <c r="B3762">
        <v>405.39</v>
      </c>
      <c r="C3762">
        <v>50</v>
      </c>
      <c r="D3762" t="s">
        <v>24</v>
      </c>
      <c r="E3762" s="1">
        <v>44444</v>
      </c>
      <c r="F3762">
        <f>YEAR(dairy_dataset[[#This Row],[Date]])</f>
        <v>2021</v>
      </c>
      <c r="G3762" s="4" t="str">
        <f>TEXT(dairy_dataset[[#This Row],[Date]],"mmm")</f>
        <v>Sep</v>
      </c>
      <c r="H37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62" s="4">
        <v>7</v>
      </c>
      <c r="J3762" t="s">
        <v>59</v>
      </c>
      <c r="K3762" t="s">
        <v>50</v>
      </c>
      <c r="L3762">
        <v>460.72</v>
      </c>
      <c r="M3762">
        <v>50.52</v>
      </c>
      <c r="N3762">
        <v>23275.574400000001</v>
      </c>
      <c r="O3762">
        <v>16</v>
      </c>
      <c r="P3762" t="s">
        <v>38</v>
      </c>
      <c r="Q3762" s="1">
        <v>44438</v>
      </c>
      <c r="R3762" s="1">
        <v>44454</v>
      </c>
      <c r="S3762">
        <v>218</v>
      </c>
      <c r="T3762">
        <v>46.01</v>
      </c>
      <c r="U3762">
        <v>10030.18</v>
      </c>
      <c r="V3762" t="s">
        <v>47</v>
      </c>
      <c r="W3762" t="s">
        <v>29</v>
      </c>
      <c r="X3762">
        <v>242</v>
      </c>
      <c r="Y3762">
        <v>39.22</v>
      </c>
      <c r="Z3762">
        <v>156</v>
      </c>
    </row>
    <row r="3763" spans="1:26" x14ac:dyDescent="0.25">
      <c r="A3763" t="s">
        <v>52</v>
      </c>
      <c r="B3763">
        <v>860.31</v>
      </c>
      <c r="C3763">
        <v>47</v>
      </c>
      <c r="D3763" t="s">
        <v>40</v>
      </c>
      <c r="E3763" s="1">
        <v>43941</v>
      </c>
      <c r="F3763">
        <f>YEAR(dairy_dataset[[#This Row],[Date]])</f>
        <v>2020</v>
      </c>
      <c r="G3763" s="4" t="str">
        <f>TEXT(dairy_dataset[[#This Row],[Date]],"mmm")</f>
        <v>Apr</v>
      </c>
      <c r="H37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63" s="4">
        <v>4</v>
      </c>
      <c r="J3763" t="s">
        <v>37</v>
      </c>
      <c r="K3763" t="s">
        <v>33</v>
      </c>
      <c r="L3763">
        <v>601.42999999999995</v>
      </c>
      <c r="M3763">
        <v>78.88</v>
      </c>
      <c r="N3763">
        <v>47440.798399999992</v>
      </c>
      <c r="O3763">
        <v>22</v>
      </c>
      <c r="P3763" t="s">
        <v>38</v>
      </c>
      <c r="Q3763" s="1">
        <v>43895</v>
      </c>
      <c r="R3763" s="1">
        <v>43917</v>
      </c>
      <c r="S3763">
        <v>477</v>
      </c>
      <c r="T3763">
        <v>80.34</v>
      </c>
      <c r="U3763">
        <v>38322.18</v>
      </c>
      <c r="V3763" t="s">
        <v>51</v>
      </c>
      <c r="W3763" t="s">
        <v>48</v>
      </c>
      <c r="X3763">
        <v>124</v>
      </c>
      <c r="Y3763">
        <v>24.77</v>
      </c>
      <c r="Z3763">
        <v>171.03</v>
      </c>
    </row>
    <row r="3764" spans="1:26" x14ac:dyDescent="0.25">
      <c r="A3764" t="s">
        <v>43</v>
      </c>
      <c r="B3764">
        <v>288.31</v>
      </c>
      <c r="C3764">
        <v>16</v>
      </c>
      <c r="D3764" t="s">
        <v>40</v>
      </c>
      <c r="E3764" s="1">
        <v>44752</v>
      </c>
      <c r="F3764">
        <f>YEAR(dairy_dataset[[#This Row],[Date]])</f>
        <v>2022</v>
      </c>
      <c r="G3764" s="4" t="str">
        <f>TEXT(dairy_dataset[[#This Row],[Date]],"mmm")</f>
        <v>Jul</v>
      </c>
      <c r="H37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64" s="4">
        <v>6</v>
      </c>
      <c r="J3764" t="s">
        <v>49</v>
      </c>
      <c r="K3764" t="s">
        <v>60</v>
      </c>
      <c r="L3764">
        <v>566.53</v>
      </c>
      <c r="M3764">
        <v>23.9</v>
      </c>
      <c r="N3764">
        <v>13540.066999999999</v>
      </c>
      <c r="O3764">
        <v>7</v>
      </c>
      <c r="P3764" t="s">
        <v>38</v>
      </c>
      <c r="Q3764" s="1">
        <v>44696</v>
      </c>
      <c r="R3764" s="1">
        <v>44703</v>
      </c>
      <c r="S3764">
        <v>519</v>
      </c>
      <c r="T3764">
        <v>23.38</v>
      </c>
      <c r="U3764">
        <v>12134.22</v>
      </c>
      <c r="V3764" t="s">
        <v>47</v>
      </c>
      <c r="W3764" t="s">
        <v>39</v>
      </c>
      <c r="X3764">
        <v>47</v>
      </c>
      <c r="Y3764">
        <v>99.32</v>
      </c>
      <c r="Z3764">
        <v>129.18</v>
      </c>
    </row>
    <row r="3765" spans="1:26" x14ac:dyDescent="0.25">
      <c r="A3765" t="s">
        <v>58</v>
      </c>
      <c r="B3765">
        <v>961.66</v>
      </c>
      <c r="C3765">
        <v>37</v>
      </c>
      <c r="D3765" t="s">
        <v>24</v>
      </c>
      <c r="E3765" s="1">
        <v>44384</v>
      </c>
      <c r="F3765">
        <f>YEAR(dairy_dataset[[#This Row],[Date]])</f>
        <v>2021</v>
      </c>
      <c r="G3765" s="4" t="str">
        <f>TEXT(dairy_dataset[[#This Row],[Date]],"mmm")</f>
        <v>Jul</v>
      </c>
      <c r="H37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65" s="4">
        <v>9</v>
      </c>
      <c r="J3765" t="s">
        <v>55</v>
      </c>
      <c r="K3765" t="s">
        <v>46</v>
      </c>
      <c r="L3765">
        <v>736.28</v>
      </c>
      <c r="M3765">
        <v>33.08</v>
      </c>
      <c r="N3765">
        <v>24356.142399999997</v>
      </c>
      <c r="O3765">
        <v>14</v>
      </c>
      <c r="P3765" t="s">
        <v>38</v>
      </c>
      <c r="Q3765" s="1">
        <v>44336</v>
      </c>
      <c r="R3765" s="1">
        <v>44350</v>
      </c>
      <c r="S3765">
        <v>235</v>
      </c>
      <c r="T3765">
        <v>36.29</v>
      </c>
      <c r="U3765">
        <v>8528.15</v>
      </c>
      <c r="V3765" t="s">
        <v>36</v>
      </c>
      <c r="W3765" t="s">
        <v>39</v>
      </c>
      <c r="X3765">
        <v>501</v>
      </c>
      <c r="Y3765">
        <v>13.28</v>
      </c>
      <c r="Z3765">
        <v>83.13</v>
      </c>
    </row>
    <row r="3766" spans="1:26" x14ac:dyDescent="0.25">
      <c r="A3766" t="s">
        <v>58</v>
      </c>
      <c r="B3766">
        <v>364.69</v>
      </c>
      <c r="C3766">
        <v>72</v>
      </c>
      <c r="D3766" t="s">
        <v>24</v>
      </c>
      <c r="E3766" s="1">
        <v>43900</v>
      </c>
      <c r="F3766">
        <f>YEAR(dairy_dataset[[#This Row],[Date]])</f>
        <v>2020</v>
      </c>
      <c r="G3766" s="4" t="str">
        <f>TEXT(dairy_dataset[[#This Row],[Date]],"mmm")</f>
        <v>Mar</v>
      </c>
      <c r="H37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66" s="4">
        <v>7</v>
      </c>
      <c r="J3766" t="s">
        <v>59</v>
      </c>
      <c r="K3766" t="s">
        <v>46</v>
      </c>
      <c r="L3766">
        <v>711.66</v>
      </c>
      <c r="M3766">
        <v>32.369999999999997</v>
      </c>
      <c r="N3766">
        <v>23036.434199999996</v>
      </c>
      <c r="O3766">
        <v>15</v>
      </c>
      <c r="P3766" t="s">
        <v>38</v>
      </c>
      <c r="Q3766" s="1">
        <v>43864</v>
      </c>
      <c r="R3766" s="1">
        <v>43879</v>
      </c>
      <c r="S3766">
        <v>657</v>
      </c>
      <c r="T3766">
        <v>27.76</v>
      </c>
      <c r="U3766">
        <v>18238.32</v>
      </c>
      <c r="V3766" t="s">
        <v>52</v>
      </c>
      <c r="W3766" t="s">
        <v>39</v>
      </c>
      <c r="X3766">
        <v>54</v>
      </c>
      <c r="Y3766">
        <v>90.17</v>
      </c>
      <c r="Z3766">
        <v>71.42</v>
      </c>
    </row>
    <row r="3767" spans="1:26" x14ac:dyDescent="0.25">
      <c r="A3767" t="s">
        <v>35</v>
      </c>
      <c r="B3767">
        <v>925.63</v>
      </c>
      <c r="C3767">
        <v>100</v>
      </c>
      <c r="D3767" t="s">
        <v>31</v>
      </c>
      <c r="E3767" s="1">
        <v>44729</v>
      </c>
      <c r="F3767">
        <f>YEAR(dairy_dataset[[#This Row],[Date]])</f>
        <v>2022</v>
      </c>
      <c r="G3767" s="4" t="str">
        <f>TEXT(dairy_dataset[[#This Row],[Date]],"mmm")</f>
        <v>Jun</v>
      </c>
      <c r="H37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67" s="4">
        <v>1</v>
      </c>
      <c r="J3767" t="s">
        <v>32</v>
      </c>
      <c r="K3767" t="s">
        <v>33</v>
      </c>
      <c r="L3767">
        <v>472.1</v>
      </c>
      <c r="M3767">
        <v>85.75</v>
      </c>
      <c r="N3767">
        <v>40482.575000000004</v>
      </c>
      <c r="O3767">
        <v>28</v>
      </c>
      <c r="P3767" t="s">
        <v>34</v>
      </c>
      <c r="Q3767" s="1">
        <v>44684</v>
      </c>
      <c r="R3767" s="1">
        <v>44712</v>
      </c>
      <c r="S3767">
        <v>425</v>
      </c>
      <c r="T3767">
        <v>89.06</v>
      </c>
      <c r="U3767">
        <v>37850.5</v>
      </c>
      <c r="V3767" t="s">
        <v>30</v>
      </c>
      <c r="W3767" t="s">
        <v>48</v>
      </c>
      <c r="X3767">
        <v>47</v>
      </c>
      <c r="Y3767">
        <v>15.49</v>
      </c>
      <c r="Z3767">
        <v>58.17</v>
      </c>
    </row>
    <row r="3768" spans="1:26" x14ac:dyDescent="0.25">
      <c r="A3768" t="s">
        <v>61</v>
      </c>
      <c r="B3768">
        <v>192.91</v>
      </c>
      <c r="C3768">
        <v>13</v>
      </c>
      <c r="D3768" t="s">
        <v>31</v>
      </c>
      <c r="E3768" s="1">
        <v>43774</v>
      </c>
      <c r="F3768">
        <f>YEAR(dairy_dataset[[#This Row],[Date]])</f>
        <v>2019</v>
      </c>
      <c r="G3768" s="4" t="str">
        <f>TEXT(dairy_dataset[[#This Row],[Date]],"mmm")</f>
        <v>Nov</v>
      </c>
      <c r="H37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68" s="4">
        <v>7</v>
      </c>
      <c r="J3768" t="s">
        <v>59</v>
      </c>
      <c r="K3768" t="s">
        <v>50</v>
      </c>
      <c r="L3768">
        <v>970.13</v>
      </c>
      <c r="M3768">
        <v>34.119999999999997</v>
      </c>
      <c r="N3768">
        <v>33100.835599999999</v>
      </c>
      <c r="O3768">
        <v>16</v>
      </c>
      <c r="P3768" t="s">
        <v>38</v>
      </c>
      <c r="Q3768" s="1">
        <v>43744</v>
      </c>
      <c r="R3768" s="1">
        <v>43760</v>
      </c>
      <c r="S3768">
        <v>847</v>
      </c>
      <c r="T3768">
        <v>32.25</v>
      </c>
      <c r="U3768">
        <v>27315.75</v>
      </c>
      <c r="V3768" t="s">
        <v>47</v>
      </c>
      <c r="W3768" t="s">
        <v>29</v>
      </c>
      <c r="X3768">
        <v>123</v>
      </c>
      <c r="Y3768">
        <v>95.92</v>
      </c>
      <c r="Z3768">
        <v>82.53</v>
      </c>
    </row>
    <row r="3769" spans="1:26" x14ac:dyDescent="0.25">
      <c r="A3769" t="s">
        <v>52</v>
      </c>
      <c r="B3769">
        <v>388.03</v>
      </c>
      <c r="C3769">
        <v>80</v>
      </c>
      <c r="D3769" t="s">
        <v>40</v>
      </c>
      <c r="E3769" s="1">
        <v>44908</v>
      </c>
      <c r="F3769">
        <f>YEAR(dairy_dataset[[#This Row],[Date]])</f>
        <v>2022</v>
      </c>
      <c r="G3769" s="4" t="str">
        <f>TEXT(dairy_dataset[[#This Row],[Date]],"mmm")</f>
        <v>Dec</v>
      </c>
      <c r="H37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69" s="4">
        <v>9</v>
      </c>
      <c r="J3769" t="s">
        <v>55</v>
      </c>
      <c r="K3769" t="s">
        <v>60</v>
      </c>
      <c r="L3769">
        <v>357.97</v>
      </c>
      <c r="M3769">
        <v>79.95</v>
      </c>
      <c r="N3769">
        <v>28619.701500000003</v>
      </c>
      <c r="O3769">
        <v>8</v>
      </c>
      <c r="P3769" t="s">
        <v>38</v>
      </c>
      <c r="Q3769" s="1">
        <v>44853</v>
      </c>
      <c r="R3769" s="1">
        <v>44861</v>
      </c>
      <c r="S3769">
        <v>287</v>
      </c>
      <c r="T3769">
        <v>77.540000000000006</v>
      </c>
      <c r="U3769">
        <v>22253.98</v>
      </c>
      <c r="V3769" t="s">
        <v>52</v>
      </c>
      <c r="W3769" t="s">
        <v>29</v>
      </c>
      <c r="X3769">
        <v>70</v>
      </c>
      <c r="Y3769">
        <v>11.65</v>
      </c>
      <c r="Z3769">
        <v>195.72</v>
      </c>
    </row>
    <row r="3770" spans="1:26" x14ac:dyDescent="0.25">
      <c r="A3770" t="s">
        <v>61</v>
      </c>
      <c r="B3770">
        <v>808.76</v>
      </c>
      <c r="C3770">
        <v>64</v>
      </c>
      <c r="D3770" t="s">
        <v>31</v>
      </c>
      <c r="E3770" s="1">
        <v>43943</v>
      </c>
      <c r="F3770">
        <f>YEAR(dairy_dataset[[#This Row],[Date]])</f>
        <v>2020</v>
      </c>
      <c r="G3770" s="4" t="str">
        <f>TEXT(dairy_dataset[[#This Row],[Date]],"mmm")</f>
        <v>Apr</v>
      </c>
      <c r="H37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70" s="4">
        <v>9</v>
      </c>
      <c r="J3770" t="s">
        <v>55</v>
      </c>
      <c r="K3770" t="s">
        <v>33</v>
      </c>
      <c r="L3770">
        <v>908.36</v>
      </c>
      <c r="M3770">
        <v>30.7</v>
      </c>
      <c r="N3770">
        <v>27886.651999999998</v>
      </c>
      <c r="O3770">
        <v>11</v>
      </c>
      <c r="P3770" t="s">
        <v>38</v>
      </c>
      <c r="Q3770" s="1">
        <v>43914</v>
      </c>
      <c r="R3770" s="1">
        <v>43925</v>
      </c>
      <c r="S3770">
        <v>395</v>
      </c>
      <c r="T3770">
        <v>34.299999999999997</v>
      </c>
      <c r="U3770">
        <v>13548.5</v>
      </c>
      <c r="V3770" t="s">
        <v>23</v>
      </c>
      <c r="W3770" t="s">
        <v>48</v>
      </c>
      <c r="X3770">
        <v>513</v>
      </c>
      <c r="Y3770">
        <v>56.89</v>
      </c>
      <c r="Z3770">
        <v>152.33000000000001</v>
      </c>
    </row>
    <row r="3771" spans="1:26" x14ac:dyDescent="0.25">
      <c r="A3771" t="s">
        <v>28</v>
      </c>
      <c r="B3771">
        <v>240.09</v>
      </c>
      <c r="C3771">
        <v>72</v>
      </c>
      <c r="D3771" t="s">
        <v>24</v>
      </c>
      <c r="E3771" s="1">
        <v>43852</v>
      </c>
      <c r="F3771">
        <f>YEAR(dairy_dataset[[#This Row],[Date]])</f>
        <v>2020</v>
      </c>
      <c r="G3771" s="4" t="str">
        <f>TEXT(dairy_dataset[[#This Row],[Date]],"mmm")</f>
        <v>Jan</v>
      </c>
      <c r="H37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71" s="4">
        <v>10</v>
      </c>
      <c r="J3771" t="s">
        <v>64</v>
      </c>
      <c r="K3771" t="s">
        <v>46</v>
      </c>
      <c r="L3771">
        <v>231.23</v>
      </c>
      <c r="M3771">
        <v>21.96</v>
      </c>
      <c r="N3771">
        <v>5077.8108000000002</v>
      </c>
      <c r="O3771">
        <v>65</v>
      </c>
      <c r="P3771" t="s">
        <v>65</v>
      </c>
      <c r="Q3771" s="1">
        <v>43804</v>
      </c>
      <c r="R3771" s="1">
        <v>43869</v>
      </c>
      <c r="S3771">
        <v>160</v>
      </c>
      <c r="T3771">
        <v>26.19</v>
      </c>
      <c r="U3771">
        <v>4190.3999999999996</v>
      </c>
      <c r="V3771" t="s">
        <v>52</v>
      </c>
      <c r="W3771" t="s">
        <v>48</v>
      </c>
      <c r="X3771">
        <v>71</v>
      </c>
      <c r="Y3771">
        <v>29.25</v>
      </c>
      <c r="Z3771">
        <v>62.62</v>
      </c>
    </row>
    <row r="3772" spans="1:26" x14ac:dyDescent="0.25">
      <c r="A3772" t="s">
        <v>58</v>
      </c>
      <c r="B3772">
        <v>198.35</v>
      </c>
      <c r="C3772">
        <v>95</v>
      </c>
      <c r="D3772" t="s">
        <v>40</v>
      </c>
      <c r="E3772" s="1">
        <v>43897</v>
      </c>
      <c r="F3772">
        <f>YEAR(dairy_dataset[[#This Row],[Date]])</f>
        <v>2020</v>
      </c>
      <c r="G3772" s="4" t="str">
        <f>TEXT(dairy_dataset[[#This Row],[Date]],"mmm")</f>
        <v>Mar</v>
      </c>
      <c r="H37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72" s="4">
        <v>5</v>
      </c>
      <c r="J3772" t="s">
        <v>25</v>
      </c>
      <c r="K3772" t="s">
        <v>68</v>
      </c>
      <c r="L3772">
        <v>426.92</v>
      </c>
      <c r="M3772">
        <v>32.950000000000003</v>
      </c>
      <c r="N3772">
        <v>14067.014000000001</v>
      </c>
      <c r="O3772">
        <v>24</v>
      </c>
      <c r="P3772" t="s">
        <v>27</v>
      </c>
      <c r="Q3772" s="1">
        <v>43869</v>
      </c>
      <c r="R3772" s="1">
        <v>43893</v>
      </c>
      <c r="S3772">
        <v>339</v>
      </c>
      <c r="T3772">
        <v>32.58</v>
      </c>
      <c r="U3772">
        <v>11044.62</v>
      </c>
      <c r="V3772" t="s">
        <v>54</v>
      </c>
      <c r="W3772" t="s">
        <v>29</v>
      </c>
      <c r="X3772">
        <v>87</v>
      </c>
      <c r="Y3772">
        <v>51.19</v>
      </c>
      <c r="Z3772">
        <v>78.53</v>
      </c>
    </row>
    <row r="3773" spans="1:26" x14ac:dyDescent="0.25">
      <c r="A3773" t="s">
        <v>47</v>
      </c>
      <c r="B3773">
        <v>897.14</v>
      </c>
      <c r="C3773">
        <v>66</v>
      </c>
      <c r="D3773" t="s">
        <v>24</v>
      </c>
      <c r="E3773" s="1">
        <v>43762</v>
      </c>
      <c r="F3773">
        <f>YEAR(dairy_dataset[[#This Row],[Date]])</f>
        <v>2019</v>
      </c>
      <c r="G3773" s="4" t="str">
        <f>TEXT(dairy_dataset[[#This Row],[Date]],"mmm")</f>
        <v>Oct</v>
      </c>
      <c r="H37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73" s="4">
        <v>5</v>
      </c>
      <c r="J3773" t="s">
        <v>25</v>
      </c>
      <c r="K3773" t="s">
        <v>26</v>
      </c>
      <c r="L3773">
        <v>364.05</v>
      </c>
      <c r="M3773">
        <v>62.46</v>
      </c>
      <c r="N3773">
        <v>22738.563000000002</v>
      </c>
      <c r="O3773">
        <v>30</v>
      </c>
      <c r="P3773" t="s">
        <v>27</v>
      </c>
      <c r="Q3773" s="1">
        <v>43714</v>
      </c>
      <c r="R3773" s="1">
        <v>43744</v>
      </c>
      <c r="S3773">
        <v>71</v>
      </c>
      <c r="T3773">
        <v>61.24</v>
      </c>
      <c r="U3773">
        <v>4348.04</v>
      </c>
      <c r="V3773" t="s">
        <v>36</v>
      </c>
      <c r="W3773" t="s">
        <v>39</v>
      </c>
      <c r="X3773">
        <v>293</v>
      </c>
      <c r="Y3773">
        <v>56.07</v>
      </c>
      <c r="Z3773">
        <v>87.43</v>
      </c>
    </row>
    <row r="3774" spans="1:26" x14ac:dyDescent="0.25">
      <c r="A3774" t="s">
        <v>61</v>
      </c>
      <c r="B3774">
        <v>204.51</v>
      </c>
      <c r="C3774">
        <v>16</v>
      </c>
      <c r="D3774" t="s">
        <v>31</v>
      </c>
      <c r="E3774" s="1">
        <v>44435</v>
      </c>
      <c r="F3774">
        <f>YEAR(dairy_dataset[[#This Row],[Date]])</f>
        <v>2021</v>
      </c>
      <c r="G3774" s="4" t="str">
        <f>TEXT(dairy_dataset[[#This Row],[Date]],"mmm")</f>
        <v>Aug</v>
      </c>
      <c r="H37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74" s="4">
        <v>3</v>
      </c>
      <c r="J3774" t="s">
        <v>41</v>
      </c>
      <c r="K3774" t="s">
        <v>33</v>
      </c>
      <c r="L3774">
        <v>940.49</v>
      </c>
      <c r="M3774">
        <v>80.36</v>
      </c>
      <c r="N3774">
        <v>75577.776400000002</v>
      </c>
      <c r="O3774">
        <v>87</v>
      </c>
      <c r="P3774" t="s">
        <v>27</v>
      </c>
      <c r="Q3774" s="1">
        <v>44412</v>
      </c>
      <c r="R3774" s="1">
        <v>44499</v>
      </c>
      <c r="S3774">
        <v>531</v>
      </c>
      <c r="T3774">
        <v>79.16</v>
      </c>
      <c r="U3774">
        <v>42033.96</v>
      </c>
      <c r="V3774" t="s">
        <v>56</v>
      </c>
      <c r="W3774" t="s">
        <v>48</v>
      </c>
      <c r="X3774">
        <v>409</v>
      </c>
      <c r="Y3774">
        <v>51.51</v>
      </c>
      <c r="Z3774">
        <v>49.43</v>
      </c>
    </row>
    <row r="3775" spans="1:26" x14ac:dyDescent="0.25">
      <c r="A3775" t="s">
        <v>61</v>
      </c>
      <c r="B3775">
        <v>684.16</v>
      </c>
      <c r="C3775">
        <v>74</v>
      </c>
      <c r="D3775" t="s">
        <v>40</v>
      </c>
      <c r="E3775" s="1">
        <v>43884</v>
      </c>
      <c r="F3775">
        <f>YEAR(dairy_dataset[[#This Row],[Date]])</f>
        <v>2020</v>
      </c>
      <c r="G3775" s="4" t="str">
        <f>TEXT(dairy_dataset[[#This Row],[Date]],"mmm")</f>
        <v>Feb</v>
      </c>
      <c r="H37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75" s="4">
        <v>8</v>
      </c>
      <c r="J3775" t="s">
        <v>45</v>
      </c>
      <c r="K3775" t="s">
        <v>33</v>
      </c>
      <c r="L3775">
        <v>797.16</v>
      </c>
      <c r="M3775">
        <v>30.33</v>
      </c>
      <c r="N3775">
        <v>24177.862799999999</v>
      </c>
      <c r="O3775">
        <v>13</v>
      </c>
      <c r="P3775" t="s">
        <v>38</v>
      </c>
      <c r="Q3775" s="1">
        <v>43881</v>
      </c>
      <c r="R3775" s="1">
        <v>43894</v>
      </c>
      <c r="S3775">
        <v>125</v>
      </c>
      <c r="T3775">
        <v>27.8</v>
      </c>
      <c r="U3775">
        <v>3475</v>
      </c>
      <c r="V3775" t="s">
        <v>54</v>
      </c>
      <c r="W3775" t="s">
        <v>39</v>
      </c>
      <c r="X3775">
        <v>672</v>
      </c>
      <c r="Y3775">
        <v>31.54</v>
      </c>
      <c r="Z3775">
        <v>187.02</v>
      </c>
    </row>
    <row r="3776" spans="1:26" x14ac:dyDescent="0.25">
      <c r="A3776" t="s">
        <v>61</v>
      </c>
      <c r="B3776">
        <v>781.99</v>
      </c>
      <c r="C3776">
        <v>16</v>
      </c>
      <c r="D3776" t="s">
        <v>24</v>
      </c>
      <c r="E3776" s="1">
        <v>43827</v>
      </c>
      <c r="F3776">
        <f>YEAR(dairy_dataset[[#This Row],[Date]])</f>
        <v>2019</v>
      </c>
      <c r="G3776" s="4" t="str">
        <f>TEXT(dairy_dataset[[#This Row],[Date]],"mmm")</f>
        <v>Dec</v>
      </c>
      <c r="H37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76" s="4">
        <v>10</v>
      </c>
      <c r="J3776" t="s">
        <v>64</v>
      </c>
      <c r="K3776" t="s">
        <v>46</v>
      </c>
      <c r="L3776">
        <v>807.59</v>
      </c>
      <c r="M3776">
        <v>31.05</v>
      </c>
      <c r="N3776">
        <v>25075.6695</v>
      </c>
      <c r="O3776">
        <v>139</v>
      </c>
      <c r="P3776" t="s">
        <v>65</v>
      </c>
      <c r="Q3776" s="1">
        <v>43804</v>
      </c>
      <c r="R3776" s="1">
        <v>43943</v>
      </c>
      <c r="S3776">
        <v>26</v>
      </c>
      <c r="T3776">
        <v>26.89</v>
      </c>
      <c r="U3776">
        <v>699.14</v>
      </c>
      <c r="V3776" t="s">
        <v>47</v>
      </c>
      <c r="W3776" t="s">
        <v>39</v>
      </c>
      <c r="X3776">
        <v>781</v>
      </c>
      <c r="Y3776">
        <v>56.98</v>
      </c>
      <c r="Z3776">
        <v>186.28</v>
      </c>
    </row>
    <row r="3777" spans="1:26" x14ac:dyDescent="0.25">
      <c r="A3777" t="s">
        <v>43</v>
      </c>
      <c r="B3777">
        <v>867.18</v>
      </c>
      <c r="C3777">
        <v>100</v>
      </c>
      <c r="D3777" t="s">
        <v>31</v>
      </c>
      <c r="E3777" s="1">
        <v>44486</v>
      </c>
      <c r="F3777">
        <f>YEAR(dairy_dataset[[#This Row],[Date]])</f>
        <v>2021</v>
      </c>
      <c r="G3777" s="4" t="str">
        <f>TEXT(dairy_dataset[[#This Row],[Date]],"mmm")</f>
        <v>Oct</v>
      </c>
      <c r="H37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77" s="4">
        <v>3</v>
      </c>
      <c r="J3777" t="s">
        <v>41</v>
      </c>
      <c r="K3777" t="s">
        <v>42</v>
      </c>
      <c r="L3777">
        <v>21.55</v>
      </c>
      <c r="M3777">
        <v>37.979999999999997</v>
      </c>
      <c r="N3777">
        <v>818.46899999999994</v>
      </c>
      <c r="O3777">
        <v>29</v>
      </c>
      <c r="P3777" t="s">
        <v>27</v>
      </c>
      <c r="Q3777" s="1">
        <v>44448</v>
      </c>
      <c r="R3777" s="1">
        <v>44477</v>
      </c>
      <c r="S3777">
        <v>15</v>
      </c>
      <c r="T3777">
        <v>37.25</v>
      </c>
      <c r="U3777">
        <v>558.75</v>
      </c>
      <c r="V3777" t="s">
        <v>23</v>
      </c>
      <c r="W3777" t="s">
        <v>29</v>
      </c>
      <c r="X3777">
        <v>6</v>
      </c>
      <c r="Y3777">
        <v>82.67</v>
      </c>
      <c r="Z3777">
        <v>171.62</v>
      </c>
    </row>
    <row r="3778" spans="1:26" x14ac:dyDescent="0.25">
      <c r="A3778" t="s">
        <v>51</v>
      </c>
      <c r="B3778">
        <v>305.69</v>
      </c>
      <c r="C3778">
        <v>45</v>
      </c>
      <c r="D3778" t="s">
        <v>31</v>
      </c>
      <c r="E3778" s="1">
        <v>43473</v>
      </c>
      <c r="F3778">
        <f>YEAR(dairy_dataset[[#This Row],[Date]])</f>
        <v>2019</v>
      </c>
      <c r="G3778" s="4" t="str">
        <f>TEXT(dairy_dataset[[#This Row],[Date]],"mmm")</f>
        <v>Jan</v>
      </c>
      <c r="H37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78" s="4">
        <v>3</v>
      </c>
      <c r="J3778" t="s">
        <v>41</v>
      </c>
      <c r="K3778" t="s">
        <v>62</v>
      </c>
      <c r="L3778">
        <v>947.55</v>
      </c>
      <c r="M3778">
        <v>42.92</v>
      </c>
      <c r="N3778">
        <v>40668.845999999998</v>
      </c>
      <c r="O3778">
        <v>42</v>
      </c>
      <c r="P3778" t="s">
        <v>27</v>
      </c>
      <c r="Q3778" s="1">
        <v>43467</v>
      </c>
      <c r="R3778" s="1">
        <v>43509</v>
      </c>
      <c r="S3778">
        <v>605</v>
      </c>
      <c r="T3778">
        <v>42.09</v>
      </c>
      <c r="U3778">
        <v>25464.45</v>
      </c>
      <c r="V3778" t="s">
        <v>23</v>
      </c>
      <c r="W3778" t="s">
        <v>29</v>
      </c>
      <c r="X3778">
        <v>342</v>
      </c>
      <c r="Y3778">
        <v>13.21</v>
      </c>
      <c r="Z3778">
        <v>163.88</v>
      </c>
    </row>
    <row r="3779" spans="1:26" x14ac:dyDescent="0.25">
      <c r="A3779" t="s">
        <v>58</v>
      </c>
      <c r="B3779">
        <v>424.73</v>
      </c>
      <c r="C3779">
        <v>71</v>
      </c>
      <c r="D3779" t="s">
        <v>40</v>
      </c>
      <c r="E3779" s="1">
        <v>43901</v>
      </c>
      <c r="F3779">
        <f>YEAR(dairy_dataset[[#This Row],[Date]])</f>
        <v>2020</v>
      </c>
      <c r="G3779" s="4" t="str">
        <f>TEXT(dairy_dataset[[#This Row],[Date]],"mmm")</f>
        <v>Mar</v>
      </c>
      <c r="H37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79" s="4">
        <v>3</v>
      </c>
      <c r="J3779" t="s">
        <v>41</v>
      </c>
      <c r="K3779" t="s">
        <v>42</v>
      </c>
      <c r="L3779">
        <v>282.11</v>
      </c>
      <c r="M3779">
        <v>59.63</v>
      </c>
      <c r="N3779">
        <v>16822.219300000001</v>
      </c>
      <c r="O3779">
        <v>66</v>
      </c>
      <c r="P3779" t="s">
        <v>27</v>
      </c>
      <c r="Q3779" s="1">
        <v>43867</v>
      </c>
      <c r="R3779" s="1">
        <v>43933</v>
      </c>
      <c r="S3779">
        <v>102</v>
      </c>
      <c r="T3779">
        <v>60.73</v>
      </c>
      <c r="U3779">
        <v>6194.46</v>
      </c>
      <c r="V3779" t="s">
        <v>58</v>
      </c>
      <c r="W3779" t="s">
        <v>48</v>
      </c>
      <c r="X3779">
        <v>180</v>
      </c>
      <c r="Y3779">
        <v>98.34</v>
      </c>
      <c r="Z3779">
        <v>26.59</v>
      </c>
    </row>
    <row r="3780" spans="1:26" x14ac:dyDescent="0.25">
      <c r="A3780" t="s">
        <v>35</v>
      </c>
      <c r="B3780">
        <v>726.28</v>
      </c>
      <c r="C3780">
        <v>46</v>
      </c>
      <c r="D3780" t="s">
        <v>31</v>
      </c>
      <c r="E3780" s="1">
        <v>44838</v>
      </c>
      <c r="F3780">
        <f>YEAR(dairy_dataset[[#This Row],[Date]])</f>
        <v>2022</v>
      </c>
      <c r="G3780" s="4" t="str">
        <f>TEXT(dairy_dataset[[#This Row],[Date]],"mmm")</f>
        <v>Oct</v>
      </c>
      <c r="H37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80" s="4">
        <v>3</v>
      </c>
      <c r="J3780" t="s">
        <v>41</v>
      </c>
      <c r="K3780" t="s">
        <v>42</v>
      </c>
      <c r="L3780">
        <v>551.59</v>
      </c>
      <c r="M3780">
        <v>98.06</v>
      </c>
      <c r="N3780">
        <v>54088.915400000005</v>
      </c>
      <c r="O3780">
        <v>54</v>
      </c>
      <c r="P3780" t="s">
        <v>27</v>
      </c>
      <c r="Q3780" s="1">
        <v>44781</v>
      </c>
      <c r="R3780" s="1">
        <v>44835</v>
      </c>
      <c r="S3780">
        <v>162</v>
      </c>
      <c r="T3780">
        <v>98.35</v>
      </c>
      <c r="U3780">
        <v>15932.7</v>
      </c>
      <c r="V3780" t="s">
        <v>35</v>
      </c>
      <c r="W3780" t="s">
        <v>39</v>
      </c>
      <c r="X3780">
        <v>389</v>
      </c>
      <c r="Y3780">
        <v>32.130000000000003</v>
      </c>
      <c r="Z3780">
        <v>100.15</v>
      </c>
    </row>
    <row r="3781" spans="1:26" x14ac:dyDescent="0.25">
      <c r="A3781" t="s">
        <v>47</v>
      </c>
      <c r="B3781">
        <v>809.74</v>
      </c>
      <c r="C3781">
        <v>19</v>
      </c>
      <c r="D3781" t="s">
        <v>24</v>
      </c>
      <c r="E3781" s="1">
        <v>44018</v>
      </c>
      <c r="F3781">
        <f>YEAR(dairy_dataset[[#This Row],[Date]])</f>
        <v>2020</v>
      </c>
      <c r="G3781" s="4" t="str">
        <f>TEXT(dairy_dataset[[#This Row],[Date]],"mmm")</f>
        <v>Jul</v>
      </c>
      <c r="H37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81" s="4">
        <v>7</v>
      </c>
      <c r="J3781" t="s">
        <v>59</v>
      </c>
      <c r="K3781" t="s">
        <v>60</v>
      </c>
      <c r="L3781">
        <v>317.66000000000003</v>
      </c>
      <c r="M3781">
        <v>75.959999999999994</v>
      </c>
      <c r="N3781">
        <v>24129.453600000001</v>
      </c>
      <c r="O3781">
        <v>15</v>
      </c>
      <c r="P3781" t="s">
        <v>38</v>
      </c>
      <c r="Q3781" s="1">
        <v>43961</v>
      </c>
      <c r="R3781" s="1">
        <v>43976</v>
      </c>
      <c r="S3781">
        <v>30</v>
      </c>
      <c r="T3781">
        <v>73.510000000000005</v>
      </c>
      <c r="U3781">
        <v>2205.3000000000002</v>
      </c>
      <c r="V3781" t="s">
        <v>61</v>
      </c>
      <c r="W3781" t="s">
        <v>29</v>
      </c>
      <c r="X3781">
        <v>287</v>
      </c>
      <c r="Y3781">
        <v>76.7</v>
      </c>
      <c r="Z3781">
        <v>132.79</v>
      </c>
    </row>
    <row r="3782" spans="1:26" x14ac:dyDescent="0.25">
      <c r="A3782" t="s">
        <v>58</v>
      </c>
      <c r="B3782">
        <v>910.06</v>
      </c>
      <c r="C3782">
        <v>95</v>
      </c>
      <c r="D3782" t="s">
        <v>31</v>
      </c>
      <c r="E3782" s="1">
        <v>44351</v>
      </c>
      <c r="F3782">
        <f>YEAR(dairy_dataset[[#This Row],[Date]])</f>
        <v>2021</v>
      </c>
      <c r="G3782" s="4" t="str">
        <f>TEXT(dairy_dataset[[#This Row],[Date]],"mmm")</f>
        <v>Jun</v>
      </c>
      <c r="H37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82" s="4">
        <v>8</v>
      </c>
      <c r="J3782" t="s">
        <v>45</v>
      </c>
      <c r="K3782" t="s">
        <v>60</v>
      </c>
      <c r="L3782">
        <v>2.29</v>
      </c>
      <c r="M3782">
        <v>97.35</v>
      </c>
      <c r="N3782">
        <v>222.9315</v>
      </c>
      <c r="O3782">
        <v>9</v>
      </c>
      <c r="P3782" t="s">
        <v>38</v>
      </c>
      <c r="Q3782" s="1">
        <v>44295</v>
      </c>
      <c r="R3782" s="1">
        <v>44304</v>
      </c>
      <c r="S3782">
        <v>1</v>
      </c>
      <c r="T3782">
        <v>97.29</v>
      </c>
      <c r="U3782">
        <v>97.29</v>
      </c>
      <c r="V3782" t="s">
        <v>56</v>
      </c>
      <c r="W3782" t="s">
        <v>29</v>
      </c>
      <c r="X3782">
        <v>1</v>
      </c>
      <c r="Y3782">
        <v>59.55</v>
      </c>
      <c r="Z3782">
        <v>139.33000000000001</v>
      </c>
    </row>
    <row r="3783" spans="1:26" x14ac:dyDescent="0.25">
      <c r="A3783" t="s">
        <v>52</v>
      </c>
      <c r="B3783">
        <v>599.26</v>
      </c>
      <c r="C3783">
        <v>91</v>
      </c>
      <c r="D3783" t="s">
        <v>31</v>
      </c>
      <c r="E3783" s="1">
        <v>44703</v>
      </c>
      <c r="F3783">
        <f>YEAR(dairy_dataset[[#This Row],[Date]])</f>
        <v>2022</v>
      </c>
      <c r="G3783" s="4" t="str">
        <f>TEXT(dairy_dataset[[#This Row],[Date]],"mmm")</f>
        <v>May</v>
      </c>
      <c r="H37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83" s="4">
        <v>9</v>
      </c>
      <c r="J3783" t="s">
        <v>55</v>
      </c>
      <c r="K3783" t="s">
        <v>33</v>
      </c>
      <c r="L3783">
        <v>669.98</v>
      </c>
      <c r="M3783">
        <v>46.9</v>
      </c>
      <c r="N3783">
        <v>31422.062000000002</v>
      </c>
      <c r="O3783">
        <v>11</v>
      </c>
      <c r="P3783" t="s">
        <v>38</v>
      </c>
      <c r="Q3783" s="1">
        <v>44685</v>
      </c>
      <c r="R3783" s="1">
        <v>44696</v>
      </c>
      <c r="S3783">
        <v>350</v>
      </c>
      <c r="T3783">
        <v>47.41</v>
      </c>
      <c r="U3783">
        <v>16593.5</v>
      </c>
      <c r="V3783" t="s">
        <v>61</v>
      </c>
      <c r="W3783" t="s">
        <v>48</v>
      </c>
      <c r="X3783">
        <v>319</v>
      </c>
      <c r="Y3783">
        <v>46.91</v>
      </c>
      <c r="Z3783">
        <v>69.510000000000005</v>
      </c>
    </row>
    <row r="3784" spans="1:26" x14ac:dyDescent="0.25">
      <c r="A3784" t="s">
        <v>44</v>
      </c>
      <c r="B3784">
        <v>485.43</v>
      </c>
      <c r="C3784">
        <v>20</v>
      </c>
      <c r="D3784" t="s">
        <v>24</v>
      </c>
      <c r="E3784" s="1">
        <v>44099</v>
      </c>
      <c r="F3784">
        <f>YEAR(dairy_dataset[[#This Row],[Date]])</f>
        <v>2020</v>
      </c>
      <c r="G3784" s="4" t="str">
        <f>TEXT(dairy_dataset[[#This Row],[Date]],"mmm")</f>
        <v>Sep</v>
      </c>
      <c r="H37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84" s="4">
        <v>3</v>
      </c>
      <c r="J3784" t="s">
        <v>41</v>
      </c>
      <c r="K3784" t="s">
        <v>42</v>
      </c>
      <c r="L3784">
        <v>151.86000000000001</v>
      </c>
      <c r="M3784">
        <v>48.44</v>
      </c>
      <c r="N3784">
        <v>7356.0984000000008</v>
      </c>
      <c r="O3784">
        <v>41</v>
      </c>
      <c r="P3784" t="s">
        <v>27</v>
      </c>
      <c r="Q3784" s="1">
        <v>44075</v>
      </c>
      <c r="R3784" s="1">
        <v>44116</v>
      </c>
      <c r="S3784">
        <v>22</v>
      </c>
      <c r="T3784">
        <v>48.34</v>
      </c>
      <c r="U3784">
        <v>1063.48</v>
      </c>
      <c r="V3784" t="s">
        <v>23</v>
      </c>
      <c r="W3784" t="s">
        <v>39</v>
      </c>
      <c r="X3784">
        <v>129</v>
      </c>
      <c r="Y3784">
        <v>67.86</v>
      </c>
      <c r="Z3784">
        <v>155.5</v>
      </c>
    </row>
    <row r="3785" spans="1:26" x14ac:dyDescent="0.25">
      <c r="A3785" t="s">
        <v>58</v>
      </c>
      <c r="B3785">
        <v>257.16000000000003</v>
      </c>
      <c r="C3785">
        <v>87</v>
      </c>
      <c r="D3785" t="s">
        <v>24</v>
      </c>
      <c r="E3785" s="1">
        <v>44733</v>
      </c>
      <c r="F3785">
        <f>YEAR(dairy_dataset[[#This Row],[Date]])</f>
        <v>2022</v>
      </c>
      <c r="G3785" s="4" t="str">
        <f>TEXT(dairy_dataset[[#This Row],[Date]],"mmm")</f>
        <v>Jun</v>
      </c>
      <c r="H37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85" s="4">
        <v>6</v>
      </c>
      <c r="J3785" t="s">
        <v>49</v>
      </c>
      <c r="K3785" t="s">
        <v>46</v>
      </c>
      <c r="L3785">
        <v>558.38</v>
      </c>
      <c r="M3785">
        <v>28.46</v>
      </c>
      <c r="N3785">
        <v>15891.4948</v>
      </c>
      <c r="O3785">
        <v>6</v>
      </c>
      <c r="P3785" t="s">
        <v>38</v>
      </c>
      <c r="Q3785" s="1">
        <v>44731</v>
      </c>
      <c r="R3785" s="1">
        <v>44737</v>
      </c>
      <c r="S3785">
        <v>73</v>
      </c>
      <c r="T3785">
        <v>24.62</v>
      </c>
      <c r="U3785">
        <v>1797.26</v>
      </c>
      <c r="V3785" t="s">
        <v>54</v>
      </c>
      <c r="W3785" t="s">
        <v>29</v>
      </c>
      <c r="X3785">
        <v>485</v>
      </c>
      <c r="Y3785">
        <v>70.989999999999995</v>
      </c>
      <c r="Z3785">
        <v>59.86</v>
      </c>
    </row>
    <row r="3786" spans="1:26" x14ac:dyDescent="0.25">
      <c r="A3786" t="s">
        <v>52</v>
      </c>
      <c r="B3786">
        <v>428.93</v>
      </c>
      <c r="C3786">
        <v>11</v>
      </c>
      <c r="D3786" t="s">
        <v>40</v>
      </c>
      <c r="E3786" s="1">
        <v>43766</v>
      </c>
      <c r="F3786">
        <f>YEAR(dairy_dataset[[#This Row],[Date]])</f>
        <v>2019</v>
      </c>
      <c r="G3786" s="4" t="str">
        <f>TEXT(dairy_dataset[[#This Row],[Date]],"mmm")</f>
        <v>Oct</v>
      </c>
      <c r="H37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86" s="4">
        <v>2</v>
      </c>
      <c r="J3786" t="s">
        <v>66</v>
      </c>
      <c r="K3786" t="s">
        <v>69</v>
      </c>
      <c r="L3786">
        <v>360.11</v>
      </c>
      <c r="M3786">
        <v>49.34</v>
      </c>
      <c r="N3786">
        <v>17767.827400000002</v>
      </c>
      <c r="O3786">
        <v>29</v>
      </c>
      <c r="P3786" t="s">
        <v>27</v>
      </c>
      <c r="Q3786" s="1">
        <v>43739</v>
      </c>
      <c r="R3786" s="1">
        <v>43768</v>
      </c>
      <c r="S3786">
        <v>319</v>
      </c>
      <c r="T3786">
        <v>45.84</v>
      </c>
      <c r="U3786">
        <v>14622.96</v>
      </c>
      <c r="V3786" t="s">
        <v>54</v>
      </c>
      <c r="W3786" t="s">
        <v>48</v>
      </c>
      <c r="X3786">
        <v>41</v>
      </c>
      <c r="Y3786">
        <v>53.04</v>
      </c>
      <c r="Z3786">
        <v>136.81</v>
      </c>
    </row>
    <row r="3787" spans="1:26" x14ac:dyDescent="0.25">
      <c r="A3787" t="s">
        <v>61</v>
      </c>
      <c r="B3787">
        <v>684.05</v>
      </c>
      <c r="C3787">
        <v>60</v>
      </c>
      <c r="D3787" t="s">
        <v>24</v>
      </c>
      <c r="E3787" s="1">
        <v>44186</v>
      </c>
      <c r="F3787">
        <f>YEAR(dairy_dataset[[#This Row],[Date]])</f>
        <v>2020</v>
      </c>
      <c r="G3787" s="4" t="str">
        <f>TEXT(dairy_dataset[[#This Row],[Date]],"mmm")</f>
        <v>Dec</v>
      </c>
      <c r="H37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87" s="4">
        <v>5</v>
      </c>
      <c r="J3787" t="s">
        <v>25</v>
      </c>
      <c r="K3787" t="s">
        <v>68</v>
      </c>
      <c r="L3787">
        <v>531.27</v>
      </c>
      <c r="M3787">
        <v>92.73</v>
      </c>
      <c r="N3787">
        <v>49264.667099999999</v>
      </c>
      <c r="O3787">
        <v>22</v>
      </c>
      <c r="P3787" t="s">
        <v>27</v>
      </c>
      <c r="Q3787" s="1">
        <v>44148</v>
      </c>
      <c r="R3787" s="1">
        <v>44170</v>
      </c>
      <c r="S3787">
        <v>288</v>
      </c>
      <c r="T3787">
        <v>92.47</v>
      </c>
      <c r="U3787">
        <v>26631.360000000001</v>
      </c>
      <c r="V3787" t="s">
        <v>61</v>
      </c>
      <c r="W3787" t="s">
        <v>48</v>
      </c>
      <c r="X3787">
        <v>243</v>
      </c>
      <c r="Y3787">
        <v>22.29</v>
      </c>
      <c r="Z3787">
        <v>118.89</v>
      </c>
    </row>
    <row r="3788" spans="1:26" x14ac:dyDescent="0.25">
      <c r="A3788" t="s">
        <v>61</v>
      </c>
      <c r="B3788">
        <v>674.46</v>
      </c>
      <c r="C3788">
        <v>92</v>
      </c>
      <c r="D3788" t="s">
        <v>24</v>
      </c>
      <c r="E3788" s="1">
        <v>44033</v>
      </c>
      <c r="F3788">
        <f>YEAR(dairy_dataset[[#This Row],[Date]])</f>
        <v>2020</v>
      </c>
      <c r="G3788" s="4" t="str">
        <f>TEXT(dairy_dataset[[#This Row],[Date]],"mmm")</f>
        <v>Jul</v>
      </c>
      <c r="H37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88" s="4">
        <v>10</v>
      </c>
      <c r="J3788" t="s">
        <v>64</v>
      </c>
      <c r="K3788" t="s">
        <v>50</v>
      </c>
      <c r="L3788">
        <v>129.37</v>
      </c>
      <c r="M3788">
        <v>24.16</v>
      </c>
      <c r="N3788">
        <v>3125.5792000000001</v>
      </c>
      <c r="O3788">
        <v>148</v>
      </c>
      <c r="P3788" t="s">
        <v>65</v>
      </c>
      <c r="Q3788" s="1">
        <v>44022</v>
      </c>
      <c r="R3788" s="1">
        <v>44170</v>
      </c>
      <c r="S3788">
        <v>81</v>
      </c>
      <c r="T3788">
        <v>19.79</v>
      </c>
      <c r="U3788">
        <v>1602.99</v>
      </c>
      <c r="V3788" t="s">
        <v>30</v>
      </c>
      <c r="W3788" t="s">
        <v>29</v>
      </c>
      <c r="X3788">
        <v>48</v>
      </c>
      <c r="Y3788">
        <v>91.67</v>
      </c>
      <c r="Z3788">
        <v>32.630000000000003</v>
      </c>
    </row>
    <row r="3789" spans="1:26" x14ac:dyDescent="0.25">
      <c r="A3789" t="s">
        <v>61</v>
      </c>
      <c r="B3789">
        <v>691.1</v>
      </c>
      <c r="C3789">
        <v>33</v>
      </c>
      <c r="D3789" t="s">
        <v>24</v>
      </c>
      <c r="E3789" s="1">
        <v>43478</v>
      </c>
      <c r="F3789">
        <f>YEAR(dairy_dataset[[#This Row],[Date]])</f>
        <v>2019</v>
      </c>
      <c r="G3789" s="4" t="str">
        <f>TEXT(dairy_dataset[[#This Row],[Date]],"mmm")</f>
        <v>Jan</v>
      </c>
      <c r="H37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789" s="4">
        <v>2</v>
      </c>
      <c r="J3789" t="s">
        <v>66</v>
      </c>
      <c r="K3789" t="s">
        <v>67</v>
      </c>
      <c r="L3789">
        <v>998.52</v>
      </c>
      <c r="M3789">
        <v>76.47</v>
      </c>
      <c r="N3789">
        <v>76356.824399999998</v>
      </c>
      <c r="O3789">
        <v>38</v>
      </c>
      <c r="P3789" t="s">
        <v>27</v>
      </c>
      <c r="Q3789" s="1">
        <v>43450</v>
      </c>
      <c r="R3789" s="1">
        <v>43488</v>
      </c>
      <c r="S3789">
        <v>404</v>
      </c>
      <c r="T3789">
        <v>74.62</v>
      </c>
      <c r="U3789">
        <v>30146.48</v>
      </c>
      <c r="V3789" t="s">
        <v>56</v>
      </c>
      <c r="W3789" t="s">
        <v>29</v>
      </c>
      <c r="X3789">
        <v>594</v>
      </c>
      <c r="Y3789">
        <v>53.34</v>
      </c>
      <c r="Z3789">
        <v>115.57</v>
      </c>
    </row>
    <row r="3790" spans="1:26" x14ac:dyDescent="0.25">
      <c r="A3790" t="s">
        <v>23</v>
      </c>
      <c r="B3790">
        <v>710.47</v>
      </c>
      <c r="C3790">
        <v>88</v>
      </c>
      <c r="D3790" t="s">
        <v>40</v>
      </c>
      <c r="E3790" s="1">
        <v>44381</v>
      </c>
      <c r="F3790">
        <f>YEAR(dairy_dataset[[#This Row],[Date]])</f>
        <v>2021</v>
      </c>
      <c r="G3790" s="4" t="str">
        <f>TEXT(dairy_dataset[[#This Row],[Date]],"mmm")</f>
        <v>Jul</v>
      </c>
      <c r="H37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90" s="4">
        <v>1</v>
      </c>
      <c r="J3790" t="s">
        <v>32</v>
      </c>
      <c r="K3790" t="s">
        <v>46</v>
      </c>
      <c r="L3790">
        <v>527.03</v>
      </c>
      <c r="M3790">
        <v>84.59</v>
      </c>
      <c r="N3790">
        <v>44581.467700000001</v>
      </c>
      <c r="O3790">
        <v>1</v>
      </c>
      <c r="P3790" t="s">
        <v>63</v>
      </c>
      <c r="Q3790" s="1">
        <v>44348</v>
      </c>
      <c r="R3790" s="1">
        <v>44349</v>
      </c>
      <c r="S3790">
        <v>105</v>
      </c>
      <c r="T3790">
        <v>88.64</v>
      </c>
      <c r="U3790">
        <v>9307.2000000000007</v>
      </c>
      <c r="V3790" t="s">
        <v>61</v>
      </c>
      <c r="W3790" t="s">
        <v>48</v>
      </c>
      <c r="X3790">
        <v>422</v>
      </c>
      <c r="Y3790">
        <v>37.409999999999997</v>
      </c>
      <c r="Z3790">
        <v>128.44</v>
      </c>
    </row>
    <row r="3791" spans="1:26" x14ac:dyDescent="0.25">
      <c r="A3791" t="s">
        <v>43</v>
      </c>
      <c r="B3791">
        <v>743.23</v>
      </c>
      <c r="C3791">
        <v>16</v>
      </c>
      <c r="D3791" t="s">
        <v>24</v>
      </c>
      <c r="E3791" s="1">
        <v>43789</v>
      </c>
      <c r="F3791">
        <f>YEAR(dairy_dataset[[#This Row],[Date]])</f>
        <v>2019</v>
      </c>
      <c r="G3791" s="4" t="str">
        <f>TEXT(dairy_dataset[[#This Row],[Date]],"mmm")</f>
        <v>Nov</v>
      </c>
      <c r="H37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91" s="4">
        <v>10</v>
      </c>
      <c r="J3791" t="s">
        <v>64</v>
      </c>
      <c r="K3791" t="s">
        <v>46</v>
      </c>
      <c r="L3791">
        <v>985.85</v>
      </c>
      <c r="M3791">
        <v>30.46</v>
      </c>
      <c r="N3791">
        <v>30028.991000000002</v>
      </c>
      <c r="O3791">
        <v>98</v>
      </c>
      <c r="P3791" t="s">
        <v>65</v>
      </c>
      <c r="Q3791" s="1">
        <v>43773</v>
      </c>
      <c r="R3791" s="1">
        <v>43871</v>
      </c>
      <c r="S3791">
        <v>894</v>
      </c>
      <c r="T3791">
        <v>28.59</v>
      </c>
      <c r="U3791">
        <v>25559.46</v>
      </c>
      <c r="V3791" t="s">
        <v>52</v>
      </c>
      <c r="W3791" t="s">
        <v>48</v>
      </c>
      <c r="X3791">
        <v>91</v>
      </c>
      <c r="Y3791">
        <v>65.08</v>
      </c>
      <c r="Z3791">
        <v>75.38</v>
      </c>
    </row>
    <row r="3792" spans="1:26" x14ac:dyDescent="0.25">
      <c r="A3792" t="s">
        <v>56</v>
      </c>
      <c r="B3792">
        <v>399.5</v>
      </c>
      <c r="C3792">
        <v>21</v>
      </c>
      <c r="D3792" t="s">
        <v>40</v>
      </c>
      <c r="E3792" s="1">
        <v>43635</v>
      </c>
      <c r="F3792">
        <f>YEAR(dairy_dataset[[#This Row],[Date]])</f>
        <v>2019</v>
      </c>
      <c r="G3792" s="4" t="str">
        <f>TEXT(dairy_dataset[[#This Row],[Date]],"mmm")</f>
        <v>Jun</v>
      </c>
      <c r="H37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92" s="4">
        <v>3</v>
      </c>
      <c r="J3792" t="s">
        <v>41</v>
      </c>
      <c r="K3792" t="s">
        <v>33</v>
      </c>
      <c r="L3792">
        <v>476.2</v>
      </c>
      <c r="M3792">
        <v>68.02</v>
      </c>
      <c r="N3792">
        <v>32391.123999999996</v>
      </c>
      <c r="O3792">
        <v>28</v>
      </c>
      <c r="P3792" t="s">
        <v>27</v>
      </c>
      <c r="Q3792" s="1">
        <v>43607</v>
      </c>
      <c r="R3792" s="1">
        <v>43635</v>
      </c>
      <c r="S3792">
        <v>117</v>
      </c>
      <c r="T3792">
        <v>69.98</v>
      </c>
      <c r="U3792">
        <v>8187.66</v>
      </c>
      <c r="V3792" t="s">
        <v>56</v>
      </c>
      <c r="W3792" t="s">
        <v>48</v>
      </c>
      <c r="X3792">
        <v>359</v>
      </c>
      <c r="Y3792">
        <v>39.92</v>
      </c>
      <c r="Z3792">
        <v>97.28</v>
      </c>
    </row>
    <row r="3793" spans="1:26" x14ac:dyDescent="0.25">
      <c r="A3793" t="s">
        <v>30</v>
      </c>
      <c r="B3793">
        <v>967.63</v>
      </c>
      <c r="C3793">
        <v>43</v>
      </c>
      <c r="D3793" t="s">
        <v>24</v>
      </c>
      <c r="E3793" s="1">
        <v>43733</v>
      </c>
      <c r="F3793">
        <f>YEAR(dairy_dataset[[#This Row],[Date]])</f>
        <v>2019</v>
      </c>
      <c r="G3793" s="4" t="str">
        <f>TEXT(dairy_dataset[[#This Row],[Date]],"mmm")</f>
        <v>Sep</v>
      </c>
      <c r="H37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793" s="4">
        <v>7</v>
      </c>
      <c r="J3793" t="s">
        <v>59</v>
      </c>
      <c r="K3793" t="s">
        <v>60</v>
      </c>
      <c r="L3793">
        <v>558.67999999999995</v>
      </c>
      <c r="M3793">
        <v>97.11</v>
      </c>
      <c r="N3793">
        <v>54253.414799999991</v>
      </c>
      <c r="O3793">
        <v>16</v>
      </c>
      <c r="P3793" t="s">
        <v>38</v>
      </c>
      <c r="Q3793" s="1">
        <v>43712</v>
      </c>
      <c r="R3793" s="1">
        <v>43728</v>
      </c>
      <c r="S3793">
        <v>350</v>
      </c>
      <c r="T3793">
        <v>99.91</v>
      </c>
      <c r="U3793">
        <v>34968.5</v>
      </c>
      <c r="V3793" t="s">
        <v>23</v>
      </c>
      <c r="W3793" t="s">
        <v>29</v>
      </c>
      <c r="X3793">
        <v>208</v>
      </c>
      <c r="Y3793">
        <v>98.49</v>
      </c>
      <c r="Z3793">
        <v>135.26</v>
      </c>
    </row>
    <row r="3794" spans="1:26" x14ac:dyDescent="0.25">
      <c r="A3794" t="s">
        <v>44</v>
      </c>
      <c r="B3794">
        <v>291.8</v>
      </c>
      <c r="C3794">
        <v>84</v>
      </c>
      <c r="D3794" t="s">
        <v>24</v>
      </c>
      <c r="E3794" s="1">
        <v>43580</v>
      </c>
      <c r="F3794">
        <f>YEAR(dairy_dataset[[#This Row],[Date]])</f>
        <v>2019</v>
      </c>
      <c r="G3794" s="4" t="str">
        <f>TEXT(dairy_dataset[[#This Row],[Date]],"mmm")</f>
        <v>Apr</v>
      </c>
      <c r="H37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94" s="4">
        <v>2</v>
      </c>
      <c r="J3794" t="s">
        <v>66</v>
      </c>
      <c r="K3794" t="s">
        <v>69</v>
      </c>
      <c r="L3794">
        <v>223.99</v>
      </c>
      <c r="M3794">
        <v>17.79</v>
      </c>
      <c r="N3794">
        <v>3984.7820999999999</v>
      </c>
      <c r="O3794">
        <v>39</v>
      </c>
      <c r="P3794" t="s">
        <v>27</v>
      </c>
      <c r="Q3794" s="1">
        <v>43530</v>
      </c>
      <c r="R3794" s="1">
        <v>43569</v>
      </c>
      <c r="S3794">
        <v>213</v>
      </c>
      <c r="T3794">
        <v>14.91</v>
      </c>
      <c r="U3794">
        <v>3175.83</v>
      </c>
      <c r="V3794" t="s">
        <v>54</v>
      </c>
      <c r="W3794" t="s">
        <v>39</v>
      </c>
      <c r="X3794">
        <v>10</v>
      </c>
      <c r="Y3794">
        <v>40.49</v>
      </c>
      <c r="Z3794">
        <v>149.75</v>
      </c>
    </row>
    <row r="3795" spans="1:26" x14ac:dyDescent="0.25">
      <c r="A3795" t="s">
        <v>51</v>
      </c>
      <c r="B3795">
        <v>518.54999999999995</v>
      </c>
      <c r="C3795">
        <v>35</v>
      </c>
      <c r="D3795" t="s">
        <v>24</v>
      </c>
      <c r="E3795" s="1">
        <v>44506</v>
      </c>
      <c r="F3795">
        <f>YEAR(dairy_dataset[[#This Row],[Date]])</f>
        <v>2021</v>
      </c>
      <c r="G3795" s="4" t="str">
        <f>TEXT(dairy_dataset[[#This Row],[Date]],"mmm")</f>
        <v>Nov</v>
      </c>
      <c r="H37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95" s="4">
        <v>3</v>
      </c>
      <c r="J3795" t="s">
        <v>41</v>
      </c>
      <c r="K3795" t="s">
        <v>62</v>
      </c>
      <c r="L3795">
        <v>993.85</v>
      </c>
      <c r="M3795">
        <v>52.11</v>
      </c>
      <c r="N3795">
        <v>51789.523500000003</v>
      </c>
      <c r="O3795">
        <v>67</v>
      </c>
      <c r="P3795" t="s">
        <v>38</v>
      </c>
      <c r="Q3795" s="1">
        <v>44463</v>
      </c>
      <c r="R3795" s="1">
        <v>44530</v>
      </c>
      <c r="S3795">
        <v>848</v>
      </c>
      <c r="T3795">
        <v>54.14</v>
      </c>
      <c r="U3795">
        <v>45910.720000000001</v>
      </c>
      <c r="V3795" t="s">
        <v>54</v>
      </c>
      <c r="W3795" t="s">
        <v>39</v>
      </c>
      <c r="X3795">
        <v>145</v>
      </c>
      <c r="Y3795">
        <v>41.11</v>
      </c>
      <c r="Z3795">
        <v>64.28</v>
      </c>
    </row>
    <row r="3796" spans="1:26" x14ac:dyDescent="0.25">
      <c r="A3796" t="s">
        <v>57</v>
      </c>
      <c r="B3796">
        <v>617.08000000000004</v>
      </c>
      <c r="C3796">
        <v>33</v>
      </c>
      <c r="D3796" t="s">
        <v>24</v>
      </c>
      <c r="E3796" s="1">
        <v>44702</v>
      </c>
      <c r="F3796">
        <f>YEAR(dairy_dataset[[#This Row],[Date]])</f>
        <v>2022</v>
      </c>
      <c r="G3796" s="4" t="str">
        <f>TEXT(dairy_dataset[[#This Row],[Date]],"mmm")</f>
        <v>May</v>
      </c>
      <c r="H37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96" s="4">
        <v>6</v>
      </c>
      <c r="J3796" t="s">
        <v>49</v>
      </c>
      <c r="K3796" t="s">
        <v>60</v>
      </c>
      <c r="L3796">
        <v>338.33</v>
      </c>
      <c r="M3796">
        <v>34.46</v>
      </c>
      <c r="N3796">
        <v>11658.8518</v>
      </c>
      <c r="O3796">
        <v>7</v>
      </c>
      <c r="P3796" t="s">
        <v>38</v>
      </c>
      <c r="Q3796" s="1">
        <v>44650</v>
      </c>
      <c r="R3796" s="1">
        <v>44657</v>
      </c>
      <c r="S3796">
        <v>25</v>
      </c>
      <c r="T3796">
        <v>32.78</v>
      </c>
      <c r="U3796">
        <v>819.5</v>
      </c>
      <c r="V3796" t="s">
        <v>58</v>
      </c>
      <c r="W3796" t="s">
        <v>39</v>
      </c>
      <c r="X3796">
        <v>313</v>
      </c>
      <c r="Y3796">
        <v>43.03</v>
      </c>
      <c r="Z3796">
        <v>69.27</v>
      </c>
    </row>
    <row r="3797" spans="1:26" x14ac:dyDescent="0.25">
      <c r="A3797" t="s">
        <v>61</v>
      </c>
      <c r="B3797">
        <v>956.91</v>
      </c>
      <c r="C3797">
        <v>97</v>
      </c>
      <c r="D3797" t="s">
        <v>31</v>
      </c>
      <c r="E3797" s="1">
        <v>43582</v>
      </c>
      <c r="F3797">
        <f>YEAR(dairy_dataset[[#This Row],[Date]])</f>
        <v>2019</v>
      </c>
      <c r="G3797" s="4" t="str">
        <f>TEXT(dairy_dataset[[#This Row],[Date]],"mmm")</f>
        <v>Apr</v>
      </c>
      <c r="H37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797" s="4">
        <v>10</v>
      </c>
      <c r="J3797" t="s">
        <v>64</v>
      </c>
      <c r="K3797" t="s">
        <v>50</v>
      </c>
      <c r="L3797">
        <v>377.14</v>
      </c>
      <c r="M3797">
        <v>99.13</v>
      </c>
      <c r="N3797">
        <v>37385.888199999994</v>
      </c>
      <c r="O3797">
        <v>135</v>
      </c>
      <c r="P3797" t="s">
        <v>65</v>
      </c>
      <c r="Q3797" s="1">
        <v>43566</v>
      </c>
      <c r="R3797" s="1">
        <v>43701</v>
      </c>
      <c r="S3797">
        <v>172</v>
      </c>
      <c r="T3797">
        <v>100.39</v>
      </c>
      <c r="U3797">
        <v>17267.080000000002</v>
      </c>
      <c r="V3797" t="s">
        <v>51</v>
      </c>
      <c r="W3797" t="s">
        <v>39</v>
      </c>
      <c r="X3797">
        <v>205</v>
      </c>
      <c r="Y3797">
        <v>73.98</v>
      </c>
      <c r="Z3797">
        <v>121.86</v>
      </c>
    </row>
    <row r="3798" spans="1:26" x14ac:dyDescent="0.25">
      <c r="A3798" t="s">
        <v>35</v>
      </c>
      <c r="B3798">
        <v>849.47</v>
      </c>
      <c r="C3798">
        <v>53</v>
      </c>
      <c r="D3798" t="s">
        <v>31</v>
      </c>
      <c r="E3798" s="1">
        <v>44857</v>
      </c>
      <c r="F3798">
        <f>YEAR(dairy_dataset[[#This Row],[Date]])</f>
        <v>2022</v>
      </c>
      <c r="G3798" s="4" t="str">
        <f>TEXT(dairy_dataset[[#This Row],[Date]],"mmm")</f>
        <v>Oct</v>
      </c>
      <c r="H37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98" s="4">
        <v>5</v>
      </c>
      <c r="J3798" t="s">
        <v>25</v>
      </c>
      <c r="K3798" t="s">
        <v>33</v>
      </c>
      <c r="L3798">
        <v>253.05</v>
      </c>
      <c r="M3798">
        <v>48.71</v>
      </c>
      <c r="N3798">
        <v>12326.065500000001</v>
      </c>
      <c r="O3798">
        <v>28</v>
      </c>
      <c r="P3798" t="s">
        <v>27</v>
      </c>
      <c r="Q3798" s="1">
        <v>44822</v>
      </c>
      <c r="R3798" s="1">
        <v>44850</v>
      </c>
      <c r="S3798">
        <v>100</v>
      </c>
      <c r="T3798">
        <v>44.86</v>
      </c>
      <c r="U3798">
        <v>4486</v>
      </c>
      <c r="V3798" t="s">
        <v>56</v>
      </c>
      <c r="W3798" t="s">
        <v>29</v>
      </c>
      <c r="X3798">
        <v>153</v>
      </c>
      <c r="Y3798">
        <v>57.76</v>
      </c>
      <c r="Z3798">
        <v>115.5</v>
      </c>
    </row>
    <row r="3799" spans="1:26" x14ac:dyDescent="0.25">
      <c r="A3799" t="s">
        <v>23</v>
      </c>
      <c r="B3799">
        <v>190.45</v>
      </c>
      <c r="C3799">
        <v>55</v>
      </c>
      <c r="D3799" t="s">
        <v>40</v>
      </c>
      <c r="E3799" s="1">
        <v>44847</v>
      </c>
      <c r="F3799">
        <f>YEAR(dairy_dataset[[#This Row],[Date]])</f>
        <v>2022</v>
      </c>
      <c r="G3799" s="4" t="str">
        <f>TEXT(dairy_dataset[[#This Row],[Date]],"mmm")</f>
        <v>Oct</v>
      </c>
      <c r="H37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799" s="4">
        <v>6</v>
      </c>
      <c r="J3799" t="s">
        <v>49</v>
      </c>
      <c r="K3799" t="s">
        <v>50</v>
      </c>
      <c r="L3799">
        <v>294.69</v>
      </c>
      <c r="M3799">
        <v>88.9</v>
      </c>
      <c r="N3799">
        <v>26197.941000000003</v>
      </c>
      <c r="O3799">
        <v>6</v>
      </c>
      <c r="P3799" t="s">
        <v>38</v>
      </c>
      <c r="Q3799" s="1">
        <v>44810</v>
      </c>
      <c r="R3799" s="1">
        <v>44816</v>
      </c>
      <c r="S3799">
        <v>46</v>
      </c>
      <c r="T3799">
        <v>85.45</v>
      </c>
      <c r="U3799">
        <v>3930.7</v>
      </c>
      <c r="V3799" t="s">
        <v>28</v>
      </c>
      <c r="W3799" t="s">
        <v>48</v>
      </c>
      <c r="X3799">
        <v>248</v>
      </c>
      <c r="Y3799">
        <v>30.28</v>
      </c>
      <c r="Z3799">
        <v>136.44</v>
      </c>
    </row>
    <row r="3800" spans="1:26" x14ac:dyDescent="0.25">
      <c r="A3800" t="s">
        <v>43</v>
      </c>
      <c r="B3800">
        <v>780.71</v>
      </c>
      <c r="C3800">
        <v>53</v>
      </c>
      <c r="D3800" t="s">
        <v>31</v>
      </c>
      <c r="E3800" s="1">
        <v>43502</v>
      </c>
      <c r="F3800">
        <f>YEAR(dairy_dataset[[#This Row],[Date]])</f>
        <v>2019</v>
      </c>
      <c r="G3800" s="4" t="str">
        <f>TEXT(dairy_dataset[[#This Row],[Date]],"mmm")</f>
        <v>Feb</v>
      </c>
      <c r="H38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00" s="4">
        <v>7</v>
      </c>
      <c r="J3800" t="s">
        <v>59</v>
      </c>
      <c r="K3800" t="s">
        <v>46</v>
      </c>
      <c r="L3800">
        <v>710.79</v>
      </c>
      <c r="M3800">
        <v>27.38</v>
      </c>
      <c r="N3800">
        <v>19461.430199999999</v>
      </c>
      <c r="O3800">
        <v>18</v>
      </c>
      <c r="P3800" t="s">
        <v>38</v>
      </c>
      <c r="Q3800" s="1">
        <v>43482</v>
      </c>
      <c r="R3800" s="1">
        <v>43500</v>
      </c>
      <c r="S3800">
        <v>366</v>
      </c>
      <c r="T3800">
        <v>24.21</v>
      </c>
      <c r="U3800">
        <v>8860.86</v>
      </c>
      <c r="V3800" t="s">
        <v>52</v>
      </c>
      <c r="W3800" t="s">
        <v>39</v>
      </c>
      <c r="X3800">
        <v>344</v>
      </c>
      <c r="Y3800">
        <v>81.12</v>
      </c>
      <c r="Z3800">
        <v>149.06</v>
      </c>
    </row>
    <row r="3801" spans="1:26" x14ac:dyDescent="0.25">
      <c r="A3801" t="s">
        <v>43</v>
      </c>
      <c r="B3801">
        <v>25.29</v>
      </c>
      <c r="C3801">
        <v>79</v>
      </c>
      <c r="D3801" t="s">
        <v>40</v>
      </c>
      <c r="E3801" s="1">
        <v>43689</v>
      </c>
      <c r="F3801">
        <f>YEAR(dairy_dataset[[#This Row],[Date]])</f>
        <v>2019</v>
      </c>
      <c r="G3801" s="4" t="str">
        <f>TEXT(dairy_dataset[[#This Row],[Date]],"mmm")</f>
        <v>Aug</v>
      </c>
      <c r="H38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01" s="4">
        <v>6</v>
      </c>
      <c r="J3801" t="s">
        <v>49</v>
      </c>
      <c r="K3801" t="s">
        <v>33</v>
      </c>
      <c r="L3801">
        <v>871.22</v>
      </c>
      <c r="M3801">
        <v>64.900000000000006</v>
      </c>
      <c r="N3801">
        <v>56542.178000000007</v>
      </c>
      <c r="O3801">
        <v>6</v>
      </c>
      <c r="P3801" t="s">
        <v>38</v>
      </c>
      <c r="Q3801" s="1">
        <v>43631</v>
      </c>
      <c r="R3801" s="1">
        <v>43637</v>
      </c>
      <c r="S3801">
        <v>558</v>
      </c>
      <c r="T3801">
        <v>68.56</v>
      </c>
      <c r="U3801">
        <v>38256.480000000003</v>
      </c>
      <c r="V3801" t="s">
        <v>23</v>
      </c>
      <c r="W3801" t="s">
        <v>39</v>
      </c>
      <c r="X3801">
        <v>313</v>
      </c>
      <c r="Y3801">
        <v>74.959999999999994</v>
      </c>
      <c r="Z3801">
        <v>37.53</v>
      </c>
    </row>
    <row r="3802" spans="1:26" x14ac:dyDescent="0.25">
      <c r="A3802" t="s">
        <v>54</v>
      </c>
      <c r="B3802">
        <v>450.38</v>
      </c>
      <c r="C3802">
        <v>29</v>
      </c>
      <c r="D3802" t="s">
        <v>31</v>
      </c>
      <c r="E3802" s="1">
        <v>44049</v>
      </c>
      <c r="F3802">
        <f>YEAR(dairy_dataset[[#This Row],[Date]])</f>
        <v>2020</v>
      </c>
      <c r="G3802" s="4" t="str">
        <f>TEXT(dairy_dataset[[#This Row],[Date]],"mmm")</f>
        <v>Aug</v>
      </c>
      <c r="H38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02" s="4">
        <v>10</v>
      </c>
      <c r="J3802" t="s">
        <v>64</v>
      </c>
      <c r="K3802" t="s">
        <v>60</v>
      </c>
      <c r="L3802">
        <v>52.88</v>
      </c>
      <c r="M3802">
        <v>67.34</v>
      </c>
      <c r="N3802">
        <v>3560.9392000000003</v>
      </c>
      <c r="O3802">
        <v>132</v>
      </c>
      <c r="P3802" t="s">
        <v>65</v>
      </c>
      <c r="Q3802" s="1">
        <v>44033</v>
      </c>
      <c r="R3802" s="1">
        <v>44165</v>
      </c>
      <c r="S3802">
        <v>31</v>
      </c>
      <c r="T3802">
        <v>67.87</v>
      </c>
      <c r="U3802">
        <v>2103.9699999999998</v>
      </c>
      <c r="V3802" t="s">
        <v>54</v>
      </c>
      <c r="W3802" t="s">
        <v>48</v>
      </c>
      <c r="X3802">
        <v>21</v>
      </c>
      <c r="Y3802">
        <v>95.96</v>
      </c>
      <c r="Z3802">
        <v>102.24</v>
      </c>
    </row>
    <row r="3803" spans="1:26" x14ac:dyDescent="0.25">
      <c r="A3803" t="s">
        <v>23</v>
      </c>
      <c r="B3803">
        <v>387.54</v>
      </c>
      <c r="C3803">
        <v>72</v>
      </c>
      <c r="D3803" t="s">
        <v>40</v>
      </c>
      <c r="E3803" s="1">
        <v>44105</v>
      </c>
      <c r="F3803">
        <f>YEAR(dairy_dataset[[#This Row],[Date]])</f>
        <v>2020</v>
      </c>
      <c r="G3803" s="4" t="str">
        <f>TEXT(dairy_dataset[[#This Row],[Date]],"mmm")</f>
        <v>Oct</v>
      </c>
      <c r="H38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03" s="4">
        <v>2</v>
      </c>
      <c r="J3803" t="s">
        <v>66</v>
      </c>
      <c r="K3803" t="s">
        <v>46</v>
      </c>
      <c r="L3803">
        <v>626.37</v>
      </c>
      <c r="M3803">
        <v>61.82</v>
      </c>
      <c r="N3803">
        <v>38722.193400000004</v>
      </c>
      <c r="O3803">
        <v>32</v>
      </c>
      <c r="P3803" t="s">
        <v>38</v>
      </c>
      <c r="Q3803" s="1">
        <v>44047</v>
      </c>
      <c r="R3803" s="1">
        <v>44079</v>
      </c>
      <c r="S3803">
        <v>43</v>
      </c>
      <c r="T3803">
        <v>57.35</v>
      </c>
      <c r="U3803">
        <v>2466.0500000000002</v>
      </c>
      <c r="V3803" t="s">
        <v>44</v>
      </c>
      <c r="W3803" t="s">
        <v>39</v>
      </c>
      <c r="X3803">
        <v>583</v>
      </c>
      <c r="Y3803">
        <v>41.11</v>
      </c>
      <c r="Z3803">
        <v>107.44</v>
      </c>
    </row>
    <row r="3804" spans="1:26" x14ac:dyDescent="0.25">
      <c r="A3804" t="s">
        <v>61</v>
      </c>
      <c r="B3804">
        <v>121.4</v>
      </c>
      <c r="C3804">
        <v>91</v>
      </c>
      <c r="D3804" t="s">
        <v>40</v>
      </c>
      <c r="E3804" s="1">
        <v>44785</v>
      </c>
      <c r="F3804">
        <f>YEAR(dairy_dataset[[#This Row],[Date]])</f>
        <v>2022</v>
      </c>
      <c r="G3804" s="4" t="str">
        <f>TEXT(dairy_dataset[[#This Row],[Date]],"mmm")</f>
        <v>Aug</v>
      </c>
      <c r="H38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04" s="4">
        <v>2</v>
      </c>
      <c r="J3804" t="s">
        <v>66</v>
      </c>
      <c r="K3804" t="s">
        <v>46</v>
      </c>
      <c r="L3804">
        <v>867.69</v>
      </c>
      <c r="M3804">
        <v>28.88</v>
      </c>
      <c r="N3804">
        <v>25058.887200000001</v>
      </c>
      <c r="O3804">
        <v>33</v>
      </c>
      <c r="P3804" t="s">
        <v>38</v>
      </c>
      <c r="Q3804" s="1">
        <v>44779</v>
      </c>
      <c r="R3804" s="1">
        <v>44812</v>
      </c>
      <c r="S3804">
        <v>175</v>
      </c>
      <c r="T3804">
        <v>31.16</v>
      </c>
      <c r="U3804">
        <v>5453</v>
      </c>
      <c r="V3804" t="s">
        <v>52</v>
      </c>
      <c r="W3804" t="s">
        <v>29</v>
      </c>
      <c r="X3804">
        <v>692</v>
      </c>
      <c r="Y3804">
        <v>51.79</v>
      </c>
      <c r="Z3804">
        <v>20.09</v>
      </c>
    </row>
    <row r="3805" spans="1:26" x14ac:dyDescent="0.25">
      <c r="A3805" t="s">
        <v>35</v>
      </c>
      <c r="B3805">
        <v>869.06</v>
      </c>
      <c r="C3805">
        <v>31</v>
      </c>
      <c r="D3805" t="s">
        <v>40</v>
      </c>
      <c r="E3805" s="1">
        <v>44024</v>
      </c>
      <c r="F3805">
        <f>YEAR(dairy_dataset[[#This Row],[Date]])</f>
        <v>2020</v>
      </c>
      <c r="G3805" s="4" t="str">
        <f>TEXT(dairy_dataset[[#This Row],[Date]],"mmm")</f>
        <v>Jul</v>
      </c>
      <c r="H38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05" s="4">
        <v>6</v>
      </c>
      <c r="J3805" t="s">
        <v>49</v>
      </c>
      <c r="K3805" t="s">
        <v>50</v>
      </c>
      <c r="L3805">
        <v>915</v>
      </c>
      <c r="M3805">
        <v>18.2</v>
      </c>
      <c r="N3805">
        <v>16653</v>
      </c>
      <c r="O3805">
        <v>7</v>
      </c>
      <c r="P3805" t="s">
        <v>38</v>
      </c>
      <c r="Q3805" s="1">
        <v>44006</v>
      </c>
      <c r="R3805" s="1">
        <v>44013</v>
      </c>
      <c r="S3805">
        <v>259</v>
      </c>
      <c r="T3805">
        <v>19.39</v>
      </c>
      <c r="U3805">
        <v>5022.01</v>
      </c>
      <c r="V3805" t="s">
        <v>28</v>
      </c>
      <c r="W3805" t="s">
        <v>29</v>
      </c>
      <c r="X3805">
        <v>656</v>
      </c>
      <c r="Y3805">
        <v>23.03</v>
      </c>
      <c r="Z3805">
        <v>83.28</v>
      </c>
    </row>
    <row r="3806" spans="1:26" x14ac:dyDescent="0.25">
      <c r="A3806" t="s">
        <v>61</v>
      </c>
      <c r="B3806">
        <v>33.18</v>
      </c>
      <c r="C3806">
        <v>41</v>
      </c>
      <c r="D3806" t="s">
        <v>31</v>
      </c>
      <c r="E3806" s="1">
        <v>43525</v>
      </c>
      <c r="F3806">
        <f>YEAR(dairy_dataset[[#This Row],[Date]])</f>
        <v>2019</v>
      </c>
      <c r="G3806" s="4" t="str">
        <f>TEXT(dairy_dataset[[#This Row],[Date]],"mmm")</f>
        <v>Mar</v>
      </c>
      <c r="H38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06" s="4">
        <v>5</v>
      </c>
      <c r="J3806" t="s">
        <v>25</v>
      </c>
      <c r="K3806" t="s">
        <v>33</v>
      </c>
      <c r="L3806">
        <v>401.64</v>
      </c>
      <c r="M3806">
        <v>63.76</v>
      </c>
      <c r="N3806">
        <v>25608.5664</v>
      </c>
      <c r="O3806">
        <v>27</v>
      </c>
      <c r="P3806" t="s">
        <v>27</v>
      </c>
      <c r="Q3806" s="1">
        <v>43473</v>
      </c>
      <c r="R3806" s="1">
        <v>43500</v>
      </c>
      <c r="S3806">
        <v>6</v>
      </c>
      <c r="T3806">
        <v>64.45</v>
      </c>
      <c r="U3806">
        <v>386.7</v>
      </c>
      <c r="V3806" t="s">
        <v>61</v>
      </c>
      <c r="W3806" t="s">
        <v>39</v>
      </c>
      <c r="X3806">
        <v>395</v>
      </c>
      <c r="Y3806">
        <v>65.5</v>
      </c>
      <c r="Z3806">
        <v>125.9</v>
      </c>
    </row>
    <row r="3807" spans="1:26" x14ac:dyDescent="0.25">
      <c r="A3807" t="s">
        <v>58</v>
      </c>
      <c r="B3807">
        <v>296.11</v>
      </c>
      <c r="C3807">
        <v>15</v>
      </c>
      <c r="D3807" t="s">
        <v>31</v>
      </c>
      <c r="E3807" s="1">
        <v>44768</v>
      </c>
      <c r="F3807">
        <f>YEAR(dairy_dataset[[#This Row],[Date]])</f>
        <v>2022</v>
      </c>
      <c r="G3807" s="4" t="str">
        <f>TEXT(dairy_dataset[[#This Row],[Date]],"mmm")</f>
        <v>Jul</v>
      </c>
      <c r="H38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07" s="4">
        <v>3</v>
      </c>
      <c r="J3807" t="s">
        <v>41</v>
      </c>
      <c r="K3807" t="s">
        <v>33</v>
      </c>
      <c r="L3807">
        <v>870.62</v>
      </c>
      <c r="M3807">
        <v>95.11</v>
      </c>
      <c r="N3807">
        <v>82804.6682</v>
      </c>
      <c r="O3807">
        <v>53</v>
      </c>
      <c r="P3807" t="s">
        <v>38</v>
      </c>
      <c r="Q3807" s="1">
        <v>44713</v>
      </c>
      <c r="R3807" s="1">
        <v>44766</v>
      </c>
      <c r="S3807">
        <v>589</v>
      </c>
      <c r="T3807">
        <v>90.55</v>
      </c>
      <c r="U3807">
        <v>53333.95</v>
      </c>
      <c r="V3807" t="s">
        <v>30</v>
      </c>
      <c r="W3807" t="s">
        <v>29</v>
      </c>
      <c r="X3807">
        <v>281</v>
      </c>
      <c r="Y3807">
        <v>54.63</v>
      </c>
      <c r="Z3807">
        <v>166.42</v>
      </c>
    </row>
    <row r="3808" spans="1:26" x14ac:dyDescent="0.25">
      <c r="A3808" t="s">
        <v>54</v>
      </c>
      <c r="B3808">
        <v>156.13</v>
      </c>
      <c r="C3808">
        <v>66</v>
      </c>
      <c r="D3808" t="s">
        <v>40</v>
      </c>
      <c r="E3808" s="1">
        <v>43891</v>
      </c>
      <c r="F3808">
        <f>YEAR(dairy_dataset[[#This Row],[Date]])</f>
        <v>2020</v>
      </c>
      <c r="G3808" s="4" t="str">
        <f>TEXT(dairy_dataset[[#This Row],[Date]],"mmm")</f>
        <v>Mar</v>
      </c>
      <c r="H38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08" s="4">
        <v>4</v>
      </c>
      <c r="J3808" t="s">
        <v>37</v>
      </c>
      <c r="K3808" t="s">
        <v>33</v>
      </c>
      <c r="L3808">
        <v>174.93</v>
      </c>
      <c r="M3808">
        <v>52.01</v>
      </c>
      <c r="N3808">
        <v>9098.1093000000001</v>
      </c>
      <c r="O3808">
        <v>30</v>
      </c>
      <c r="P3808" t="s">
        <v>38</v>
      </c>
      <c r="Q3808" s="1">
        <v>43874</v>
      </c>
      <c r="R3808" s="1">
        <v>43904</v>
      </c>
      <c r="S3808">
        <v>107</v>
      </c>
      <c r="T3808">
        <v>49.44</v>
      </c>
      <c r="U3808">
        <v>5290.08</v>
      </c>
      <c r="V3808" t="s">
        <v>47</v>
      </c>
      <c r="W3808" t="s">
        <v>39</v>
      </c>
      <c r="X3808">
        <v>67</v>
      </c>
      <c r="Y3808">
        <v>72.400000000000006</v>
      </c>
      <c r="Z3808">
        <v>182.09</v>
      </c>
    </row>
    <row r="3809" spans="1:26" x14ac:dyDescent="0.25">
      <c r="A3809" t="s">
        <v>30</v>
      </c>
      <c r="B3809">
        <v>784.99</v>
      </c>
      <c r="C3809">
        <v>35</v>
      </c>
      <c r="D3809" t="s">
        <v>40</v>
      </c>
      <c r="E3809" s="1">
        <v>44553</v>
      </c>
      <c r="F3809">
        <f>YEAR(dairy_dataset[[#This Row],[Date]])</f>
        <v>2021</v>
      </c>
      <c r="G3809" s="4" t="str">
        <f>TEXT(dairy_dataset[[#This Row],[Date]],"mmm")</f>
        <v>Dec</v>
      </c>
      <c r="H38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09" s="4">
        <v>6</v>
      </c>
      <c r="J3809" t="s">
        <v>49</v>
      </c>
      <c r="K3809" t="s">
        <v>60</v>
      </c>
      <c r="L3809">
        <v>915.33</v>
      </c>
      <c r="M3809">
        <v>23.96</v>
      </c>
      <c r="N3809">
        <v>21931.306800000002</v>
      </c>
      <c r="O3809">
        <v>7</v>
      </c>
      <c r="P3809" t="s">
        <v>38</v>
      </c>
      <c r="Q3809" s="1">
        <v>44506</v>
      </c>
      <c r="R3809" s="1">
        <v>44513</v>
      </c>
      <c r="S3809">
        <v>915</v>
      </c>
      <c r="T3809">
        <v>22</v>
      </c>
      <c r="U3809">
        <v>20130</v>
      </c>
      <c r="V3809" t="s">
        <v>56</v>
      </c>
      <c r="W3809" t="s">
        <v>39</v>
      </c>
      <c r="X3809">
        <v>0</v>
      </c>
      <c r="Y3809">
        <v>33.020000000000003</v>
      </c>
      <c r="Z3809">
        <v>144.68</v>
      </c>
    </row>
    <row r="3810" spans="1:26" x14ac:dyDescent="0.25">
      <c r="A3810" t="s">
        <v>43</v>
      </c>
      <c r="B3810">
        <v>356.11</v>
      </c>
      <c r="C3810">
        <v>89</v>
      </c>
      <c r="D3810" t="s">
        <v>31</v>
      </c>
      <c r="E3810" s="1">
        <v>44252</v>
      </c>
      <c r="F3810">
        <f>YEAR(dairy_dataset[[#This Row],[Date]])</f>
        <v>2021</v>
      </c>
      <c r="G3810" s="4" t="str">
        <f>TEXT(dairy_dataset[[#This Row],[Date]],"mmm")</f>
        <v>Feb</v>
      </c>
      <c r="H38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10" s="4">
        <v>4</v>
      </c>
      <c r="J3810" t="s">
        <v>37</v>
      </c>
      <c r="K3810" t="s">
        <v>68</v>
      </c>
      <c r="L3810">
        <v>763.93</v>
      </c>
      <c r="M3810">
        <v>80.36</v>
      </c>
      <c r="N3810">
        <v>61389.414799999999</v>
      </c>
      <c r="O3810">
        <v>24</v>
      </c>
      <c r="P3810" t="s">
        <v>38</v>
      </c>
      <c r="Q3810" s="1">
        <v>44212</v>
      </c>
      <c r="R3810" s="1">
        <v>44236</v>
      </c>
      <c r="S3810">
        <v>528</v>
      </c>
      <c r="T3810">
        <v>83.93</v>
      </c>
      <c r="U3810">
        <v>44315.040000000001</v>
      </c>
      <c r="V3810" t="s">
        <v>47</v>
      </c>
      <c r="W3810" t="s">
        <v>29</v>
      </c>
      <c r="X3810">
        <v>235</v>
      </c>
      <c r="Y3810">
        <v>19.25</v>
      </c>
      <c r="Z3810">
        <v>150.44999999999999</v>
      </c>
    </row>
    <row r="3811" spans="1:26" x14ac:dyDescent="0.25">
      <c r="A3811" t="s">
        <v>52</v>
      </c>
      <c r="B3811">
        <v>230.72</v>
      </c>
      <c r="C3811">
        <v>84</v>
      </c>
      <c r="D3811" t="s">
        <v>24</v>
      </c>
      <c r="E3811" s="1">
        <v>44912</v>
      </c>
      <c r="F3811">
        <f>YEAR(dairy_dataset[[#This Row],[Date]])</f>
        <v>2022</v>
      </c>
      <c r="G3811" s="4" t="str">
        <f>TEXT(dairy_dataset[[#This Row],[Date]],"mmm")</f>
        <v>Dec</v>
      </c>
      <c r="H38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11" s="4">
        <v>3</v>
      </c>
      <c r="J3811" t="s">
        <v>41</v>
      </c>
      <c r="K3811" t="s">
        <v>33</v>
      </c>
      <c r="L3811">
        <v>909.92</v>
      </c>
      <c r="M3811">
        <v>21.55</v>
      </c>
      <c r="N3811">
        <v>19608.775999999998</v>
      </c>
      <c r="O3811">
        <v>47</v>
      </c>
      <c r="P3811" t="s">
        <v>27</v>
      </c>
      <c r="Q3811" s="1">
        <v>44907</v>
      </c>
      <c r="R3811" s="1">
        <v>44954</v>
      </c>
      <c r="S3811">
        <v>413</v>
      </c>
      <c r="T3811">
        <v>19.84</v>
      </c>
      <c r="U3811">
        <v>8193.92</v>
      </c>
      <c r="V3811" t="s">
        <v>58</v>
      </c>
      <c r="W3811" t="s">
        <v>29</v>
      </c>
      <c r="X3811">
        <v>496</v>
      </c>
      <c r="Y3811">
        <v>33.47</v>
      </c>
      <c r="Z3811">
        <v>55.09</v>
      </c>
    </row>
    <row r="3812" spans="1:26" x14ac:dyDescent="0.25">
      <c r="A3812" t="s">
        <v>58</v>
      </c>
      <c r="B3812">
        <v>548.36</v>
      </c>
      <c r="C3812">
        <v>86</v>
      </c>
      <c r="D3812" t="s">
        <v>24</v>
      </c>
      <c r="E3812" s="1">
        <v>44373</v>
      </c>
      <c r="F3812">
        <f>YEAR(dairy_dataset[[#This Row],[Date]])</f>
        <v>2021</v>
      </c>
      <c r="G3812" s="4" t="str">
        <f>TEXT(dairy_dataset[[#This Row],[Date]],"mmm")</f>
        <v>Jun</v>
      </c>
      <c r="H38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12" s="4">
        <v>4</v>
      </c>
      <c r="J3812" t="s">
        <v>37</v>
      </c>
      <c r="K3812" t="s">
        <v>68</v>
      </c>
      <c r="L3812">
        <v>714.38</v>
      </c>
      <c r="M3812">
        <v>16.14</v>
      </c>
      <c r="N3812">
        <v>11530.093200000001</v>
      </c>
      <c r="O3812">
        <v>26</v>
      </c>
      <c r="P3812" t="s">
        <v>38</v>
      </c>
      <c r="Q3812" s="1">
        <v>44354</v>
      </c>
      <c r="R3812" s="1">
        <v>44380</v>
      </c>
      <c r="S3812">
        <v>435</v>
      </c>
      <c r="T3812">
        <v>15.78</v>
      </c>
      <c r="U3812">
        <v>6864.3</v>
      </c>
      <c r="V3812" t="s">
        <v>52</v>
      </c>
      <c r="W3812" t="s">
        <v>29</v>
      </c>
      <c r="X3812">
        <v>279</v>
      </c>
      <c r="Y3812">
        <v>17.3</v>
      </c>
      <c r="Z3812">
        <v>99.21</v>
      </c>
    </row>
    <row r="3813" spans="1:26" x14ac:dyDescent="0.25">
      <c r="A3813" t="s">
        <v>52</v>
      </c>
      <c r="B3813">
        <v>106.37</v>
      </c>
      <c r="C3813">
        <v>85</v>
      </c>
      <c r="D3813" t="s">
        <v>40</v>
      </c>
      <c r="E3813" s="1">
        <v>43670</v>
      </c>
      <c r="F3813">
        <f>YEAR(dairy_dataset[[#This Row],[Date]])</f>
        <v>2019</v>
      </c>
      <c r="G3813" s="4" t="str">
        <f>TEXT(dairy_dataset[[#This Row],[Date]],"mmm")</f>
        <v>Jul</v>
      </c>
      <c r="H38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13" s="4">
        <v>5</v>
      </c>
      <c r="J3813" t="s">
        <v>25</v>
      </c>
      <c r="K3813" t="s">
        <v>33</v>
      </c>
      <c r="L3813">
        <v>554.45000000000005</v>
      </c>
      <c r="M3813">
        <v>58.52</v>
      </c>
      <c r="N3813">
        <v>32446.414000000004</v>
      </c>
      <c r="O3813">
        <v>29</v>
      </c>
      <c r="P3813" t="s">
        <v>27</v>
      </c>
      <c r="Q3813" s="1">
        <v>43634</v>
      </c>
      <c r="R3813" s="1">
        <v>43663</v>
      </c>
      <c r="S3813">
        <v>61</v>
      </c>
      <c r="T3813">
        <v>57.07</v>
      </c>
      <c r="U3813">
        <v>3481.27</v>
      </c>
      <c r="V3813" t="s">
        <v>36</v>
      </c>
      <c r="W3813" t="s">
        <v>48</v>
      </c>
      <c r="X3813">
        <v>493</v>
      </c>
      <c r="Y3813">
        <v>56.61</v>
      </c>
      <c r="Z3813">
        <v>192.83</v>
      </c>
    </row>
    <row r="3814" spans="1:26" x14ac:dyDescent="0.25">
      <c r="A3814" t="s">
        <v>47</v>
      </c>
      <c r="B3814">
        <v>877.22</v>
      </c>
      <c r="C3814">
        <v>25</v>
      </c>
      <c r="D3814" t="s">
        <v>31</v>
      </c>
      <c r="E3814" s="1">
        <v>44028</v>
      </c>
      <c r="F3814">
        <f>YEAR(dairy_dataset[[#This Row],[Date]])</f>
        <v>2020</v>
      </c>
      <c r="G3814" s="4" t="str">
        <f>TEXT(dairy_dataset[[#This Row],[Date]],"mmm")</f>
        <v>Jul</v>
      </c>
      <c r="H38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14" s="4">
        <v>2</v>
      </c>
      <c r="J3814" t="s">
        <v>66</v>
      </c>
      <c r="K3814" t="s">
        <v>69</v>
      </c>
      <c r="L3814">
        <v>297.08999999999997</v>
      </c>
      <c r="M3814">
        <v>81.89</v>
      </c>
      <c r="N3814">
        <v>24328.700099999998</v>
      </c>
      <c r="O3814">
        <v>32</v>
      </c>
      <c r="P3814" t="s">
        <v>38</v>
      </c>
      <c r="Q3814" s="1">
        <v>43977</v>
      </c>
      <c r="R3814" s="1">
        <v>44009</v>
      </c>
      <c r="S3814">
        <v>83</v>
      </c>
      <c r="T3814">
        <v>81.53</v>
      </c>
      <c r="U3814">
        <v>6766.99</v>
      </c>
      <c r="V3814" t="s">
        <v>51</v>
      </c>
      <c r="W3814" t="s">
        <v>29</v>
      </c>
      <c r="X3814">
        <v>214</v>
      </c>
      <c r="Y3814">
        <v>12.56</v>
      </c>
      <c r="Z3814">
        <v>147</v>
      </c>
    </row>
    <row r="3815" spans="1:26" x14ac:dyDescent="0.25">
      <c r="A3815" t="s">
        <v>54</v>
      </c>
      <c r="B3815">
        <v>672.3</v>
      </c>
      <c r="C3815">
        <v>12</v>
      </c>
      <c r="D3815" t="s">
        <v>40</v>
      </c>
      <c r="E3815" s="1">
        <v>43490</v>
      </c>
      <c r="F3815">
        <f>YEAR(dairy_dataset[[#This Row],[Date]])</f>
        <v>2019</v>
      </c>
      <c r="G3815" s="4" t="str">
        <f>TEXT(dairy_dataset[[#This Row],[Date]],"mmm")</f>
        <v>Jan</v>
      </c>
      <c r="H38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15" s="4">
        <v>9</v>
      </c>
      <c r="J3815" t="s">
        <v>55</v>
      </c>
      <c r="K3815" t="s">
        <v>46</v>
      </c>
      <c r="L3815">
        <v>214.84</v>
      </c>
      <c r="M3815">
        <v>94.34</v>
      </c>
      <c r="N3815">
        <v>20268.0056</v>
      </c>
      <c r="O3815">
        <v>7</v>
      </c>
      <c r="P3815" t="s">
        <v>38</v>
      </c>
      <c r="Q3815" s="1">
        <v>43441</v>
      </c>
      <c r="R3815" s="1">
        <v>43448</v>
      </c>
      <c r="S3815">
        <v>114</v>
      </c>
      <c r="T3815">
        <v>91.48</v>
      </c>
      <c r="U3815">
        <v>10428.719999999999</v>
      </c>
      <c r="V3815" t="s">
        <v>30</v>
      </c>
      <c r="W3815" t="s">
        <v>48</v>
      </c>
      <c r="X3815">
        <v>100</v>
      </c>
      <c r="Y3815">
        <v>91.03</v>
      </c>
      <c r="Z3815">
        <v>189.78</v>
      </c>
    </row>
    <row r="3816" spans="1:26" x14ac:dyDescent="0.25">
      <c r="A3816" t="s">
        <v>52</v>
      </c>
      <c r="B3816">
        <v>284.74</v>
      </c>
      <c r="C3816">
        <v>50</v>
      </c>
      <c r="D3816" t="s">
        <v>40</v>
      </c>
      <c r="E3816" s="1">
        <v>44699</v>
      </c>
      <c r="F3816">
        <f>YEAR(dairy_dataset[[#This Row],[Date]])</f>
        <v>2022</v>
      </c>
      <c r="G3816" s="4" t="str">
        <f>TEXT(dairy_dataset[[#This Row],[Date]],"mmm")</f>
        <v>May</v>
      </c>
      <c r="H38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16" s="4">
        <v>5</v>
      </c>
      <c r="J3816" t="s">
        <v>25</v>
      </c>
      <c r="K3816" t="s">
        <v>33</v>
      </c>
      <c r="L3816">
        <v>958.42</v>
      </c>
      <c r="M3816">
        <v>67.790000000000006</v>
      </c>
      <c r="N3816">
        <v>64971.291800000006</v>
      </c>
      <c r="O3816">
        <v>28</v>
      </c>
      <c r="P3816" t="s">
        <v>27</v>
      </c>
      <c r="Q3816" s="1">
        <v>44676</v>
      </c>
      <c r="R3816" s="1">
        <v>44704</v>
      </c>
      <c r="S3816">
        <v>363</v>
      </c>
      <c r="T3816">
        <v>68.11</v>
      </c>
      <c r="U3816">
        <v>24723.93</v>
      </c>
      <c r="V3816" t="s">
        <v>35</v>
      </c>
      <c r="W3816" t="s">
        <v>39</v>
      </c>
      <c r="X3816">
        <v>595</v>
      </c>
      <c r="Y3816">
        <v>57.4</v>
      </c>
      <c r="Z3816">
        <v>86.47</v>
      </c>
    </row>
    <row r="3817" spans="1:26" x14ac:dyDescent="0.25">
      <c r="A3817" t="s">
        <v>28</v>
      </c>
      <c r="B3817">
        <v>466.39</v>
      </c>
      <c r="C3817">
        <v>99</v>
      </c>
      <c r="D3817" t="s">
        <v>31</v>
      </c>
      <c r="E3817" s="1">
        <v>44413</v>
      </c>
      <c r="F3817">
        <f>YEAR(dairy_dataset[[#This Row],[Date]])</f>
        <v>2021</v>
      </c>
      <c r="G3817" s="4" t="str">
        <f>TEXT(dairy_dataset[[#This Row],[Date]],"mmm")</f>
        <v>Aug</v>
      </c>
      <c r="H38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17" s="4">
        <v>10</v>
      </c>
      <c r="J3817" t="s">
        <v>64</v>
      </c>
      <c r="K3817" t="s">
        <v>60</v>
      </c>
      <c r="L3817">
        <v>14.49</v>
      </c>
      <c r="M3817">
        <v>96.78</v>
      </c>
      <c r="N3817">
        <v>1402.3422</v>
      </c>
      <c r="O3817">
        <v>61</v>
      </c>
      <c r="P3817" t="s">
        <v>65</v>
      </c>
      <c r="Q3817" s="1">
        <v>44371</v>
      </c>
      <c r="R3817" s="1">
        <v>44432</v>
      </c>
      <c r="S3817">
        <v>11</v>
      </c>
      <c r="T3817">
        <v>101.1</v>
      </c>
      <c r="U3817">
        <v>1112.0999999999999</v>
      </c>
      <c r="V3817" t="s">
        <v>61</v>
      </c>
      <c r="W3817" t="s">
        <v>48</v>
      </c>
      <c r="X3817">
        <v>3</v>
      </c>
      <c r="Y3817">
        <v>76.400000000000006</v>
      </c>
      <c r="Z3817">
        <v>54.61</v>
      </c>
    </row>
    <row r="3818" spans="1:26" x14ac:dyDescent="0.25">
      <c r="A3818" t="s">
        <v>44</v>
      </c>
      <c r="B3818">
        <v>50</v>
      </c>
      <c r="C3818">
        <v>88</v>
      </c>
      <c r="D3818" t="s">
        <v>24</v>
      </c>
      <c r="E3818" s="1">
        <v>44204</v>
      </c>
      <c r="F3818">
        <f>YEAR(dairy_dataset[[#This Row],[Date]])</f>
        <v>2021</v>
      </c>
      <c r="G3818" s="4" t="str">
        <f>TEXT(dairy_dataset[[#This Row],[Date]],"mmm")</f>
        <v>Jan</v>
      </c>
      <c r="H38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18" s="4">
        <v>9</v>
      </c>
      <c r="J3818" t="s">
        <v>55</v>
      </c>
      <c r="K3818" t="s">
        <v>33</v>
      </c>
      <c r="L3818">
        <v>925.38</v>
      </c>
      <c r="M3818">
        <v>77.900000000000006</v>
      </c>
      <c r="N3818">
        <v>72087.101999999999</v>
      </c>
      <c r="O3818">
        <v>10</v>
      </c>
      <c r="P3818" t="s">
        <v>38</v>
      </c>
      <c r="Q3818" s="1">
        <v>44182</v>
      </c>
      <c r="R3818" s="1">
        <v>44192</v>
      </c>
      <c r="S3818">
        <v>855</v>
      </c>
      <c r="T3818">
        <v>79.489999999999995</v>
      </c>
      <c r="U3818">
        <v>67963.95</v>
      </c>
      <c r="V3818" t="s">
        <v>57</v>
      </c>
      <c r="W3818" t="s">
        <v>29</v>
      </c>
      <c r="X3818">
        <v>70</v>
      </c>
      <c r="Y3818">
        <v>51.25</v>
      </c>
      <c r="Z3818">
        <v>33.08</v>
      </c>
    </row>
    <row r="3819" spans="1:26" x14ac:dyDescent="0.25">
      <c r="A3819" t="s">
        <v>61</v>
      </c>
      <c r="B3819">
        <v>798.08</v>
      </c>
      <c r="C3819">
        <v>51</v>
      </c>
      <c r="D3819" t="s">
        <v>40</v>
      </c>
      <c r="E3819" s="1">
        <v>44508</v>
      </c>
      <c r="F3819">
        <f>YEAR(dairy_dataset[[#This Row],[Date]])</f>
        <v>2021</v>
      </c>
      <c r="G3819" s="4" t="str">
        <f>TEXT(dairy_dataset[[#This Row],[Date]],"mmm")</f>
        <v>Nov</v>
      </c>
      <c r="H38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19" s="4">
        <v>10</v>
      </c>
      <c r="J3819" t="s">
        <v>64</v>
      </c>
      <c r="K3819" t="s">
        <v>33</v>
      </c>
      <c r="L3819">
        <v>48.44</v>
      </c>
      <c r="M3819">
        <v>22.55</v>
      </c>
      <c r="N3819">
        <v>1092.3219999999999</v>
      </c>
      <c r="O3819">
        <v>146</v>
      </c>
      <c r="P3819" t="s">
        <v>65</v>
      </c>
      <c r="Q3819" s="1">
        <v>44463</v>
      </c>
      <c r="R3819" s="1">
        <v>44609</v>
      </c>
      <c r="S3819">
        <v>25</v>
      </c>
      <c r="T3819">
        <v>25.82</v>
      </c>
      <c r="U3819">
        <v>645.5</v>
      </c>
      <c r="V3819" t="s">
        <v>47</v>
      </c>
      <c r="W3819" t="s">
        <v>29</v>
      </c>
      <c r="X3819">
        <v>23</v>
      </c>
      <c r="Y3819">
        <v>83.64</v>
      </c>
      <c r="Z3819">
        <v>148.52000000000001</v>
      </c>
    </row>
    <row r="3820" spans="1:26" x14ac:dyDescent="0.25">
      <c r="A3820" t="s">
        <v>54</v>
      </c>
      <c r="B3820">
        <v>992.68</v>
      </c>
      <c r="C3820">
        <v>40</v>
      </c>
      <c r="D3820" t="s">
        <v>40</v>
      </c>
      <c r="E3820" s="1">
        <v>44238</v>
      </c>
      <c r="F3820">
        <f>YEAR(dairy_dataset[[#This Row],[Date]])</f>
        <v>2021</v>
      </c>
      <c r="G3820" s="4" t="str">
        <f>TEXT(dairy_dataset[[#This Row],[Date]],"mmm")</f>
        <v>Feb</v>
      </c>
      <c r="H38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20" s="4">
        <v>7</v>
      </c>
      <c r="J3820" t="s">
        <v>59</v>
      </c>
      <c r="K3820" t="s">
        <v>50</v>
      </c>
      <c r="L3820">
        <v>777.28</v>
      </c>
      <c r="M3820">
        <v>70.040000000000006</v>
      </c>
      <c r="N3820">
        <v>54440.691200000001</v>
      </c>
      <c r="O3820">
        <v>14</v>
      </c>
      <c r="P3820" t="s">
        <v>38</v>
      </c>
      <c r="Q3820" s="1">
        <v>44187</v>
      </c>
      <c r="R3820" s="1">
        <v>44201</v>
      </c>
      <c r="S3820">
        <v>63</v>
      </c>
      <c r="T3820">
        <v>73.510000000000005</v>
      </c>
      <c r="U3820">
        <v>4631.13</v>
      </c>
      <c r="V3820" t="s">
        <v>23</v>
      </c>
      <c r="W3820" t="s">
        <v>29</v>
      </c>
      <c r="X3820">
        <v>714</v>
      </c>
      <c r="Y3820">
        <v>88.38</v>
      </c>
      <c r="Z3820">
        <v>87.7</v>
      </c>
    </row>
    <row r="3821" spans="1:26" x14ac:dyDescent="0.25">
      <c r="A3821" t="s">
        <v>47</v>
      </c>
      <c r="B3821">
        <v>47.11</v>
      </c>
      <c r="C3821">
        <v>20</v>
      </c>
      <c r="D3821" t="s">
        <v>40</v>
      </c>
      <c r="E3821" s="1">
        <v>44275</v>
      </c>
      <c r="F3821">
        <f>YEAR(dairy_dataset[[#This Row],[Date]])</f>
        <v>2021</v>
      </c>
      <c r="G3821" s="4" t="str">
        <f>TEXT(dairy_dataset[[#This Row],[Date]],"mmm")</f>
        <v>Mar</v>
      </c>
      <c r="H38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21" s="4">
        <v>10</v>
      </c>
      <c r="J3821" t="s">
        <v>64</v>
      </c>
      <c r="K3821" t="s">
        <v>33</v>
      </c>
      <c r="L3821">
        <v>881.62</v>
      </c>
      <c r="M3821">
        <v>23.53</v>
      </c>
      <c r="N3821">
        <v>20744.518599999999</v>
      </c>
      <c r="O3821">
        <v>143</v>
      </c>
      <c r="P3821" t="s">
        <v>65</v>
      </c>
      <c r="Q3821" s="1">
        <v>44220</v>
      </c>
      <c r="R3821" s="1">
        <v>44363</v>
      </c>
      <c r="S3821">
        <v>163</v>
      </c>
      <c r="T3821">
        <v>19.850000000000001</v>
      </c>
      <c r="U3821">
        <v>3235.55</v>
      </c>
      <c r="V3821" t="s">
        <v>52</v>
      </c>
      <c r="W3821" t="s">
        <v>39</v>
      </c>
      <c r="X3821">
        <v>718</v>
      </c>
      <c r="Y3821">
        <v>72.7</v>
      </c>
      <c r="Z3821">
        <v>29.15</v>
      </c>
    </row>
    <row r="3822" spans="1:26" x14ac:dyDescent="0.25">
      <c r="A3822" t="s">
        <v>44</v>
      </c>
      <c r="B3822">
        <v>83.9</v>
      </c>
      <c r="C3822">
        <v>34</v>
      </c>
      <c r="D3822" t="s">
        <v>40</v>
      </c>
      <c r="E3822" s="1">
        <v>43536</v>
      </c>
      <c r="F3822">
        <f>YEAR(dairy_dataset[[#This Row],[Date]])</f>
        <v>2019</v>
      </c>
      <c r="G3822" s="4" t="str">
        <f>TEXT(dairy_dataset[[#This Row],[Date]],"mmm")</f>
        <v>Mar</v>
      </c>
      <c r="H38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22" s="4">
        <v>2</v>
      </c>
      <c r="J3822" t="s">
        <v>66</v>
      </c>
      <c r="K3822" t="s">
        <v>33</v>
      </c>
      <c r="L3822">
        <v>740.01</v>
      </c>
      <c r="M3822">
        <v>95.64</v>
      </c>
      <c r="N3822">
        <v>70774.556400000001</v>
      </c>
      <c r="O3822">
        <v>26</v>
      </c>
      <c r="P3822" t="s">
        <v>38</v>
      </c>
      <c r="Q3822" s="1">
        <v>43479</v>
      </c>
      <c r="R3822" s="1">
        <v>43505</v>
      </c>
      <c r="S3822">
        <v>303</v>
      </c>
      <c r="T3822">
        <v>95.92</v>
      </c>
      <c r="U3822">
        <v>29063.759999999998</v>
      </c>
      <c r="V3822" t="s">
        <v>47</v>
      </c>
      <c r="W3822" t="s">
        <v>29</v>
      </c>
      <c r="X3822">
        <v>437</v>
      </c>
      <c r="Y3822">
        <v>76.67</v>
      </c>
      <c r="Z3822">
        <v>126.16</v>
      </c>
    </row>
    <row r="3823" spans="1:26" x14ac:dyDescent="0.25">
      <c r="A3823" t="s">
        <v>36</v>
      </c>
      <c r="B3823">
        <v>229.2</v>
      </c>
      <c r="C3823">
        <v>12</v>
      </c>
      <c r="D3823" t="s">
        <v>31</v>
      </c>
      <c r="E3823" s="1">
        <v>44097</v>
      </c>
      <c r="F3823">
        <f>YEAR(dairy_dataset[[#This Row],[Date]])</f>
        <v>2020</v>
      </c>
      <c r="G3823" s="4" t="str">
        <f>TEXT(dairy_dataset[[#This Row],[Date]],"mmm")</f>
        <v>Sep</v>
      </c>
      <c r="H38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23" s="4">
        <v>8</v>
      </c>
      <c r="J3823" t="s">
        <v>45</v>
      </c>
      <c r="K3823" t="s">
        <v>60</v>
      </c>
      <c r="L3823">
        <v>712.68</v>
      </c>
      <c r="M3823">
        <v>12.93</v>
      </c>
      <c r="N3823">
        <v>9214.9523999999983</v>
      </c>
      <c r="O3823">
        <v>11</v>
      </c>
      <c r="P3823" t="s">
        <v>38</v>
      </c>
      <c r="Q3823" s="1">
        <v>44050</v>
      </c>
      <c r="R3823" s="1">
        <v>44061</v>
      </c>
      <c r="S3823">
        <v>118</v>
      </c>
      <c r="T3823">
        <v>8.77</v>
      </c>
      <c r="U3823">
        <v>1034.8599999999999</v>
      </c>
      <c r="V3823" t="s">
        <v>58</v>
      </c>
      <c r="W3823" t="s">
        <v>48</v>
      </c>
      <c r="X3823">
        <v>594</v>
      </c>
      <c r="Y3823">
        <v>29.42</v>
      </c>
      <c r="Z3823">
        <v>165.95</v>
      </c>
    </row>
    <row r="3824" spans="1:26" x14ac:dyDescent="0.25">
      <c r="A3824" t="s">
        <v>28</v>
      </c>
      <c r="B3824">
        <v>225.19</v>
      </c>
      <c r="C3824">
        <v>43</v>
      </c>
      <c r="D3824" t="s">
        <v>24</v>
      </c>
      <c r="E3824" s="1">
        <v>44356</v>
      </c>
      <c r="F3824">
        <f>YEAR(dairy_dataset[[#This Row],[Date]])</f>
        <v>2021</v>
      </c>
      <c r="G3824" s="4" t="str">
        <f>TEXT(dairy_dataset[[#This Row],[Date]],"mmm")</f>
        <v>Jun</v>
      </c>
      <c r="H38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24" s="4">
        <v>4</v>
      </c>
      <c r="J3824" t="s">
        <v>37</v>
      </c>
      <c r="K3824" t="s">
        <v>33</v>
      </c>
      <c r="L3824">
        <v>648.5</v>
      </c>
      <c r="M3824">
        <v>21.65</v>
      </c>
      <c r="N3824">
        <v>14040.025</v>
      </c>
      <c r="O3824">
        <v>22</v>
      </c>
      <c r="P3824" t="s">
        <v>27</v>
      </c>
      <c r="Q3824" s="1">
        <v>44340</v>
      </c>
      <c r="R3824" s="1">
        <v>44362</v>
      </c>
      <c r="S3824">
        <v>207</v>
      </c>
      <c r="T3824">
        <v>26.37</v>
      </c>
      <c r="U3824">
        <v>5458.59</v>
      </c>
      <c r="V3824" t="s">
        <v>28</v>
      </c>
      <c r="W3824" t="s">
        <v>39</v>
      </c>
      <c r="X3824">
        <v>441</v>
      </c>
      <c r="Y3824">
        <v>14</v>
      </c>
      <c r="Z3824">
        <v>188.55</v>
      </c>
    </row>
    <row r="3825" spans="1:26" x14ac:dyDescent="0.25">
      <c r="A3825" t="s">
        <v>23</v>
      </c>
      <c r="B3825">
        <v>532.85</v>
      </c>
      <c r="C3825">
        <v>55</v>
      </c>
      <c r="D3825" t="s">
        <v>40</v>
      </c>
      <c r="E3825" s="1">
        <v>43678</v>
      </c>
      <c r="F3825">
        <f>YEAR(dairy_dataset[[#This Row],[Date]])</f>
        <v>2019</v>
      </c>
      <c r="G3825" s="4" t="str">
        <f>TEXT(dairy_dataset[[#This Row],[Date]],"mmm")</f>
        <v>Aug</v>
      </c>
      <c r="H38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25" s="4">
        <v>1</v>
      </c>
      <c r="J3825" t="s">
        <v>32</v>
      </c>
      <c r="K3825" t="s">
        <v>60</v>
      </c>
      <c r="L3825">
        <v>861.07</v>
      </c>
      <c r="M3825">
        <v>13.74</v>
      </c>
      <c r="N3825">
        <v>11831.1018</v>
      </c>
      <c r="O3825">
        <v>2</v>
      </c>
      <c r="P3825" t="s">
        <v>63</v>
      </c>
      <c r="Q3825" s="1">
        <v>43674</v>
      </c>
      <c r="R3825" s="1">
        <v>43676</v>
      </c>
      <c r="S3825">
        <v>128</v>
      </c>
      <c r="T3825">
        <v>13.22</v>
      </c>
      <c r="U3825">
        <v>1692.16</v>
      </c>
      <c r="V3825" t="s">
        <v>44</v>
      </c>
      <c r="W3825" t="s">
        <v>39</v>
      </c>
      <c r="X3825">
        <v>733</v>
      </c>
      <c r="Y3825">
        <v>91.23</v>
      </c>
      <c r="Z3825">
        <v>110.85</v>
      </c>
    </row>
    <row r="3826" spans="1:26" x14ac:dyDescent="0.25">
      <c r="A3826" t="s">
        <v>30</v>
      </c>
      <c r="B3826">
        <v>989.58</v>
      </c>
      <c r="C3826">
        <v>100</v>
      </c>
      <c r="D3826" t="s">
        <v>24</v>
      </c>
      <c r="E3826" s="1">
        <v>43750</v>
      </c>
      <c r="F3826">
        <f>YEAR(dairy_dataset[[#This Row],[Date]])</f>
        <v>2019</v>
      </c>
      <c r="G3826" s="4" t="str">
        <f>TEXT(dairy_dataset[[#This Row],[Date]],"mmm")</f>
        <v>Oct</v>
      </c>
      <c r="H38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26" s="4">
        <v>3</v>
      </c>
      <c r="J3826" t="s">
        <v>41</v>
      </c>
      <c r="K3826" t="s">
        <v>62</v>
      </c>
      <c r="L3826">
        <v>934.95</v>
      </c>
      <c r="M3826">
        <v>59.68</v>
      </c>
      <c r="N3826">
        <v>55797.815999999999</v>
      </c>
      <c r="O3826">
        <v>58</v>
      </c>
      <c r="P3826" t="s">
        <v>27</v>
      </c>
      <c r="Q3826" s="1">
        <v>43737</v>
      </c>
      <c r="R3826" s="1">
        <v>43795</v>
      </c>
      <c r="S3826">
        <v>695</v>
      </c>
      <c r="T3826">
        <v>57.58</v>
      </c>
      <c r="U3826">
        <v>40018.1</v>
      </c>
      <c r="V3826" t="s">
        <v>30</v>
      </c>
      <c r="W3826" t="s">
        <v>29</v>
      </c>
      <c r="X3826">
        <v>239</v>
      </c>
      <c r="Y3826">
        <v>18.12</v>
      </c>
      <c r="Z3826">
        <v>71.63</v>
      </c>
    </row>
    <row r="3827" spans="1:26" x14ac:dyDescent="0.25">
      <c r="A3827" t="s">
        <v>23</v>
      </c>
      <c r="B3827">
        <v>241.63</v>
      </c>
      <c r="C3827">
        <v>58</v>
      </c>
      <c r="D3827" t="s">
        <v>31</v>
      </c>
      <c r="E3827" s="1">
        <v>43847</v>
      </c>
      <c r="F3827">
        <f>YEAR(dairy_dataset[[#This Row],[Date]])</f>
        <v>2020</v>
      </c>
      <c r="G3827" s="4" t="str">
        <f>TEXT(dairy_dataset[[#This Row],[Date]],"mmm")</f>
        <v>Jan</v>
      </c>
      <c r="H38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27" s="4">
        <v>1</v>
      </c>
      <c r="J3827" t="s">
        <v>32</v>
      </c>
      <c r="K3827" t="s">
        <v>50</v>
      </c>
      <c r="L3827">
        <v>764.46</v>
      </c>
      <c r="M3827">
        <v>16.5</v>
      </c>
      <c r="N3827">
        <v>12613.59</v>
      </c>
      <c r="O3827">
        <v>24</v>
      </c>
      <c r="P3827" t="s">
        <v>34</v>
      </c>
      <c r="Q3827" s="1">
        <v>43836</v>
      </c>
      <c r="R3827" s="1">
        <v>43860</v>
      </c>
      <c r="S3827">
        <v>473</v>
      </c>
      <c r="T3827">
        <v>14.65</v>
      </c>
      <c r="U3827">
        <v>6929.45</v>
      </c>
      <c r="V3827" t="s">
        <v>30</v>
      </c>
      <c r="W3827" t="s">
        <v>48</v>
      </c>
      <c r="X3827">
        <v>291</v>
      </c>
      <c r="Y3827">
        <v>63.47</v>
      </c>
      <c r="Z3827">
        <v>130.13999999999999</v>
      </c>
    </row>
    <row r="3828" spans="1:26" x14ac:dyDescent="0.25">
      <c r="A3828" t="s">
        <v>58</v>
      </c>
      <c r="B3828">
        <v>114.85</v>
      </c>
      <c r="C3828">
        <v>76</v>
      </c>
      <c r="D3828" t="s">
        <v>31</v>
      </c>
      <c r="E3828" s="1">
        <v>44048</v>
      </c>
      <c r="F3828">
        <f>YEAR(dairy_dataset[[#This Row],[Date]])</f>
        <v>2020</v>
      </c>
      <c r="G3828" s="4" t="str">
        <f>TEXT(dairy_dataset[[#This Row],[Date]],"mmm")</f>
        <v>Aug</v>
      </c>
      <c r="H38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28" s="4">
        <v>6</v>
      </c>
      <c r="J3828" t="s">
        <v>49</v>
      </c>
      <c r="K3828" t="s">
        <v>46</v>
      </c>
      <c r="L3828">
        <v>703.76</v>
      </c>
      <c r="M3828">
        <v>74.38</v>
      </c>
      <c r="N3828">
        <v>52345.668799999999</v>
      </c>
      <c r="O3828">
        <v>6</v>
      </c>
      <c r="P3828" t="s">
        <v>38</v>
      </c>
      <c r="Q3828" s="1">
        <v>43988</v>
      </c>
      <c r="R3828" s="1">
        <v>43994</v>
      </c>
      <c r="S3828">
        <v>693</v>
      </c>
      <c r="T3828">
        <v>75.680000000000007</v>
      </c>
      <c r="U3828">
        <v>52446.239999999998</v>
      </c>
      <c r="V3828" t="s">
        <v>30</v>
      </c>
      <c r="W3828" t="s">
        <v>48</v>
      </c>
      <c r="X3828">
        <v>10</v>
      </c>
      <c r="Y3828">
        <v>77.650000000000006</v>
      </c>
      <c r="Z3828">
        <v>115</v>
      </c>
    </row>
    <row r="3829" spans="1:26" x14ac:dyDescent="0.25">
      <c r="A3829" t="s">
        <v>35</v>
      </c>
      <c r="B3829">
        <v>167.29</v>
      </c>
      <c r="C3829">
        <v>64</v>
      </c>
      <c r="D3829" t="s">
        <v>31</v>
      </c>
      <c r="E3829" s="1">
        <v>43813</v>
      </c>
      <c r="F3829">
        <f>YEAR(dairy_dataset[[#This Row],[Date]])</f>
        <v>2019</v>
      </c>
      <c r="G3829" s="4" t="str">
        <f>TEXT(dairy_dataset[[#This Row],[Date]],"mmm")</f>
        <v>Dec</v>
      </c>
      <c r="H38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29" s="4">
        <v>10</v>
      </c>
      <c r="J3829" t="s">
        <v>64</v>
      </c>
      <c r="K3829" t="s">
        <v>46</v>
      </c>
      <c r="L3829">
        <v>313.56</v>
      </c>
      <c r="M3829">
        <v>99.1</v>
      </c>
      <c r="N3829">
        <v>31073.795999999998</v>
      </c>
      <c r="O3829">
        <v>71</v>
      </c>
      <c r="P3829" t="s">
        <v>65</v>
      </c>
      <c r="Q3829" s="1">
        <v>43786</v>
      </c>
      <c r="R3829" s="1">
        <v>43857</v>
      </c>
      <c r="S3829">
        <v>306</v>
      </c>
      <c r="T3829">
        <v>100.24</v>
      </c>
      <c r="U3829">
        <v>30673.439999999999</v>
      </c>
      <c r="V3829" t="s">
        <v>51</v>
      </c>
      <c r="W3829" t="s">
        <v>48</v>
      </c>
      <c r="X3829">
        <v>7</v>
      </c>
      <c r="Y3829">
        <v>21.28</v>
      </c>
      <c r="Z3829">
        <v>198.78</v>
      </c>
    </row>
    <row r="3830" spans="1:26" x14ac:dyDescent="0.25">
      <c r="A3830" t="s">
        <v>52</v>
      </c>
      <c r="B3830">
        <v>434.6</v>
      </c>
      <c r="C3830">
        <v>23</v>
      </c>
      <c r="D3830" t="s">
        <v>31</v>
      </c>
      <c r="E3830" s="1">
        <v>44333</v>
      </c>
      <c r="F3830">
        <f>YEAR(dairy_dataset[[#This Row],[Date]])</f>
        <v>2021</v>
      </c>
      <c r="G3830" s="4" t="str">
        <f>TEXT(dairy_dataset[[#This Row],[Date]],"mmm")</f>
        <v>May</v>
      </c>
      <c r="H38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30" s="4">
        <v>7</v>
      </c>
      <c r="J3830" t="s">
        <v>59</v>
      </c>
      <c r="K3830" t="s">
        <v>46</v>
      </c>
      <c r="L3830">
        <v>86.92</v>
      </c>
      <c r="M3830">
        <v>70.89</v>
      </c>
      <c r="N3830">
        <v>6161.7588000000005</v>
      </c>
      <c r="O3830">
        <v>15</v>
      </c>
      <c r="P3830" t="s">
        <v>38</v>
      </c>
      <c r="Q3830" s="1">
        <v>44330</v>
      </c>
      <c r="R3830" s="1">
        <v>44345</v>
      </c>
      <c r="S3830">
        <v>53</v>
      </c>
      <c r="T3830">
        <v>68.900000000000006</v>
      </c>
      <c r="U3830">
        <v>3651.7</v>
      </c>
      <c r="V3830" t="s">
        <v>47</v>
      </c>
      <c r="W3830" t="s">
        <v>39</v>
      </c>
      <c r="X3830">
        <v>33</v>
      </c>
      <c r="Y3830">
        <v>77.72</v>
      </c>
      <c r="Z3830">
        <v>23.36</v>
      </c>
    </row>
    <row r="3831" spans="1:26" x14ac:dyDescent="0.25">
      <c r="A3831" t="s">
        <v>54</v>
      </c>
      <c r="B3831">
        <v>435.79</v>
      </c>
      <c r="C3831">
        <v>34</v>
      </c>
      <c r="D3831" t="s">
        <v>31</v>
      </c>
      <c r="E3831" s="1">
        <v>43597</v>
      </c>
      <c r="F3831">
        <f>YEAR(dairy_dataset[[#This Row],[Date]])</f>
        <v>2019</v>
      </c>
      <c r="G3831" s="4" t="str">
        <f>TEXT(dairy_dataset[[#This Row],[Date]],"mmm")</f>
        <v>May</v>
      </c>
      <c r="H38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31" s="4">
        <v>2</v>
      </c>
      <c r="J3831" t="s">
        <v>66</v>
      </c>
      <c r="K3831" t="s">
        <v>33</v>
      </c>
      <c r="L3831">
        <v>674.52</v>
      </c>
      <c r="M3831">
        <v>19.57</v>
      </c>
      <c r="N3831">
        <v>13200.356400000001</v>
      </c>
      <c r="O3831">
        <v>36</v>
      </c>
      <c r="P3831" t="s">
        <v>27</v>
      </c>
      <c r="Q3831" s="1">
        <v>43567</v>
      </c>
      <c r="R3831" s="1">
        <v>43603</v>
      </c>
      <c r="S3831">
        <v>360</v>
      </c>
      <c r="T3831">
        <v>15.82</v>
      </c>
      <c r="U3831">
        <v>5695.2</v>
      </c>
      <c r="V3831" t="s">
        <v>54</v>
      </c>
      <c r="W3831" t="s">
        <v>29</v>
      </c>
      <c r="X3831">
        <v>314</v>
      </c>
      <c r="Y3831">
        <v>80.73</v>
      </c>
      <c r="Z3831">
        <v>198.66</v>
      </c>
    </row>
    <row r="3832" spans="1:26" x14ac:dyDescent="0.25">
      <c r="A3832" t="s">
        <v>47</v>
      </c>
      <c r="B3832">
        <v>681.04</v>
      </c>
      <c r="C3832">
        <v>48</v>
      </c>
      <c r="D3832" t="s">
        <v>24</v>
      </c>
      <c r="E3832" s="1">
        <v>43650</v>
      </c>
      <c r="F3832">
        <f>YEAR(dairy_dataset[[#This Row],[Date]])</f>
        <v>2019</v>
      </c>
      <c r="G3832" s="4" t="str">
        <f>TEXT(dairy_dataset[[#This Row],[Date]],"mmm")</f>
        <v>Jul</v>
      </c>
      <c r="H38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32" s="4">
        <v>2</v>
      </c>
      <c r="J3832" t="s">
        <v>66</v>
      </c>
      <c r="K3832" t="s">
        <v>69</v>
      </c>
      <c r="L3832">
        <v>145.12</v>
      </c>
      <c r="M3832">
        <v>31.69</v>
      </c>
      <c r="N3832">
        <v>4598.8528000000006</v>
      </c>
      <c r="O3832">
        <v>32</v>
      </c>
      <c r="P3832" t="s">
        <v>38</v>
      </c>
      <c r="Q3832" s="1">
        <v>43614</v>
      </c>
      <c r="R3832" s="1">
        <v>43646</v>
      </c>
      <c r="S3832">
        <v>71</v>
      </c>
      <c r="T3832">
        <v>31.01</v>
      </c>
      <c r="U3832">
        <v>2201.71</v>
      </c>
      <c r="V3832" t="s">
        <v>30</v>
      </c>
      <c r="W3832" t="s">
        <v>29</v>
      </c>
      <c r="X3832">
        <v>74</v>
      </c>
      <c r="Y3832">
        <v>39.56</v>
      </c>
      <c r="Z3832">
        <v>61.1</v>
      </c>
    </row>
    <row r="3833" spans="1:26" x14ac:dyDescent="0.25">
      <c r="A3833" t="s">
        <v>28</v>
      </c>
      <c r="B3833">
        <v>664.68</v>
      </c>
      <c r="C3833">
        <v>36</v>
      </c>
      <c r="D3833" t="s">
        <v>24</v>
      </c>
      <c r="E3833" s="1">
        <v>43893</v>
      </c>
      <c r="F3833">
        <f>YEAR(dairy_dataset[[#This Row],[Date]])</f>
        <v>2020</v>
      </c>
      <c r="G3833" s="4" t="str">
        <f>TEXT(dairy_dataset[[#This Row],[Date]],"mmm")</f>
        <v>Mar</v>
      </c>
      <c r="H38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33" s="4">
        <v>8</v>
      </c>
      <c r="J3833" t="s">
        <v>45</v>
      </c>
      <c r="K3833" t="s">
        <v>33</v>
      </c>
      <c r="L3833">
        <v>758.09</v>
      </c>
      <c r="M3833">
        <v>57.62</v>
      </c>
      <c r="N3833">
        <v>43681.145799999998</v>
      </c>
      <c r="O3833">
        <v>11</v>
      </c>
      <c r="P3833" t="s">
        <v>38</v>
      </c>
      <c r="Q3833" s="1">
        <v>43873</v>
      </c>
      <c r="R3833" s="1">
        <v>43884</v>
      </c>
      <c r="S3833">
        <v>582</v>
      </c>
      <c r="T3833">
        <v>52.92</v>
      </c>
      <c r="U3833">
        <v>30799.439999999999</v>
      </c>
      <c r="V3833" t="s">
        <v>36</v>
      </c>
      <c r="W3833" t="s">
        <v>29</v>
      </c>
      <c r="X3833">
        <v>176</v>
      </c>
      <c r="Y3833">
        <v>25.82</v>
      </c>
      <c r="Z3833">
        <v>146.88</v>
      </c>
    </row>
    <row r="3834" spans="1:26" x14ac:dyDescent="0.25">
      <c r="A3834" t="s">
        <v>43</v>
      </c>
      <c r="B3834">
        <v>212.92</v>
      </c>
      <c r="C3834">
        <v>46</v>
      </c>
      <c r="D3834" t="s">
        <v>40</v>
      </c>
      <c r="E3834" s="1">
        <v>44015</v>
      </c>
      <c r="F3834">
        <f>YEAR(dairy_dataset[[#This Row],[Date]])</f>
        <v>2020</v>
      </c>
      <c r="G3834" s="4" t="str">
        <f>TEXT(dairy_dataset[[#This Row],[Date]],"mmm")</f>
        <v>Jul</v>
      </c>
      <c r="H38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34" s="4">
        <v>10</v>
      </c>
      <c r="J3834" t="s">
        <v>64</v>
      </c>
      <c r="K3834" t="s">
        <v>33</v>
      </c>
      <c r="L3834">
        <v>93.38</v>
      </c>
      <c r="M3834">
        <v>50.72</v>
      </c>
      <c r="N3834">
        <v>4736.2335999999996</v>
      </c>
      <c r="O3834">
        <v>99</v>
      </c>
      <c r="P3834" t="s">
        <v>65</v>
      </c>
      <c r="Q3834" s="1">
        <v>43971</v>
      </c>
      <c r="R3834" s="1">
        <v>44070</v>
      </c>
      <c r="S3834">
        <v>13</v>
      </c>
      <c r="T3834">
        <v>48.92</v>
      </c>
      <c r="U3834">
        <v>635.96</v>
      </c>
      <c r="V3834" t="s">
        <v>58</v>
      </c>
      <c r="W3834" t="s">
        <v>29</v>
      </c>
      <c r="X3834">
        <v>80</v>
      </c>
      <c r="Y3834">
        <v>25.8</v>
      </c>
      <c r="Z3834">
        <v>35.200000000000003</v>
      </c>
    </row>
    <row r="3835" spans="1:26" x14ac:dyDescent="0.25">
      <c r="A3835" t="s">
        <v>58</v>
      </c>
      <c r="B3835">
        <v>282.83999999999997</v>
      </c>
      <c r="C3835">
        <v>20</v>
      </c>
      <c r="D3835" t="s">
        <v>40</v>
      </c>
      <c r="E3835" s="1">
        <v>44390</v>
      </c>
      <c r="F3835">
        <f>YEAR(dairy_dataset[[#This Row],[Date]])</f>
        <v>2021</v>
      </c>
      <c r="G3835" s="4" t="str">
        <f>TEXT(dairy_dataset[[#This Row],[Date]],"mmm")</f>
        <v>Jul</v>
      </c>
      <c r="H38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35" s="4">
        <v>3</v>
      </c>
      <c r="J3835" t="s">
        <v>41</v>
      </c>
      <c r="K3835" t="s">
        <v>33</v>
      </c>
      <c r="L3835">
        <v>538.23</v>
      </c>
      <c r="M3835">
        <v>86.74</v>
      </c>
      <c r="N3835">
        <v>46686.070200000002</v>
      </c>
      <c r="O3835">
        <v>61</v>
      </c>
      <c r="P3835" t="s">
        <v>38</v>
      </c>
      <c r="Q3835" s="1">
        <v>44330</v>
      </c>
      <c r="R3835" s="1">
        <v>44391</v>
      </c>
      <c r="S3835">
        <v>372</v>
      </c>
      <c r="T3835">
        <v>88.27</v>
      </c>
      <c r="U3835">
        <v>32836.44</v>
      </c>
      <c r="V3835" t="s">
        <v>57</v>
      </c>
      <c r="W3835" t="s">
        <v>48</v>
      </c>
      <c r="X3835">
        <v>166</v>
      </c>
      <c r="Y3835">
        <v>29.31</v>
      </c>
      <c r="Z3835">
        <v>159.94</v>
      </c>
    </row>
    <row r="3836" spans="1:26" x14ac:dyDescent="0.25">
      <c r="A3836" t="s">
        <v>44</v>
      </c>
      <c r="B3836">
        <v>995.38</v>
      </c>
      <c r="C3836">
        <v>77</v>
      </c>
      <c r="D3836" t="s">
        <v>24</v>
      </c>
      <c r="E3836" s="1">
        <v>43724</v>
      </c>
      <c r="F3836">
        <f>YEAR(dairy_dataset[[#This Row],[Date]])</f>
        <v>2019</v>
      </c>
      <c r="G3836" s="4" t="str">
        <f>TEXT(dairy_dataset[[#This Row],[Date]],"mmm")</f>
        <v>Sep</v>
      </c>
      <c r="H38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36" s="4">
        <v>9</v>
      </c>
      <c r="J3836" t="s">
        <v>55</v>
      </c>
      <c r="K3836" t="s">
        <v>60</v>
      </c>
      <c r="L3836">
        <v>265.18</v>
      </c>
      <c r="M3836">
        <v>87.45</v>
      </c>
      <c r="N3836">
        <v>23189.991000000002</v>
      </c>
      <c r="O3836">
        <v>14</v>
      </c>
      <c r="P3836" t="s">
        <v>38</v>
      </c>
      <c r="Q3836" s="1">
        <v>43678</v>
      </c>
      <c r="R3836" s="1">
        <v>43692</v>
      </c>
      <c r="S3836">
        <v>32</v>
      </c>
      <c r="T3836">
        <v>88.98</v>
      </c>
      <c r="U3836">
        <v>2847.36</v>
      </c>
      <c r="V3836" t="s">
        <v>61</v>
      </c>
      <c r="W3836" t="s">
        <v>29</v>
      </c>
      <c r="X3836">
        <v>233</v>
      </c>
      <c r="Y3836">
        <v>99.83</v>
      </c>
      <c r="Z3836">
        <v>191.9</v>
      </c>
    </row>
    <row r="3837" spans="1:26" x14ac:dyDescent="0.25">
      <c r="A3837" t="s">
        <v>58</v>
      </c>
      <c r="B3837">
        <v>289.82</v>
      </c>
      <c r="C3837">
        <v>92</v>
      </c>
      <c r="D3837" t="s">
        <v>31</v>
      </c>
      <c r="E3837" s="1">
        <v>44395</v>
      </c>
      <c r="F3837">
        <f>YEAR(dairy_dataset[[#This Row],[Date]])</f>
        <v>2021</v>
      </c>
      <c r="G3837" s="4" t="str">
        <f>TEXT(dairy_dataset[[#This Row],[Date]],"mmm")</f>
        <v>Jul</v>
      </c>
      <c r="H38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37" s="4">
        <v>1</v>
      </c>
      <c r="J3837" t="s">
        <v>32</v>
      </c>
      <c r="K3837" t="s">
        <v>60</v>
      </c>
      <c r="L3837">
        <v>127.95</v>
      </c>
      <c r="M3837">
        <v>29.78</v>
      </c>
      <c r="N3837">
        <v>3810.3510000000001</v>
      </c>
      <c r="O3837">
        <v>2</v>
      </c>
      <c r="P3837" t="s">
        <v>63</v>
      </c>
      <c r="Q3837" s="1">
        <v>44370</v>
      </c>
      <c r="R3837" s="1">
        <v>44372</v>
      </c>
      <c r="S3837">
        <v>80</v>
      </c>
      <c r="T3837">
        <v>24.93</v>
      </c>
      <c r="U3837">
        <v>1994.4</v>
      </c>
      <c r="V3837" t="s">
        <v>35</v>
      </c>
      <c r="W3837" t="s">
        <v>48</v>
      </c>
      <c r="X3837">
        <v>47</v>
      </c>
      <c r="Y3837">
        <v>79.209999999999994</v>
      </c>
      <c r="Z3837">
        <v>162.97</v>
      </c>
    </row>
    <row r="3838" spans="1:26" x14ac:dyDescent="0.25">
      <c r="A3838" t="s">
        <v>35</v>
      </c>
      <c r="B3838">
        <v>197.1</v>
      </c>
      <c r="C3838">
        <v>63</v>
      </c>
      <c r="D3838" t="s">
        <v>31</v>
      </c>
      <c r="E3838" s="1">
        <v>43664</v>
      </c>
      <c r="F3838">
        <f>YEAR(dairy_dataset[[#This Row],[Date]])</f>
        <v>2019</v>
      </c>
      <c r="G3838" s="4" t="str">
        <f>TEXT(dairy_dataset[[#This Row],[Date]],"mmm")</f>
        <v>Jul</v>
      </c>
      <c r="H38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38" s="4">
        <v>7</v>
      </c>
      <c r="J3838" t="s">
        <v>59</v>
      </c>
      <c r="K3838" t="s">
        <v>60</v>
      </c>
      <c r="L3838">
        <v>226.64</v>
      </c>
      <c r="M3838">
        <v>53.46</v>
      </c>
      <c r="N3838">
        <v>12116.1744</v>
      </c>
      <c r="O3838">
        <v>14</v>
      </c>
      <c r="P3838" t="s">
        <v>38</v>
      </c>
      <c r="Q3838" s="1">
        <v>43631</v>
      </c>
      <c r="R3838" s="1">
        <v>43645</v>
      </c>
      <c r="S3838">
        <v>163</v>
      </c>
      <c r="T3838">
        <v>51.69</v>
      </c>
      <c r="U3838">
        <v>8425.4699999999993</v>
      </c>
      <c r="V3838" t="s">
        <v>58</v>
      </c>
      <c r="W3838" t="s">
        <v>48</v>
      </c>
      <c r="X3838">
        <v>63</v>
      </c>
      <c r="Y3838">
        <v>93.43</v>
      </c>
      <c r="Z3838">
        <v>36.82</v>
      </c>
    </row>
    <row r="3839" spans="1:26" x14ac:dyDescent="0.25">
      <c r="A3839" t="s">
        <v>57</v>
      </c>
      <c r="B3839">
        <v>204.91</v>
      </c>
      <c r="C3839">
        <v>59</v>
      </c>
      <c r="D3839" t="s">
        <v>31</v>
      </c>
      <c r="E3839" s="1">
        <v>43594</v>
      </c>
      <c r="F3839">
        <f>YEAR(dairy_dataset[[#This Row],[Date]])</f>
        <v>2019</v>
      </c>
      <c r="G3839" s="4" t="str">
        <f>TEXT(dairy_dataset[[#This Row],[Date]],"mmm")</f>
        <v>May</v>
      </c>
      <c r="H38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39" s="4">
        <v>6</v>
      </c>
      <c r="J3839" t="s">
        <v>49</v>
      </c>
      <c r="K3839" t="s">
        <v>60</v>
      </c>
      <c r="L3839">
        <v>228.75</v>
      </c>
      <c r="M3839">
        <v>53.85</v>
      </c>
      <c r="N3839">
        <v>12318.1875</v>
      </c>
      <c r="O3839">
        <v>7</v>
      </c>
      <c r="P3839" t="s">
        <v>38</v>
      </c>
      <c r="Q3839" s="1">
        <v>43582</v>
      </c>
      <c r="R3839" s="1">
        <v>43589</v>
      </c>
      <c r="S3839">
        <v>81</v>
      </c>
      <c r="T3839">
        <v>49.62</v>
      </c>
      <c r="U3839">
        <v>4019.22</v>
      </c>
      <c r="V3839" t="s">
        <v>43</v>
      </c>
      <c r="W3839" t="s">
        <v>29</v>
      </c>
      <c r="X3839">
        <v>147</v>
      </c>
      <c r="Y3839">
        <v>65.23</v>
      </c>
      <c r="Z3839">
        <v>121.92</v>
      </c>
    </row>
    <row r="3840" spans="1:26" x14ac:dyDescent="0.25">
      <c r="A3840" t="s">
        <v>47</v>
      </c>
      <c r="B3840">
        <v>128.81</v>
      </c>
      <c r="C3840">
        <v>39</v>
      </c>
      <c r="D3840" t="s">
        <v>31</v>
      </c>
      <c r="E3840" s="1">
        <v>43907</v>
      </c>
      <c r="F3840">
        <f>YEAR(dairy_dataset[[#This Row],[Date]])</f>
        <v>2020</v>
      </c>
      <c r="G3840" s="4" t="str">
        <f>TEXT(dairy_dataset[[#This Row],[Date]],"mmm")</f>
        <v>Mar</v>
      </c>
      <c r="H38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40" s="4">
        <v>10</v>
      </c>
      <c r="J3840" t="s">
        <v>64</v>
      </c>
      <c r="K3840" t="s">
        <v>46</v>
      </c>
      <c r="L3840">
        <v>750.49</v>
      </c>
      <c r="M3840">
        <v>55.78</v>
      </c>
      <c r="N3840">
        <v>41862.332200000004</v>
      </c>
      <c r="O3840">
        <v>110</v>
      </c>
      <c r="P3840" t="s">
        <v>65</v>
      </c>
      <c r="Q3840" s="1">
        <v>43905</v>
      </c>
      <c r="R3840" s="1">
        <v>44015</v>
      </c>
      <c r="S3840">
        <v>320</v>
      </c>
      <c r="T3840">
        <v>58.83</v>
      </c>
      <c r="U3840">
        <v>18825.599999999999</v>
      </c>
      <c r="V3840" t="s">
        <v>58</v>
      </c>
      <c r="W3840" t="s">
        <v>29</v>
      </c>
      <c r="X3840">
        <v>430</v>
      </c>
      <c r="Y3840">
        <v>28.52</v>
      </c>
      <c r="Z3840">
        <v>80.58</v>
      </c>
    </row>
    <row r="3841" spans="1:26" x14ac:dyDescent="0.25">
      <c r="A3841" t="s">
        <v>30</v>
      </c>
      <c r="B3841">
        <v>113.89</v>
      </c>
      <c r="C3841">
        <v>32</v>
      </c>
      <c r="D3841" t="s">
        <v>40</v>
      </c>
      <c r="E3841" s="1">
        <v>44120</v>
      </c>
      <c r="F3841">
        <f>YEAR(dairy_dataset[[#This Row],[Date]])</f>
        <v>2020</v>
      </c>
      <c r="G3841" s="4" t="str">
        <f>TEXT(dairy_dataset[[#This Row],[Date]],"mmm")</f>
        <v>Oct</v>
      </c>
      <c r="H38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41" s="4">
        <v>6</v>
      </c>
      <c r="J3841" t="s">
        <v>49</v>
      </c>
      <c r="K3841" t="s">
        <v>50</v>
      </c>
      <c r="L3841">
        <v>449.13</v>
      </c>
      <c r="M3841">
        <v>73.75</v>
      </c>
      <c r="N3841">
        <v>33123.337500000001</v>
      </c>
      <c r="O3841">
        <v>6</v>
      </c>
      <c r="P3841" t="s">
        <v>38</v>
      </c>
      <c r="Q3841" s="1">
        <v>44079</v>
      </c>
      <c r="R3841" s="1">
        <v>44085</v>
      </c>
      <c r="S3841">
        <v>276</v>
      </c>
      <c r="T3841">
        <v>70.52</v>
      </c>
      <c r="U3841">
        <v>19463.52</v>
      </c>
      <c r="V3841" t="s">
        <v>47</v>
      </c>
      <c r="W3841" t="s">
        <v>48</v>
      </c>
      <c r="X3841">
        <v>173</v>
      </c>
      <c r="Y3841">
        <v>10.17</v>
      </c>
      <c r="Z3841">
        <v>66.989999999999995</v>
      </c>
    </row>
    <row r="3842" spans="1:26" x14ac:dyDescent="0.25">
      <c r="A3842" t="s">
        <v>36</v>
      </c>
      <c r="B3842">
        <v>843.75</v>
      </c>
      <c r="C3842">
        <v>95</v>
      </c>
      <c r="D3842" t="s">
        <v>31</v>
      </c>
      <c r="E3842" s="1">
        <v>44729</v>
      </c>
      <c r="F3842">
        <f>YEAR(dairy_dataset[[#This Row],[Date]])</f>
        <v>2022</v>
      </c>
      <c r="G3842" s="4" t="str">
        <f>TEXT(dairy_dataset[[#This Row],[Date]],"mmm")</f>
        <v>Jun</v>
      </c>
      <c r="H38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42" s="4">
        <v>8</v>
      </c>
      <c r="J3842" t="s">
        <v>45</v>
      </c>
      <c r="K3842" t="s">
        <v>50</v>
      </c>
      <c r="L3842">
        <v>70.81</v>
      </c>
      <c r="M3842">
        <v>72.92</v>
      </c>
      <c r="N3842">
        <v>5163.4652000000006</v>
      </c>
      <c r="O3842">
        <v>7</v>
      </c>
      <c r="P3842" t="s">
        <v>38</v>
      </c>
      <c r="Q3842" s="1">
        <v>44676</v>
      </c>
      <c r="R3842" s="1">
        <v>44683</v>
      </c>
      <c r="S3842">
        <v>56</v>
      </c>
      <c r="T3842">
        <v>70.7</v>
      </c>
      <c r="U3842">
        <v>3959.2</v>
      </c>
      <c r="V3842" t="s">
        <v>58</v>
      </c>
      <c r="W3842" t="s">
        <v>39</v>
      </c>
      <c r="X3842">
        <v>14</v>
      </c>
      <c r="Y3842">
        <v>44.64</v>
      </c>
      <c r="Z3842">
        <v>64.489999999999995</v>
      </c>
    </row>
    <row r="3843" spans="1:26" x14ac:dyDescent="0.25">
      <c r="A3843" t="s">
        <v>52</v>
      </c>
      <c r="B3843">
        <v>956.12</v>
      </c>
      <c r="C3843">
        <v>52</v>
      </c>
      <c r="D3843" t="s">
        <v>40</v>
      </c>
      <c r="E3843" s="1">
        <v>44836</v>
      </c>
      <c r="F3843">
        <f>YEAR(dairy_dataset[[#This Row],[Date]])</f>
        <v>2022</v>
      </c>
      <c r="G3843" s="4" t="str">
        <f>TEXT(dairy_dataset[[#This Row],[Date]],"mmm")</f>
        <v>Oct</v>
      </c>
      <c r="H38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43" s="4">
        <v>7</v>
      </c>
      <c r="J3843" t="s">
        <v>59</v>
      </c>
      <c r="K3843" t="s">
        <v>33</v>
      </c>
      <c r="L3843">
        <v>138.34</v>
      </c>
      <c r="M3843">
        <v>84.02</v>
      </c>
      <c r="N3843">
        <v>11623.326799999999</v>
      </c>
      <c r="O3843">
        <v>13</v>
      </c>
      <c r="P3843" t="s">
        <v>38</v>
      </c>
      <c r="Q3843" s="1">
        <v>44827</v>
      </c>
      <c r="R3843" s="1">
        <v>44840</v>
      </c>
      <c r="S3843">
        <v>126</v>
      </c>
      <c r="T3843">
        <v>87.14</v>
      </c>
      <c r="U3843">
        <v>10979.64</v>
      </c>
      <c r="V3843" t="s">
        <v>36</v>
      </c>
      <c r="W3843" t="s">
        <v>48</v>
      </c>
      <c r="X3843">
        <v>12</v>
      </c>
      <c r="Y3843">
        <v>18.61</v>
      </c>
      <c r="Z3843">
        <v>158.13999999999999</v>
      </c>
    </row>
    <row r="3844" spans="1:26" x14ac:dyDescent="0.25">
      <c r="A3844" t="s">
        <v>56</v>
      </c>
      <c r="B3844">
        <v>977.73</v>
      </c>
      <c r="C3844">
        <v>98</v>
      </c>
      <c r="D3844" t="s">
        <v>40</v>
      </c>
      <c r="E3844" s="1">
        <v>44611</v>
      </c>
      <c r="F3844">
        <f>YEAR(dairy_dataset[[#This Row],[Date]])</f>
        <v>2022</v>
      </c>
      <c r="G3844" s="4" t="str">
        <f>TEXT(dairy_dataset[[#This Row],[Date]],"mmm")</f>
        <v>Feb</v>
      </c>
      <c r="H38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44" s="4">
        <v>3</v>
      </c>
      <c r="J3844" t="s">
        <v>41</v>
      </c>
      <c r="K3844" t="s">
        <v>42</v>
      </c>
      <c r="L3844">
        <v>92.08</v>
      </c>
      <c r="M3844">
        <v>90.81</v>
      </c>
      <c r="N3844">
        <v>8361.7847999999994</v>
      </c>
      <c r="O3844">
        <v>46</v>
      </c>
      <c r="P3844" t="s">
        <v>27</v>
      </c>
      <c r="Q3844" s="1">
        <v>44605</v>
      </c>
      <c r="R3844" s="1">
        <v>44651</v>
      </c>
      <c r="S3844">
        <v>55</v>
      </c>
      <c r="T3844">
        <v>88.66</v>
      </c>
      <c r="U3844">
        <v>4876.3</v>
      </c>
      <c r="V3844" t="s">
        <v>61</v>
      </c>
      <c r="W3844" t="s">
        <v>29</v>
      </c>
      <c r="X3844">
        <v>37</v>
      </c>
      <c r="Y3844">
        <v>21.56</v>
      </c>
      <c r="Z3844">
        <v>27.35</v>
      </c>
    </row>
    <row r="3845" spans="1:26" x14ac:dyDescent="0.25">
      <c r="A3845" t="s">
        <v>52</v>
      </c>
      <c r="B3845">
        <v>292.82</v>
      </c>
      <c r="C3845">
        <v>39</v>
      </c>
      <c r="D3845" t="s">
        <v>24</v>
      </c>
      <c r="E3845" s="1">
        <v>44847</v>
      </c>
      <c r="F3845">
        <f>YEAR(dairy_dataset[[#This Row],[Date]])</f>
        <v>2022</v>
      </c>
      <c r="G3845" s="4" t="str">
        <f>TEXT(dairy_dataset[[#This Row],[Date]],"mmm")</f>
        <v>Oct</v>
      </c>
      <c r="H38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45" s="4">
        <v>7</v>
      </c>
      <c r="J3845" t="s">
        <v>59</v>
      </c>
      <c r="K3845" t="s">
        <v>50</v>
      </c>
      <c r="L3845">
        <v>915.95</v>
      </c>
      <c r="M3845">
        <v>70.23</v>
      </c>
      <c r="N3845">
        <v>64327.168500000007</v>
      </c>
      <c r="O3845">
        <v>18</v>
      </c>
      <c r="P3845" t="s">
        <v>38</v>
      </c>
      <c r="Q3845" s="1">
        <v>44835</v>
      </c>
      <c r="R3845" s="1">
        <v>44853</v>
      </c>
      <c r="S3845">
        <v>621</v>
      </c>
      <c r="T3845">
        <v>70.709999999999994</v>
      </c>
      <c r="U3845">
        <v>43910.91</v>
      </c>
      <c r="V3845" t="s">
        <v>58</v>
      </c>
      <c r="W3845" t="s">
        <v>29</v>
      </c>
      <c r="X3845">
        <v>294</v>
      </c>
      <c r="Y3845">
        <v>30.46</v>
      </c>
      <c r="Z3845">
        <v>26.47</v>
      </c>
    </row>
    <row r="3846" spans="1:26" x14ac:dyDescent="0.25">
      <c r="A3846" t="s">
        <v>57</v>
      </c>
      <c r="B3846">
        <v>456.13</v>
      </c>
      <c r="C3846">
        <v>74</v>
      </c>
      <c r="D3846" t="s">
        <v>24</v>
      </c>
      <c r="E3846" s="1">
        <v>43575</v>
      </c>
      <c r="F3846">
        <f>YEAR(dairy_dataset[[#This Row],[Date]])</f>
        <v>2019</v>
      </c>
      <c r="G3846" s="4" t="str">
        <f>TEXT(dairy_dataset[[#This Row],[Date]],"mmm")</f>
        <v>Apr</v>
      </c>
      <c r="H38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46" s="4">
        <v>6</v>
      </c>
      <c r="J3846" t="s">
        <v>49</v>
      </c>
      <c r="K3846" t="s">
        <v>50</v>
      </c>
      <c r="L3846">
        <v>8.74</v>
      </c>
      <c r="M3846">
        <v>54.38</v>
      </c>
      <c r="N3846">
        <v>475.28120000000001</v>
      </c>
      <c r="O3846">
        <v>7</v>
      </c>
      <c r="P3846" t="s">
        <v>38</v>
      </c>
      <c r="Q3846" s="1">
        <v>43523</v>
      </c>
      <c r="R3846" s="1">
        <v>43530</v>
      </c>
      <c r="S3846">
        <v>1</v>
      </c>
      <c r="T3846">
        <v>58.56</v>
      </c>
      <c r="U3846">
        <v>58.56</v>
      </c>
      <c r="V3846" t="s">
        <v>54</v>
      </c>
      <c r="W3846" t="s">
        <v>39</v>
      </c>
      <c r="X3846">
        <v>7</v>
      </c>
      <c r="Y3846">
        <v>18.22</v>
      </c>
      <c r="Z3846">
        <v>92.22</v>
      </c>
    </row>
    <row r="3847" spans="1:26" x14ac:dyDescent="0.25">
      <c r="A3847" t="s">
        <v>56</v>
      </c>
      <c r="B3847">
        <v>204.39</v>
      </c>
      <c r="C3847">
        <v>17</v>
      </c>
      <c r="D3847" t="s">
        <v>24</v>
      </c>
      <c r="E3847" s="1">
        <v>44816</v>
      </c>
      <c r="F3847">
        <f>YEAR(dairy_dataset[[#This Row],[Date]])</f>
        <v>2022</v>
      </c>
      <c r="G3847" s="4" t="str">
        <f>TEXT(dairy_dataset[[#This Row],[Date]],"mmm")</f>
        <v>Sep</v>
      </c>
      <c r="H38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47" s="4">
        <v>4</v>
      </c>
      <c r="J3847" t="s">
        <v>37</v>
      </c>
      <c r="K3847" t="s">
        <v>33</v>
      </c>
      <c r="L3847">
        <v>41.51</v>
      </c>
      <c r="M3847">
        <v>23.85</v>
      </c>
      <c r="N3847">
        <v>990.01350000000002</v>
      </c>
      <c r="O3847">
        <v>28</v>
      </c>
      <c r="P3847" t="s">
        <v>27</v>
      </c>
      <c r="Q3847" s="1">
        <v>44778</v>
      </c>
      <c r="R3847" s="1">
        <v>44806</v>
      </c>
      <c r="S3847">
        <v>39</v>
      </c>
      <c r="T3847">
        <v>25.27</v>
      </c>
      <c r="U3847">
        <v>985.53</v>
      </c>
      <c r="V3847" t="s">
        <v>44</v>
      </c>
      <c r="W3847" t="s">
        <v>39</v>
      </c>
      <c r="X3847">
        <v>2</v>
      </c>
      <c r="Y3847">
        <v>90.85</v>
      </c>
      <c r="Z3847">
        <v>44.97</v>
      </c>
    </row>
    <row r="3848" spans="1:26" x14ac:dyDescent="0.25">
      <c r="A3848" t="s">
        <v>51</v>
      </c>
      <c r="B3848">
        <v>601.85</v>
      </c>
      <c r="C3848">
        <v>74</v>
      </c>
      <c r="D3848" t="s">
        <v>40</v>
      </c>
      <c r="E3848" s="1">
        <v>43498</v>
      </c>
      <c r="F3848">
        <f>YEAR(dairy_dataset[[#This Row],[Date]])</f>
        <v>2019</v>
      </c>
      <c r="G3848" s="4" t="str">
        <f>TEXT(dairy_dataset[[#This Row],[Date]],"mmm")</f>
        <v>Feb</v>
      </c>
      <c r="H38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48" s="4">
        <v>3</v>
      </c>
      <c r="J3848" t="s">
        <v>41</v>
      </c>
      <c r="K3848" t="s">
        <v>62</v>
      </c>
      <c r="L3848">
        <v>622.13</v>
      </c>
      <c r="M3848">
        <v>53.28</v>
      </c>
      <c r="N3848">
        <v>33147.0864</v>
      </c>
      <c r="O3848">
        <v>58</v>
      </c>
      <c r="P3848" t="s">
        <v>38</v>
      </c>
      <c r="Q3848" s="1">
        <v>43473</v>
      </c>
      <c r="R3848" s="1">
        <v>43531</v>
      </c>
      <c r="S3848">
        <v>360</v>
      </c>
      <c r="T3848">
        <v>51.36</v>
      </c>
      <c r="U3848">
        <v>18489.599999999999</v>
      </c>
      <c r="V3848" t="s">
        <v>54</v>
      </c>
      <c r="W3848" t="s">
        <v>29</v>
      </c>
      <c r="X3848">
        <v>262</v>
      </c>
      <c r="Y3848">
        <v>24.39</v>
      </c>
      <c r="Z3848">
        <v>118.58</v>
      </c>
    </row>
    <row r="3849" spans="1:26" x14ac:dyDescent="0.25">
      <c r="A3849" t="s">
        <v>36</v>
      </c>
      <c r="B3849">
        <v>608.22</v>
      </c>
      <c r="C3849">
        <v>96</v>
      </c>
      <c r="D3849" t="s">
        <v>31</v>
      </c>
      <c r="E3849" s="1">
        <v>43900</v>
      </c>
      <c r="F3849">
        <f>YEAR(dairy_dataset[[#This Row],[Date]])</f>
        <v>2020</v>
      </c>
      <c r="G3849" s="4" t="str">
        <f>TEXT(dairy_dataset[[#This Row],[Date]],"mmm")</f>
        <v>Mar</v>
      </c>
      <c r="H38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49" s="4">
        <v>5</v>
      </c>
      <c r="J3849" t="s">
        <v>25</v>
      </c>
      <c r="K3849" t="s">
        <v>26</v>
      </c>
      <c r="L3849">
        <v>15.89</v>
      </c>
      <c r="M3849">
        <v>52.31</v>
      </c>
      <c r="N3849">
        <v>831.20590000000004</v>
      </c>
      <c r="O3849">
        <v>27</v>
      </c>
      <c r="P3849" t="s">
        <v>27</v>
      </c>
      <c r="Q3849" s="1">
        <v>43854</v>
      </c>
      <c r="R3849" s="1">
        <v>43881</v>
      </c>
      <c r="S3849">
        <v>13</v>
      </c>
      <c r="T3849">
        <v>51.86</v>
      </c>
      <c r="U3849">
        <v>674.18</v>
      </c>
      <c r="V3849" t="s">
        <v>61</v>
      </c>
      <c r="W3849" t="s">
        <v>48</v>
      </c>
      <c r="X3849">
        <v>2</v>
      </c>
      <c r="Y3849">
        <v>78.48</v>
      </c>
      <c r="Z3849">
        <v>153.58000000000001</v>
      </c>
    </row>
    <row r="3850" spans="1:26" x14ac:dyDescent="0.25">
      <c r="A3850" t="s">
        <v>28</v>
      </c>
      <c r="B3850">
        <v>719.02</v>
      </c>
      <c r="C3850">
        <v>91</v>
      </c>
      <c r="D3850" t="s">
        <v>24</v>
      </c>
      <c r="E3850" s="1">
        <v>43723</v>
      </c>
      <c r="F3850">
        <f>YEAR(dairy_dataset[[#This Row],[Date]])</f>
        <v>2019</v>
      </c>
      <c r="G3850" s="4" t="str">
        <f>TEXT(dairy_dataset[[#This Row],[Date]],"mmm")</f>
        <v>Sep</v>
      </c>
      <c r="H38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50" s="4">
        <v>2</v>
      </c>
      <c r="J3850" t="s">
        <v>66</v>
      </c>
      <c r="K3850" t="s">
        <v>67</v>
      </c>
      <c r="L3850">
        <v>881.3</v>
      </c>
      <c r="M3850">
        <v>83.25</v>
      </c>
      <c r="N3850">
        <v>73368.224999999991</v>
      </c>
      <c r="O3850">
        <v>36</v>
      </c>
      <c r="P3850" t="s">
        <v>27</v>
      </c>
      <c r="Q3850" s="1">
        <v>43713</v>
      </c>
      <c r="R3850" s="1">
        <v>43749</v>
      </c>
      <c r="S3850">
        <v>125</v>
      </c>
      <c r="T3850">
        <v>86.81</v>
      </c>
      <c r="U3850">
        <v>10851.25</v>
      </c>
      <c r="V3850" t="s">
        <v>30</v>
      </c>
      <c r="W3850" t="s">
        <v>48</v>
      </c>
      <c r="X3850">
        <v>756</v>
      </c>
      <c r="Y3850">
        <v>96.25</v>
      </c>
      <c r="Z3850">
        <v>29.43</v>
      </c>
    </row>
    <row r="3851" spans="1:26" x14ac:dyDescent="0.25">
      <c r="A3851" t="s">
        <v>58</v>
      </c>
      <c r="B3851">
        <v>855.94</v>
      </c>
      <c r="C3851">
        <v>45</v>
      </c>
      <c r="D3851" t="s">
        <v>24</v>
      </c>
      <c r="E3851" s="1">
        <v>44313</v>
      </c>
      <c r="F3851">
        <f>YEAR(dairy_dataset[[#This Row],[Date]])</f>
        <v>2021</v>
      </c>
      <c r="G3851" s="4" t="str">
        <f>TEXT(dairy_dataset[[#This Row],[Date]],"mmm")</f>
        <v>Apr</v>
      </c>
      <c r="H38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51" s="4">
        <v>1</v>
      </c>
      <c r="J3851" t="s">
        <v>32</v>
      </c>
      <c r="K3851" t="s">
        <v>60</v>
      </c>
      <c r="L3851">
        <v>316.7</v>
      </c>
      <c r="M3851">
        <v>44.56</v>
      </c>
      <c r="N3851">
        <v>14112.152</v>
      </c>
      <c r="O3851">
        <v>22</v>
      </c>
      <c r="P3851" t="s">
        <v>34</v>
      </c>
      <c r="Q3851" s="1">
        <v>44312</v>
      </c>
      <c r="R3851" s="1">
        <v>44334</v>
      </c>
      <c r="S3851">
        <v>121</v>
      </c>
      <c r="T3851">
        <v>45.05</v>
      </c>
      <c r="U3851">
        <v>5451.05</v>
      </c>
      <c r="V3851" t="s">
        <v>61</v>
      </c>
      <c r="W3851" t="s">
        <v>39</v>
      </c>
      <c r="X3851">
        <v>195</v>
      </c>
      <c r="Y3851">
        <v>17.21</v>
      </c>
      <c r="Z3851">
        <v>155.99</v>
      </c>
    </row>
    <row r="3852" spans="1:26" x14ac:dyDescent="0.25">
      <c r="A3852" t="s">
        <v>44</v>
      </c>
      <c r="B3852">
        <v>784.53</v>
      </c>
      <c r="C3852">
        <v>17</v>
      </c>
      <c r="D3852" t="s">
        <v>31</v>
      </c>
      <c r="E3852" s="1">
        <v>43964</v>
      </c>
      <c r="F3852">
        <f>YEAR(dairy_dataset[[#This Row],[Date]])</f>
        <v>2020</v>
      </c>
      <c r="G3852" s="4" t="str">
        <f>TEXT(dairy_dataset[[#This Row],[Date]],"mmm")</f>
        <v>May</v>
      </c>
      <c r="H38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52" s="4">
        <v>3</v>
      </c>
      <c r="J3852" t="s">
        <v>41</v>
      </c>
      <c r="K3852" t="s">
        <v>62</v>
      </c>
      <c r="L3852">
        <v>589.89</v>
      </c>
      <c r="M3852">
        <v>10.97</v>
      </c>
      <c r="N3852">
        <v>6471.0933000000005</v>
      </c>
      <c r="O3852">
        <v>45</v>
      </c>
      <c r="P3852" t="s">
        <v>38</v>
      </c>
      <c r="Q3852" s="1">
        <v>43921</v>
      </c>
      <c r="R3852" s="1">
        <v>43966</v>
      </c>
      <c r="S3852">
        <v>553</v>
      </c>
      <c r="T3852">
        <v>11.7</v>
      </c>
      <c r="U3852">
        <v>6470.1</v>
      </c>
      <c r="V3852" t="s">
        <v>35</v>
      </c>
      <c r="W3852" t="s">
        <v>39</v>
      </c>
      <c r="X3852">
        <v>36</v>
      </c>
      <c r="Y3852">
        <v>93.14</v>
      </c>
      <c r="Z3852">
        <v>157.24</v>
      </c>
    </row>
    <row r="3853" spans="1:26" x14ac:dyDescent="0.25">
      <c r="A3853" t="s">
        <v>47</v>
      </c>
      <c r="B3853">
        <v>40.369999999999997</v>
      </c>
      <c r="C3853">
        <v>44</v>
      </c>
      <c r="D3853" t="s">
        <v>24</v>
      </c>
      <c r="E3853" s="1">
        <v>43576</v>
      </c>
      <c r="F3853">
        <f>YEAR(dairy_dataset[[#This Row],[Date]])</f>
        <v>2019</v>
      </c>
      <c r="G3853" s="4" t="str">
        <f>TEXT(dairy_dataset[[#This Row],[Date]],"mmm")</f>
        <v>Apr</v>
      </c>
      <c r="H38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53" s="4">
        <v>8</v>
      </c>
      <c r="J3853" t="s">
        <v>45</v>
      </c>
      <c r="K3853" t="s">
        <v>33</v>
      </c>
      <c r="L3853">
        <v>612.49</v>
      </c>
      <c r="M3853">
        <v>70.02</v>
      </c>
      <c r="N3853">
        <v>42886.549800000001</v>
      </c>
      <c r="O3853">
        <v>7</v>
      </c>
      <c r="P3853" t="s">
        <v>38</v>
      </c>
      <c r="Q3853" s="1">
        <v>43550</v>
      </c>
      <c r="R3853" s="1">
        <v>43557</v>
      </c>
      <c r="S3853">
        <v>461</v>
      </c>
      <c r="T3853">
        <v>66.569999999999993</v>
      </c>
      <c r="U3853">
        <v>30688.77</v>
      </c>
      <c r="V3853" t="s">
        <v>35</v>
      </c>
      <c r="W3853" t="s">
        <v>29</v>
      </c>
      <c r="X3853">
        <v>151</v>
      </c>
      <c r="Y3853">
        <v>26.91</v>
      </c>
      <c r="Z3853">
        <v>69.069999999999993</v>
      </c>
    </row>
    <row r="3854" spans="1:26" x14ac:dyDescent="0.25">
      <c r="A3854" t="s">
        <v>28</v>
      </c>
      <c r="B3854">
        <v>910.98</v>
      </c>
      <c r="C3854">
        <v>30</v>
      </c>
      <c r="D3854" t="s">
        <v>40</v>
      </c>
      <c r="E3854" s="1">
        <v>44694</v>
      </c>
      <c r="F3854">
        <f>YEAR(dairy_dataset[[#This Row],[Date]])</f>
        <v>2022</v>
      </c>
      <c r="G3854" s="4" t="str">
        <f>TEXT(dairy_dataset[[#This Row],[Date]],"mmm")</f>
        <v>May</v>
      </c>
      <c r="H38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54" s="4">
        <v>4</v>
      </c>
      <c r="J3854" t="s">
        <v>37</v>
      </c>
      <c r="K3854" t="s">
        <v>26</v>
      </c>
      <c r="L3854">
        <v>816.23</v>
      </c>
      <c r="M3854">
        <v>29.53</v>
      </c>
      <c r="N3854">
        <v>24103.2719</v>
      </c>
      <c r="O3854">
        <v>28</v>
      </c>
      <c r="P3854" t="s">
        <v>38</v>
      </c>
      <c r="Q3854" s="1">
        <v>44690</v>
      </c>
      <c r="R3854" s="1">
        <v>44718</v>
      </c>
      <c r="S3854">
        <v>1</v>
      </c>
      <c r="T3854">
        <v>26.77</v>
      </c>
      <c r="U3854">
        <v>26.77</v>
      </c>
      <c r="V3854" t="s">
        <v>23</v>
      </c>
      <c r="W3854" t="s">
        <v>29</v>
      </c>
      <c r="X3854">
        <v>815</v>
      </c>
      <c r="Y3854">
        <v>29.17</v>
      </c>
      <c r="Z3854">
        <v>149.84</v>
      </c>
    </row>
    <row r="3855" spans="1:26" x14ac:dyDescent="0.25">
      <c r="A3855" t="s">
        <v>54</v>
      </c>
      <c r="B3855">
        <v>47.88</v>
      </c>
      <c r="C3855">
        <v>44</v>
      </c>
      <c r="D3855" t="s">
        <v>31</v>
      </c>
      <c r="E3855" s="1">
        <v>44241</v>
      </c>
      <c r="F3855">
        <f>YEAR(dairy_dataset[[#This Row],[Date]])</f>
        <v>2021</v>
      </c>
      <c r="G3855" s="4" t="str">
        <f>TEXT(dairy_dataset[[#This Row],[Date]],"mmm")</f>
        <v>Feb</v>
      </c>
      <c r="H38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55" s="4">
        <v>6</v>
      </c>
      <c r="J3855" t="s">
        <v>49</v>
      </c>
      <c r="K3855" t="s">
        <v>50</v>
      </c>
      <c r="L3855">
        <v>744.9</v>
      </c>
      <c r="M3855">
        <v>68.75</v>
      </c>
      <c r="N3855">
        <v>51211.875</v>
      </c>
      <c r="O3855">
        <v>6</v>
      </c>
      <c r="P3855" t="s">
        <v>38</v>
      </c>
      <c r="Q3855" s="1">
        <v>44209</v>
      </c>
      <c r="R3855" s="1">
        <v>44215</v>
      </c>
      <c r="S3855">
        <v>622</v>
      </c>
      <c r="T3855">
        <v>63.82</v>
      </c>
      <c r="U3855">
        <v>39696.04</v>
      </c>
      <c r="V3855" t="s">
        <v>61</v>
      </c>
      <c r="W3855" t="s">
        <v>48</v>
      </c>
      <c r="X3855">
        <v>122</v>
      </c>
      <c r="Y3855">
        <v>29.73</v>
      </c>
      <c r="Z3855">
        <v>107.28</v>
      </c>
    </row>
    <row r="3856" spans="1:26" x14ac:dyDescent="0.25">
      <c r="A3856" t="s">
        <v>57</v>
      </c>
      <c r="B3856">
        <v>708.08</v>
      </c>
      <c r="C3856">
        <v>90</v>
      </c>
      <c r="D3856" t="s">
        <v>40</v>
      </c>
      <c r="E3856" s="1">
        <v>43644</v>
      </c>
      <c r="F3856">
        <f>YEAR(dairy_dataset[[#This Row],[Date]])</f>
        <v>2019</v>
      </c>
      <c r="G3856" s="4" t="str">
        <f>TEXT(dairy_dataset[[#This Row],[Date]],"mmm")</f>
        <v>Jun</v>
      </c>
      <c r="H38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56" s="4">
        <v>5</v>
      </c>
      <c r="J3856" t="s">
        <v>25</v>
      </c>
      <c r="K3856" t="s">
        <v>33</v>
      </c>
      <c r="L3856">
        <v>930.2</v>
      </c>
      <c r="M3856">
        <v>74.28</v>
      </c>
      <c r="N3856">
        <v>69095.256000000008</v>
      </c>
      <c r="O3856">
        <v>25</v>
      </c>
      <c r="P3856" t="s">
        <v>27</v>
      </c>
      <c r="Q3856" s="1">
        <v>43623</v>
      </c>
      <c r="R3856" s="1">
        <v>43648</v>
      </c>
      <c r="S3856">
        <v>601</v>
      </c>
      <c r="T3856">
        <v>75.83</v>
      </c>
      <c r="U3856">
        <v>45573.83</v>
      </c>
      <c r="V3856" t="s">
        <v>52</v>
      </c>
      <c r="W3856" t="s">
        <v>39</v>
      </c>
      <c r="X3856">
        <v>329</v>
      </c>
      <c r="Y3856">
        <v>29.42</v>
      </c>
      <c r="Z3856">
        <v>87.56</v>
      </c>
    </row>
    <row r="3857" spans="1:26" x14ac:dyDescent="0.25">
      <c r="A3857" t="s">
        <v>36</v>
      </c>
      <c r="B3857">
        <v>778.94</v>
      </c>
      <c r="C3857">
        <v>41</v>
      </c>
      <c r="D3857" t="s">
        <v>24</v>
      </c>
      <c r="E3857" s="1">
        <v>44759</v>
      </c>
      <c r="F3857">
        <f>YEAR(dairy_dataset[[#This Row],[Date]])</f>
        <v>2022</v>
      </c>
      <c r="G3857" s="4" t="str">
        <f>TEXT(dairy_dataset[[#This Row],[Date]],"mmm")</f>
        <v>Jul</v>
      </c>
      <c r="H38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57" s="4">
        <v>3</v>
      </c>
      <c r="J3857" t="s">
        <v>41</v>
      </c>
      <c r="K3857" t="s">
        <v>42</v>
      </c>
      <c r="L3857">
        <v>55.18</v>
      </c>
      <c r="M3857">
        <v>82.07</v>
      </c>
      <c r="N3857">
        <v>4528.6225999999997</v>
      </c>
      <c r="O3857">
        <v>65</v>
      </c>
      <c r="P3857" t="s">
        <v>27</v>
      </c>
      <c r="Q3857" s="1">
        <v>44731</v>
      </c>
      <c r="R3857" s="1">
        <v>44796</v>
      </c>
      <c r="S3857">
        <v>45</v>
      </c>
      <c r="T3857">
        <v>79.03</v>
      </c>
      <c r="U3857">
        <v>3556.35</v>
      </c>
      <c r="V3857" t="s">
        <v>30</v>
      </c>
      <c r="W3857" t="s">
        <v>29</v>
      </c>
      <c r="X3857">
        <v>10</v>
      </c>
      <c r="Y3857">
        <v>57.8</v>
      </c>
      <c r="Z3857">
        <v>83.11</v>
      </c>
    </row>
    <row r="3858" spans="1:26" x14ac:dyDescent="0.25">
      <c r="A3858" t="s">
        <v>57</v>
      </c>
      <c r="B3858">
        <v>278.87</v>
      </c>
      <c r="C3858">
        <v>81</v>
      </c>
      <c r="D3858" t="s">
        <v>24</v>
      </c>
      <c r="E3858" s="1">
        <v>44143</v>
      </c>
      <c r="F3858">
        <f>YEAR(dairy_dataset[[#This Row],[Date]])</f>
        <v>2020</v>
      </c>
      <c r="G3858" s="4" t="str">
        <f>TEXT(dairy_dataset[[#This Row],[Date]],"mmm")</f>
        <v>Nov</v>
      </c>
      <c r="H38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58" s="4">
        <v>1</v>
      </c>
      <c r="J3858" t="s">
        <v>32</v>
      </c>
      <c r="K3858" t="s">
        <v>46</v>
      </c>
      <c r="L3858">
        <v>913.18</v>
      </c>
      <c r="M3858">
        <v>70.040000000000006</v>
      </c>
      <c r="N3858">
        <v>63959.127200000003</v>
      </c>
      <c r="O3858">
        <v>22</v>
      </c>
      <c r="P3858" t="s">
        <v>34</v>
      </c>
      <c r="Q3858" s="1">
        <v>44125</v>
      </c>
      <c r="R3858" s="1">
        <v>44147</v>
      </c>
      <c r="S3858">
        <v>692</v>
      </c>
      <c r="T3858">
        <v>68.42</v>
      </c>
      <c r="U3858">
        <v>47346.64</v>
      </c>
      <c r="V3858" t="s">
        <v>28</v>
      </c>
      <c r="W3858" t="s">
        <v>48</v>
      </c>
      <c r="X3858">
        <v>221</v>
      </c>
      <c r="Y3858">
        <v>93.35</v>
      </c>
      <c r="Z3858">
        <v>166.59</v>
      </c>
    </row>
    <row r="3859" spans="1:26" x14ac:dyDescent="0.25">
      <c r="A3859" t="s">
        <v>52</v>
      </c>
      <c r="B3859">
        <v>204.6</v>
      </c>
      <c r="C3859">
        <v>32</v>
      </c>
      <c r="D3859" t="s">
        <v>24</v>
      </c>
      <c r="E3859" s="1">
        <v>43842</v>
      </c>
      <c r="F3859">
        <f>YEAR(dairy_dataset[[#This Row],[Date]])</f>
        <v>2020</v>
      </c>
      <c r="G3859" s="4" t="str">
        <f>TEXT(dairy_dataset[[#This Row],[Date]],"mmm")</f>
        <v>Jan</v>
      </c>
      <c r="H38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59" s="4">
        <v>9</v>
      </c>
      <c r="J3859" t="s">
        <v>55</v>
      </c>
      <c r="K3859" t="s">
        <v>33</v>
      </c>
      <c r="L3859">
        <v>764.09</v>
      </c>
      <c r="M3859">
        <v>24.14</v>
      </c>
      <c r="N3859">
        <v>18445.132600000001</v>
      </c>
      <c r="O3859">
        <v>13</v>
      </c>
      <c r="P3859" t="s">
        <v>38</v>
      </c>
      <c r="Q3859" s="1">
        <v>43793</v>
      </c>
      <c r="R3859" s="1">
        <v>43806</v>
      </c>
      <c r="S3859">
        <v>390</v>
      </c>
      <c r="T3859">
        <v>22.91</v>
      </c>
      <c r="U3859">
        <v>8934.9</v>
      </c>
      <c r="V3859" t="s">
        <v>58</v>
      </c>
      <c r="W3859" t="s">
        <v>48</v>
      </c>
      <c r="X3859">
        <v>374</v>
      </c>
      <c r="Y3859">
        <v>23.87</v>
      </c>
      <c r="Z3859">
        <v>35.61</v>
      </c>
    </row>
    <row r="3860" spans="1:26" x14ac:dyDescent="0.25">
      <c r="A3860" t="s">
        <v>54</v>
      </c>
      <c r="B3860">
        <v>209.32</v>
      </c>
      <c r="C3860">
        <v>25</v>
      </c>
      <c r="D3860" t="s">
        <v>24</v>
      </c>
      <c r="E3860" s="1">
        <v>44807</v>
      </c>
      <c r="F3860">
        <f>YEAR(dairy_dataset[[#This Row],[Date]])</f>
        <v>2022</v>
      </c>
      <c r="G3860" s="4" t="str">
        <f>TEXT(dairy_dataset[[#This Row],[Date]],"mmm")</f>
        <v>Sep</v>
      </c>
      <c r="H38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60" s="4">
        <v>7</v>
      </c>
      <c r="J3860" t="s">
        <v>59</v>
      </c>
      <c r="K3860" t="s">
        <v>46</v>
      </c>
      <c r="L3860">
        <v>127.03</v>
      </c>
      <c r="M3860">
        <v>83.72</v>
      </c>
      <c r="N3860">
        <v>10634.9516</v>
      </c>
      <c r="O3860">
        <v>16</v>
      </c>
      <c r="P3860" t="s">
        <v>38</v>
      </c>
      <c r="Q3860" s="1">
        <v>44803</v>
      </c>
      <c r="R3860" s="1">
        <v>44819</v>
      </c>
      <c r="S3860">
        <v>23</v>
      </c>
      <c r="T3860">
        <v>83.62</v>
      </c>
      <c r="U3860">
        <v>1923.26</v>
      </c>
      <c r="V3860" t="s">
        <v>30</v>
      </c>
      <c r="W3860" t="s">
        <v>39</v>
      </c>
      <c r="X3860">
        <v>104</v>
      </c>
      <c r="Y3860">
        <v>55.79</v>
      </c>
      <c r="Z3860">
        <v>94.05</v>
      </c>
    </row>
    <row r="3861" spans="1:26" x14ac:dyDescent="0.25">
      <c r="A3861" t="s">
        <v>23</v>
      </c>
      <c r="B3861">
        <v>58.76</v>
      </c>
      <c r="C3861">
        <v>58</v>
      </c>
      <c r="D3861" t="s">
        <v>40</v>
      </c>
      <c r="E3861" s="1">
        <v>44031</v>
      </c>
      <c r="F3861">
        <f>YEAR(dairy_dataset[[#This Row],[Date]])</f>
        <v>2020</v>
      </c>
      <c r="G3861" s="4" t="str">
        <f>TEXT(dairy_dataset[[#This Row],[Date]],"mmm")</f>
        <v>Jul</v>
      </c>
      <c r="H38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61" s="4">
        <v>1</v>
      </c>
      <c r="J3861" t="s">
        <v>32</v>
      </c>
      <c r="K3861" t="s">
        <v>50</v>
      </c>
      <c r="L3861">
        <v>375.27</v>
      </c>
      <c r="M3861">
        <v>62.62</v>
      </c>
      <c r="N3861">
        <v>23499.407399999996</v>
      </c>
      <c r="O3861">
        <v>2</v>
      </c>
      <c r="P3861" t="s">
        <v>63</v>
      </c>
      <c r="Q3861" s="1">
        <v>43986</v>
      </c>
      <c r="R3861" s="1">
        <v>43988</v>
      </c>
      <c r="S3861">
        <v>316</v>
      </c>
      <c r="T3861">
        <v>59.12</v>
      </c>
      <c r="U3861">
        <v>18681.919999999998</v>
      </c>
      <c r="V3861" t="s">
        <v>61</v>
      </c>
      <c r="W3861" t="s">
        <v>39</v>
      </c>
      <c r="X3861">
        <v>59</v>
      </c>
      <c r="Y3861">
        <v>75.25</v>
      </c>
      <c r="Z3861">
        <v>44.18</v>
      </c>
    </row>
    <row r="3862" spans="1:26" x14ac:dyDescent="0.25">
      <c r="A3862" t="s">
        <v>51</v>
      </c>
      <c r="B3862">
        <v>273.2</v>
      </c>
      <c r="C3862">
        <v>82</v>
      </c>
      <c r="D3862" t="s">
        <v>24</v>
      </c>
      <c r="E3862" s="1">
        <v>43467</v>
      </c>
      <c r="F3862">
        <f>YEAR(dairy_dataset[[#This Row],[Date]])</f>
        <v>2019</v>
      </c>
      <c r="G3862" s="4" t="str">
        <f>TEXT(dairy_dataset[[#This Row],[Date]],"mmm")</f>
        <v>Jan</v>
      </c>
      <c r="H38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62" s="4">
        <v>8</v>
      </c>
      <c r="J3862" t="s">
        <v>45</v>
      </c>
      <c r="K3862" t="s">
        <v>60</v>
      </c>
      <c r="L3862">
        <v>214.31</v>
      </c>
      <c r="M3862">
        <v>76.41</v>
      </c>
      <c r="N3862">
        <v>16375.427099999999</v>
      </c>
      <c r="O3862">
        <v>10</v>
      </c>
      <c r="P3862" t="s">
        <v>38</v>
      </c>
      <c r="Q3862" s="1">
        <v>43449</v>
      </c>
      <c r="R3862" s="1">
        <v>43459</v>
      </c>
      <c r="S3862">
        <v>64</v>
      </c>
      <c r="T3862">
        <v>74.39</v>
      </c>
      <c r="U3862">
        <v>4760.96</v>
      </c>
      <c r="V3862" t="s">
        <v>58</v>
      </c>
      <c r="W3862" t="s">
        <v>39</v>
      </c>
      <c r="X3862">
        <v>150</v>
      </c>
      <c r="Y3862">
        <v>47.12</v>
      </c>
      <c r="Z3862">
        <v>184.58</v>
      </c>
    </row>
    <row r="3863" spans="1:26" x14ac:dyDescent="0.25">
      <c r="A3863" t="s">
        <v>23</v>
      </c>
      <c r="B3863">
        <v>967.55</v>
      </c>
      <c r="C3863">
        <v>84</v>
      </c>
      <c r="D3863" t="s">
        <v>31</v>
      </c>
      <c r="E3863" s="1">
        <v>44319</v>
      </c>
      <c r="F3863">
        <f>YEAR(dairy_dataset[[#This Row],[Date]])</f>
        <v>2021</v>
      </c>
      <c r="G3863" s="4" t="str">
        <f>TEXT(dairy_dataset[[#This Row],[Date]],"mmm")</f>
        <v>May</v>
      </c>
      <c r="H38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63" s="4">
        <v>1</v>
      </c>
      <c r="J3863" t="s">
        <v>32</v>
      </c>
      <c r="K3863" t="s">
        <v>50</v>
      </c>
      <c r="L3863">
        <v>569.38</v>
      </c>
      <c r="M3863">
        <v>66.12</v>
      </c>
      <c r="N3863">
        <v>37647.405600000006</v>
      </c>
      <c r="O3863">
        <v>1</v>
      </c>
      <c r="P3863" t="s">
        <v>63</v>
      </c>
      <c r="Q3863" s="1">
        <v>44265</v>
      </c>
      <c r="R3863" s="1">
        <v>44266</v>
      </c>
      <c r="S3863">
        <v>1</v>
      </c>
      <c r="T3863">
        <v>66.11</v>
      </c>
      <c r="U3863">
        <v>66.11</v>
      </c>
      <c r="V3863" t="s">
        <v>35</v>
      </c>
      <c r="W3863" t="s">
        <v>39</v>
      </c>
      <c r="X3863">
        <v>568</v>
      </c>
      <c r="Y3863">
        <v>39.76</v>
      </c>
      <c r="Z3863">
        <v>176.25</v>
      </c>
    </row>
    <row r="3864" spans="1:26" x14ac:dyDescent="0.25">
      <c r="A3864" t="s">
        <v>58</v>
      </c>
      <c r="B3864">
        <v>745.66</v>
      </c>
      <c r="C3864">
        <v>92</v>
      </c>
      <c r="D3864" t="s">
        <v>24</v>
      </c>
      <c r="E3864" s="1">
        <v>44623</v>
      </c>
      <c r="F3864">
        <f>YEAR(dairy_dataset[[#This Row],[Date]])</f>
        <v>2022</v>
      </c>
      <c r="G3864" s="4" t="str">
        <f>TEXT(dairy_dataset[[#This Row],[Date]],"mmm")</f>
        <v>Mar</v>
      </c>
      <c r="H38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64" s="4">
        <v>8</v>
      </c>
      <c r="J3864" t="s">
        <v>45</v>
      </c>
      <c r="K3864" t="s">
        <v>46</v>
      </c>
      <c r="L3864">
        <v>563.11</v>
      </c>
      <c r="M3864">
        <v>85.61</v>
      </c>
      <c r="N3864">
        <v>48207.847099999999</v>
      </c>
      <c r="O3864">
        <v>12</v>
      </c>
      <c r="P3864" t="s">
        <v>38</v>
      </c>
      <c r="Q3864" s="1">
        <v>44587</v>
      </c>
      <c r="R3864" s="1">
        <v>44599</v>
      </c>
      <c r="S3864">
        <v>543</v>
      </c>
      <c r="T3864">
        <v>82.71</v>
      </c>
      <c r="U3864">
        <v>44911.53</v>
      </c>
      <c r="V3864" t="s">
        <v>57</v>
      </c>
      <c r="W3864" t="s">
        <v>39</v>
      </c>
      <c r="X3864">
        <v>20</v>
      </c>
      <c r="Y3864">
        <v>39.979999999999997</v>
      </c>
      <c r="Z3864">
        <v>24.32</v>
      </c>
    </row>
    <row r="3865" spans="1:26" x14ac:dyDescent="0.25">
      <c r="A3865" t="s">
        <v>61</v>
      </c>
      <c r="B3865">
        <v>317.98</v>
      </c>
      <c r="C3865">
        <v>80</v>
      </c>
      <c r="D3865" t="s">
        <v>31</v>
      </c>
      <c r="E3865" s="1">
        <v>44666</v>
      </c>
      <c r="F3865">
        <f>YEAR(dairy_dataset[[#This Row],[Date]])</f>
        <v>2022</v>
      </c>
      <c r="G3865" s="4" t="str">
        <f>TEXT(dairy_dataset[[#This Row],[Date]],"mmm")</f>
        <v>Apr</v>
      </c>
      <c r="H38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65" s="4">
        <v>5</v>
      </c>
      <c r="J3865" t="s">
        <v>25</v>
      </c>
      <c r="K3865" t="s">
        <v>26</v>
      </c>
      <c r="L3865">
        <v>16.41</v>
      </c>
      <c r="M3865">
        <v>65.08</v>
      </c>
      <c r="N3865">
        <v>1067.9628</v>
      </c>
      <c r="O3865">
        <v>24</v>
      </c>
      <c r="P3865" t="s">
        <v>27</v>
      </c>
      <c r="Q3865" s="1">
        <v>44611</v>
      </c>
      <c r="R3865" s="1">
        <v>44635</v>
      </c>
      <c r="S3865">
        <v>10</v>
      </c>
      <c r="T3865">
        <v>62.71</v>
      </c>
      <c r="U3865">
        <v>627.1</v>
      </c>
      <c r="V3865" t="s">
        <v>58</v>
      </c>
      <c r="W3865" t="s">
        <v>39</v>
      </c>
      <c r="X3865">
        <v>6</v>
      </c>
      <c r="Y3865">
        <v>18.27</v>
      </c>
      <c r="Z3865">
        <v>68.069999999999993</v>
      </c>
    </row>
    <row r="3866" spans="1:26" x14ac:dyDescent="0.25">
      <c r="A3866" t="s">
        <v>47</v>
      </c>
      <c r="B3866">
        <v>185.6</v>
      </c>
      <c r="C3866">
        <v>98</v>
      </c>
      <c r="D3866" t="s">
        <v>24</v>
      </c>
      <c r="E3866" s="1">
        <v>44096</v>
      </c>
      <c r="F3866">
        <f>YEAR(dairy_dataset[[#This Row],[Date]])</f>
        <v>2020</v>
      </c>
      <c r="G3866" s="4" t="str">
        <f>TEXT(dairy_dataset[[#This Row],[Date]],"mmm")</f>
        <v>Sep</v>
      </c>
      <c r="H38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66" s="4">
        <v>5</v>
      </c>
      <c r="J3866" t="s">
        <v>25</v>
      </c>
      <c r="K3866" t="s">
        <v>33</v>
      </c>
      <c r="L3866">
        <v>414.18</v>
      </c>
      <c r="M3866">
        <v>62.18</v>
      </c>
      <c r="N3866">
        <v>25753.7124</v>
      </c>
      <c r="O3866">
        <v>24</v>
      </c>
      <c r="P3866" t="s">
        <v>27</v>
      </c>
      <c r="Q3866" s="1">
        <v>44041</v>
      </c>
      <c r="R3866" s="1">
        <v>44065</v>
      </c>
      <c r="S3866">
        <v>10</v>
      </c>
      <c r="T3866">
        <v>66.709999999999994</v>
      </c>
      <c r="U3866">
        <v>667.1</v>
      </c>
      <c r="V3866" t="s">
        <v>35</v>
      </c>
      <c r="W3866" t="s">
        <v>29</v>
      </c>
      <c r="X3866">
        <v>404</v>
      </c>
      <c r="Y3866">
        <v>66.81</v>
      </c>
      <c r="Z3866">
        <v>184.24</v>
      </c>
    </row>
    <row r="3867" spans="1:26" x14ac:dyDescent="0.25">
      <c r="A3867" t="s">
        <v>58</v>
      </c>
      <c r="B3867">
        <v>194.22</v>
      </c>
      <c r="C3867">
        <v>85</v>
      </c>
      <c r="D3867" t="s">
        <v>24</v>
      </c>
      <c r="E3867" s="1">
        <v>43825</v>
      </c>
      <c r="F3867">
        <f>YEAR(dairy_dataset[[#This Row],[Date]])</f>
        <v>2019</v>
      </c>
      <c r="G3867" s="4" t="str">
        <f>TEXT(dairy_dataset[[#This Row],[Date]],"mmm")</f>
        <v>Dec</v>
      </c>
      <c r="H38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67" s="4">
        <v>8</v>
      </c>
      <c r="J3867" t="s">
        <v>45</v>
      </c>
      <c r="K3867" t="s">
        <v>60</v>
      </c>
      <c r="L3867">
        <v>56.33</v>
      </c>
      <c r="M3867">
        <v>57.58</v>
      </c>
      <c r="N3867">
        <v>3243.4813999999997</v>
      </c>
      <c r="O3867">
        <v>9</v>
      </c>
      <c r="P3867" t="s">
        <v>38</v>
      </c>
      <c r="Q3867" s="1">
        <v>43816</v>
      </c>
      <c r="R3867" s="1">
        <v>43825</v>
      </c>
      <c r="S3867">
        <v>6</v>
      </c>
      <c r="T3867">
        <v>53.49</v>
      </c>
      <c r="U3867">
        <v>320.94</v>
      </c>
      <c r="V3867" t="s">
        <v>23</v>
      </c>
      <c r="W3867" t="s">
        <v>39</v>
      </c>
      <c r="X3867">
        <v>50</v>
      </c>
      <c r="Y3867">
        <v>88.56</v>
      </c>
      <c r="Z3867">
        <v>176.64</v>
      </c>
    </row>
    <row r="3868" spans="1:26" x14ac:dyDescent="0.25">
      <c r="A3868" t="s">
        <v>43</v>
      </c>
      <c r="B3868">
        <v>483.43</v>
      </c>
      <c r="C3868">
        <v>32</v>
      </c>
      <c r="D3868" t="s">
        <v>31</v>
      </c>
      <c r="E3868" s="1">
        <v>44626</v>
      </c>
      <c r="F3868">
        <f>YEAR(dairy_dataset[[#This Row],[Date]])</f>
        <v>2022</v>
      </c>
      <c r="G3868" s="4" t="str">
        <f>TEXT(dairy_dataset[[#This Row],[Date]],"mmm")</f>
        <v>Mar</v>
      </c>
      <c r="H38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68" s="4">
        <v>8</v>
      </c>
      <c r="J3868" t="s">
        <v>45</v>
      </c>
      <c r="K3868" t="s">
        <v>50</v>
      </c>
      <c r="L3868">
        <v>493.17</v>
      </c>
      <c r="M3868">
        <v>42.32</v>
      </c>
      <c r="N3868">
        <v>20870.954400000002</v>
      </c>
      <c r="O3868">
        <v>14</v>
      </c>
      <c r="P3868" t="s">
        <v>38</v>
      </c>
      <c r="Q3868" s="1">
        <v>44577</v>
      </c>
      <c r="R3868" s="1">
        <v>44591</v>
      </c>
      <c r="S3868">
        <v>398</v>
      </c>
      <c r="T3868">
        <v>41.01</v>
      </c>
      <c r="U3868">
        <v>16321.98</v>
      </c>
      <c r="V3868" t="s">
        <v>23</v>
      </c>
      <c r="W3868" t="s">
        <v>39</v>
      </c>
      <c r="X3868">
        <v>95</v>
      </c>
      <c r="Y3868">
        <v>41.53</v>
      </c>
      <c r="Z3868">
        <v>176.99</v>
      </c>
    </row>
    <row r="3869" spans="1:26" x14ac:dyDescent="0.25">
      <c r="A3869" t="s">
        <v>54</v>
      </c>
      <c r="B3869">
        <v>473.52</v>
      </c>
      <c r="C3869">
        <v>84</v>
      </c>
      <c r="D3869" t="s">
        <v>24</v>
      </c>
      <c r="E3869" s="1">
        <v>44335</v>
      </c>
      <c r="F3869">
        <f>YEAR(dairy_dataset[[#This Row],[Date]])</f>
        <v>2021</v>
      </c>
      <c r="G3869" s="4" t="str">
        <f>TEXT(dairy_dataset[[#This Row],[Date]],"mmm")</f>
        <v>May</v>
      </c>
      <c r="H38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69" s="4">
        <v>7</v>
      </c>
      <c r="J3869" t="s">
        <v>59</v>
      </c>
      <c r="K3869" t="s">
        <v>33</v>
      </c>
      <c r="L3869">
        <v>326.08</v>
      </c>
      <c r="M3869">
        <v>97.99</v>
      </c>
      <c r="N3869">
        <v>31952.579199999996</v>
      </c>
      <c r="O3869">
        <v>12</v>
      </c>
      <c r="P3869" t="s">
        <v>38</v>
      </c>
      <c r="Q3869" s="1">
        <v>44316</v>
      </c>
      <c r="R3869" s="1">
        <v>44328</v>
      </c>
      <c r="S3869">
        <v>220</v>
      </c>
      <c r="T3869">
        <v>95.8</v>
      </c>
      <c r="U3869">
        <v>21076</v>
      </c>
      <c r="V3869" t="s">
        <v>28</v>
      </c>
      <c r="W3869" t="s">
        <v>39</v>
      </c>
      <c r="X3869">
        <v>106</v>
      </c>
      <c r="Y3869">
        <v>84.46</v>
      </c>
      <c r="Z3869">
        <v>46.89</v>
      </c>
    </row>
    <row r="3870" spans="1:26" x14ac:dyDescent="0.25">
      <c r="A3870" t="s">
        <v>35</v>
      </c>
      <c r="B3870">
        <v>157.16999999999999</v>
      </c>
      <c r="C3870">
        <v>19</v>
      </c>
      <c r="D3870" t="s">
        <v>24</v>
      </c>
      <c r="E3870" s="1">
        <v>43739</v>
      </c>
      <c r="F3870">
        <f>YEAR(dairy_dataset[[#This Row],[Date]])</f>
        <v>2019</v>
      </c>
      <c r="G3870" s="4" t="str">
        <f>TEXT(dairy_dataset[[#This Row],[Date]],"mmm")</f>
        <v>Oct</v>
      </c>
      <c r="H38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70" s="4">
        <v>1</v>
      </c>
      <c r="J3870" t="s">
        <v>32</v>
      </c>
      <c r="K3870" t="s">
        <v>50</v>
      </c>
      <c r="L3870">
        <v>951.54</v>
      </c>
      <c r="M3870">
        <v>34.47</v>
      </c>
      <c r="N3870">
        <v>32799.5838</v>
      </c>
      <c r="O3870">
        <v>21</v>
      </c>
      <c r="P3870" t="s">
        <v>34</v>
      </c>
      <c r="Q3870" s="1">
        <v>43734</v>
      </c>
      <c r="R3870" s="1">
        <v>43755</v>
      </c>
      <c r="S3870">
        <v>688</v>
      </c>
      <c r="T3870">
        <v>34.28</v>
      </c>
      <c r="U3870">
        <v>23584.639999999999</v>
      </c>
      <c r="V3870" t="s">
        <v>47</v>
      </c>
      <c r="W3870" t="s">
        <v>29</v>
      </c>
      <c r="X3870">
        <v>263</v>
      </c>
      <c r="Y3870">
        <v>10.44</v>
      </c>
      <c r="Z3870">
        <v>62.84</v>
      </c>
    </row>
    <row r="3871" spans="1:26" x14ac:dyDescent="0.25">
      <c r="A3871" t="s">
        <v>54</v>
      </c>
      <c r="B3871">
        <v>820.17</v>
      </c>
      <c r="C3871">
        <v>11</v>
      </c>
      <c r="D3871" t="s">
        <v>40</v>
      </c>
      <c r="E3871" s="1">
        <v>44478</v>
      </c>
      <c r="F3871">
        <f>YEAR(dairy_dataset[[#This Row],[Date]])</f>
        <v>2021</v>
      </c>
      <c r="G3871" s="4" t="str">
        <f>TEXT(dairy_dataset[[#This Row],[Date]],"mmm")</f>
        <v>Oct</v>
      </c>
      <c r="H38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71" s="4">
        <v>2</v>
      </c>
      <c r="J3871" t="s">
        <v>66</v>
      </c>
      <c r="K3871" t="s">
        <v>46</v>
      </c>
      <c r="L3871">
        <v>577.91</v>
      </c>
      <c r="M3871">
        <v>64.08</v>
      </c>
      <c r="N3871">
        <v>37032.472799999996</v>
      </c>
      <c r="O3871">
        <v>37</v>
      </c>
      <c r="P3871" t="s">
        <v>38</v>
      </c>
      <c r="Q3871" s="1">
        <v>44465</v>
      </c>
      <c r="R3871" s="1">
        <v>44502</v>
      </c>
      <c r="S3871">
        <v>234</v>
      </c>
      <c r="T3871">
        <v>62.38</v>
      </c>
      <c r="U3871">
        <v>14596.92</v>
      </c>
      <c r="V3871" t="s">
        <v>52</v>
      </c>
      <c r="W3871" t="s">
        <v>29</v>
      </c>
      <c r="X3871">
        <v>343</v>
      </c>
      <c r="Y3871">
        <v>77.91</v>
      </c>
      <c r="Z3871">
        <v>161.57</v>
      </c>
    </row>
    <row r="3872" spans="1:26" x14ac:dyDescent="0.25">
      <c r="A3872" t="s">
        <v>58</v>
      </c>
      <c r="B3872">
        <v>159.83000000000001</v>
      </c>
      <c r="C3872">
        <v>61</v>
      </c>
      <c r="D3872" t="s">
        <v>40</v>
      </c>
      <c r="E3872" s="1">
        <v>44040</v>
      </c>
      <c r="F3872">
        <f>YEAR(dairy_dataset[[#This Row],[Date]])</f>
        <v>2020</v>
      </c>
      <c r="G3872" s="4" t="str">
        <f>TEXT(dairy_dataset[[#This Row],[Date]],"mmm")</f>
        <v>Jul</v>
      </c>
      <c r="H38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72" s="4">
        <v>7</v>
      </c>
      <c r="J3872" t="s">
        <v>59</v>
      </c>
      <c r="K3872" t="s">
        <v>33</v>
      </c>
      <c r="L3872">
        <v>35.79</v>
      </c>
      <c r="M3872">
        <v>25</v>
      </c>
      <c r="N3872">
        <v>894.75</v>
      </c>
      <c r="O3872">
        <v>15</v>
      </c>
      <c r="P3872" t="s">
        <v>38</v>
      </c>
      <c r="Q3872" s="1">
        <v>44014</v>
      </c>
      <c r="R3872" s="1">
        <v>44029</v>
      </c>
      <c r="S3872">
        <v>7</v>
      </c>
      <c r="T3872">
        <v>23.75</v>
      </c>
      <c r="U3872">
        <v>166.25</v>
      </c>
      <c r="V3872" t="s">
        <v>30</v>
      </c>
      <c r="W3872" t="s">
        <v>48</v>
      </c>
      <c r="X3872">
        <v>28</v>
      </c>
      <c r="Y3872">
        <v>33.17</v>
      </c>
      <c r="Z3872">
        <v>115.3</v>
      </c>
    </row>
    <row r="3873" spans="1:26" x14ac:dyDescent="0.25">
      <c r="A3873" t="s">
        <v>56</v>
      </c>
      <c r="B3873">
        <v>313.60000000000002</v>
      </c>
      <c r="C3873">
        <v>28</v>
      </c>
      <c r="D3873" t="s">
        <v>40</v>
      </c>
      <c r="E3873" s="1">
        <v>43910</v>
      </c>
      <c r="F3873">
        <f>YEAR(dairy_dataset[[#This Row],[Date]])</f>
        <v>2020</v>
      </c>
      <c r="G3873" s="4" t="str">
        <f>TEXT(dairy_dataset[[#This Row],[Date]],"mmm")</f>
        <v>Mar</v>
      </c>
      <c r="H38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73" s="4">
        <v>8</v>
      </c>
      <c r="J3873" t="s">
        <v>45</v>
      </c>
      <c r="K3873" t="s">
        <v>33</v>
      </c>
      <c r="L3873">
        <v>322.45</v>
      </c>
      <c r="M3873">
        <v>41.83</v>
      </c>
      <c r="N3873">
        <v>13488.083499999999</v>
      </c>
      <c r="O3873">
        <v>13</v>
      </c>
      <c r="P3873" t="s">
        <v>38</v>
      </c>
      <c r="Q3873" s="1">
        <v>43870</v>
      </c>
      <c r="R3873" s="1">
        <v>43883</v>
      </c>
      <c r="S3873">
        <v>149</v>
      </c>
      <c r="T3873">
        <v>39.53</v>
      </c>
      <c r="U3873">
        <v>5889.97</v>
      </c>
      <c r="V3873" t="s">
        <v>35</v>
      </c>
      <c r="W3873" t="s">
        <v>39</v>
      </c>
      <c r="X3873">
        <v>173</v>
      </c>
      <c r="Y3873">
        <v>83.53</v>
      </c>
      <c r="Z3873">
        <v>175.86</v>
      </c>
    </row>
    <row r="3874" spans="1:26" x14ac:dyDescent="0.25">
      <c r="A3874" t="s">
        <v>58</v>
      </c>
      <c r="B3874">
        <v>554.29</v>
      </c>
      <c r="C3874">
        <v>72</v>
      </c>
      <c r="D3874" t="s">
        <v>31</v>
      </c>
      <c r="E3874" s="1">
        <v>44015</v>
      </c>
      <c r="F3874">
        <f>YEAR(dairy_dataset[[#This Row],[Date]])</f>
        <v>2020</v>
      </c>
      <c r="G3874" s="4" t="str">
        <f>TEXT(dairy_dataset[[#This Row],[Date]],"mmm")</f>
        <v>Jul</v>
      </c>
      <c r="H38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74" s="4">
        <v>8</v>
      </c>
      <c r="J3874" t="s">
        <v>45</v>
      </c>
      <c r="K3874" t="s">
        <v>60</v>
      </c>
      <c r="L3874">
        <v>312.70999999999998</v>
      </c>
      <c r="M3874">
        <v>91.53</v>
      </c>
      <c r="N3874">
        <v>28622.346299999997</v>
      </c>
      <c r="O3874">
        <v>10</v>
      </c>
      <c r="P3874" t="s">
        <v>38</v>
      </c>
      <c r="Q3874" s="1">
        <v>43972</v>
      </c>
      <c r="R3874" s="1">
        <v>43982</v>
      </c>
      <c r="S3874">
        <v>74</v>
      </c>
      <c r="T3874">
        <v>92.1</v>
      </c>
      <c r="U3874">
        <v>6815.4</v>
      </c>
      <c r="V3874" t="s">
        <v>58</v>
      </c>
      <c r="W3874" t="s">
        <v>39</v>
      </c>
      <c r="X3874">
        <v>238</v>
      </c>
      <c r="Y3874">
        <v>31.27</v>
      </c>
      <c r="Z3874">
        <v>124.59</v>
      </c>
    </row>
    <row r="3875" spans="1:26" x14ac:dyDescent="0.25">
      <c r="A3875" t="s">
        <v>47</v>
      </c>
      <c r="B3875">
        <v>931.79</v>
      </c>
      <c r="C3875">
        <v>94</v>
      </c>
      <c r="D3875" t="s">
        <v>24</v>
      </c>
      <c r="E3875" s="1">
        <v>44301</v>
      </c>
      <c r="F3875">
        <f>YEAR(dairy_dataset[[#This Row],[Date]])</f>
        <v>2021</v>
      </c>
      <c r="G3875" s="4" t="str">
        <f>TEXT(dairy_dataset[[#This Row],[Date]],"mmm")</f>
        <v>Apr</v>
      </c>
      <c r="H38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75" s="4">
        <v>1</v>
      </c>
      <c r="J3875" t="s">
        <v>32</v>
      </c>
      <c r="K3875" t="s">
        <v>60</v>
      </c>
      <c r="L3875">
        <v>391.94</v>
      </c>
      <c r="M3875">
        <v>83.59</v>
      </c>
      <c r="N3875">
        <v>32762.264600000002</v>
      </c>
      <c r="O3875">
        <v>2</v>
      </c>
      <c r="P3875" t="s">
        <v>63</v>
      </c>
      <c r="Q3875" s="1">
        <v>44244</v>
      </c>
      <c r="R3875" s="1">
        <v>44246</v>
      </c>
      <c r="S3875">
        <v>33</v>
      </c>
      <c r="T3875">
        <v>85.31</v>
      </c>
      <c r="U3875">
        <v>2815.23</v>
      </c>
      <c r="V3875" t="s">
        <v>28</v>
      </c>
      <c r="W3875" t="s">
        <v>48</v>
      </c>
      <c r="X3875">
        <v>358</v>
      </c>
      <c r="Y3875">
        <v>32.5</v>
      </c>
      <c r="Z3875">
        <v>178.79</v>
      </c>
    </row>
    <row r="3876" spans="1:26" x14ac:dyDescent="0.25">
      <c r="A3876" t="s">
        <v>61</v>
      </c>
      <c r="B3876">
        <v>128.87</v>
      </c>
      <c r="C3876">
        <v>74</v>
      </c>
      <c r="D3876" t="s">
        <v>24</v>
      </c>
      <c r="E3876" s="1">
        <v>43753</v>
      </c>
      <c r="F3876">
        <f>YEAR(dairy_dataset[[#This Row],[Date]])</f>
        <v>2019</v>
      </c>
      <c r="G3876" s="4" t="str">
        <f>TEXT(dairy_dataset[[#This Row],[Date]],"mmm")</f>
        <v>Oct</v>
      </c>
      <c r="H38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76" s="4">
        <v>5</v>
      </c>
      <c r="J3876" t="s">
        <v>25</v>
      </c>
      <c r="K3876" t="s">
        <v>33</v>
      </c>
      <c r="L3876">
        <v>72.3</v>
      </c>
      <c r="M3876">
        <v>25.33</v>
      </c>
      <c r="N3876">
        <v>1831.3589999999997</v>
      </c>
      <c r="O3876">
        <v>27</v>
      </c>
      <c r="P3876" t="s">
        <v>27</v>
      </c>
      <c r="Q3876" s="1">
        <v>43700</v>
      </c>
      <c r="R3876" s="1">
        <v>43727</v>
      </c>
      <c r="S3876">
        <v>20</v>
      </c>
      <c r="T3876">
        <v>25.7</v>
      </c>
      <c r="U3876">
        <v>514</v>
      </c>
      <c r="V3876" t="s">
        <v>58</v>
      </c>
      <c r="W3876" t="s">
        <v>39</v>
      </c>
      <c r="X3876">
        <v>52</v>
      </c>
      <c r="Y3876">
        <v>71.790000000000006</v>
      </c>
      <c r="Z3876">
        <v>103.1</v>
      </c>
    </row>
    <row r="3877" spans="1:26" x14ac:dyDescent="0.25">
      <c r="A3877" t="s">
        <v>52</v>
      </c>
      <c r="B3877">
        <v>941.24</v>
      </c>
      <c r="C3877">
        <v>55</v>
      </c>
      <c r="D3877" t="s">
        <v>31</v>
      </c>
      <c r="E3877" s="1">
        <v>44783</v>
      </c>
      <c r="F3877">
        <f>YEAR(dairy_dataset[[#This Row],[Date]])</f>
        <v>2022</v>
      </c>
      <c r="G3877" s="4" t="str">
        <f>TEXT(dairy_dataset[[#This Row],[Date]],"mmm")</f>
        <v>Aug</v>
      </c>
      <c r="H38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77" s="4">
        <v>10</v>
      </c>
      <c r="J3877" t="s">
        <v>64</v>
      </c>
      <c r="K3877" t="s">
        <v>46</v>
      </c>
      <c r="L3877">
        <v>838.49</v>
      </c>
      <c r="M3877">
        <v>17.760000000000002</v>
      </c>
      <c r="N3877">
        <v>14891.582400000001</v>
      </c>
      <c r="O3877">
        <v>76</v>
      </c>
      <c r="P3877" t="s">
        <v>65</v>
      </c>
      <c r="Q3877" s="1">
        <v>44766</v>
      </c>
      <c r="R3877" s="1">
        <v>44842</v>
      </c>
      <c r="S3877">
        <v>717</v>
      </c>
      <c r="T3877">
        <v>17.170000000000002</v>
      </c>
      <c r="U3877">
        <v>12310.89</v>
      </c>
      <c r="V3877" t="s">
        <v>58</v>
      </c>
      <c r="W3877" t="s">
        <v>48</v>
      </c>
      <c r="X3877">
        <v>121</v>
      </c>
      <c r="Y3877">
        <v>33.549999999999997</v>
      </c>
      <c r="Z3877">
        <v>87.49</v>
      </c>
    </row>
    <row r="3878" spans="1:26" x14ac:dyDescent="0.25">
      <c r="A3878" t="s">
        <v>54</v>
      </c>
      <c r="B3878">
        <v>299.11</v>
      </c>
      <c r="C3878">
        <v>69</v>
      </c>
      <c r="D3878" t="s">
        <v>31</v>
      </c>
      <c r="E3878" s="1">
        <v>44819</v>
      </c>
      <c r="F3878">
        <f>YEAR(dairy_dataset[[#This Row],[Date]])</f>
        <v>2022</v>
      </c>
      <c r="G3878" s="4" t="str">
        <f>TEXT(dairy_dataset[[#This Row],[Date]],"mmm")</f>
        <v>Sep</v>
      </c>
      <c r="H38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78" s="4">
        <v>6</v>
      </c>
      <c r="J3878" t="s">
        <v>49</v>
      </c>
      <c r="K3878" t="s">
        <v>60</v>
      </c>
      <c r="L3878">
        <v>276.70999999999998</v>
      </c>
      <c r="M3878">
        <v>57.59</v>
      </c>
      <c r="N3878">
        <v>15935.7289</v>
      </c>
      <c r="O3878">
        <v>5</v>
      </c>
      <c r="P3878" t="s">
        <v>38</v>
      </c>
      <c r="Q3878" s="1">
        <v>44780</v>
      </c>
      <c r="R3878" s="1">
        <v>44785</v>
      </c>
      <c r="S3878">
        <v>156</v>
      </c>
      <c r="T3878">
        <v>55.85</v>
      </c>
      <c r="U3878">
        <v>8712.6</v>
      </c>
      <c r="V3878" t="s">
        <v>36</v>
      </c>
      <c r="W3878" t="s">
        <v>39</v>
      </c>
      <c r="X3878">
        <v>120</v>
      </c>
      <c r="Y3878">
        <v>63.05</v>
      </c>
      <c r="Z3878">
        <v>52.06</v>
      </c>
    </row>
    <row r="3879" spans="1:26" x14ac:dyDescent="0.25">
      <c r="A3879" t="s">
        <v>23</v>
      </c>
      <c r="B3879">
        <v>466.78</v>
      </c>
      <c r="C3879">
        <v>70</v>
      </c>
      <c r="D3879" t="s">
        <v>31</v>
      </c>
      <c r="E3879" s="1">
        <v>44607</v>
      </c>
      <c r="F3879">
        <f>YEAR(dairy_dataset[[#This Row],[Date]])</f>
        <v>2022</v>
      </c>
      <c r="G3879" s="4" t="str">
        <f>TEXT(dairy_dataset[[#This Row],[Date]],"mmm")</f>
        <v>Feb</v>
      </c>
      <c r="H38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79" s="4">
        <v>8</v>
      </c>
      <c r="J3879" t="s">
        <v>45</v>
      </c>
      <c r="K3879" t="s">
        <v>50</v>
      </c>
      <c r="L3879">
        <v>654.13</v>
      </c>
      <c r="M3879">
        <v>19.48</v>
      </c>
      <c r="N3879">
        <v>12742.4524</v>
      </c>
      <c r="O3879">
        <v>14</v>
      </c>
      <c r="P3879" t="s">
        <v>38</v>
      </c>
      <c r="Q3879" s="1">
        <v>44574</v>
      </c>
      <c r="R3879" s="1">
        <v>44588</v>
      </c>
      <c r="S3879">
        <v>414</v>
      </c>
      <c r="T3879">
        <v>16.5</v>
      </c>
      <c r="U3879">
        <v>6831</v>
      </c>
      <c r="V3879" t="s">
        <v>57</v>
      </c>
      <c r="W3879" t="s">
        <v>29</v>
      </c>
      <c r="X3879">
        <v>240</v>
      </c>
      <c r="Y3879">
        <v>66</v>
      </c>
      <c r="Z3879">
        <v>147.36000000000001</v>
      </c>
    </row>
    <row r="3880" spans="1:26" x14ac:dyDescent="0.25">
      <c r="A3880" t="s">
        <v>58</v>
      </c>
      <c r="B3880">
        <v>357.31</v>
      </c>
      <c r="C3880">
        <v>13</v>
      </c>
      <c r="D3880" t="s">
        <v>40</v>
      </c>
      <c r="E3880" s="1">
        <v>43990</v>
      </c>
      <c r="F3880">
        <f>YEAR(dairy_dataset[[#This Row],[Date]])</f>
        <v>2020</v>
      </c>
      <c r="G3880" s="4" t="str">
        <f>TEXT(dairy_dataset[[#This Row],[Date]],"mmm")</f>
        <v>Jun</v>
      </c>
      <c r="H38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80" s="4">
        <v>3</v>
      </c>
      <c r="J3880" t="s">
        <v>41</v>
      </c>
      <c r="K3880" t="s">
        <v>42</v>
      </c>
      <c r="L3880">
        <v>879.44</v>
      </c>
      <c r="M3880">
        <v>42.12</v>
      </c>
      <c r="N3880">
        <v>37042.012799999997</v>
      </c>
      <c r="O3880">
        <v>40</v>
      </c>
      <c r="P3880" t="s">
        <v>27</v>
      </c>
      <c r="Q3880" s="1">
        <v>43978</v>
      </c>
      <c r="R3880" s="1">
        <v>44018</v>
      </c>
      <c r="S3880">
        <v>726</v>
      </c>
      <c r="T3880">
        <v>45.32</v>
      </c>
      <c r="U3880">
        <v>32902.32</v>
      </c>
      <c r="V3880" t="s">
        <v>61</v>
      </c>
      <c r="W3880" t="s">
        <v>29</v>
      </c>
      <c r="X3880">
        <v>153</v>
      </c>
      <c r="Y3880">
        <v>52.7</v>
      </c>
      <c r="Z3880">
        <v>93.35</v>
      </c>
    </row>
    <row r="3881" spans="1:26" x14ac:dyDescent="0.25">
      <c r="A3881" t="s">
        <v>28</v>
      </c>
      <c r="B3881">
        <v>737.08</v>
      </c>
      <c r="C3881">
        <v>23</v>
      </c>
      <c r="D3881" t="s">
        <v>40</v>
      </c>
      <c r="E3881" s="1">
        <v>44472</v>
      </c>
      <c r="F3881">
        <f>YEAR(dairy_dataset[[#This Row],[Date]])</f>
        <v>2021</v>
      </c>
      <c r="G3881" s="4" t="str">
        <f>TEXT(dairy_dataset[[#This Row],[Date]],"mmm")</f>
        <v>Oct</v>
      </c>
      <c r="H38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81" s="4">
        <v>3</v>
      </c>
      <c r="J3881" t="s">
        <v>41</v>
      </c>
      <c r="K3881" t="s">
        <v>33</v>
      </c>
      <c r="L3881">
        <v>691.73</v>
      </c>
      <c r="M3881">
        <v>17.440000000000001</v>
      </c>
      <c r="N3881">
        <v>12063.771200000001</v>
      </c>
      <c r="O3881">
        <v>63</v>
      </c>
      <c r="P3881" t="s">
        <v>38</v>
      </c>
      <c r="Q3881" s="1">
        <v>44466</v>
      </c>
      <c r="R3881" s="1">
        <v>44529</v>
      </c>
      <c r="S3881">
        <v>456</v>
      </c>
      <c r="T3881">
        <v>14.19</v>
      </c>
      <c r="U3881">
        <v>6470.64</v>
      </c>
      <c r="V3881" t="s">
        <v>58</v>
      </c>
      <c r="W3881" t="s">
        <v>48</v>
      </c>
      <c r="X3881">
        <v>235</v>
      </c>
      <c r="Y3881">
        <v>77.489999999999995</v>
      </c>
      <c r="Z3881">
        <v>100.75</v>
      </c>
    </row>
    <row r="3882" spans="1:26" x14ac:dyDescent="0.25">
      <c r="A3882" t="s">
        <v>43</v>
      </c>
      <c r="B3882">
        <v>535.26</v>
      </c>
      <c r="C3882">
        <v>82</v>
      </c>
      <c r="D3882" t="s">
        <v>24</v>
      </c>
      <c r="E3882" s="1">
        <v>44352</v>
      </c>
      <c r="F3882">
        <f>YEAR(dairy_dataset[[#This Row],[Date]])</f>
        <v>2021</v>
      </c>
      <c r="G3882" s="4" t="str">
        <f>TEXT(dairy_dataset[[#This Row],[Date]],"mmm")</f>
        <v>Jun</v>
      </c>
      <c r="H38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82" s="4">
        <v>4</v>
      </c>
      <c r="J3882" t="s">
        <v>37</v>
      </c>
      <c r="K3882" t="s">
        <v>33</v>
      </c>
      <c r="L3882">
        <v>194.76</v>
      </c>
      <c r="M3882">
        <v>24.4</v>
      </c>
      <c r="N3882">
        <v>4752.1439999999993</v>
      </c>
      <c r="O3882">
        <v>22</v>
      </c>
      <c r="P3882" t="s">
        <v>27</v>
      </c>
      <c r="Q3882" s="1">
        <v>44310</v>
      </c>
      <c r="R3882" s="1">
        <v>44332</v>
      </c>
      <c r="S3882">
        <v>25</v>
      </c>
      <c r="T3882">
        <v>21.4</v>
      </c>
      <c r="U3882">
        <v>535</v>
      </c>
      <c r="V3882" t="s">
        <v>28</v>
      </c>
      <c r="W3882" t="s">
        <v>39</v>
      </c>
      <c r="X3882">
        <v>169</v>
      </c>
      <c r="Y3882">
        <v>65.11</v>
      </c>
      <c r="Z3882">
        <v>188.1</v>
      </c>
    </row>
    <row r="3883" spans="1:26" x14ac:dyDescent="0.25">
      <c r="A3883" t="s">
        <v>52</v>
      </c>
      <c r="B3883">
        <v>72.989999999999995</v>
      </c>
      <c r="C3883">
        <v>79</v>
      </c>
      <c r="D3883" t="s">
        <v>40</v>
      </c>
      <c r="E3883" s="1">
        <v>44778</v>
      </c>
      <c r="F3883">
        <f>YEAR(dairy_dataset[[#This Row],[Date]])</f>
        <v>2022</v>
      </c>
      <c r="G3883" s="4" t="str">
        <f>TEXT(dairy_dataset[[#This Row],[Date]],"mmm")</f>
        <v>Aug</v>
      </c>
      <c r="H38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83" s="4">
        <v>3</v>
      </c>
      <c r="J3883" t="s">
        <v>41</v>
      </c>
      <c r="K3883" t="s">
        <v>33</v>
      </c>
      <c r="L3883">
        <v>801.77</v>
      </c>
      <c r="M3883">
        <v>45.8</v>
      </c>
      <c r="N3883">
        <v>36721.065999999999</v>
      </c>
      <c r="O3883">
        <v>71</v>
      </c>
      <c r="P3883" t="s">
        <v>27</v>
      </c>
      <c r="Q3883" s="1">
        <v>44774</v>
      </c>
      <c r="R3883" s="1">
        <v>44845</v>
      </c>
      <c r="S3883">
        <v>52</v>
      </c>
      <c r="T3883">
        <v>42.03</v>
      </c>
      <c r="U3883">
        <v>2185.56</v>
      </c>
      <c r="V3883" t="s">
        <v>54</v>
      </c>
      <c r="W3883" t="s">
        <v>48</v>
      </c>
      <c r="X3883">
        <v>749</v>
      </c>
      <c r="Y3883">
        <v>90.35</v>
      </c>
      <c r="Z3883">
        <v>132.06</v>
      </c>
    </row>
    <row r="3884" spans="1:26" x14ac:dyDescent="0.25">
      <c r="A3884" t="s">
        <v>30</v>
      </c>
      <c r="B3884">
        <v>630.30999999999995</v>
      </c>
      <c r="C3884">
        <v>62</v>
      </c>
      <c r="D3884" t="s">
        <v>24</v>
      </c>
      <c r="E3884" s="1">
        <v>43973</v>
      </c>
      <c r="F3884">
        <f>YEAR(dairy_dataset[[#This Row],[Date]])</f>
        <v>2020</v>
      </c>
      <c r="G3884" s="4" t="str">
        <f>TEXT(dairy_dataset[[#This Row],[Date]],"mmm")</f>
        <v>May</v>
      </c>
      <c r="H38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84" s="4">
        <v>6</v>
      </c>
      <c r="J3884" t="s">
        <v>49</v>
      </c>
      <c r="K3884" t="s">
        <v>50</v>
      </c>
      <c r="L3884">
        <v>9.6300000000000008</v>
      </c>
      <c r="M3884">
        <v>60.5</v>
      </c>
      <c r="N3884">
        <v>582.61500000000001</v>
      </c>
      <c r="O3884">
        <v>5</v>
      </c>
      <c r="P3884" t="s">
        <v>38</v>
      </c>
      <c r="Q3884" s="1">
        <v>43925</v>
      </c>
      <c r="R3884" s="1">
        <v>43930</v>
      </c>
      <c r="S3884">
        <v>2</v>
      </c>
      <c r="T3884">
        <v>56.53</v>
      </c>
      <c r="U3884">
        <v>113.06</v>
      </c>
      <c r="V3884" t="s">
        <v>23</v>
      </c>
      <c r="W3884" t="s">
        <v>48</v>
      </c>
      <c r="X3884">
        <v>7</v>
      </c>
      <c r="Y3884">
        <v>14.85</v>
      </c>
      <c r="Z3884">
        <v>46.99</v>
      </c>
    </row>
    <row r="3885" spans="1:26" x14ac:dyDescent="0.25">
      <c r="A3885" t="s">
        <v>61</v>
      </c>
      <c r="B3885">
        <v>416.64</v>
      </c>
      <c r="C3885">
        <v>51</v>
      </c>
      <c r="D3885" t="s">
        <v>40</v>
      </c>
      <c r="E3885" s="1">
        <v>43892</v>
      </c>
      <c r="F3885">
        <f>YEAR(dairy_dataset[[#This Row],[Date]])</f>
        <v>2020</v>
      </c>
      <c r="G3885" s="4" t="str">
        <f>TEXT(dairy_dataset[[#This Row],[Date]],"mmm")</f>
        <v>Mar</v>
      </c>
      <c r="H38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85" s="4">
        <v>7</v>
      </c>
      <c r="J3885" t="s">
        <v>59</v>
      </c>
      <c r="K3885" t="s">
        <v>60</v>
      </c>
      <c r="L3885">
        <v>113.87</v>
      </c>
      <c r="M3885">
        <v>30.01</v>
      </c>
      <c r="N3885">
        <v>3417.2387000000003</v>
      </c>
      <c r="O3885">
        <v>14</v>
      </c>
      <c r="P3885" t="s">
        <v>38</v>
      </c>
      <c r="Q3885" s="1">
        <v>43885</v>
      </c>
      <c r="R3885" s="1">
        <v>43899</v>
      </c>
      <c r="S3885">
        <v>19</v>
      </c>
      <c r="T3885">
        <v>33.14</v>
      </c>
      <c r="U3885">
        <v>629.66</v>
      </c>
      <c r="V3885" t="s">
        <v>52</v>
      </c>
      <c r="W3885" t="s">
        <v>48</v>
      </c>
      <c r="X3885">
        <v>94</v>
      </c>
      <c r="Y3885">
        <v>77.489999999999995</v>
      </c>
      <c r="Z3885">
        <v>124.24</v>
      </c>
    </row>
    <row r="3886" spans="1:26" x14ac:dyDescent="0.25">
      <c r="A3886" t="s">
        <v>57</v>
      </c>
      <c r="B3886">
        <v>567.79</v>
      </c>
      <c r="C3886">
        <v>14</v>
      </c>
      <c r="D3886" t="s">
        <v>40</v>
      </c>
      <c r="E3886" s="1">
        <v>43874</v>
      </c>
      <c r="F3886">
        <f>YEAR(dairy_dataset[[#This Row],[Date]])</f>
        <v>2020</v>
      </c>
      <c r="G3886" s="4" t="str">
        <f>TEXT(dairy_dataset[[#This Row],[Date]],"mmm")</f>
        <v>Feb</v>
      </c>
      <c r="H38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86" s="4">
        <v>7</v>
      </c>
      <c r="J3886" t="s">
        <v>59</v>
      </c>
      <c r="K3886" t="s">
        <v>46</v>
      </c>
      <c r="L3886">
        <v>732.87</v>
      </c>
      <c r="M3886">
        <v>93.02</v>
      </c>
      <c r="N3886">
        <v>68171.5674</v>
      </c>
      <c r="O3886">
        <v>17</v>
      </c>
      <c r="P3886" t="s">
        <v>38</v>
      </c>
      <c r="Q3886" s="1">
        <v>43855</v>
      </c>
      <c r="R3886" s="1">
        <v>43872</v>
      </c>
      <c r="S3886">
        <v>5</v>
      </c>
      <c r="T3886">
        <v>96.97</v>
      </c>
      <c r="U3886">
        <v>484.85</v>
      </c>
      <c r="V3886" t="s">
        <v>51</v>
      </c>
      <c r="W3886" t="s">
        <v>48</v>
      </c>
      <c r="X3886">
        <v>727</v>
      </c>
      <c r="Y3886">
        <v>43.81</v>
      </c>
      <c r="Z3886">
        <v>180.6</v>
      </c>
    </row>
    <row r="3887" spans="1:26" x14ac:dyDescent="0.25">
      <c r="A3887" t="s">
        <v>43</v>
      </c>
      <c r="B3887">
        <v>652.54</v>
      </c>
      <c r="C3887">
        <v>23</v>
      </c>
      <c r="D3887" t="s">
        <v>24</v>
      </c>
      <c r="E3887" s="1">
        <v>44273</v>
      </c>
      <c r="F3887">
        <f>YEAR(dairy_dataset[[#This Row],[Date]])</f>
        <v>2021</v>
      </c>
      <c r="G3887" s="4" t="str">
        <f>TEXT(dairy_dataset[[#This Row],[Date]],"mmm")</f>
        <v>Mar</v>
      </c>
      <c r="H38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87" s="4">
        <v>4</v>
      </c>
      <c r="J3887" t="s">
        <v>37</v>
      </c>
      <c r="K3887" t="s">
        <v>46</v>
      </c>
      <c r="L3887">
        <v>498.06</v>
      </c>
      <c r="M3887">
        <v>15.26</v>
      </c>
      <c r="N3887">
        <v>7600.3955999999998</v>
      </c>
      <c r="O3887">
        <v>25</v>
      </c>
      <c r="P3887" t="s">
        <v>27</v>
      </c>
      <c r="Q3887" s="1">
        <v>44255</v>
      </c>
      <c r="R3887" s="1">
        <v>44280</v>
      </c>
      <c r="S3887">
        <v>372</v>
      </c>
      <c r="T3887">
        <v>12.23</v>
      </c>
      <c r="U3887">
        <v>4549.5600000000004</v>
      </c>
      <c r="V3887" t="s">
        <v>30</v>
      </c>
      <c r="W3887" t="s">
        <v>39</v>
      </c>
      <c r="X3887">
        <v>126</v>
      </c>
      <c r="Y3887">
        <v>17.989999999999998</v>
      </c>
      <c r="Z3887">
        <v>62.07</v>
      </c>
    </row>
    <row r="3888" spans="1:26" x14ac:dyDescent="0.25">
      <c r="A3888" t="s">
        <v>57</v>
      </c>
      <c r="B3888">
        <v>358.07</v>
      </c>
      <c r="C3888">
        <v>16</v>
      </c>
      <c r="D3888" t="s">
        <v>40</v>
      </c>
      <c r="E3888" s="1">
        <v>44358</v>
      </c>
      <c r="F3888">
        <f>YEAR(dairy_dataset[[#This Row],[Date]])</f>
        <v>2021</v>
      </c>
      <c r="G3888" s="4" t="str">
        <f>TEXT(dairy_dataset[[#This Row],[Date]],"mmm")</f>
        <v>Jun</v>
      </c>
      <c r="H38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88" s="4">
        <v>8</v>
      </c>
      <c r="J3888" t="s">
        <v>45</v>
      </c>
      <c r="K3888" t="s">
        <v>46</v>
      </c>
      <c r="L3888">
        <v>926.48</v>
      </c>
      <c r="M3888">
        <v>61.77</v>
      </c>
      <c r="N3888">
        <v>57228.669600000001</v>
      </c>
      <c r="O3888">
        <v>12</v>
      </c>
      <c r="P3888" t="s">
        <v>38</v>
      </c>
      <c r="Q3888" s="1">
        <v>44326</v>
      </c>
      <c r="R3888" s="1">
        <v>44338</v>
      </c>
      <c r="S3888">
        <v>46</v>
      </c>
      <c r="T3888">
        <v>59.15</v>
      </c>
      <c r="U3888">
        <v>2720.9</v>
      </c>
      <c r="V3888" t="s">
        <v>51</v>
      </c>
      <c r="W3888" t="s">
        <v>29</v>
      </c>
      <c r="X3888">
        <v>880</v>
      </c>
      <c r="Y3888">
        <v>44.83</v>
      </c>
      <c r="Z3888">
        <v>159.25</v>
      </c>
    </row>
    <row r="3889" spans="1:26" x14ac:dyDescent="0.25">
      <c r="A3889" t="s">
        <v>57</v>
      </c>
      <c r="B3889">
        <v>143.44999999999999</v>
      </c>
      <c r="C3889">
        <v>83</v>
      </c>
      <c r="D3889" t="s">
        <v>40</v>
      </c>
      <c r="E3889" s="1">
        <v>43922</v>
      </c>
      <c r="F3889">
        <f>YEAR(dairy_dataset[[#This Row],[Date]])</f>
        <v>2020</v>
      </c>
      <c r="G3889" s="4" t="str">
        <f>TEXT(dairy_dataset[[#This Row],[Date]],"mmm")</f>
        <v>Apr</v>
      </c>
      <c r="H38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89" s="4">
        <v>4</v>
      </c>
      <c r="J3889" t="s">
        <v>37</v>
      </c>
      <c r="K3889" t="s">
        <v>26</v>
      </c>
      <c r="L3889">
        <v>906.38</v>
      </c>
      <c r="M3889">
        <v>37.99</v>
      </c>
      <c r="N3889">
        <v>34433.376199999999</v>
      </c>
      <c r="O3889">
        <v>23</v>
      </c>
      <c r="P3889" t="s">
        <v>38</v>
      </c>
      <c r="Q3889" s="1">
        <v>43899</v>
      </c>
      <c r="R3889" s="1">
        <v>43922</v>
      </c>
      <c r="S3889">
        <v>338</v>
      </c>
      <c r="T3889">
        <v>36.39</v>
      </c>
      <c r="U3889">
        <v>12299.82</v>
      </c>
      <c r="V3889" t="s">
        <v>52</v>
      </c>
      <c r="W3889" t="s">
        <v>48</v>
      </c>
      <c r="X3889">
        <v>568</v>
      </c>
      <c r="Y3889">
        <v>55.71</v>
      </c>
      <c r="Z3889">
        <v>171.07</v>
      </c>
    </row>
    <row r="3890" spans="1:26" x14ac:dyDescent="0.25">
      <c r="A3890" t="s">
        <v>61</v>
      </c>
      <c r="B3890">
        <v>231.24</v>
      </c>
      <c r="C3890">
        <v>30</v>
      </c>
      <c r="D3890" t="s">
        <v>40</v>
      </c>
      <c r="E3890" s="1">
        <v>44221</v>
      </c>
      <c r="F3890">
        <f>YEAR(dairy_dataset[[#This Row],[Date]])</f>
        <v>2021</v>
      </c>
      <c r="G3890" s="4" t="str">
        <f>TEXT(dairy_dataset[[#This Row],[Date]],"mmm")</f>
        <v>Jan</v>
      </c>
      <c r="H38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90" s="4">
        <v>2</v>
      </c>
      <c r="J3890" t="s">
        <v>66</v>
      </c>
      <c r="K3890" t="s">
        <v>33</v>
      </c>
      <c r="L3890">
        <v>639.74</v>
      </c>
      <c r="M3890">
        <v>47.71</v>
      </c>
      <c r="N3890">
        <v>30521.9954</v>
      </c>
      <c r="O3890">
        <v>39</v>
      </c>
      <c r="P3890" t="s">
        <v>27</v>
      </c>
      <c r="Q3890" s="1">
        <v>44204</v>
      </c>
      <c r="R3890" s="1">
        <v>44243</v>
      </c>
      <c r="S3890">
        <v>385</v>
      </c>
      <c r="T3890">
        <v>49.08</v>
      </c>
      <c r="U3890">
        <v>18895.8</v>
      </c>
      <c r="V3890" t="s">
        <v>28</v>
      </c>
      <c r="W3890" t="s">
        <v>48</v>
      </c>
      <c r="X3890">
        <v>254</v>
      </c>
      <c r="Y3890">
        <v>55.04</v>
      </c>
      <c r="Z3890">
        <v>198.81</v>
      </c>
    </row>
    <row r="3891" spans="1:26" x14ac:dyDescent="0.25">
      <c r="A3891" t="s">
        <v>51</v>
      </c>
      <c r="B3891">
        <v>321.92</v>
      </c>
      <c r="C3891">
        <v>29</v>
      </c>
      <c r="D3891" t="s">
        <v>31</v>
      </c>
      <c r="E3891" s="1">
        <v>44698</v>
      </c>
      <c r="F3891">
        <f>YEAR(dairy_dataset[[#This Row],[Date]])</f>
        <v>2022</v>
      </c>
      <c r="G3891" s="4" t="str">
        <f>TEXT(dairy_dataset[[#This Row],[Date]],"mmm")</f>
        <v>May</v>
      </c>
      <c r="H38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91" s="4">
        <v>8</v>
      </c>
      <c r="J3891" t="s">
        <v>45</v>
      </c>
      <c r="K3891" t="s">
        <v>50</v>
      </c>
      <c r="L3891">
        <v>921.72</v>
      </c>
      <c r="M3891">
        <v>43.25</v>
      </c>
      <c r="N3891">
        <v>39864.39</v>
      </c>
      <c r="O3891">
        <v>10</v>
      </c>
      <c r="P3891" t="s">
        <v>38</v>
      </c>
      <c r="Q3891" s="1">
        <v>44695</v>
      </c>
      <c r="R3891" s="1">
        <v>44705</v>
      </c>
      <c r="S3891">
        <v>228</v>
      </c>
      <c r="T3891">
        <v>44.69</v>
      </c>
      <c r="U3891">
        <v>10189.32</v>
      </c>
      <c r="V3891" t="s">
        <v>61</v>
      </c>
      <c r="W3891" t="s">
        <v>39</v>
      </c>
      <c r="X3891">
        <v>693</v>
      </c>
      <c r="Y3891">
        <v>43.64</v>
      </c>
      <c r="Z3891">
        <v>184.65</v>
      </c>
    </row>
    <row r="3892" spans="1:26" x14ac:dyDescent="0.25">
      <c r="A3892" t="s">
        <v>35</v>
      </c>
      <c r="B3892">
        <v>798.89</v>
      </c>
      <c r="C3892">
        <v>55</v>
      </c>
      <c r="D3892" t="s">
        <v>24</v>
      </c>
      <c r="E3892" s="1">
        <v>44386</v>
      </c>
      <c r="F3892">
        <f>YEAR(dairy_dataset[[#This Row],[Date]])</f>
        <v>2021</v>
      </c>
      <c r="G3892" s="4" t="str">
        <f>TEXT(dairy_dataset[[#This Row],[Date]],"mmm")</f>
        <v>Jul</v>
      </c>
      <c r="H38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92" s="4">
        <v>3</v>
      </c>
      <c r="J3892" t="s">
        <v>41</v>
      </c>
      <c r="K3892" t="s">
        <v>33</v>
      </c>
      <c r="L3892">
        <v>477.26</v>
      </c>
      <c r="M3892">
        <v>65.39</v>
      </c>
      <c r="N3892">
        <v>31208.0314</v>
      </c>
      <c r="O3892">
        <v>39</v>
      </c>
      <c r="P3892" t="s">
        <v>27</v>
      </c>
      <c r="Q3892" s="1">
        <v>44337</v>
      </c>
      <c r="R3892" s="1">
        <v>44376</v>
      </c>
      <c r="S3892">
        <v>191</v>
      </c>
      <c r="T3892">
        <v>63.93</v>
      </c>
      <c r="U3892">
        <v>12210.63</v>
      </c>
      <c r="V3892" t="s">
        <v>52</v>
      </c>
      <c r="W3892" t="s">
        <v>29</v>
      </c>
      <c r="X3892">
        <v>286</v>
      </c>
      <c r="Y3892">
        <v>82.61</v>
      </c>
      <c r="Z3892">
        <v>123.47</v>
      </c>
    </row>
    <row r="3893" spans="1:26" x14ac:dyDescent="0.25">
      <c r="A3893" t="s">
        <v>54</v>
      </c>
      <c r="B3893">
        <v>814.68</v>
      </c>
      <c r="C3893">
        <v>35</v>
      </c>
      <c r="D3893" t="s">
        <v>24</v>
      </c>
      <c r="E3893" s="1">
        <v>43694</v>
      </c>
      <c r="F3893">
        <f>YEAR(dairy_dataset[[#This Row],[Date]])</f>
        <v>2019</v>
      </c>
      <c r="G3893" s="4" t="str">
        <f>TEXT(dairy_dataset[[#This Row],[Date]],"mmm")</f>
        <v>Aug</v>
      </c>
      <c r="H38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93" s="4">
        <v>7</v>
      </c>
      <c r="J3893" t="s">
        <v>59</v>
      </c>
      <c r="K3893" t="s">
        <v>46</v>
      </c>
      <c r="L3893">
        <v>444.64</v>
      </c>
      <c r="M3893">
        <v>86.23</v>
      </c>
      <c r="N3893">
        <v>38341.307200000003</v>
      </c>
      <c r="O3893">
        <v>16</v>
      </c>
      <c r="P3893" t="s">
        <v>38</v>
      </c>
      <c r="Q3893" s="1">
        <v>43637</v>
      </c>
      <c r="R3893" s="1">
        <v>43653</v>
      </c>
      <c r="S3893">
        <v>188</v>
      </c>
      <c r="T3893">
        <v>90.05</v>
      </c>
      <c r="U3893">
        <v>16929.400000000001</v>
      </c>
      <c r="V3893" t="s">
        <v>52</v>
      </c>
      <c r="W3893" t="s">
        <v>39</v>
      </c>
      <c r="X3893">
        <v>256</v>
      </c>
      <c r="Y3893">
        <v>93.38</v>
      </c>
      <c r="Z3893">
        <v>41.12</v>
      </c>
    </row>
    <row r="3894" spans="1:26" x14ac:dyDescent="0.25">
      <c r="A3894" t="s">
        <v>52</v>
      </c>
      <c r="B3894">
        <v>197.33</v>
      </c>
      <c r="C3894">
        <v>47</v>
      </c>
      <c r="D3894" t="s">
        <v>31</v>
      </c>
      <c r="E3894" s="1">
        <v>44674</v>
      </c>
      <c r="F3894">
        <f>YEAR(dairy_dataset[[#This Row],[Date]])</f>
        <v>2022</v>
      </c>
      <c r="G3894" s="4" t="str">
        <f>TEXT(dairy_dataset[[#This Row],[Date]],"mmm")</f>
        <v>Apr</v>
      </c>
      <c r="H38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894" s="4">
        <v>4</v>
      </c>
      <c r="J3894" t="s">
        <v>37</v>
      </c>
      <c r="K3894" t="s">
        <v>33</v>
      </c>
      <c r="L3894">
        <v>922.15</v>
      </c>
      <c r="M3894">
        <v>23.65</v>
      </c>
      <c r="N3894">
        <v>21808.8475</v>
      </c>
      <c r="O3894">
        <v>23</v>
      </c>
      <c r="P3894" t="s">
        <v>38</v>
      </c>
      <c r="Q3894" s="1">
        <v>44624</v>
      </c>
      <c r="R3894" s="1">
        <v>44647</v>
      </c>
      <c r="S3894">
        <v>298</v>
      </c>
      <c r="T3894">
        <v>24.03</v>
      </c>
      <c r="U3894">
        <v>7160.94</v>
      </c>
      <c r="V3894" t="s">
        <v>57</v>
      </c>
      <c r="W3894" t="s">
        <v>48</v>
      </c>
      <c r="X3894">
        <v>624</v>
      </c>
      <c r="Y3894">
        <v>78.75</v>
      </c>
      <c r="Z3894">
        <v>150.85</v>
      </c>
    </row>
    <row r="3895" spans="1:26" x14ac:dyDescent="0.25">
      <c r="A3895" t="s">
        <v>35</v>
      </c>
      <c r="B3895">
        <v>168.25</v>
      </c>
      <c r="C3895">
        <v>94</v>
      </c>
      <c r="D3895" t="s">
        <v>31</v>
      </c>
      <c r="E3895" s="1">
        <v>43682</v>
      </c>
      <c r="F3895">
        <f>YEAR(dairy_dataset[[#This Row],[Date]])</f>
        <v>2019</v>
      </c>
      <c r="G3895" s="4" t="str">
        <f>TEXT(dairy_dataset[[#This Row],[Date]],"mmm")</f>
        <v>Aug</v>
      </c>
      <c r="H38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895" s="4">
        <v>4</v>
      </c>
      <c r="J3895" t="s">
        <v>37</v>
      </c>
      <c r="K3895" t="s">
        <v>26</v>
      </c>
      <c r="L3895">
        <v>475.72</v>
      </c>
      <c r="M3895">
        <v>78.56</v>
      </c>
      <c r="N3895">
        <v>37372.563200000004</v>
      </c>
      <c r="O3895">
        <v>22</v>
      </c>
      <c r="P3895" t="s">
        <v>27</v>
      </c>
      <c r="Q3895" s="1">
        <v>43662</v>
      </c>
      <c r="R3895" s="1">
        <v>43684</v>
      </c>
      <c r="S3895">
        <v>417</v>
      </c>
      <c r="T3895">
        <v>83.21</v>
      </c>
      <c r="U3895">
        <v>34698.57</v>
      </c>
      <c r="V3895" t="s">
        <v>28</v>
      </c>
      <c r="W3895" t="s">
        <v>29</v>
      </c>
      <c r="X3895">
        <v>58</v>
      </c>
      <c r="Y3895">
        <v>12.36</v>
      </c>
      <c r="Z3895">
        <v>176.55</v>
      </c>
    </row>
    <row r="3896" spans="1:26" x14ac:dyDescent="0.25">
      <c r="A3896" t="s">
        <v>30</v>
      </c>
      <c r="B3896">
        <v>733.51</v>
      </c>
      <c r="C3896">
        <v>82</v>
      </c>
      <c r="D3896" t="s">
        <v>31</v>
      </c>
      <c r="E3896" s="1">
        <v>44187</v>
      </c>
      <c r="F3896">
        <f>YEAR(dairy_dataset[[#This Row],[Date]])</f>
        <v>2020</v>
      </c>
      <c r="G3896" s="4" t="str">
        <f>TEXT(dairy_dataset[[#This Row],[Date]],"mmm")</f>
        <v>Dec</v>
      </c>
      <c r="H38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96" s="4">
        <v>7</v>
      </c>
      <c r="J3896" t="s">
        <v>59</v>
      </c>
      <c r="K3896" t="s">
        <v>60</v>
      </c>
      <c r="L3896">
        <v>700.15</v>
      </c>
      <c r="M3896">
        <v>43.28</v>
      </c>
      <c r="N3896">
        <v>30302.491999999998</v>
      </c>
      <c r="O3896">
        <v>15</v>
      </c>
      <c r="P3896" t="s">
        <v>38</v>
      </c>
      <c r="Q3896" s="1">
        <v>44131</v>
      </c>
      <c r="R3896" s="1">
        <v>44146</v>
      </c>
      <c r="S3896">
        <v>263</v>
      </c>
      <c r="T3896">
        <v>45.18</v>
      </c>
      <c r="U3896">
        <v>11882.34</v>
      </c>
      <c r="V3896" t="s">
        <v>61</v>
      </c>
      <c r="W3896" t="s">
        <v>29</v>
      </c>
      <c r="X3896">
        <v>437</v>
      </c>
      <c r="Y3896">
        <v>82.2</v>
      </c>
      <c r="Z3896">
        <v>199.32</v>
      </c>
    </row>
    <row r="3897" spans="1:26" x14ac:dyDescent="0.25">
      <c r="A3897" t="s">
        <v>61</v>
      </c>
      <c r="B3897">
        <v>631.14</v>
      </c>
      <c r="C3897">
        <v>52</v>
      </c>
      <c r="D3897" t="s">
        <v>31</v>
      </c>
      <c r="E3897" s="1">
        <v>44161</v>
      </c>
      <c r="F3897">
        <f>YEAR(dairy_dataset[[#This Row],[Date]])</f>
        <v>2020</v>
      </c>
      <c r="G3897" s="4" t="str">
        <f>TEXT(dairy_dataset[[#This Row],[Date]],"mmm")</f>
        <v>Nov</v>
      </c>
      <c r="H38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897" s="4">
        <v>1</v>
      </c>
      <c r="J3897" t="s">
        <v>32</v>
      </c>
      <c r="K3897" t="s">
        <v>60</v>
      </c>
      <c r="L3897">
        <v>717.69</v>
      </c>
      <c r="M3897">
        <v>13.58</v>
      </c>
      <c r="N3897">
        <v>9746.2302</v>
      </c>
      <c r="O3897">
        <v>29</v>
      </c>
      <c r="P3897" t="s">
        <v>34</v>
      </c>
      <c r="Q3897" s="1">
        <v>44137</v>
      </c>
      <c r="R3897" s="1">
        <v>44166</v>
      </c>
      <c r="S3897">
        <v>178</v>
      </c>
      <c r="T3897">
        <v>11.34</v>
      </c>
      <c r="U3897">
        <v>2018.52</v>
      </c>
      <c r="V3897" t="s">
        <v>44</v>
      </c>
      <c r="W3897" t="s">
        <v>39</v>
      </c>
      <c r="X3897">
        <v>539</v>
      </c>
      <c r="Y3897">
        <v>50.01</v>
      </c>
      <c r="Z3897">
        <v>102.07</v>
      </c>
    </row>
    <row r="3898" spans="1:26" x14ac:dyDescent="0.25">
      <c r="A3898" t="s">
        <v>54</v>
      </c>
      <c r="B3898">
        <v>726.5</v>
      </c>
      <c r="C3898">
        <v>44</v>
      </c>
      <c r="D3898" t="s">
        <v>31</v>
      </c>
      <c r="E3898" s="1">
        <v>43901</v>
      </c>
      <c r="F3898">
        <f>YEAR(dairy_dataset[[#This Row],[Date]])</f>
        <v>2020</v>
      </c>
      <c r="G3898" s="4" t="str">
        <f>TEXT(dairy_dataset[[#This Row],[Date]],"mmm")</f>
        <v>Mar</v>
      </c>
      <c r="H38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98" s="4">
        <v>4</v>
      </c>
      <c r="J3898" t="s">
        <v>37</v>
      </c>
      <c r="K3898" t="s">
        <v>26</v>
      </c>
      <c r="L3898">
        <v>720.03</v>
      </c>
      <c r="M3898">
        <v>76.709999999999994</v>
      </c>
      <c r="N3898">
        <v>55233.501299999996</v>
      </c>
      <c r="O3898">
        <v>23</v>
      </c>
      <c r="P3898" t="s">
        <v>38</v>
      </c>
      <c r="Q3898" s="1">
        <v>43845</v>
      </c>
      <c r="R3898" s="1">
        <v>43868</v>
      </c>
      <c r="S3898">
        <v>489</v>
      </c>
      <c r="T3898">
        <v>77.95</v>
      </c>
      <c r="U3898">
        <v>38117.550000000003</v>
      </c>
      <c r="V3898" t="s">
        <v>58</v>
      </c>
      <c r="W3898" t="s">
        <v>29</v>
      </c>
      <c r="X3898">
        <v>231</v>
      </c>
      <c r="Y3898">
        <v>33.89</v>
      </c>
      <c r="Z3898">
        <v>180.37</v>
      </c>
    </row>
    <row r="3899" spans="1:26" x14ac:dyDescent="0.25">
      <c r="A3899" t="s">
        <v>56</v>
      </c>
      <c r="B3899">
        <v>393.32</v>
      </c>
      <c r="C3899">
        <v>35</v>
      </c>
      <c r="D3899" t="s">
        <v>24</v>
      </c>
      <c r="E3899" s="1">
        <v>43839</v>
      </c>
      <c r="F3899">
        <f>YEAR(dairy_dataset[[#This Row],[Date]])</f>
        <v>2020</v>
      </c>
      <c r="G3899" s="4" t="str">
        <f>TEXT(dairy_dataset[[#This Row],[Date]],"mmm")</f>
        <v>Jan</v>
      </c>
      <c r="H38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899" s="4">
        <v>10</v>
      </c>
      <c r="J3899" t="s">
        <v>64</v>
      </c>
      <c r="K3899" t="s">
        <v>50</v>
      </c>
      <c r="L3899">
        <v>106</v>
      </c>
      <c r="M3899">
        <v>38.06</v>
      </c>
      <c r="N3899">
        <v>4034.36</v>
      </c>
      <c r="O3899">
        <v>82</v>
      </c>
      <c r="P3899" t="s">
        <v>65</v>
      </c>
      <c r="Q3899" s="1">
        <v>43811</v>
      </c>
      <c r="R3899" s="1">
        <v>43893</v>
      </c>
      <c r="S3899">
        <v>91</v>
      </c>
      <c r="T3899">
        <v>42.52</v>
      </c>
      <c r="U3899">
        <v>3869.32</v>
      </c>
      <c r="V3899" t="s">
        <v>61</v>
      </c>
      <c r="W3899" t="s">
        <v>48</v>
      </c>
      <c r="X3899">
        <v>15</v>
      </c>
      <c r="Y3899">
        <v>87.64</v>
      </c>
      <c r="Z3899">
        <v>50.42</v>
      </c>
    </row>
    <row r="3900" spans="1:26" x14ac:dyDescent="0.25">
      <c r="A3900" t="s">
        <v>43</v>
      </c>
      <c r="B3900">
        <v>951.21</v>
      </c>
      <c r="C3900">
        <v>81</v>
      </c>
      <c r="D3900" t="s">
        <v>24</v>
      </c>
      <c r="E3900" s="1">
        <v>43678</v>
      </c>
      <c r="F3900">
        <f>YEAR(dairy_dataset[[#This Row],[Date]])</f>
        <v>2019</v>
      </c>
      <c r="G3900" s="4" t="str">
        <f>TEXT(dairy_dataset[[#This Row],[Date]],"mmm")</f>
        <v>Aug</v>
      </c>
      <c r="H39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00" s="4">
        <v>9</v>
      </c>
      <c r="J3900" t="s">
        <v>55</v>
      </c>
      <c r="K3900" t="s">
        <v>46</v>
      </c>
      <c r="L3900">
        <v>100.34</v>
      </c>
      <c r="M3900">
        <v>42.76</v>
      </c>
      <c r="N3900">
        <v>4290.5384000000004</v>
      </c>
      <c r="O3900">
        <v>7</v>
      </c>
      <c r="P3900" t="s">
        <v>38</v>
      </c>
      <c r="Q3900" s="1">
        <v>43619</v>
      </c>
      <c r="R3900" s="1">
        <v>43626</v>
      </c>
      <c r="S3900">
        <v>48</v>
      </c>
      <c r="T3900">
        <v>40.1</v>
      </c>
      <c r="U3900">
        <v>1924.8</v>
      </c>
      <c r="V3900" t="s">
        <v>43</v>
      </c>
      <c r="W3900" t="s">
        <v>29</v>
      </c>
      <c r="X3900">
        <v>52</v>
      </c>
      <c r="Y3900">
        <v>55.8</v>
      </c>
      <c r="Z3900">
        <v>57.28</v>
      </c>
    </row>
    <row r="3901" spans="1:26" x14ac:dyDescent="0.25">
      <c r="A3901" t="s">
        <v>23</v>
      </c>
      <c r="B3901">
        <v>987.13</v>
      </c>
      <c r="C3901">
        <v>13</v>
      </c>
      <c r="D3901" t="s">
        <v>31</v>
      </c>
      <c r="E3901" s="1">
        <v>43640</v>
      </c>
      <c r="F3901">
        <f>YEAR(dairy_dataset[[#This Row],[Date]])</f>
        <v>2019</v>
      </c>
      <c r="G3901" s="4" t="str">
        <f>TEXT(dairy_dataset[[#This Row],[Date]],"mmm")</f>
        <v>Jun</v>
      </c>
      <c r="H39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01" s="4">
        <v>1</v>
      </c>
      <c r="J3901" t="s">
        <v>32</v>
      </c>
      <c r="K3901" t="s">
        <v>46</v>
      </c>
      <c r="L3901">
        <v>22.45</v>
      </c>
      <c r="M3901">
        <v>74.819999999999993</v>
      </c>
      <c r="N3901">
        <v>1679.7089999999998</v>
      </c>
      <c r="O3901">
        <v>2</v>
      </c>
      <c r="P3901" t="s">
        <v>63</v>
      </c>
      <c r="Q3901" s="1">
        <v>43584</v>
      </c>
      <c r="R3901" s="1">
        <v>43586</v>
      </c>
      <c r="S3901">
        <v>11</v>
      </c>
      <c r="T3901">
        <v>71.510000000000005</v>
      </c>
      <c r="U3901">
        <v>786.61</v>
      </c>
      <c r="V3901" t="s">
        <v>43</v>
      </c>
      <c r="W3901" t="s">
        <v>39</v>
      </c>
      <c r="X3901">
        <v>11</v>
      </c>
      <c r="Y3901">
        <v>59.8</v>
      </c>
      <c r="Z3901">
        <v>42.65</v>
      </c>
    </row>
    <row r="3902" spans="1:26" x14ac:dyDescent="0.25">
      <c r="A3902" t="s">
        <v>23</v>
      </c>
      <c r="B3902">
        <v>433.14</v>
      </c>
      <c r="C3902">
        <v>77</v>
      </c>
      <c r="D3902" t="s">
        <v>31</v>
      </c>
      <c r="E3902" s="1">
        <v>43903</v>
      </c>
      <c r="F3902">
        <f>YEAR(dairy_dataset[[#This Row],[Date]])</f>
        <v>2020</v>
      </c>
      <c r="G3902" s="4" t="str">
        <f>TEXT(dairy_dataset[[#This Row],[Date]],"mmm")</f>
        <v>Mar</v>
      </c>
      <c r="H39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02" s="4">
        <v>10</v>
      </c>
      <c r="J3902" t="s">
        <v>64</v>
      </c>
      <c r="K3902" t="s">
        <v>50</v>
      </c>
      <c r="L3902">
        <v>345.34</v>
      </c>
      <c r="M3902">
        <v>64.59</v>
      </c>
      <c r="N3902">
        <v>22305.510599999998</v>
      </c>
      <c r="O3902">
        <v>97</v>
      </c>
      <c r="P3902" t="s">
        <v>65</v>
      </c>
      <c r="Q3902" s="1">
        <v>43892</v>
      </c>
      <c r="R3902" s="1">
        <v>43989</v>
      </c>
      <c r="S3902">
        <v>157</v>
      </c>
      <c r="T3902">
        <v>64.540000000000006</v>
      </c>
      <c r="U3902">
        <v>10132.780000000001</v>
      </c>
      <c r="V3902" t="s">
        <v>58</v>
      </c>
      <c r="W3902" t="s">
        <v>39</v>
      </c>
      <c r="X3902">
        <v>188</v>
      </c>
      <c r="Y3902">
        <v>38.46</v>
      </c>
      <c r="Z3902">
        <v>132.81</v>
      </c>
    </row>
    <row r="3903" spans="1:26" x14ac:dyDescent="0.25">
      <c r="A3903" t="s">
        <v>36</v>
      </c>
      <c r="B3903">
        <v>942.59</v>
      </c>
      <c r="C3903">
        <v>50</v>
      </c>
      <c r="D3903" t="s">
        <v>24</v>
      </c>
      <c r="E3903" s="1">
        <v>43483</v>
      </c>
      <c r="F3903">
        <f>YEAR(dairy_dataset[[#This Row],[Date]])</f>
        <v>2019</v>
      </c>
      <c r="G3903" s="4" t="str">
        <f>TEXT(dairy_dataset[[#This Row],[Date]],"mmm")</f>
        <v>Jan</v>
      </c>
      <c r="H39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03" s="4">
        <v>5</v>
      </c>
      <c r="J3903" t="s">
        <v>25</v>
      </c>
      <c r="K3903" t="s">
        <v>68</v>
      </c>
      <c r="L3903">
        <v>521.36</v>
      </c>
      <c r="M3903">
        <v>86.67</v>
      </c>
      <c r="N3903">
        <v>45186.271200000003</v>
      </c>
      <c r="O3903">
        <v>28</v>
      </c>
      <c r="P3903" t="s">
        <v>27</v>
      </c>
      <c r="Q3903" s="1">
        <v>43452</v>
      </c>
      <c r="R3903" s="1">
        <v>43480</v>
      </c>
      <c r="S3903">
        <v>176</v>
      </c>
      <c r="T3903">
        <v>81.81</v>
      </c>
      <c r="U3903">
        <v>14398.56</v>
      </c>
      <c r="V3903" t="s">
        <v>43</v>
      </c>
      <c r="W3903" t="s">
        <v>29</v>
      </c>
      <c r="X3903">
        <v>345</v>
      </c>
      <c r="Y3903">
        <v>99.92</v>
      </c>
      <c r="Z3903">
        <v>44.05</v>
      </c>
    </row>
    <row r="3904" spans="1:26" x14ac:dyDescent="0.25">
      <c r="A3904" t="s">
        <v>56</v>
      </c>
      <c r="B3904">
        <v>209.08</v>
      </c>
      <c r="C3904">
        <v>30</v>
      </c>
      <c r="D3904" t="s">
        <v>24</v>
      </c>
      <c r="E3904" s="1">
        <v>44178</v>
      </c>
      <c r="F3904">
        <f>YEAR(dairy_dataset[[#This Row],[Date]])</f>
        <v>2020</v>
      </c>
      <c r="G3904" s="4" t="str">
        <f>TEXT(dairy_dataset[[#This Row],[Date]],"mmm")</f>
        <v>Dec</v>
      </c>
      <c r="H39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04" s="4">
        <v>5</v>
      </c>
      <c r="J3904" t="s">
        <v>25</v>
      </c>
      <c r="K3904" t="s">
        <v>26</v>
      </c>
      <c r="L3904">
        <v>581.29999999999995</v>
      </c>
      <c r="M3904">
        <v>47.29</v>
      </c>
      <c r="N3904">
        <v>27489.676999999996</v>
      </c>
      <c r="O3904">
        <v>21</v>
      </c>
      <c r="P3904" t="s">
        <v>27</v>
      </c>
      <c r="Q3904" s="1">
        <v>44133</v>
      </c>
      <c r="R3904" s="1">
        <v>44154</v>
      </c>
      <c r="S3904">
        <v>177</v>
      </c>
      <c r="T3904">
        <v>49.79</v>
      </c>
      <c r="U3904">
        <v>8812.83</v>
      </c>
      <c r="V3904" t="s">
        <v>52</v>
      </c>
      <c r="W3904" t="s">
        <v>29</v>
      </c>
      <c r="X3904">
        <v>404</v>
      </c>
      <c r="Y3904">
        <v>39.130000000000003</v>
      </c>
      <c r="Z3904">
        <v>157.19</v>
      </c>
    </row>
    <row r="3905" spans="1:26" x14ac:dyDescent="0.25">
      <c r="A3905" t="s">
        <v>23</v>
      </c>
      <c r="B3905">
        <v>161.26</v>
      </c>
      <c r="C3905">
        <v>29</v>
      </c>
      <c r="D3905" t="s">
        <v>40</v>
      </c>
      <c r="E3905" s="1">
        <v>43947</v>
      </c>
      <c r="F3905">
        <f>YEAR(dairy_dataset[[#This Row],[Date]])</f>
        <v>2020</v>
      </c>
      <c r="G3905" s="4" t="str">
        <f>TEXT(dairy_dataset[[#This Row],[Date]],"mmm")</f>
        <v>Apr</v>
      </c>
      <c r="H39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05" s="4">
        <v>1</v>
      </c>
      <c r="J3905" t="s">
        <v>32</v>
      </c>
      <c r="K3905" t="s">
        <v>50</v>
      </c>
      <c r="L3905">
        <v>182.59</v>
      </c>
      <c r="M3905">
        <v>17.559999999999999</v>
      </c>
      <c r="N3905">
        <v>3206.2803999999996</v>
      </c>
      <c r="O3905">
        <v>28</v>
      </c>
      <c r="P3905" t="s">
        <v>34</v>
      </c>
      <c r="Q3905" s="1">
        <v>43945</v>
      </c>
      <c r="R3905" s="1">
        <v>43973</v>
      </c>
      <c r="S3905">
        <v>47</v>
      </c>
      <c r="T3905">
        <v>14.7</v>
      </c>
      <c r="U3905">
        <v>690.9</v>
      </c>
      <c r="V3905" t="s">
        <v>61</v>
      </c>
      <c r="W3905" t="s">
        <v>39</v>
      </c>
      <c r="X3905">
        <v>135</v>
      </c>
      <c r="Y3905">
        <v>12.98</v>
      </c>
      <c r="Z3905">
        <v>84.14</v>
      </c>
    </row>
    <row r="3906" spans="1:26" x14ac:dyDescent="0.25">
      <c r="A3906" t="s">
        <v>58</v>
      </c>
      <c r="B3906">
        <v>185.39</v>
      </c>
      <c r="C3906">
        <v>46</v>
      </c>
      <c r="D3906" t="s">
        <v>24</v>
      </c>
      <c r="E3906" s="1">
        <v>44212</v>
      </c>
      <c r="F3906">
        <f>YEAR(dairy_dataset[[#This Row],[Date]])</f>
        <v>2021</v>
      </c>
      <c r="G3906" s="4" t="str">
        <f>TEXT(dairy_dataset[[#This Row],[Date]],"mmm")</f>
        <v>Jan</v>
      </c>
      <c r="H39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06" s="4">
        <v>5</v>
      </c>
      <c r="J3906" t="s">
        <v>25</v>
      </c>
      <c r="K3906" t="s">
        <v>33</v>
      </c>
      <c r="L3906">
        <v>954.64</v>
      </c>
      <c r="M3906">
        <v>55.83</v>
      </c>
      <c r="N3906">
        <v>53297.551199999994</v>
      </c>
      <c r="O3906">
        <v>29</v>
      </c>
      <c r="P3906" t="s">
        <v>27</v>
      </c>
      <c r="Q3906" s="1">
        <v>44195</v>
      </c>
      <c r="R3906" s="1">
        <v>44224</v>
      </c>
      <c r="S3906">
        <v>913</v>
      </c>
      <c r="T3906">
        <v>51.08</v>
      </c>
      <c r="U3906">
        <v>46636.04</v>
      </c>
      <c r="V3906" t="s">
        <v>54</v>
      </c>
      <c r="W3906" t="s">
        <v>29</v>
      </c>
      <c r="X3906">
        <v>41</v>
      </c>
      <c r="Y3906">
        <v>23.54</v>
      </c>
      <c r="Z3906">
        <v>22.19</v>
      </c>
    </row>
    <row r="3907" spans="1:26" x14ac:dyDescent="0.25">
      <c r="A3907" t="s">
        <v>52</v>
      </c>
      <c r="B3907">
        <v>859.76</v>
      </c>
      <c r="C3907">
        <v>24</v>
      </c>
      <c r="D3907" t="s">
        <v>40</v>
      </c>
      <c r="E3907" s="1">
        <v>44909</v>
      </c>
      <c r="F3907">
        <f>YEAR(dairy_dataset[[#This Row],[Date]])</f>
        <v>2022</v>
      </c>
      <c r="G3907" s="4" t="str">
        <f>TEXT(dairy_dataset[[#This Row],[Date]],"mmm")</f>
        <v>Dec</v>
      </c>
      <c r="H39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07" s="4">
        <v>6</v>
      </c>
      <c r="J3907" t="s">
        <v>49</v>
      </c>
      <c r="K3907" t="s">
        <v>60</v>
      </c>
      <c r="L3907">
        <v>747.34</v>
      </c>
      <c r="M3907">
        <v>99.07</v>
      </c>
      <c r="N3907">
        <v>74038.973799999992</v>
      </c>
      <c r="O3907">
        <v>7</v>
      </c>
      <c r="P3907" t="s">
        <v>38</v>
      </c>
      <c r="Q3907" s="1">
        <v>44907</v>
      </c>
      <c r="R3907" s="1">
        <v>44914</v>
      </c>
      <c r="S3907">
        <v>709</v>
      </c>
      <c r="T3907">
        <v>101.36</v>
      </c>
      <c r="U3907">
        <v>71864.240000000005</v>
      </c>
      <c r="V3907" t="s">
        <v>58</v>
      </c>
      <c r="W3907" t="s">
        <v>29</v>
      </c>
      <c r="X3907">
        <v>38</v>
      </c>
      <c r="Y3907">
        <v>17.46</v>
      </c>
      <c r="Z3907">
        <v>167.21</v>
      </c>
    </row>
    <row r="3908" spans="1:26" x14ac:dyDescent="0.25">
      <c r="A3908" t="s">
        <v>23</v>
      </c>
      <c r="B3908">
        <v>257.23</v>
      </c>
      <c r="C3908">
        <v>78</v>
      </c>
      <c r="D3908" t="s">
        <v>40</v>
      </c>
      <c r="E3908" s="1">
        <v>43735</v>
      </c>
      <c r="F3908">
        <f>YEAR(dairy_dataset[[#This Row],[Date]])</f>
        <v>2019</v>
      </c>
      <c r="G3908" s="4" t="str">
        <f>TEXT(dairy_dataset[[#This Row],[Date]],"mmm")</f>
        <v>Sep</v>
      </c>
      <c r="H39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08" s="4">
        <v>9</v>
      </c>
      <c r="J3908" t="s">
        <v>55</v>
      </c>
      <c r="K3908" t="s">
        <v>33</v>
      </c>
      <c r="L3908">
        <v>383.4</v>
      </c>
      <c r="M3908">
        <v>98.35</v>
      </c>
      <c r="N3908">
        <v>37707.389999999992</v>
      </c>
      <c r="O3908">
        <v>13</v>
      </c>
      <c r="P3908" t="s">
        <v>38</v>
      </c>
      <c r="Q3908" s="1">
        <v>43724</v>
      </c>
      <c r="R3908" s="1">
        <v>43737</v>
      </c>
      <c r="S3908">
        <v>226</v>
      </c>
      <c r="T3908">
        <v>96.27</v>
      </c>
      <c r="U3908">
        <v>21757.02</v>
      </c>
      <c r="V3908" t="s">
        <v>36</v>
      </c>
      <c r="W3908" t="s">
        <v>48</v>
      </c>
      <c r="X3908">
        <v>157</v>
      </c>
      <c r="Y3908">
        <v>97.8</v>
      </c>
      <c r="Z3908">
        <v>27.81</v>
      </c>
    </row>
    <row r="3909" spans="1:26" x14ac:dyDescent="0.25">
      <c r="A3909" t="s">
        <v>57</v>
      </c>
      <c r="B3909">
        <v>211.39</v>
      </c>
      <c r="C3909">
        <v>32</v>
      </c>
      <c r="D3909" t="s">
        <v>40</v>
      </c>
      <c r="E3909" s="1">
        <v>44219</v>
      </c>
      <c r="F3909">
        <f>YEAR(dairy_dataset[[#This Row],[Date]])</f>
        <v>2021</v>
      </c>
      <c r="G3909" s="4" t="str">
        <f>TEXT(dairy_dataset[[#This Row],[Date]],"mmm")</f>
        <v>Jan</v>
      </c>
      <c r="H39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09" s="4">
        <v>4</v>
      </c>
      <c r="J3909" t="s">
        <v>37</v>
      </c>
      <c r="K3909" t="s">
        <v>46</v>
      </c>
      <c r="L3909">
        <v>398.21</v>
      </c>
      <c r="M3909">
        <v>22.37</v>
      </c>
      <c r="N3909">
        <v>8907.9577000000008</v>
      </c>
      <c r="O3909">
        <v>24</v>
      </c>
      <c r="P3909" t="s">
        <v>38</v>
      </c>
      <c r="Q3909" s="1">
        <v>44214</v>
      </c>
      <c r="R3909" s="1">
        <v>44238</v>
      </c>
      <c r="S3909">
        <v>190</v>
      </c>
      <c r="T3909">
        <v>22.66</v>
      </c>
      <c r="U3909">
        <v>4305.3999999999996</v>
      </c>
      <c r="V3909" t="s">
        <v>44</v>
      </c>
      <c r="W3909" t="s">
        <v>29</v>
      </c>
      <c r="X3909">
        <v>208</v>
      </c>
      <c r="Y3909">
        <v>76.23</v>
      </c>
      <c r="Z3909">
        <v>91.78</v>
      </c>
    </row>
    <row r="3910" spans="1:26" x14ac:dyDescent="0.25">
      <c r="A3910" t="s">
        <v>52</v>
      </c>
      <c r="B3910">
        <v>220.44</v>
      </c>
      <c r="C3910">
        <v>43</v>
      </c>
      <c r="D3910" t="s">
        <v>24</v>
      </c>
      <c r="E3910" s="1">
        <v>44231</v>
      </c>
      <c r="F3910">
        <f>YEAR(dairy_dataset[[#This Row],[Date]])</f>
        <v>2021</v>
      </c>
      <c r="G3910" s="4" t="str">
        <f>TEXT(dairy_dataset[[#This Row],[Date]],"mmm")</f>
        <v>Feb</v>
      </c>
      <c r="H39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10" s="4">
        <v>4</v>
      </c>
      <c r="J3910" t="s">
        <v>37</v>
      </c>
      <c r="K3910" t="s">
        <v>68</v>
      </c>
      <c r="L3910">
        <v>713.46</v>
      </c>
      <c r="M3910">
        <v>33.31</v>
      </c>
      <c r="N3910">
        <v>23765.352600000002</v>
      </c>
      <c r="O3910">
        <v>21</v>
      </c>
      <c r="P3910" t="s">
        <v>27</v>
      </c>
      <c r="Q3910" s="1">
        <v>44228</v>
      </c>
      <c r="R3910" s="1">
        <v>44249</v>
      </c>
      <c r="S3910">
        <v>557</v>
      </c>
      <c r="T3910">
        <v>29.51</v>
      </c>
      <c r="U3910">
        <v>16437.07</v>
      </c>
      <c r="V3910" t="s">
        <v>52</v>
      </c>
      <c r="W3910" t="s">
        <v>29</v>
      </c>
      <c r="X3910">
        <v>156</v>
      </c>
      <c r="Y3910">
        <v>81.17</v>
      </c>
      <c r="Z3910">
        <v>197.1</v>
      </c>
    </row>
    <row r="3911" spans="1:26" x14ac:dyDescent="0.25">
      <c r="A3911" t="s">
        <v>30</v>
      </c>
      <c r="B3911">
        <v>695.87</v>
      </c>
      <c r="C3911">
        <v>27</v>
      </c>
      <c r="D3911" t="s">
        <v>31</v>
      </c>
      <c r="E3911" s="1">
        <v>44374</v>
      </c>
      <c r="F3911">
        <f>YEAR(dairy_dataset[[#This Row],[Date]])</f>
        <v>2021</v>
      </c>
      <c r="G3911" s="4" t="str">
        <f>TEXT(dairy_dataset[[#This Row],[Date]],"mmm")</f>
        <v>Jun</v>
      </c>
      <c r="H39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11" s="4">
        <v>7</v>
      </c>
      <c r="J3911" t="s">
        <v>59</v>
      </c>
      <c r="K3911" t="s">
        <v>60</v>
      </c>
      <c r="L3911">
        <v>538.34</v>
      </c>
      <c r="M3911">
        <v>66.03</v>
      </c>
      <c r="N3911">
        <v>35546.590200000006</v>
      </c>
      <c r="O3911">
        <v>15</v>
      </c>
      <c r="P3911" t="s">
        <v>38</v>
      </c>
      <c r="Q3911" s="1">
        <v>44342</v>
      </c>
      <c r="R3911" s="1">
        <v>44357</v>
      </c>
      <c r="S3911">
        <v>359</v>
      </c>
      <c r="T3911">
        <v>66.400000000000006</v>
      </c>
      <c r="U3911">
        <v>23837.599999999999</v>
      </c>
      <c r="V3911" t="s">
        <v>47</v>
      </c>
      <c r="W3911" t="s">
        <v>29</v>
      </c>
      <c r="X3911">
        <v>179</v>
      </c>
      <c r="Y3911">
        <v>38.93</v>
      </c>
      <c r="Z3911">
        <v>183.17</v>
      </c>
    </row>
    <row r="3912" spans="1:26" x14ac:dyDescent="0.25">
      <c r="A3912" t="s">
        <v>23</v>
      </c>
      <c r="B3912">
        <v>692.73</v>
      </c>
      <c r="C3912">
        <v>39</v>
      </c>
      <c r="D3912" t="s">
        <v>40</v>
      </c>
      <c r="E3912" s="1">
        <v>43858</v>
      </c>
      <c r="F3912">
        <f>YEAR(dairy_dataset[[#This Row],[Date]])</f>
        <v>2020</v>
      </c>
      <c r="G3912" s="4" t="str">
        <f>TEXT(dairy_dataset[[#This Row],[Date]],"mmm")</f>
        <v>Jan</v>
      </c>
      <c r="H39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12" s="4">
        <v>3</v>
      </c>
      <c r="J3912" t="s">
        <v>41</v>
      </c>
      <c r="K3912" t="s">
        <v>42</v>
      </c>
      <c r="L3912">
        <v>811.35</v>
      </c>
      <c r="M3912">
        <v>42.21</v>
      </c>
      <c r="N3912">
        <v>34247.083500000001</v>
      </c>
      <c r="O3912">
        <v>62</v>
      </c>
      <c r="P3912" t="s">
        <v>38</v>
      </c>
      <c r="Q3912" s="1">
        <v>43850</v>
      </c>
      <c r="R3912" s="1">
        <v>43912</v>
      </c>
      <c r="S3912">
        <v>145</v>
      </c>
      <c r="T3912">
        <v>39.380000000000003</v>
      </c>
      <c r="U3912">
        <v>5710.1</v>
      </c>
      <c r="V3912" t="s">
        <v>36</v>
      </c>
      <c r="W3912" t="s">
        <v>29</v>
      </c>
      <c r="X3912">
        <v>666</v>
      </c>
      <c r="Y3912">
        <v>18.3</v>
      </c>
      <c r="Z3912">
        <v>73.33</v>
      </c>
    </row>
    <row r="3913" spans="1:26" x14ac:dyDescent="0.25">
      <c r="A3913" t="s">
        <v>61</v>
      </c>
      <c r="B3913">
        <v>139.91</v>
      </c>
      <c r="C3913">
        <v>19</v>
      </c>
      <c r="D3913" t="s">
        <v>40</v>
      </c>
      <c r="E3913" s="1">
        <v>44866</v>
      </c>
      <c r="F3913">
        <f>YEAR(dairy_dataset[[#This Row],[Date]])</f>
        <v>2022</v>
      </c>
      <c r="G3913" s="4" t="str">
        <f>TEXT(dairy_dataset[[#This Row],[Date]],"mmm")</f>
        <v>Nov</v>
      </c>
      <c r="H39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13" s="4">
        <v>7</v>
      </c>
      <c r="J3913" t="s">
        <v>59</v>
      </c>
      <c r="K3913" t="s">
        <v>60</v>
      </c>
      <c r="L3913">
        <v>481.6</v>
      </c>
      <c r="M3913">
        <v>35.82</v>
      </c>
      <c r="N3913">
        <v>17250.912</v>
      </c>
      <c r="O3913">
        <v>15</v>
      </c>
      <c r="P3913" t="s">
        <v>38</v>
      </c>
      <c r="Q3913" s="1">
        <v>44833</v>
      </c>
      <c r="R3913" s="1">
        <v>44848</v>
      </c>
      <c r="S3913">
        <v>279</v>
      </c>
      <c r="T3913">
        <v>37.090000000000003</v>
      </c>
      <c r="U3913">
        <v>10348.11</v>
      </c>
      <c r="V3913" t="s">
        <v>61</v>
      </c>
      <c r="W3913" t="s">
        <v>39</v>
      </c>
      <c r="X3913">
        <v>202</v>
      </c>
      <c r="Y3913">
        <v>22.08</v>
      </c>
      <c r="Z3913">
        <v>43.32</v>
      </c>
    </row>
    <row r="3914" spans="1:26" x14ac:dyDescent="0.25">
      <c r="A3914" t="s">
        <v>61</v>
      </c>
      <c r="B3914">
        <v>47.61</v>
      </c>
      <c r="C3914">
        <v>33</v>
      </c>
      <c r="D3914" t="s">
        <v>24</v>
      </c>
      <c r="E3914" s="1">
        <v>43947</v>
      </c>
      <c r="F3914">
        <f>YEAR(dairy_dataset[[#This Row],[Date]])</f>
        <v>2020</v>
      </c>
      <c r="G3914" s="4" t="str">
        <f>TEXT(dairy_dataset[[#This Row],[Date]],"mmm")</f>
        <v>Apr</v>
      </c>
      <c r="H39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14" s="4">
        <v>9</v>
      </c>
      <c r="J3914" t="s">
        <v>55</v>
      </c>
      <c r="K3914" t="s">
        <v>33</v>
      </c>
      <c r="L3914">
        <v>260.08</v>
      </c>
      <c r="M3914">
        <v>27.3</v>
      </c>
      <c r="N3914">
        <v>7100.1840000000002</v>
      </c>
      <c r="O3914">
        <v>14</v>
      </c>
      <c r="P3914" t="s">
        <v>38</v>
      </c>
      <c r="Q3914" s="1">
        <v>43912</v>
      </c>
      <c r="R3914" s="1">
        <v>43926</v>
      </c>
      <c r="S3914">
        <v>76</v>
      </c>
      <c r="T3914">
        <v>25.21</v>
      </c>
      <c r="U3914">
        <v>1915.96</v>
      </c>
      <c r="V3914" t="s">
        <v>58</v>
      </c>
      <c r="W3914" t="s">
        <v>39</v>
      </c>
      <c r="X3914">
        <v>184</v>
      </c>
      <c r="Y3914">
        <v>60.5</v>
      </c>
      <c r="Z3914">
        <v>199.47</v>
      </c>
    </row>
    <row r="3915" spans="1:26" x14ac:dyDescent="0.25">
      <c r="A3915" t="s">
        <v>57</v>
      </c>
      <c r="B3915">
        <v>456.6</v>
      </c>
      <c r="C3915">
        <v>49</v>
      </c>
      <c r="D3915" t="s">
        <v>31</v>
      </c>
      <c r="E3915" s="1">
        <v>44897</v>
      </c>
      <c r="F3915">
        <f>YEAR(dairy_dataset[[#This Row],[Date]])</f>
        <v>2022</v>
      </c>
      <c r="G3915" s="4" t="str">
        <f>TEXT(dairy_dataset[[#This Row],[Date]],"mmm")</f>
        <v>Dec</v>
      </c>
      <c r="H39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15" s="4">
        <v>2</v>
      </c>
      <c r="J3915" t="s">
        <v>66</v>
      </c>
      <c r="K3915" t="s">
        <v>46</v>
      </c>
      <c r="L3915">
        <v>331.21</v>
      </c>
      <c r="M3915">
        <v>74.540000000000006</v>
      </c>
      <c r="N3915">
        <v>24688.393400000001</v>
      </c>
      <c r="O3915">
        <v>26</v>
      </c>
      <c r="P3915" t="s">
        <v>27</v>
      </c>
      <c r="Q3915" s="1">
        <v>44850</v>
      </c>
      <c r="R3915" s="1">
        <v>44876</v>
      </c>
      <c r="S3915">
        <v>217</v>
      </c>
      <c r="T3915">
        <v>75.7</v>
      </c>
      <c r="U3915">
        <v>16426.900000000001</v>
      </c>
      <c r="V3915" t="s">
        <v>52</v>
      </c>
      <c r="W3915" t="s">
        <v>39</v>
      </c>
      <c r="X3915">
        <v>114</v>
      </c>
      <c r="Y3915">
        <v>12.91</v>
      </c>
      <c r="Z3915">
        <v>24.6</v>
      </c>
    </row>
    <row r="3916" spans="1:26" x14ac:dyDescent="0.25">
      <c r="A3916" t="s">
        <v>57</v>
      </c>
      <c r="B3916">
        <v>487.64</v>
      </c>
      <c r="C3916">
        <v>55</v>
      </c>
      <c r="D3916" t="s">
        <v>31</v>
      </c>
      <c r="E3916" s="1">
        <v>44486</v>
      </c>
      <c r="F3916">
        <f>YEAR(dairy_dataset[[#This Row],[Date]])</f>
        <v>2021</v>
      </c>
      <c r="G3916" s="4" t="str">
        <f>TEXT(dairy_dataset[[#This Row],[Date]],"mmm")</f>
        <v>Oct</v>
      </c>
      <c r="H39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16" s="4">
        <v>8</v>
      </c>
      <c r="J3916" t="s">
        <v>45</v>
      </c>
      <c r="K3916" t="s">
        <v>46</v>
      </c>
      <c r="L3916">
        <v>823.26</v>
      </c>
      <c r="M3916">
        <v>59.34</v>
      </c>
      <c r="N3916">
        <v>48852.248400000004</v>
      </c>
      <c r="O3916">
        <v>10</v>
      </c>
      <c r="P3916" t="s">
        <v>38</v>
      </c>
      <c r="Q3916" s="1">
        <v>44469</v>
      </c>
      <c r="R3916" s="1">
        <v>44479</v>
      </c>
      <c r="S3916">
        <v>664</v>
      </c>
      <c r="T3916">
        <v>54.82</v>
      </c>
      <c r="U3916">
        <v>36400.480000000003</v>
      </c>
      <c r="V3916" t="s">
        <v>28</v>
      </c>
      <c r="W3916" t="s">
        <v>29</v>
      </c>
      <c r="X3916">
        <v>159</v>
      </c>
      <c r="Y3916">
        <v>36.549999999999997</v>
      </c>
      <c r="Z3916">
        <v>80.41</v>
      </c>
    </row>
    <row r="3917" spans="1:26" x14ac:dyDescent="0.25">
      <c r="A3917" t="s">
        <v>58</v>
      </c>
      <c r="B3917">
        <v>716.14</v>
      </c>
      <c r="C3917">
        <v>76</v>
      </c>
      <c r="D3917" t="s">
        <v>40</v>
      </c>
      <c r="E3917" s="1">
        <v>43923</v>
      </c>
      <c r="F3917">
        <f>YEAR(dairy_dataset[[#This Row],[Date]])</f>
        <v>2020</v>
      </c>
      <c r="G3917" s="4" t="str">
        <f>TEXT(dairy_dataset[[#This Row],[Date]],"mmm")</f>
        <v>Apr</v>
      </c>
      <c r="H39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17" s="4">
        <v>7</v>
      </c>
      <c r="J3917" t="s">
        <v>59</v>
      </c>
      <c r="K3917" t="s">
        <v>46</v>
      </c>
      <c r="L3917">
        <v>349.82</v>
      </c>
      <c r="M3917">
        <v>14.55</v>
      </c>
      <c r="N3917">
        <v>5089.8810000000003</v>
      </c>
      <c r="O3917">
        <v>18</v>
      </c>
      <c r="P3917" t="s">
        <v>38</v>
      </c>
      <c r="Q3917" s="1">
        <v>43889</v>
      </c>
      <c r="R3917" s="1">
        <v>43907</v>
      </c>
      <c r="S3917">
        <v>140</v>
      </c>
      <c r="T3917">
        <v>13.57</v>
      </c>
      <c r="U3917">
        <v>1899.8</v>
      </c>
      <c r="V3917" t="s">
        <v>28</v>
      </c>
      <c r="W3917" t="s">
        <v>48</v>
      </c>
      <c r="X3917">
        <v>209</v>
      </c>
      <c r="Y3917">
        <v>23.94</v>
      </c>
      <c r="Z3917">
        <v>134.69</v>
      </c>
    </row>
    <row r="3918" spans="1:26" x14ac:dyDescent="0.25">
      <c r="A3918" t="s">
        <v>47</v>
      </c>
      <c r="B3918">
        <v>822.75</v>
      </c>
      <c r="C3918">
        <v>61</v>
      </c>
      <c r="D3918" t="s">
        <v>24</v>
      </c>
      <c r="E3918" s="1">
        <v>44667</v>
      </c>
      <c r="F3918">
        <f>YEAR(dairy_dataset[[#This Row],[Date]])</f>
        <v>2022</v>
      </c>
      <c r="G3918" s="4" t="str">
        <f>TEXT(dairy_dataset[[#This Row],[Date]],"mmm")</f>
        <v>Apr</v>
      </c>
      <c r="H39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18" s="4">
        <v>9</v>
      </c>
      <c r="J3918" t="s">
        <v>55</v>
      </c>
      <c r="K3918" t="s">
        <v>60</v>
      </c>
      <c r="L3918">
        <v>556.95000000000005</v>
      </c>
      <c r="M3918">
        <v>87.71</v>
      </c>
      <c r="N3918">
        <v>48850.084499999997</v>
      </c>
      <c r="O3918">
        <v>10</v>
      </c>
      <c r="P3918" t="s">
        <v>38</v>
      </c>
      <c r="Q3918" s="1">
        <v>44657</v>
      </c>
      <c r="R3918" s="1">
        <v>44667</v>
      </c>
      <c r="S3918">
        <v>480</v>
      </c>
      <c r="T3918">
        <v>90.09</v>
      </c>
      <c r="U3918">
        <v>43243.199999999997</v>
      </c>
      <c r="V3918" t="s">
        <v>44</v>
      </c>
      <c r="W3918" t="s">
        <v>39</v>
      </c>
      <c r="X3918">
        <v>76</v>
      </c>
      <c r="Y3918">
        <v>94.41</v>
      </c>
      <c r="Z3918">
        <v>148.21</v>
      </c>
    </row>
    <row r="3919" spans="1:26" x14ac:dyDescent="0.25">
      <c r="A3919" t="s">
        <v>58</v>
      </c>
      <c r="B3919">
        <v>219.32</v>
      </c>
      <c r="C3919">
        <v>62</v>
      </c>
      <c r="D3919" t="s">
        <v>40</v>
      </c>
      <c r="E3919" s="1">
        <v>44549</v>
      </c>
      <c r="F3919">
        <f>YEAR(dairy_dataset[[#This Row],[Date]])</f>
        <v>2021</v>
      </c>
      <c r="G3919" s="4" t="str">
        <f>TEXT(dairy_dataset[[#This Row],[Date]],"mmm")</f>
        <v>Dec</v>
      </c>
      <c r="H39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19" s="4">
        <v>7</v>
      </c>
      <c r="J3919" t="s">
        <v>59</v>
      </c>
      <c r="K3919" t="s">
        <v>46</v>
      </c>
      <c r="L3919">
        <v>439.9</v>
      </c>
      <c r="M3919">
        <v>91.93</v>
      </c>
      <c r="N3919">
        <v>40440.006999999998</v>
      </c>
      <c r="O3919">
        <v>14</v>
      </c>
      <c r="P3919" t="s">
        <v>38</v>
      </c>
      <c r="Q3919" s="1">
        <v>44508</v>
      </c>
      <c r="R3919" s="1">
        <v>44522</v>
      </c>
      <c r="S3919">
        <v>419</v>
      </c>
      <c r="T3919">
        <v>89.04</v>
      </c>
      <c r="U3919">
        <v>37307.760000000002</v>
      </c>
      <c r="V3919" t="s">
        <v>44</v>
      </c>
      <c r="W3919" t="s">
        <v>29</v>
      </c>
      <c r="X3919">
        <v>20</v>
      </c>
      <c r="Y3919">
        <v>79.650000000000006</v>
      </c>
      <c r="Z3919">
        <v>109.44</v>
      </c>
    </row>
    <row r="3920" spans="1:26" x14ac:dyDescent="0.25">
      <c r="A3920" t="s">
        <v>52</v>
      </c>
      <c r="B3920">
        <v>276.45</v>
      </c>
      <c r="C3920">
        <v>33</v>
      </c>
      <c r="D3920" t="s">
        <v>31</v>
      </c>
      <c r="E3920" s="1">
        <v>44131</v>
      </c>
      <c r="F3920">
        <f>YEAR(dairy_dataset[[#This Row],[Date]])</f>
        <v>2020</v>
      </c>
      <c r="G3920" s="4" t="str">
        <f>TEXT(dairy_dataset[[#This Row],[Date]],"mmm")</f>
        <v>Oct</v>
      </c>
      <c r="H39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20" s="4">
        <v>4</v>
      </c>
      <c r="J3920" t="s">
        <v>37</v>
      </c>
      <c r="K3920" t="s">
        <v>68</v>
      </c>
      <c r="L3920">
        <v>876.94</v>
      </c>
      <c r="M3920">
        <v>87.64</v>
      </c>
      <c r="N3920">
        <v>76855.021600000007</v>
      </c>
      <c r="O3920">
        <v>29</v>
      </c>
      <c r="P3920" t="s">
        <v>38</v>
      </c>
      <c r="Q3920" s="1">
        <v>44076</v>
      </c>
      <c r="R3920" s="1">
        <v>44105</v>
      </c>
      <c r="S3920">
        <v>820</v>
      </c>
      <c r="T3920">
        <v>85.13</v>
      </c>
      <c r="U3920">
        <v>69806.600000000006</v>
      </c>
      <c r="V3920" t="s">
        <v>28</v>
      </c>
      <c r="W3920" t="s">
        <v>48</v>
      </c>
      <c r="X3920">
        <v>56</v>
      </c>
      <c r="Y3920">
        <v>54.56</v>
      </c>
      <c r="Z3920">
        <v>78.77</v>
      </c>
    </row>
    <row r="3921" spans="1:26" x14ac:dyDescent="0.25">
      <c r="A3921" t="s">
        <v>43</v>
      </c>
      <c r="B3921">
        <v>883.63</v>
      </c>
      <c r="C3921">
        <v>80</v>
      </c>
      <c r="D3921" t="s">
        <v>31</v>
      </c>
      <c r="E3921" s="1">
        <v>43609</v>
      </c>
      <c r="F3921">
        <f>YEAR(dairy_dataset[[#This Row],[Date]])</f>
        <v>2019</v>
      </c>
      <c r="G3921" s="4" t="str">
        <f>TEXT(dairy_dataset[[#This Row],[Date]],"mmm")</f>
        <v>May</v>
      </c>
      <c r="H39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21" s="4">
        <v>2</v>
      </c>
      <c r="J3921" t="s">
        <v>66</v>
      </c>
      <c r="K3921" t="s">
        <v>46</v>
      </c>
      <c r="L3921">
        <v>817.4</v>
      </c>
      <c r="M3921">
        <v>93.07</v>
      </c>
      <c r="N3921">
        <v>76075.417999999991</v>
      </c>
      <c r="O3921">
        <v>26</v>
      </c>
      <c r="P3921" t="s">
        <v>27</v>
      </c>
      <c r="Q3921" s="1">
        <v>43597</v>
      </c>
      <c r="R3921" s="1">
        <v>43623</v>
      </c>
      <c r="S3921">
        <v>350</v>
      </c>
      <c r="T3921">
        <v>94.86</v>
      </c>
      <c r="U3921">
        <v>33201</v>
      </c>
      <c r="V3921" t="s">
        <v>52</v>
      </c>
      <c r="W3921" t="s">
        <v>39</v>
      </c>
      <c r="X3921">
        <v>467</v>
      </c>
      <c r="Y3921">
        <v>89</v>
      </c>
      <c r="Z3921">
        <v>151.44999999999999</v>
      </c>
    </row>
    <row r="3922" spans="1:26" x14ac:dyDescent="0.25">
      <c r="A3922" t="s">
        <v>56</v>
      </c>
      <c r="B3922">
        <v>335.74</v>
      </c>
      <c r="C3922">
        <v>56</v>
      </c>
      <c r="D3922" t="s">
        <v>31</v>
      </c>
      <c r="E3922" s="1">
        <v>44879</v>
      </c>
      <c r="F3922">
        <f>YEAR(dairy_dataset[[#This Row],[Date]])</f>
        <v>2022</v>
      </c>
      <c r="G3922" s="4" t="str">
        <f>TEXT(dairy_dataset[[#This Row],[Date]],"mmm")</f>
        <v>Nov</v>
      </c>
      <c r="H39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22" s="4">
        <v>6</v>
      </c>
      <c r="J3922" t="s">
        <v>49</v>
      </c>
      <c r="K3922" t="s">
        <v>50</v>
      </c>
      <c r="L3922">
        <v>985.05</v>
      </c>
      <c r="M3922">
        <v>73.38</v>
      </c>
      <c r="N3922">
        <v>72282.968999999997</v>
      </c>
      <c r="O3922">
        <v>6</v>
      </c>
      <c r="P3922" t="s">
        <v>38</v>
      </c>
      <c r="Q3922" s="1">
        <v>44863</v>
      </c>
      <c r="R3922" s="1">
        <v>44869</v>
      </c>
      <c r="S3922">
        <v>864</v>
      </c>
      <c r="T3922">
        <v>72.900000000000006</v>
      </c>
      <c r="U3922">
        <v>62985.599999999999</v>
      </c>
      <c r="V3922" t="s">
        <v>51</v>
      </c>
      <c r="W3922" t="s">
        <v>48</v>
      </c>
      <c r="X3922">
        <v>121</v>
      </c>
      <c r="Y3922">
        <v>97.78</v>
      </c>
      <c r="Z3922">
        <v>80.25</v>
      </c>
    </row>
    <row r="3923" spans="1:26" x14ac:dyDescent="0.25">
      <c r="A3923" t="s">
        <v>51</v>
      </c>
      <c r="B3923">
        <v>990.04</v>
      </c>
      <c r="C3923">
        <v>19</v>
      </c>
      <c r="D3923" t="s">
        <v>24</v>
      </c>
      <c r="E3923" s="1">
        <v>44668</v>
      </c>
      <c r="F3923">
        <f>YEAR(dairy_dataset[[#This Row],[Date]])</f>
        <v>2022</v>
      </c>
      <c r="G3923" s="4" t="str">
        <f>TEXT(dairy_dataset[[#This Row],[Date]],"mmm")</f>
        <v>Apr</v>
      </c>
      <c r="H39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23" s="4">
        <v>9</v>
      </c>
      <c r="J3923" t="s">
        <v>55</v>
      </c>
      <c r="K3923" t="s">
        <v>50</v>
      </c>
      <c r="L3923">
        <v>89.69</v>
      </c>
      <c r="M3923">
        <v>56.68</v>
      </c>
      <c r="N3923">
        <v>5083.6291999999994</v>
      </c>
      <c r="O3923">
        <v>13</v>
      </c>
      <c r="P3923" t="s">
        <v>38</v>
      </c>
      <c r="Q3923" s="1">
        <v>44658</v>
      </c>
      <c r="R3923" s="1">
        <v>44671</v>
      </c>
      <c r="S3923">
        <v>70</v>
      </c>
      <c r="T3923">
        <v>55.8</v>
      </c>
      <c r="U3923">
        <v>3906</v>
      </c>
      <c r="V3923" t="s">
        <v>44</v>
      </c>
      <c r="W3923" t="s">
        <v>39</v>
      </c>
      <c r="X3923">
        <v>19</v>
      </c>
      <c r="Y3923">
        <v>49.26</v>
      </c>
      <c r="Z3923">
        <v>184.03</v>
      </c>
    </row>
    <row r="3924" spans="1:26" x14ac:dyDescent="0.25">
      <c r="A3924" t="s">
        <v>54</v>
      </c>
      <c r="B3924">
        <v>805.46</v>
      </c>
      <c r="C3924">
        <v>66</v>
      </c>
      <c r="D3924" t="s">
        <v>40</v>
      </c>
      <c r="E3924" s="1">
        <v>44514</v>
      </c>
      <c r="F3924">
        <f>YEAR(dairy_dataset[[#This Row],[Date]])</f>
        <v>2021</v>
      </c>
      <c r="G3924" s="4" t="str">
        <f>TEXT(dairy_dataset[[#This Row],[Date]],"mmm")</f>
        <v>Nov</v>
      </c>
      <c r="H39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24" s="4">
        <v>5</v>
      </c>
      <c r="J3924" t="s">
        <v>25</v>
      </c>
      <c r="K3924" t="s">
        <v>68</v>
      </c>
      <c r="L3924">
        <v>49.6</v>
      </c>
      <c r="M3924">
        <v>94.67</v>
      </c>
      <c r="N3924">
        <v>4695.6320000000005</v>
      </c>
      <c r="O3924">
        <v>28</v>
      </c>
      <c r="P3924" t="s">
        <v>27</v>
      </c>
      <c r="Q3924" s="1">
        <v>44509</v>
      </c>
      <c r="R3924" s="1">
        <v>44537</v>
      </c>
      <c r="S3924">
        <v>48</v>
      </c>
      <c r="T3924">
        <v>90.37</v>
      </c>
      <c r="U3924">
        <v>4337.76</v>
      </c>
      <c r="V3924" t="s">
        <v>35</v>
      </c>
      <c r="W3924" t="s">
        <v>39</v>
      </c>
      <c r="X3924">
        <v>1</v>
      </c>
      <c r="Y3924">
        <v>62.4</v>
      </c>
      <c r="Z3924">
        <v>135.69999999999999</v>
      </c>
    </row>
    <row r="3925" spans="1:26" x14ac:dyDescent="0.25">
      <c r="A3925" t="s">
        <v>43</v>
      </c>
      <c r="B3925">
        <v>202.11</v>
      </c>
      <c r="C3925">
        <v>81</v>
      </c>
      <c r="D3925" t="s">
        <v>31</v>
      </c>
      <c r="E3925" s="1">
        <v>44832</v>
      </c>
      <c r="F3925">
        <f>YEAR(dairy_dataset[[#This Row],[Date]])</f>
        <v>2022</v>
      </c>
      <c r="G3925" s="4" t="str">
        <f>TEXT(dairy_dataset[[#This Row],[Date]],"mmm")</f>
        <v>Sep</v>
      </c>
      <c r="H39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25" s="4">
        <v>10</v>
      </c>
      <c r="J3925" t="s">
        <v>64</v>
      </c>
      <c r="K3925" t="s">
        <v>50</v>
      </c>
      <c r="L3925">
        <v>128.26</v>
      </c>
      <c r="M3925">
        <v>67.930000000000007</v>
      </c>
      <c r="N3925">
        <v>8712.7018000000007</v>
      </c>
      <c r="O3925">
        <v>89</v>
      </c>
      <c r="P3925" t="s">
        <v>65</v>
      </c>
      <c r="Q3925" s="1">
        <v>44825</v>
      </c>
      <c r="R3925" s="1">
        <v>44914</v>
      </c>
      <c r="S3925">
        <v>72</v>
      </c>
      <c r="T3925">
        <v>63.68</v>
      </c>
      <c r="U3925">
        <v>4584.96</v>
      </c>
      <c r="V3925" t="s">
        <v>35</v>
      </c>
      <c r="W3925" t="s">
        <v>39</v>
      </c>
      <c r="X3925">
        <v>56</v>
      </c>
      <c r="Y3925">
        <v>33.840000000000003</v>
      </c>
      <c r="Z3925">
        <v>158.66</v>
      </c>
    </row>
    <row r="3926" spans="1:26" x14ac:dyDescent="0.25">
      <c r="A3926" t="s">
        <v>54</v>
      </c>
      <c r="B3926">
        <v>302.87</v>
      </c>
      <c r="C3926">
        <v>11</v>
      </c>
      <c r="D3926" t="s">
        <v>40</v>
      </c>
      <c r="E3926" s="1">
        <v>43479</v>
      </c>
      <c r="F3926">
        <f>YEAR(dairy_dataset[[#This Row],[Date]])</f>
        <v>2019</v>
      </c>
      <c r="G3926" s="4" t="str">
        <f>TEXT(dairy_dataset[[#This Row],[Date]],"mmm")</f>
        <v>Jan</v>
      </c>
      <c r="H39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26" s="4">
        <v>1</v>
      </c>
      <c r="J3926" t="s">
        <v>32</v>
      </c>
      <c r="K3926" t="s">
        <v>50</v>
      </c>
      <c r="L3926">
        <v>396.31</v>
      </c>
      <c r="M3926">
        <v>62.56</v>
      </c>
      <c r="N3926">
        <v>24793.153600000001</v>
      </c>
      <c r="O3926">
        <v>30</v>
      </c>
      <c r="P3926" t="s">
        <v>34</v>
      </c>
      <c r="Q3926" s="1">
        <v>43430</v>
      </c>
      <c r="R3926" s="1">
        <v>43460</v>
      </c>
      <c r="S3926">
        <v>331</v>
      </c>
      <c r="T3926">
        <v>66.64</v>
      </c>
      <c r="U3926">
        <v>22057.84</v>
      </c>
      <c r="V3926" t="s">
        <v>28</v>
      </c>
      <c r="W3926" t="s">
        <v>39</v>
      </c>
      <c r="X3926">
        <v>65</v>
      </c>
      <c r="Y3926">
        <v>79.47</v>
      </c>
      <c r="Z3926">
        <v>90.3</v>
      </c>
    </row>
    <row r="3927" spans="1:26" x14ac:dyDescent="0.25">
      <c r="A3927" t="s">
        <v>57</v>
      </c>
      <c r="B3927">
        <v>832.11</v>
      </c>
      <c r="C3927">
        <v>98</v>
      </c>
      <c r="D3927" t="s">
        <v>24</v>
      </c>
      <c r="E3927" s="1">
        <v>43916</v>
      </c>
      <c r="F3927">
        <f>YEAR(dairy_dataset[[#This Row],[Date]])</f>
        <v>2020</v>
      </c>
      <c r="G3927" s="4" t="str">
        <f>TEXT(dairy_dataset[[#This Row],[Date]],"mmm")</f>
        <v>Mar</v>
      </c>
      <c r="H39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27" s="4">
        <v>7</v>
      </c>
      <c r="J3927" t="s">
        <v>59</v>
      </c>
      <c r="K3927" t="s">
        <v>33</v>
      </c>
      <c r="L3927">
        <v>656.31</v>
      </c>
      <c r="M3927">
        <v>61.74</v>
      </c>
      <c r="N3927">
        <v>40520.579399999995</v>
      </c>
      <c r="O3927">
        <v>12</v>
      </c>
      <c r="P3927" t="s">
        <v>38</v>
      </c>
      <c r="Q3927" s="1">
        <v>43886</v>
      </c>
      <c r="R3927" s="1">
        <v>43898</v>
      </c>
      <c r="S3927">
        <v>307</v>
      </c>
      <c r="T3927">
        <v>58.99</v>
      </c>
      <c r="U3927">
        <v>18109.93</v>
      </c>
      <c r="V3927" t="s">
        <v>54</v>
      </c>
      <c r="W3927" t="s">
        <v>39</v>
      </c>
      <c r="X3927">
        <v>349</v>
      </c>
      <c r="Y3927">
        <v>99.58</v>
      </c>
      <c r="Z3927">
        <v>155.51</v>
      </c>
    </row>
    <row r="3928" spans="1:26" x14ac:dyDescent="0.25">
      <c r="A3928" t="s">
        <v>47</v>
      </c>
      <c r="B3928">
        <v>627.66</v>
      </c>
      <c r="C3928">
        <v>70</v>
      </c>
      <c r="D3928" t="s">
        <v>40</v>
      </c>
      <c r="E3928" s="1">
        <v>44705</v>
      </c>
      <c r="F3928">
        <f>YEAR(dairy_dataset[[#This Row],[Date]])</f>
        <v>2022</v>
      </c>
      <c r="G3928" s="4" t="str">
        <f>TEXT(dairy_dataset[[#This Row],[Date]],"mmm")</f>
        <v>May</v>
      </c>
      <c r="H39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28" s="4">
        <v>3</v>
      </c>
      <c r="J3928" t="s">
        <v>41</v>
      </c>
      <c r="K3928" t="s">
        <v>33</v>
      </c>
      <c r="L3928">
        <v>381.18</v>
      </c>
      <c r="M3928">
        <v>35.24</v>
      </c>
      <c r="N3928">
        <v>13432.783200000002</v>
      </c>
      <c r="O3928">
        <v>31</v>
      </c>
      <c r="P3928" t="s">
        <v>38</v>
      </c>
      <c r="Q3928" s="1">
        <v>44687</v>
      </c>
      <c r="R3928" s="1">
        <v>44718</v>
      </c>
      <c r="S3928">
        <v>152</v>
      </c>
      <c r="T3928">
        <v>39.619999999999997</v>
      </c>
      <c r="U3928">
        <v>6022.24</v>
      </c>
      <c r="V3928" t="s">
        <v>51</v>
      </c>
      <c r="W3928" t="s">
        <v>39</v>
      </c>
      <c r="X3928">
        <v>229</v>
      </c>
      <c r="Y3928">
        <v>88.46</v>
      </c>
      <c r="Z3928">
        <v>140.93</v>
      </c>
    </row>
    <row r="3929" spans="1:26" x14ac:dyDescent="0.25">
      <c r="A3929" t="s">
        <v>51</v>
      </c>
      <c r="B3929">
        <v>333.83</v>
      </c>
      <c r="C3929">
        <v>65</v>
      </c>
      <c r="D3929" t="s">
        <v>40</v>
      </c>
      <c r="E3929" s="1">
        <v>44403</v>
      </c>
      <c r="F3929">
        <f>YEAR(dairy_dataset[[#This Row],[Date]])</f>
        <v>2021</v>
      </c>
      <c r="G3929" s="4" t="str">
        <f>TEXT(dairy_dataset[[#This Row],[Date]],"mmm")</f>
        <v>Jul</v>
      </c>
      <c r="H39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29" s="4">
        <v>8</v>
      </c>
      <c r="J3929" t="s">
        <v>45</v>
      </c>
      <c r="K3929" t="s">
        <v>50</v>
      </c>
      <c r="L3929">
        <v>805.83</v>
      </c>
      <c r="M3929">
        <v>89.62</v>
      </c>
      <c r="N3929">
        <v>72218.484600000011</v>
      </c>
      <c r="O3929">
        <v>7</v>
      </c>
      <c r="P3929" t="s">
        <v>38</v>
      </c>
      <c r="Q3929" s="1">
        <v>44361</v>
      </c>
      <c r="R3929" s="1">
        <v>44368</v>
      </c>
      <c r="S3929">
        <v>621</v>
      </c>
      <c r="T3929">
        <v>91.44</v>
      </c>
      <c r="U3929">
        <v>56784.24</v>
      </c>
      <c r="V3929" t="s">
        <v>51</v>
      </c>
      <c r="W3929" t="s">
        <v>48</v>
      </c>
      <c r="X3929">
        <v>184</v>
      </c>
      <c r="Y3929">
        <v>75.209999999999994</v>
      </c>
      <c r="Z3929">
        <v>173.53</v>
      </c>
    </row>
    <row r="3930" spans="1:26" x14ac:dyDescent="0.25">
      <c r="A3930" t="s">
        <v>61</v>
      </c>
      <c r="B3930">
        <v>781.68</v>
      </c>
      <c r="C3930">
        <v>77</v>
      </c>
      <c r="D3930" t="s">
        <v>40</v>
      </c>
      <c r="E3930" s="1">
        <v>44311</v>
      </c>
      <c r="F3930">
        <f>YEAR(dairy_dataset[[#This Row],[Date]])</f>
        <v>2021</v>
      </c>
      <c r="G3930" s="4" t="str">
        <f>TEXT(dairy_dataset[[#This Row],[Date]],"mmm")</f>
        <v>Apr</v>
      </c>
      <c r="H39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30" s="4">
        <v>4</v>
      </c>
      <c r="J3930" t="s">
        <v>37</v>
      </c>
      <c r="K3930" t="s">
        <v>33</v>
      </c>
      <c r="L3930">
        <v>12.6</v>
      </c>
      <c r="M3930">
        <v>32.479999999999997</v>
      </c>
      <c r="N3930">
        <v>409.24799999999993</v>
      </c>
      <c r="O3930">
        <v>25</v>
      </c>
      <c r="P3930" t="s">
        <v>27</v>
      </c>
      <c r="Q3930" s="1">
        <v>44261</v>
      </c>
      <c r="R3930" s="1">
        <v>44286</v>
      </c>
      <c r="S3930">
        <v>7</v>
      </c>
      <c r="T3930">
        <v>32.200000000000003</v>
      </c>
      <c r="U3930">
        <v>225.4</v>
      </c>
      <c r="V3930" t="s">
        <v>28</v>
      </c>
      <c r="W3930" t="s">
        <v>39</v>
      </c>
      <c r="X3930">
        <v>5</v>
      </c>
      <c r="Y3930">
        <v>98.79</v>
      </c>
      <c r="Z3930">
        <v>123.13</v>
      </c>
    </row>
    <row r="3931" spans="1:26" x14ac:dyDescent="0.25">
      <c r="A3931" t="s">
        <v>61</v>
      </c>
      <c r="B3931">
        <v>288.58999999999997</v>
      </c>
      <c r="C3931">
        <v>76</v>
      </c>
      <c r="D3931" t="s">
        <v>31</v>
      </c>
      <c r="E3931" s="1">
        <v>44023</v>
      </c>
      <c r="F3931">
        <f>YEAR(dairy_dataset[[#This Row],[Date]])</f>
        <v>2020</v>
      </c>
      <c r="G3931" s="4" t="str">
        <f>TEXT(dairy_dataset[[#This Row],[Date]],"mmm")</f>
        <v>Jul</v>
      </c>
      <c r="H39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31" s="4">
        <v>4</v>
      </c>
      <c r="J3931" t="s">
        <v>37</v>
      </c>
      <c r="K3931" t="s">
        <v>68</v>
      </c>
      <c r="L3931">
        <v>879.83</v>
      </c>
      <c r="M3931">
        <v>81.27</v>
      </c>
      <c r="N3931">
        <v>71503.784100000004</v>
      </c>
      <c r="O3931">
        <v>24</v>
      </c>
      <c r="P3931" t="s">
        <v>27</v>
      </c>
      <c r="Q3931" s="1">
        <v>44006</v>
      </c>
      <c r="R3931" s="1">
        <v>44030</v>
      </c>
      <c r="S3931">
        <v>249</v>
      </c>
      <c r="T3931">
        <v>78.84</v>
      </c>
      <c r="U3931">
        <v>19631.16</v>
      </c>
      <c r="V3931" t="s">
        <v>57</v>
      </c>
      <c r="W3931" t="s">
        <v>48</v>
      </c>
      <c r="X3931">
        <v>630</v>
      </c>
      <c r="Y3931">
        <v>33.03</v>
      </c>
      <c r="Z3931">
        <v>105.73</v>
      </c>
    </row>
    <row r="3932" spans="1:26" x14ac:dyDescent="0.25">
      <c r="A3932" t="s">
        <v>58</v>
      </c>
      <c r="B3932">
        <v>401.13</v>
      </c>
      <c r="C3932">
        <v>32</v>
      </c>
      <c r="D3932" t="s">
        <v>24</v>
      </c>
      <c r="E3932" s="1">
        <v>44221</v>
      </c>
      <c r="F3932">
        <f>YEAR(dairy_dataset[[#This Row],[Date]])</f>
        <v>2021</v>
      </c>
      <c r="G3932" s="4" t="str">
        <f>TEXT(dairy_dataset[[#This Row],[Date]],"mmm")</f>
        <v>Jan</v>
      </c>
      <c r="H39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32" s="4">
        <v>2</v>
      </c>
      <c r="J3932" t="s">
        <v>66</v>
      </c>
      <c r="K3932" t="s">
        <v>67</v>
      </c>
      <c r="L3932">
        <v>990.76</v>
      </c>
      <c r="M3932">
        <v>99.96</v>
      </c>
      <c r="N3932">
        <v>99036.369599999991</v>
      </c>
      <c r="O3932">
        <v>40</v>
      </c>
      <c r="P3932" t="s">
        <v>38</v>
      </c>
      <c r="Q3932" s="1">
        <v>44219</v>
      </c>
      <c r="R3932" s="1">
        <v>44259</v>
      </c>
      <c r="S3932">
        <v>758</v>
      </c>
      <c r="T3932">
        <v>100.59</v>
      </c>
      <c r="U3932">
        <v>76247.22</v>
      </c>
      <c r="V3932" t="s">
        <v>44</v>
      </c>
      <c r="W3932" t="s">
        <v>39</v>
      </c>
      <c r="X3932">
        <v>232</v>
      </c>
      <c r="Y3932">
        <v>80.02</v>
      </c>
      <c r="Z3932">
        <v>72.45</v>
      </c>
    </row>
    <row r="3933" spans="1:26" x14ac:dyDescent="0.25">
      <c r="A3933" t="s">
        <v>47</v>
      </c>
      <c r="B3933">
        <v>537.36</v>
      </c>
      <c r="C3933">
        <v>89</v>
      </c>
      <c r="D3933" t="s">
        <v>24</v>
      </c>
      <c r="E3933" s="1">
        <v>44544</v>
      </c>
      <c r="F3933">
        <f>YEAR(dairy_dataset[[#This Row],[Date]])</f>
        <v>2021</v>
      </c>
      <c r="G3933" s="4" t="str">
        <f>TEXT(dairy_dataset[[#This Row],[Date]],"mmm")</f>
        <v>Dec</v>
      </c>
      <c r="H39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33" s="4">
        <v>5</v>
      </c>
      <c r="J3933" t="s">
        <v>25</v>
      </c>
      <c r="K3933" t="s">
        <v>46</v>
      </c>
      <c r="L3933">
        <v>895.38</v>
      </c>
      <c r="M3933">
        <v>21.09</v>
      </c>
      <c r="N3933">
        <v>18883.564200000001</v>
      </c>
      <c r="O3933">
        <v>23</v>
      </c>
      <c r="P3933" t="s">
        <v>27</v>
      </c>
      <c r="Q3933" s="1">
        <v>44502</v>
      </c>
      <c r="R3933" s="1">
        <v>44525</v>
      </c>
      <c r="S3933">
        <v>220</v>
      </c>
      <c r="T3933">
        <v>23.03</v>
      </c>
      <c r="U3933">
        <v>5066.6000000000004</v>
      </c>
      <c r="V3933" t="s">
        <v>28</v>
      </c>
      <c r="W3933" t="s">
        <v>48</v>
      </c>
      <c r="X3933">
        <v>675</v>
      </c>
      <c r="Y3933">
        <v>97.66</v>
      </c>
      <c r="Z3933">
        <v>50.74</v>
      </c>
    </row>
    <row r="3934" spans="1:26" x14ac:dyDescent="0.25">
      <c r="A3934" t="s">
        <v>61</v>
      </c>
      <c r="B3934">
        <v>733.62</v>
      </c>
      <c r="C3934">
        <v>20</v>
      </c>
      <c r="D3934" t="s">
        <v>31</v>
      </c>
      <c r="E3934" s="1">
        <v>44524</v>
      </c>
      <c r="F3934">
        <f>YEAR(dairy_dataset[[#This Row],[Date]])</f>
        <v>2021</v>
      </c>
      <c r="G3934" s="4" t="str">
        <f>TEXT(dairy_dataset[[#This Row],[Date]],"mmm")</f>
        <v>Nov</v>
      </c>
      <c r="H39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34" s="4">
        <v>1</v>
      </c>
      <c r="J3934" t="s">
        <v>32</v>
      </c>
      <c r="K3934" t="s">
        <v>60</v>
      </c>
      <c r="L3934">
        <v>93.12</v>
      </c>
      <c r="M3934">
        <v>64.03</v>
      </c>
      <c r="N3934">
        <v>5962.4736000000003</v>
      </c>
      <c r="O3934">
        <v>27</v>
      </c>
      <c r="P3934" t="s">
        <v>34</v>
      </c>
      <c r="Q3934" s="1">
        <v>44508</v>
      </c>
      <c r="R3934" s="1">
        <v>44535</v>
      </c>
      <c r="S3934">
        <v>81</v>
      </c>
      <c r="T3934">
        <v>63.48</v>
      </c>
      <c r="U3934">
        <v>5141.88</v>
      </c>
      <c r="V3934" t="s">
        <v>30</v>
      </c>
      <c r="W3934" t="s">
        <v>29</v>
      </c>
      <c r="X3934">
        <v>12</v>
      </c>
      <c r="Y3934">
        <v>20.89</v>
      </c>
      <c r="Z3934">
        <v>26.23</v>
      </c>
    </row>
    <row r="3935" spans="1:26" x14ac:dyDescent="0.25">
      <c r="A3935" t="s">
        <v>58</v>
      </c>
      <c r="B3935">
        <v>162.24</v>
      </c>
      <c r="C3935">
        <v>58</v>
      </c>
      <c r="D3935" t="s">
        <v>31</v>
      </c>
      <c r="E3935" s="1">
        <v>43470</v>
      </c>
      <c r="F3935">
        <f>YEAR(dairy_dataset[[#This Row],[Date]])</f>
        <v>2019</v>
      </c>
      <c r="G3935" s="4" t="str">
        <f>TEXT(dairy_dataset[[#This Row],[Date]],"mmm")</f>
        <v>Jan</v>
      </c>
      <c r="H39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35" s="4">
        <v>9</v>
      </c>
      <c r="J3935" t="s">
        <v>55</v>
      </c>
      <c r="K3935" t="s">
        <v>46</v>
      </c>
      <c r="L3935">
        <v>184.4</v>
      </c>
      <c r="M3935">
        <v>23.97</v>
      </c>
      <c r="N3935">
        <v>4420.0680000000002</v>
      </c>
      <c r="O3935">
        <v>11</v>
      </c>
      <c r="P3935" t="s">
        <v>38</v>
      </c>
      <c r="Q3935" s="1">
        <v>43452</v>
      </c>
      <c r="R3935" s="1">
        <v>43463</v>
      </c>
      <c r="S3935">
        <v>18</v>
      </c>
      <c r="T3935">
        <v>27.18</v>
      </c>
      <c r="U3935">
        <v>489.24</v>
      </c>
      <c r="V3935" t="s">
        <v>61</v>
      </c>
      <c r="W3935" t="s">
        <v>39</v>
      </c>
      <c r="X3935">
        <v>166</v>
      </c>
      <c r="Y3935">
        <v>58.9</v>
      </c>
      <c r="Z3935">
        <v>104.62</v>
      </c>
    </row>
    <row r="3936" spans="1:26" x14ac:dyDescent="0.25">
      <c r="A3936" t="s">
        <v>43</v>
      </c>
      <c r="B3936">
        <v>637.74</v>
      </c>
      <c r="C3936">
        <v>28</v>
      </c>
      <c r="D3936" t="s">
        <v>31</v>
      </c>
      <c r="E3936" s="1">
        <v>44293</v>
      </c>
      <c r="F3936">
        <f>YEAR(dairy_dataset[[#This Row],[Date]])</f>
        <v>2021</v>
      </c>
      <c r="G3936" s="4" t="str">
        <f>TEXT(dairy_dataset[[#This Row],[Date]],"mmm")</f>
        <v>Apr</v>
      </c>
      <c r="H39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36" s="4">
        <v>8</v>
      </c>
      <c r="J3936" t="s">
        <v>45</v>
      </c>
      <c r="K3936" t="s">
        <v>50</v>
      </c>
      <c r="L3936">
        <v>844.65</v>
      </c>
      <c r="M3936">
        <v>88.8</v>
      </c>
      <c r="N3936">
        <v>75004.92</v>
      </c>
      <c r="O3936">
        <v>11</v>
      </c>
      <c r="P3936" t="s">
        <v>38</v>
      </c>
      <c r="Q3936" s="1">
        <v>44271</v>
      </c>
      <c r="R3936" s="1">
        <v>44282</v>
      </c>
      <c r="S3936">
        <v>446</v>
      </c>
      <c r="T3936">
        <v>90.06</v>
      </c>
      <c r="U3936">
        <v>40166.76</v>
      </c>
      <c r="V3936" t="s">
        <v>30</v>
      </c>
      <c r="W3936" t="s">
        <v>29</v>
      </c>
      <c r="X3936">
        <v>398</v>
      </c>
      <c r="Y3936">
        <v>16.260000000000002</v>
      </c>
      <c r="Z3936">
        <v>159.11000000000001</v>
      </c>
    </row>
    <row r="3937" spans="1:26" x14ac:dyDescent="0.25">
      <c r="A3937" t="s">
        <v>44</v>
      </c>
      <c r="B3937">
        <v>733.71</v>
      </c>
      <c r="C3937">
        <v>93</v>
      </c>
      <c r="D3937" t="s">
        <v>40</v>
      </c>
      <c r="E3937" s="1">
        <v>44730</v>
      </c>
      <c r="F3937">
        <f>YEAR(dairy_dataset[[#This Row],[Date]])</f>
        <v>2022</v>
      </c>
      <c r="G3937" s="4" t="str">
        <f>TEXT(dairy_dataset[[#This Row],[Date]],"mmm")</f>
        <v>Jun</v>
      </c>
      <c r="H39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37" s="4">
        <v>6</v>
      </c>
      <c r="J3937" t="s">
        <v>49</v>
      </c>
      <c r="K3937" t="s">
        <v>50</v>
      </c>
      <c r="L3937">
        <v>995.31</v>
      </c>
      <c r="M3937">
        <v>69.900000000000006</v>
      </c>
      <c r="N3937">
        <v>69572.169000000009</v>
      </c>
      <c r="O3937">
        <v>6</v>
      </c>
      <c r="P3937" t="s">
        <v>38</v>
      </c>
      <c r="Q3937" s="1">
        <v>44711</v>
      </c>
      <c r="R3937" s="1">
        <v>44717</v>
      </c>
      <c r="S3937">
        <v>339</v>
      </c>
      <c r="T3937">
        <v>65.62</v>
      </c>
      <c r="U3937">
        <v>22245.18</v>
      </c>
      <c r="V3937" t="s">
        <v>35</v>
      </c>
      <c r="W3937" t="s">
        <v>39</v>
      </c>
      <c r="X3937">
        <v>656</v>
      </c>
      <c r="Y3937">
        <v>20.75</v>
      </c>
      <c r="Z3937">
        <v>184.22</v>
      </c>
    </row>
    <row r="3938" spans="1:26" x14ac:dyDescent="0.25">
      <c r="A3938" t="s">
        <v>54</v>
      </c>
      <c r="B3938">
        <v>79.14</v>
      </c>
      <c r="C3938">
        <v>29</v>
      </c>
      <c r="D3938" t="s">
        <v>40</v>
      </c>
      <c r="E3938" s="1">
        <v>43620</v>
      </c>
      <c r="F3938">
        <f>YEAR(dairy_dataset[[#This Row],[Date]])</f>
        <v>2019</v>
      </c>
      <c r="G3938" s="4" t="str">
        <f>TEXT(dairy_dataset[[#This Row],[Date]],"mmm")</f>
        <v>Jun</v>
      </c>
      <c r="H39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38" s="4">
        <v>10</v>
      </c>
      <c r="J3938" t="s">
        <v>64</v>
      </c>
      <c r="K3938" t="s">
        <v>46</v>
      </c>
      <c r="L3938">
        <v>69.319999999999993</v>
      </c>
      <c r="M3938">
        <v>46.44</v>
      </c>
      <c r="N3938">
        <v>3219.2207999999996</v>
      </c>
      <c r="O3938">
        <v>108</v>
      </c>
      <c r="P3938" t="s">
        <v>65</v>
      </c>
      <c r="Q3938" s="1">
        <v>43576</v>
      </c>
      <c r="R3938" s="1">
        <v>43684</v>
      </c>
      <c r="S3938">
        <v>35</v>
      </c>
      <c r="T3938">
        <v>44.14</v>
      </c>
      <c r="U3938">
        <v>1544.9</v>
      </c>
      <c r="V3938" t="s">
        <v>61</v>
      </c>
      <c r="W3938" t="s">
        <v>48</v>
      </c>
      <c r="X3938">
        <v>34</v>
      </c>
      <c r="Y3938">
        <v>44.62</v>
      </c>
      <c r="Z3938">
        <v>62.63</v>
      </c>
    </row>
    <row r="3939" spans="1:26" x14ac:dyDescent="0.25">
      <c r="A3939" t="s">
        <v>23</v>
      </c>
      <c r="B3939">
        <v>511.35</v>
      </c>
      <c r="C3939">
        <v>89</v>
      </c>
      <c r="D3939" t="s">
        <v>24</v>
      </c>
      <c r="E3939" s="1">
        <v>43734</v>
      </c>
      <c r="F3939">
        <f>YEAR(dairy_dataset[[#This Row],[Date]])</f>
        <v>2019</v>
      </c>
      <c r="G3939" s="4" t="str">
        <f>TEXT(dairy_dataset[[#This Row],[Date]],"mmm")</f>
        <v>Sep</v>
      </c>
      <c r="H39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39" s="4">
        <v>7</v>
      </c>
      <c r="J3939" t="s">
        <v>59</v>
      </c>
      <c r="K3939" t="s">
        <v>33</v>
      </c>
      <c r="L3939">
        <v>480.29</v>
      </c>
      <c r="M3939">
        <v>20.95</v>
      </c>
      <c r="N3939">
        <v>10062.075500000001</v>
      </c>
      <c r="O3939">
        <v>15</v>
      </c>
      <c r="P3939" t="s">
        <v>38</v>
      </c>
      <c r="Q3939" s="1">
        <v>43702</v>
      </c>
      <c r="R3939" s="1">
        <v>43717</v>
      </c>
      <c r="S3939">
        <v>97</v>
      </c>
      <c r="T3939">
        <v>23.76</v>
      </c>
      <c r="U3939">
        <v>2304.7199999999998</v>
      </c>
      <c r="V3939" t="s">
        <v>51</v>
      </c>
      <c r="W3939" t="s">
        <v>39</v>
      </c>
      <c r="X3939">
        <v>383</v>
      </c>
      <c r="Y3939">
        <v>22.99</v>
      </c>
      <c r="Z3939">
        <v>60.37</v>
      </c>
    </row>
    <row r="3940" spans="1:26" x14ac:dyDescent="0.25">
      <c r="A3940" t="s">
        <v>51</v>
      </c>
      <c r="B3940">
        <v>819.12</v>
      </c>
      <c r="C3940">
        <v>77</v>
      </c>
      <c r="D3940" t="s">
        <v>40</v>
      </c>
      <c r="E3940" s="1">
        <v>44739</v>
      </c>
      <c r="F3940">
        <f>YEAR(dairy_dataset[[#This Row],[Date]])</f>
        <v>2022</v>
      </c>
      <c r="G3940" s="4" t="str">
        <f>TEXT(dairy_dataset[[#This Row],[Date]],"mmm")</f>
        <v>Jun</v>
      </c>
      <c r="H39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40" s="4">
        <v>4</v>
      </c>
      <c r="J3940" t="s">
        <v>37</v>
      </c>
      <c r="K3940" t="s">
        <v>33</v>
      </c>
      <c r="L3940">
        <v>275.47000000000003</v>
      </c>
      <c r="M3940">
        <v>72.5</v>
      </c>
      <c r="N3940">
        <v>19971.575000000001</v>
      </c>
      <c r="O3940">
        <v>21</v>
      </c>
      <c r="P3940" t="s">
        <v>27</v>
      </c>
      <c r="Q3940" s="1">
        <v>44705</v>
      </c>
      <c r="R3940" s="1">
        <v>44726</v>
      </c>
      <c r="S3940">
        <v>152</v>
      </c>
      <c r="T3940">
        <v>72.290000000000006</v>
      </c>
      <c r="U3940">
        <v>10988.08</v>
      </c>
      <c r="V3940" t="s">
        <v>47</v>
      </c>
      <c r="W3940" t="s">
        <v>29</v>
      </c>
      <c r="X3940">
        <v>123</v>
      </c>
      <c r="Y3940">
        <v>34.74</v>
      </c>
      <c r="Z3940">
        <v>78.290000000000006</v>
      </c>
    </row>
    <row r="3941" spans="1:26" x14ac:dyDescent="0.25">
      <c r="A3941" t="s">
        <v>58</v>
      </c>
      <c r="B3941">
        <v>261.83999999999997</v>
      </c>
      <c r="C3941">
        <v>35</v>
      </c>
      <c r="D3941" t="s">
        <v>24</v>
      </c>
      <c r="E3941" s="1">
        <v>44716</v>
      </c>
      <c r="F3941">
        <f>YEAR(dairy_dataset[[#This Row],[Date]])</f>
        <v>2022</v>
      </c>
      <c r="G3941" s="4" t="str">
        <f>TEXT(dairy_dataset[[#This Row],[Date]],"mmm")</f>
        <v>Jun</v>
      </c>
      <c r="H39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41" s="4">
        <v>2</v>
      </c>
      <c r="J3941" t="s">
        <v>66</v>
      </c>
      <c r="K3941" t="s">
        <v>33</v>
      </c>
      <c r="L3941">
        <v>489.48</v>
      </c>
      <c r="M3941">
        <v>78.61</v>
      </c>
      <c r="N3941">
        <v>38478.022799999999</v>
      </c>
      <c r="O3941">
        <v>34</v>
      </c>
      <c r="P3941" t="s">
        <v>27</v>
      </c>
      <c r="Q3941" s="1">
        <v>44711</v>
      </c>
      <c r="R3941" s="1">
        <v>44745</v>
      </c>
      <c r="S3941">
        <v>345</v>
      </c>
      <c r="T3941">
        <v>74.709999999999994</v>
      </c>
      <c r="U3941">
        <v>25774.95</v>
      </c>
      <c r="V3941" t="s">
        <v>58</v>
      </c>
      <c r="W3941" t="s">
        <v>29</v>
      </c>
      <c r="X3941">
        <v>144</v>
      </c>
      <c r="Y3941">
        <v>96.83</v>
      </c>
      <c r="Z3941">
        <v>28.36</v>
      </c>
    </row>
    <row r="3942" spans="1:26" x14ac:dyDescent="0.25">
      <c r="A3942" t="s">
        <v>51</v>
      </c>
      <c r="B3942">
        <v>492.14</v>
      </c>
      <c r="C3942">
        <v>32</v>
      </c>
      <c r="D3942" t="s">
        <v>31</v>
      </c>
      <c r="E3942" s="1">
        <v>43596</v>
      </c>
      <c r="F3942">
        <f>YEAR(dairy_dataset[[#This Row],[Date]])</f>
        <v>2019</v>
      </c>
      <c r="G3942" s="4" t="str">
        <f>TEXT(dairy_dataset[[#This Row],[Date]],"mmm")</f>
        <v>May</v>
      </c>
      <c r="H39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42" s="4">
        <v>4</v>
      </c>
      <c r="J3942" t="s">
        <v>37</v>
      </c>
      <c r="K3942" t="s">
        <v>33</v>
      </c>
      <c r="L3942">
        <v>201.93</v>
      </c>
      <c r="M3942">
        <v>59.11</v>
      </c>
      <c r="N3942">
        <v>11936.0823</v>
      </c>
      <c r="O3942">
        <v>26</v>
      </c>
      <c r="P3942" t="s">
        <v>38</v>
      </c>
      <c r="Q3942" s="1">
        <v>43567</v>
      </c>
      <c r="R3942" s="1">
        <v>43593</v>
      </c>
      <c r="S3942">
        <v>66</v>
      </c>
      <c r="T3942">
        <v>64.040000000000006</v>
      </c>
      <c r="U3942">
        <v>4226.6400000000003</v>
      </c>
      <c r="V3942" t="s">
        <v>35</v>
      </c>
      <c r="W3942" t="s">
        <v>29</v>
      </c>
      <c r="X3942">
        <v>135</v>
      </c>
      <c r="Y3942">
        <v>71.56</v>
      </c>
      <c r="Z3942">
        <v>111.79</v>
      </c>
    </row>
    <row r="3943" spans="1:26" x14ac:dyDescent="0.25">
      <c r="A3943" t="s">
        <v>61</v>
      </c>
      <c r="B3943">
        <v>428.79</v>
      </c>
      <c r="C3943">
        <v>23</v>
      </c>
      <c r="D3943" t="s">
        <v>31</v>
      </c>
      <c r="E3943" s="1">
        <v>43511</v>
      </c>
      <c r="F3943">
        <f>YEAR(dairy_dataset[[#This Row],[Date]])</f>
        <v>2019</v>
      </c>
      <c r="G3943" s="4" t="str">
        <f>TEXT(dairy_dataset[[#This Row],[Date]],"mmm")</f>
        <v>Feb</v>
      </c>
      <c r="H39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43" s="4">
        <v>6</v>
      </c>
      <c r="J3943" t="s">
        <v>49</v>
      </c>
      <c r="K3943" t="s">
        <v>60</v>
      </c>
      <c r="L3943">
        <v>902.4</v>
      </c>
      <c r="M3943">
        <v>28.87</v>
      </c>
      <c r="N3943">
        <v>26052.288</v>
      </c>
      <c r="O3943">
        <v>7</v>
      </c>
      <c r="P3943" t="s">
        <v>38</v>
      </c>
      <c r="Q3943" s="1">
        <v>43501</v>
      </c>
      <c r="R3943" s="1">
        <v>43508</v>
      </c>
      <c r="S3943">
        <v>246</v>
      </c>
      <c r="T3943">
        <v>24</v>
      </c>
      <c r="U3943">
        <v>5904</v>
      </c>
      <c r="V3943" t="s">
        <v>23</v>
      </c>
      <c r="W3943" t="s">
        <v>29</v>
      </c>
      <c r="X3943">
        <v>656</v>
      </c>
      <c r="Y3943">
        <v>98.04</v>
      </c>
      <c r="Z3943">
        <v>58.85</v>
      </c>
    </row>
    <row r="3944" spans="1:26" x14ac:dyDescent="0.25">
      <c r="A3944" t="s">
        <v>30</v>
      </c>
      <c r="B3944">
        <v>784.35</v>
      </c>
      <c r="C3944">
        <v>74</v>
      </c>
      <c r="D3944" t="s">
        <v>40</v>
      </c>
      <c r="E3944" s="1">
        <v>44353</v>
      </c>
      <c r="F3944">
        <f>YEAR(dairy_dataset[[#This Row],[Date]])</f>
        <v>2021</v>
      </c>
      <c r="G3944" s="4" t="str">
        <f>TEXT(dairy_dataset[[#This Row],[Date]],"mmm")</f>
        <v>Jun</v>
      </c>
      <c r="H39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44" s="4">
        <v>1</v>
      </c>
      <c r="J3944" t="s">
        <v>32</v>
      </c>
      <c r="K3944" t="s">
        <v>60</v>
      </c>
      <c r="L3944">
        <v>698.15</v>
      </c>
      <c r="M3944">
        <v>24.04</v>
      </c>
      <c r="N3944">
        <v>16783.525999999998</v>
      </c>
      <c r="O3944">
        <v>1</v>
      </c>
      <c r="P3944" t="s">
        <v>63</v>
      </c>
      <c r="Q3944" s="1">
        <v>44315</v>
      </c>
      <c r="R3944" s="1">
        <v>44316</v>
      </c>
      <c r="S3944">
        <v>174</v>
      </c>
      <c r="T3944">
        <v>22.09</v>
      </c>
      <c r="U3944">
        <v>3843.66</v>
      </c>
      <c r="V3944" t="s">
        <v>36</v>
      </c>
      <c r="W3944" t="s">
        <v>29</v>
      </c>
      <c r="X3944">
        <v>524</v>
      </c>
      <c r="Y3944">
        <v>51.34</v>
      </c>
      <c r="Z3944">
        <v>155.43</v>
      </c>
    </row>
    <row r="3945" spans="1:26" x14ac:dyDescent="0.25">
      <c r="A3945" t="s">
        <v>61</v>
      </c>
      <c r="B3945">
        <v>448.4</v>
      </c>
      <c r="C3945">
        <v>57</v>
      </c>
      <c r="D3945" t="s">
        <v>40</v>
      </c>
      <c r="E3945" s="1">
        <v>44807</v>
      </c>
      <c r="F3945">
        <f>YEAR(dairy_dataset[[#This Row],[Date]])</f>
        <v>2022</v>
      </c>
      <c r="G3945" s="4" t="str">
        <f>TEXT(dairy_dataset[[#This Row],[Date]],"mmm")</f>
        <v>Sep</v>
      </c>
      <c r="H39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45" s="4">
        <v>5</v>
      </c>
      <c r="J3945" t="s">
        <v>25</v>
      </c>
      <c r="K3945" t="s">
        <v>46</v>
      </c>
      <c r="L3945">
        <v>838.95</v>
      </c>
      <c r="M3945">
        <v>69.16</v>
      </c>
      <c r="N3945">
        <v>58021.781999999999</v>
      </c>
      <c r="O3945">
        <v>21</v>
      </c>
      <c r="P3945" t="s">
        <v>27</v>
      </c>
      <c r="Q3945" s="1">
        <v>44790</v>
      </c>
      <c r="R3945" s="1">
        <v>44811</v>
      </c>
      <c r="S3945">
        <v>168</v>
      </c>
      <c r="T3945">
        <v>68.790000000000006</v>
      </c>
      <c r="U3945">
        <v>11556.72</v>
      </c>
      <c r="V3945" t="s">
        <v>28</v>
      </c>
      <c r="W3945" t="s">
        <v>29</v>
      </c>
      <c r="X3945">
        <v>670</v>
      </c>
      <c r="Y3945">
        <v>55.19</v>
      </c>
      <c r="Z3945">
        <v>112.7</v>
      </c>
    </row>
    <row r="3946" spans="1:26" x14ac:dyDescent="0.25">
      <c r="A3946" t="s">
        <v>61</v>
      </c>
      <c r="B3946">
        <v>802</v>
      </c>
      <c r="C3946">
        <v>30</v>
      </c>
      <c r="D3946" t="s">
        <v>31</v>
      </c>
      <c r="E3946" s="1">
        <v>43800</v>
      </c>
      <c r="F3946">
        <f>YEAR(dairy_dataset[[#This Row],[Date]])</f>
        <v>2019</v>
      </c>
      <c r="G3946" s="4" t="str">
        <f>TEXT(dairy_dataset[[#This Row],[Date]],"mmm")</f>
        <v>Dec</v>
      </c>
      <c r="H39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46" s="4">
        <v>7</v>
      </c>
      <c r="J3946" t="s">
        <v>59</v>
      </c>
      <c r="K3946" t="s">
        <v>46</v>
      </c>
      <c r="L3946">
        <v>248.17</v>
      </c>
      <c r="M3946">
        <v>59.55</v>
      </c>
      <c r="N3946">
        <v>14778.523499999999</v>
      </c>
      <c r="O3946">
        <v>16</v>
      </c>
      <c r="P3946" t="s">
        <v>38</v>
      </c>
      <c r="Q3946" s="1">
        <v>43768</v>
      </c>
      <c r="R3946" s="1">
        <v>43784</v>
      </c>
      <c r="S3946">
        <v>60</v>
      </c>
      <c r="T3946">
        <v>64.14</v>
      </c>
      <c r="U3946">
        <v>3848.4</v>
      </c>
      <c r="V3946" t="s">
        <v>58</v>
      </c>
      <c r="W3946" t="s">
        <v>39</v>
      </c>
      <c r="X3946">
        <v>188</v>
      </c>
      <c r="Y3946">
        <v>81.38</v>
      </c>
      <c r="Z3946">
        <v>55.06</v>
      </c>
    </row>
    <row r="3947" spans="1:26" x14ac:dyDescent="0.25">
      <c r="A3947" t="s">
        <v>58</v>
      </c>
      <c r="B3947">
        <v>497.09</v>
      </c>
      <c r="C3947">
        <v>53</v>
      </c>
      <c r="D3947" t="s">
        <v>40</v>
      </c>
      <c r="E3947" s="1">
        <v>44607</v>
      </c>
      <c r="F3947">
        <f>YEAR(dairy_dataset[[#This Row],[Date]])</f>
        <v>2022</v>
      </c>
      <c r="G3947" s="4" t="str">
        <f>TEXT(dairy_dataset[[#This Row],[Date]],"mmm")</f>
        <v>Feb</v>
      </c>
      <c r="H39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47" s="4">
        <v>1</v>
      </c>
      <c r="J3947" t="s">
        <v>32</v>
      </c>
      <c r="K3947" t="s">
        <v>60</v>
      </c>
      <c r="L3947">
        <v>740.61</v>
      </c>
      <c r="M3947">
        <v>80.44</v>
      </c>
      <c r="N3947">
        <v>59574.668400000002</v>
      </c>
      <c r="O3947">
        <v>22</v>
      </c>
      <c r="P3947" t="s">
        <v>34</v>
      </c>
      <c r="Q3947" s="1">
        <v>44571</v>
      </c>
      <c r="R3947" s="1">
        <v>44593</v>
      </c>
      <c r="S3947">
        <v>416</v>
      </c>
      <c r="T3947">
        <v>82.42</v>
      </c>
      <c r="U3947">
        <v>34286.720000000001</v>
      </c>
      <c r="V3947" t="s">
        <v>58</v>
      </c>
      <c r="W3947" t="s">
        <v>29</v>
      </c>
      <c r="X3947">
        <v>324</v>
      </c>
      <c r="Y3947">
        <v>64.63</v>
      </c>
      <c r="Z3947">
        <v>183.32</v>
      </c>
    </row>
    <row r="3948" spans="1:26" x14ac:dyDescent="0.25">
      <c r="A3948" t="s">
        <v>44</v>
      </c>
      <c r="B3948">
        <v>202.81</v>
      </c>
      <c r="C3948">
        <v>72</v>
      </c>
      <c r="D3948" t="s">
        <v>40</v>
      </c>
      <c r="E3948" s="1">
        <v>43892</v>
      </c>
      <c r="F3948">
        <f>YEAR(dairy_dataset[[#This Row],[Date]])</f>
        <v>2020</v>
      </c>
      <c r="G3948" s="4" t="str">
        <f>TEXT(dairy_dataset[[#This Row],[Date]],"mmm")</f>
        <v>Mar</v>
      </c>
      <c r="H39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48" s="4">
        <v>4</v>
      </c>
      <c r="J3948" t="s">
        <v>37</v>
      </c>
      <c r="K3948" t="s">
        <v>68</v>
      </c>
      <c r="L3948">
        <v>856.04</v>
      </c>
      <c r="M3948">
        <v>48.25</v>
      </c>
      <c r="N3948">
        <v>41303.93</v>
      </c>
      <c r="O3948">
        <v>29</v>
      </c>
      <c r="P3948" t="s">
        <v>38</v>
      </c>
      <c r="Q3948" s="1">
        <v>43856</v>
      </c>
      <c r="R3948" s="1">
        <v>43885</v>
      </c>
      <c r="S3948">
        <v>573</v>
      </c>
      <c r="T3948">
        <v>47.49</v>
      </c>
      <c r="U3948">
        <v>27211.77</v>
      </c>
      <c r="V3948" t="s">
        <v>61</v>
      </c>
      <c r="W3948" t="s">
        <v>39</v>
      </c>
      <c r="X3948">
        <v>283</v>
      </c>
      <c r="Y3948">
        <v>62.79</v>
      </c>
      <c r="Z3948">
        <v>133.28</v>
      </c>
    </row>
    <row r="3949" spans="1:26" x14ac:dyDescent="0.25">
      <c r="A3949" t="s">
        <v>44</v>
      </c>
      <c r="B3949">
        <v>864.47</v>
      </c>
      <c r="C3949">
        <v>70</v>
      </c>
      <c r="D3949" t="s">
        <v>31</v>
      </c>
      <c r="E3949" s="1">
        <v>44184</v>
      </c>
      <c r="F3949">
        <f>YEAR(dairy_dataset[[#This Row],[Date]])</f>
        <v>2020</v>
      </c>
      <c r="G3949" s="4" t="str">
        <f>TEXT(dairy_dataset[[#This Row],[Date]],"mmm")</f>
        <v>Dec</v>
      </c>
      <c r="H39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49" s="4">
        <v>3</v>
      </c>
      <c r="J3949" t="s">
        <v>41</v>
      </c>
      <c r="K3949" t="s">
        <v>33</v>
      </c>
      <c r="L3949">
        <v>669.15</v>
      </c>
      <c r="M3949">
        <v>41.05</v>
      </c>
      <c r="N3949">
        <v>27468.607499999998</v>
      </c>
      <c r="O3949">
        <v>67</v>
      </c>
      <c r="P3949" t="s">
        <v>27</v>
      </c>
      <c r="Q3949" s="1">
        <v>44173</v>
      </c>
      <c r="R3949" s="1">
        <v>44240</v>
      </c>
      <c r="S3949">
        <v>151</v>
      </c>
      <c r="T3949">
        <v>36.71</v>
      </c>
      <c r="U3949">
        <v>5543.21</v>
      </c>
      <c r="V3949" t="s">
        <v>47</v>
      </c>
      <c r="W3949" t="s">
        <v>48</v>
      </c>
      <c r="X3949">
        <v>518</v>
      </c>
      <c r="Y3949">
        <v>45.63</v>
      </c>
      <c r="Z3949">
        <v>165.65</v>
      </c>
    </row>
    <row r="3950" spans="1:26" x14ac:dyDescent="0.25">
      <c r="A3950" t="s">
        <v>44</v>
      </c>
      <c r="B3950">
        <v>670.09</v>
      </c>
      <c r="C3950">
        <v>67</v>
      </c>
      <c r="D3950" t="s">
        <v>31</v>
      </c>
      <c r="E3950" s="1">
        <v>44447</v>
      </c>
      <c r="F3950">
        <f>YEAR(dairy_dataset[[#This Row],[Date]])</f>
        <v>2021</v>
      </c>
      <c r="G3950" s="4" t="str">
        <f>TEXT(dairy_dataset[[#This Row],[Date]],"mmm")</f>
        <v>Sep</v>
      </c>
      <c r="H39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50" s="4">
        <v>6</v>
      </c>
      <c r="J3950" t="s">
        <v>49</v>
      </c>
      <c r="K3950" t="s">
        <v>46</v>
      </c>
      <c r="L3950">
        <v>547.42999999999995</v>
      </c>
      <c r="M3950">
        <v>95.31</v>
      </c>
      <c r="N3950">
        <v>52175.5533</v>
      </c>
      <c r="O3950">
        <v>5</v>
      </c>
      <c r="P3950" t="s">
        <v>38</v>
      </c>
      <c r="Q3950" s="1">
        <v>44421</v>
      </c>
      <c r="R3950" s="1">
        <v>44426</v>
      </c>
      <c r="S3950">
        <v>374</v>
      </c>
      <c r="T3950">
        <v>95.28</v>
      </c>
      <c r="U3950">
        <v>35634.720000000001</v>
      </c>
      <c r="V3950" t="s">
        <v>52</v>
      </c>
      <c r="W3950" t="s">
        <v>39</v>
      </c>
      <c r="X3950">
        <v>173</v>
      </c>
      <c r="Y3950">
        <v>89.32</v>
      </c>
      <c r="Z3950">
        <v>67.040000000000006</v>
      </c>
    </row>
    <row r="3951" spans="1:26" x14ac:dyDescent="0.25">
      <c r="A3951" t="s">
        <v>57</v>
      </c>
      <c r="B3951">
        <v>108.49</v>
      </c>
      <c r="C3951">
        <v>38</v>
      </c>
      <c r="D3951" t="s">
        <v>24</v>
      </c>
      <c r="E3951" s="1">
        <v>44504</v>
      </c>
      <c r="F3951">
        <f>YEAR(dairy_dataset[[#This Row],[Date]])</f>
        <v>2021</v>
      </c>
      <c r="G3951" s="4" t="str">
        <f>TEXT(dairy_dataset[[#This Row],[Date]],"mmm")</f>
        <v>Nov</v>
      </c>
      <c r="H39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51" s="4">
        <v>9</v>
      </c>
      <c r="J3951" t="s">
        <v>55</v>
      </c>
      <c r="K3951" t="s">
        <v>50</v>
      </c>
      <c r="L3951">
        <v>952.64</v>
      </c>
      <c r="M3951">
        <v>70.400000000000006</v>
      </c>
      <c r="N3951">
        <v>67065.856</v>
      </c>
      <c r="O3951">
        <v>13</v>
      </c>
      <c r="P3951" t="s">
        <v>38</v>
      </c>
      <c r="Q3951" s="1">
        <v>44470</v>
      </c>
      <c r="R3951" s="1">
        <v>44483</v>
      </c>
      <c r="S3951">
        <v>474</v>
      </c>
      <c r="T3951">
        <v>73.84</v>
      </c>
      <c r="U3951">
        <v>35000.160000000003</v>
      </c>
      <c r="V3951" t="s">
        <v>28</v>
      </c>
      <c r="W3951" t="s">
        <v>39</v>
      </c>
      <c r="X3951">
        <v>478</v>
      </c>
      <c r="Y3951">
        <v>74.709999999999994</v>
      </c>
      <c r="Z3951">
        <v>162.86000000000001</v>
      </c>
    </row>
    <row r="3952" spans="1:26" x14ac:dyDescent="0.25">
      <c r="A3952" t="s">
        <v>30</v>
      </c>
      <c r="B3952">
        <v>706.19</v>
      </c>
      <c r="C3952">
        <v>57</v>
      </c>
      <c r="D3952" t="s">
        <v>40</v>
      </c>
      <c r="E3952" s="1">
        <v>44131</v>
      </c>
      <c r="F3952">
        <f>YEAR(dairy_dataset[[#This Row],[Date]])</f>
        <v>2020</v>
      </c>
      <c r="G3952" s="4" t="str">
        <f>TEXT(dairy_dataset[[#This Row],[Date]],"mmm")</f>
        <v>Oct</v>
      </c>
      <c r="H39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52" s="4">
        <v>7</v>
      </c>
      <c r="J3952" t="s">
        <v>59</v>
      </c>
      <c r="K3952" t="s">
        <v>50</v>
      </c>
      <c r="L3952">
        <v>695</v>
      </c>
      <c r="M3952">
        <v>24.81</v>
      </c>
      <c r="N3952">
        <v>17242.95</v>
      </c>
      <c r="O3952">
        <v>17</v>
      </c>
      <c r="P3952" t="s">
        <v>38</v>
      </c>
      <c r="Q3952" s="1">
        <v>44095</v>
      </c>
      <c r="R3952" s="1">
        <v>44112</v>
      </c>
      <c r="S3952">
        <v>208</v>
      </c>
      <c r="T3952">
        <v>22.95</v>
      </c>
      <c r="U3952">
        <v>4773.6000000000004</v>
      </c>
      <c r="V3952" t="s">
        <v>47</v>
      </c>
      <c r="W3952" t="s">
        <v>48</v>
      </c>
      <c r="X3952">
        <v>487</v>
      </c>
      <c r="Y3952">
        <v>57.47</v>
      </c>
      <c r="Z3952">
        <v>34.64</v>
      </c>
    </row>
    <row r="3953" spans="1:26" x14ac:dyDescent="0.25">
      <c r="A3953" t="s">
        <v>58</v>
      </c>
      <c r="B3953">
        <v>37.21</v>
      </c>
      <c r="C3953">
        <v>62</v>
      </c>
      <c r="D3953" t="s">
        <v>31</v>
      </c>
      <c r="E3953" s="1">
        <v>44477</v>
      </c>
      <c r="F3953">
        <f>YEAR(dairy_dataset[[#This Row],[Date]])</f>
        <v>2021</v>
      </c>
      <c r="G3953" s="4" t="str">
        <f>TEXT(dairy_dataset[[#This Row],[Date]],"mmm")</f>
        <v>Oct</v>
      </c>
      <c r="H39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53" s="4">
        <v>2</v>
      </c>
      <c r="J3953" t="s">
        <v>66</v>
      </c>
      <c r="K3953" t="s">
        <v>46</v>
      </c>
      <c r="L3953">
        <v>486.57</v>
      </c>
      <c r="M3953">
        <v>81.44</v>
      </c>
      <c r="N3953">
        <v>39626.260799999996</v>
      </c>
      <c r="O3953">
        <v>25</v>
      </c>
      <c r="P3953" t="s">
        <v>38</v>
      </c>
      <c r="Q3953" s="1">
        <v>44418</v>
      </c>
      <c r="R3953" s="1">
        <v>44443</v>
      </c>
      <c r="S3953">
        <v>312</v>
      </c>
      <c r="T3953">
        <v>84.07</v>
      </c>
      <c r="U3953">
        <v>26229.84</v>
      </c>
      <c r="V3953" t="s">
        <v>52</v>
      </c>
      <c r="W3953" t="s">
        <v>39</v>
      </c>
      <c r="X3953">
        <v>174</v>
      </c>
      <c r="Y3953">
        <v>47.69</v>
      </c>
      <c r="Z3953">
        <v>196.85</v>
      </c>
    </row>
    <row r="3954" spans="1:26" x14ac:dyDescent="0.25">
      <c r="A3954" t="s">
        <v>51</v>
      </c>
      <c r="B3954">
        <v>365.33</v>
      </c>
      <c r="C3954">
        <v>59</v>
      </c>
      <c r="D3954" t="s">
        <v>40</v>
      </c>
      <c r="E3954" s="1">
        <v>44911</v>
      </c>
      <c r="F3954">
        <f>YEAR(dairy_dataset[[#This Row],[Date]])</f>
        <v>2022</v>
      </c>
      <c r="G3954" s="4" t="str">
        <f>TEXT(dairy_dataset[[#This Row],[Date]],"mmm")</f>
        <v>Dec</v>
      </c>
      <c r="H39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54" s="4">
        <v>9</v>
      </c>
      <c r="J3954" t="s">
        <v>55</v>
      </c>
      <c r="K3954" t="s">
        <v>60</v>
      </c>
      <c r="L3954">
        <v>905.11</v>
      </c>
      <c r="M3954">
        <v>63.33</v>
      </c>
      <c r="N3954">
        <v>57320.616300000002</v>
      </c>
      <c r="O3954">
        <v>12</v>
      </c>
      <c r="P3954" t="s">
        <v>38</v>
      </c>
      <c r="Q3954" s="1">
        <v>44890</v>
      </c>
      <c r="R3954" s="1">
        <v>44902</v>
      </c>
      <c r="S3954">
        <v>93</v>
      </c>
      <c r="T3954">
        <v>66.69</v>
      </c>
      <c r="U3954">
        <v>6202.17</v>
      </c>
      <c r="V3954" t="s">
        <v>35</v>
      </c>
      <c r="W3954" t="s">
        <v>29</v>
      </c>
      <c r="X3954">
        <v>812</v>
      </c>
      <c r="Y3954">
        <v>20.12</v>
      </c>
      <c r="Z3954">
        <v>147.4</v>
      </c>
    </row>
    <row r="3955" spans="1:26" x14ac:dyDescent="0.25">
      <c r="A3955" t="s">
        <v>51</v>
      </c>
      <c r="B3955">
        <v>905.58</v>
      </c>
      <c r="C3955">
        <v>31</v>
      </c>
      <c r="D3955" t="s">
        <v>31</v>
      </c>
      <c r="E3955" s="1">
        <v>44088</v>
      </c>
      <c r="F3955">
        <f>YEAR(dairy_dataset[[#This Row],[Date]])</f>
        <v>2020</v>
      </c>
      <c r="G3955" s="4" t="str">
        <f>TEXT(dairy_dataset[[#This Row],[Date]],"mmm")</f>
        <v>Sep</v>
      </c>
      <c r="H39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55" s="4">
        <v>2</v>
      </c>
      <c r="J3955" t="s">
        <v>66</v>
      </c>
      <c r="K3955" t="s">
        <v>33</v>
      </c>
      <c r="L3955">
        <v>364.61</v>
      </c>
      <c r="M3955">
        <v>87.21</v>
      </c>
      <c r="N3955">
        <v>31797.6381</v>
      </c>
      <c r="O3955">
        <v>38</v>
      </c>
      <c r="P3955" t="s">
        <v>27</v>
      </c>
      <c r="Q3955" s="1">
        <v>44073</v>
      </c>
      <c r="R3955" s="1">
        <v>44111</v>
      </c>
      <c r="S3955">
        <v>123</v>
      </c>
      <c r="T3955">
        <v>82.51</v>
      </c>
      <c r="U3955">
        <v>10148.73</v>
      </c>
      <c r="V3955" t="s">
        <v>44</v>
      </c>
      <c r="W3955" t="s">
        <v>48</v>
      </c>
      <c r="X3955">
        <v>241</v>
      </c>
      <c r="Y3955">
        <v>11.29</v>
      </c>
      <c r="Z3955">
        <v>36.08</v>
      </c>
    </row>
    <row r="3956" spans="1:26" x14ac:dyDescent="0.25">
      <c r="A3956" t="s">
        <v>61</v>
      </c>
      <c r="B3956">
        <v>560.64</v>
      </c>
      <c r="C3956">
        <v>69</v>
      </c>
      <c r="D3956" t="s">
        <v>31</v>
      </c>
      <c r="E3956" s="1">
        <v>44372</v>
      </c>
      <c r="F3956">
        <f>YEAR(dairy_dataset[[#This Row],[Date]])</f>
        <v>2021</v>
      </c>
      <c r="G3956" s="4" t="str">
        <f>TEXT(dairy_dataset[[#This Row],[Date]],"mmm")</f>
        <v>Jun</v>
      </c>
      <c r="H39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56" s="4">
        <v>6</v>
      </c>
      <c r="J3956" t="s">
        <v>49</v>
      </c>
      <c r="K3956" t="s">
        <v>50</v>
      </c>
      <c r="L3956">
        <v>114.62</v>
      </c>
      <c r="M3956">
        <v>56.4</v>
      </c>
      <c r="N3956">
        <v>6464.5680000000002</v>
      </c>
      <c r="O3956">
        <v>5</v>
      </c>
      <c r="P3956" t="s">
        <v>38</v>
      </c>
      <c r="Q3956" s="1">
        <v>44341</v>
      </c>
      <c r="R3956" s="1">
        <v>44346</v>
      </c>
      <c r="S3956">
        <v>60</v>
      </c>
      <c r="T3956">
        <v>59.95</v>
      </c>
      <c r="U3956">
        <v>3597</v>
      </c>
      <c r="V3956" t="s">
        <v>30</v>
      </c>
      <c r="W3956" t="s">
        <v>48</v>
      </c>
      <c r="X3956">
        <v>54</v>
      </c>
      <c r="Y3956">
        <v>97.22</v>
      </c>
      <c r="Z3956">
        <v>112.55</v>
      </c>
    </row>
    <row r="3957" spans="1:26" x14ac:dyDescent="0.25">
      <c r="A3957" t="s">
        <v>23</v>
      </c>
      <c r="B3957">
        <v>171</v>
      </c>
      <c r="C3957">
        <v>58</v>
      </c>
      <c r="D3957" t="s">
        <v>31</v>
      </c>
      <c r="E3957" s="1">
        <v>43629</v>
      </c>
      <c r="F3957">
        <f>YEAR(dairy_dataset[[#This Row],[Date]])</f>
        <v>2019</v>
      </c>
      <c r="G3957" s="4" t="str">
        <f>TEXT(dairy_dataset[[#This Row],[Date]],"mmm")</f>
        <v>Jun</v>
      </c>
      <c r="H39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57" s="4">
        <v>8</v>
      </c>
      <c r="J3957" t="s">
        <v>45</v>
      </c>
      <c r="K3957" t="s">
        <v>46</v>
      </c>
      <c r="L3957">
        <v>932.07</v>
      </c>
      <c r="M3957">
        <v>70.63</v>
      </c>
      <c r="N3957">
        <v>65832.104099999997</v>
      </c>
      <c r="O3957">
        <v>8</v>
      </c>
      <c r="P3957" t="s">
        <v>38</v>
      </c>
      <c r="Q3957" s="1">
        <v>43594</v>
      </c>
      <c r="R3957" s="1">
        <v>43602</v>
      </c>
      <c r="S3957">
        <v>683</v>
      </c>
      <c r="T3957">
        <v>72.209999999999994</v>
      </c>
      <c r="U3957">
        <v>49319.43</v>
      </c>
      <c r="V3957" t="s">
        <v>43</v>
      </c>
      <c r="W3957" t="s">
        <v>39</v>
      </c>
      <c r="X3957">
        <v>249</v>
      </c>
      <c r="Y3957">
        <v>83.15</v>
      </c>
      <c r="Z3957">
        <v>103.23</v>
      </c>
    </row>
    <row r="3958" spans="1:26" x14ac:dyDescent="0.25">
      <c r="A3958" t="s">
        <v>52</v>
      </c>
      <c r="B3958">
        <v>392.25</v>
      </c>
      <c r="C3958">
        <v>58</v>
      </c>
      <c r="D3958" t="s">
        <v>40</v>
      </c>
      <c r="E3958" s="1">
        <v>44826</v>
      </c>
      <c r="F3958">
        <f>YEAR(dairy_dataset[[#This Row],[Date]])</f>
        <v>2022</v>
      </c>
      <c r="G3958" s="4" t="str">
        <f>TEXT(dairy_dataset[[#This Row],[Date]],"mmm")</f>
        <v>Sep</v>
      </c>
      <c r="H39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58" s="4">
        <v>2</v>
      </c>
      <c r="J3958" t="s">
        <v>66</v>
      </c>
      <c r="K3958" t="s">
        <v>46</v>
      </c>
      <c r="L3958">
        <v>686.82</v>
      </c>
      <c r="M3958">
        <v>52.5</v>
      </c>
      <c r="N3958">
        <v>36058.050000000003</v>
      </c>
      <c r="O3958">
        <v>38</v>
      </c>
      <c r="P3958" t="s">
        <v>27</v>
      </c>
      <c r="Q3958" s="1">
        <v>44777</v>
      </c>
      <c r="R3958" s="1">
        <v>44815</v>
      </c>
      <c r="S3958">
        <v>427</v>
      </c>
      <c r="T3958">
        <v>54.55</v>
      </c>
      <c r="U3958">
        <v>23292.85</v>
      </c>
      <c r="V3958" t="s">
        <v>54</v>
      </c>
      <c r="W3958" t="s">
        <v>29</v>
      </c>
      <c r="X3958">
        <v>259</v>
      </c>
      <c r="Y3958">
        <v>15.46</v>
      </c>
      <c r="Z3958">
        <v>37.17</v>
      </c>
    </row>
    <row r="3959" spans="1:26" x14ac:dyDescent="0.25">
      <c r="A3959" t="s">
        <v>43</v>
      </c>
      <c r="B3959">
        <v>810.98</v>
      </c>
      <c r="C3959">
        <v>59</v>
      </c>
      <c r="D3959" t="s">
        <v>31</v>
      </c>
      <c r="E3959" s="1">
        <v>44266</v>
      </c>
      <c r="F3959">
        <f>YEAR(dairy_dataset[[#This Row],[Date]])</f>
        <v>2021</v>
      </c>
      <c r="G3959" s="4" t="str">
        <f>TEXT(dairy_dataset[[#This Row],[Date]],"mmm")</f>
        <v>Mar</v>
      </c>
      <c r="H39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59" s="4">
        <v>2</v>
      </c>
      <c r="J3959" t="s">
        <v>66</v>
      </c>
      <c r="K3959" t="s">
        <v>67</v>
      </c>
      <c r="L3959">
        <v>763.35</v>
      </c>
      <c r="M3959">
        <v>45.25</v>
      </c>
      <c r="N3959">
        <v>34541.587500000001</v>
      </c>
      <c r="O3959">
        <v>29</v>
      </c>
      <c r="P3959" t="s">
        <v>27</v>
      </c>
      <c r="Q3959" s="1">
        <v>44234</v>
      </c>
      <c r="R3959" s="1">
        <v>44263</v>
      </c>
      <c r="S3959">
        <v>671</v>
      </c>
      <c r="T3959">
        <v>48</v>
      </c>
      <c r="U3959">
        <v>32208</v>
      </c>
      <c r="V3959" t="s">
        <v>54</v>
      </c>
      <c r="W3959" t="s">
        <v>39</v>
      </c>
      <c r="X3959">
        <v>92</v>
      </c>
      <c r="Y3959">
        <v>96.54</v>
      </c>
      <c r="Z3959">
        <v>54.57</v>
      </c>
    </row>
    <row r="3960" spans="1:26" x14ac:dyDescent="0.25">
      <c r="A3960" t="s">
        <v>28</v>
      </c>
      <c r="B3960">
        <v>859.59</v>
      </c>
      <c r="C3960">
        <v>11</v>
      </c>
      <c r="D3960" t="s">
        <v>24</v>
      </c>
      <c r="E3960" s="1">
        <v>44698</v>
      </c>
      <c r="F3960">
        <f>YEAR(dairy_dataset[[#This Row],[Date]])</f>
        <v>2022</v>
      </c>
      <c r="G3960" s="4" t="str">
        <f>TEXT(dairy_dataset[[#This Row],[Date]],"mmm")</f>
        <v>May</v>
      </c>
      <c r="H39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60" s="4">
        <v>7</v>
      </c>
      <c r="J3960" t="s">
        <v>59</v>
      </c>
      <c r="K3960" t="s">
        <v>33</v>
      </c>
      <c r="L3960">
        <v>201.75</v>
      </c>
      <c r="M3960">
        <v>76.22</v>
      </c>
      <c r="N3960">
        <v>15377.385</v>
      </c>
      <c r="O3960">
        <v>18</v>
      </c>
      <c r="P3960" t="s">
        <v>38</v>
      </c>
      <c r="Q3960" s="1">
        <v>44684</v>
      </c>
      <c r="R3960" s="1">
        <v>44702</v>
      </c>
      <c r="S3960">
        <v>74</v>
      </c>
      <c r="T3960">
        <v>71.34</v>
      </c>
      <c r="U3960">
        <v>5279.16</v>
      </c>
      <c r="V3960" t="s">
        <v>57</v>
      </c>
      <c r="W3960" t="s">
        <v>48</v>
      </c>
      <c r="X3960">
        <v>127</v>
      </c>
      <c r="Y3960">
        <v>81.19</v>
      </c>
      <c r="Z3960">
        <v>31.17</v>
      </c>
    </row>
    <row r="3961" spans="1:26" x14ac:dyDescent="0.25">
      <c r="A3961" t="s">
        <v>61</v>
      </c>
      <c r="B3961">
        <v>264.44</v>
      </c>
      <c r="C3961">
        <v>59</v>
      </c>
      <c r="D3961" t="s">
        <v>31</v>
      </c>
      <c r="E3961" s="1">
        <v>44653</v>
      </c>
      <c r="F3961">
        <f>YEAR(dairy_dataset[[#This Row],[Date]])</f>
        <v>2022</v>
      </c>
      <c r="G3961" s="4" t="str">
        <f>TEXT(dairy_dataset[[#This Row],[Date]],"mmm")</f>
        <v>Apr</v>
      </c>
      <c r="H39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61" s="4">
        <v>1</v>
      </c>
      <c r="J3961" t="s">
        <v>32</v>
      </c>
      <c r="K3961" t="s">
        <v>33</v>
      </c>
      <c r="L3961">
        <v>469.25</v>
      </c>
      <c r="M3961">
        <v>93.43</v>
      </c>
      <c r="N3961">
        <v>43842.027500000004</v>
      </c>
      <c r="O3961">
        <v>29</v>
      </c>
      <c r="P3961" t="s">
        <v>34</v>
      </c>
      <c r="Q3961" s="1">
        <v>44612</v>
      </c>
      <c r="R3961" s="1">
        <v>44641</v>
      </c>
      <c r="S3961">
        <v>359</v>
      </c>
      <c r="T3961">
        <v>94.35</v>
      </c>
      <c r="U3961">
        <v>33871.65</v>
      </c>
      <c r="V3961" t="s">
        <v>56</v>
      </c>
      <c r="W3961" t="s">
        <v>48</v>
      </c>
      <c r="X3961">
        <v>110</v>
      </c>
      <c r="Y3961">
        <v>70.33</v>
      </c>
      <c r="Z3961">
        <v>61.75</v>
      </c>
    </row>
    <row r="3962" spans="1:26" x14ac:dyDescent="0.25">
      <c r="A3962" t="s">
        <v>44</v>
      </c>
      <c r="B3962">
        <v>165.14</v>
      </c>
      <c r="C3962">
        <v>81</v>
      </c>
      <c r="D3962" t="s">
        <v>24</v>
      </c>
      <c r="E3962" s="1">
        <v>44919</v>
      </c>
      <c r="F3962">
        <f>YEAR(dairy_dataset[[#This Row],[Date]])</f>
        <v>2022</v>
      </c>
      <c r="G3962" s="4" t="str">
        <f>TEXT(dairy_dataset[[#This Row],[Date]],"mmm")</f>
        <v>Dec</v>
      </c>
      <c r="H39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62" s="4">
        <v>3</v>
      </c>
      <c r="J3962" t="s">
        <v>41</v>
      </c>
      <c r="K3962" t="s">
        <v>33</v>
      </c>
      <c r="L3962">
        <v>32.72</v>
      </c>
      <c r="M3962">
        <v>56.59</v>
      </c>
      <c r="N3962">
        <v>1851.6248000000001</v>
      </c>
      <c r="O3962">
        <v>67</v>
      </c>
      <c r="P3962" t="s">
        <v>27</v>
      </c>
      <c r="Q3962" s="1">
        <v>44870</v>
      </c>
      <c r="R3962" s="1">
        <v>44937</v>
      </c>
      <c r="S3962">
        <v>27</v>
      </c>
      <c r="T3962">
        <v>61.35</v>
      </c>
      <c r="U3962">
        <v>1656.45</v>
      </c>
      <c r="V3962" t="s">
        <v>52</v>
      </c>
      <c r="W3962" t="s">
        <v>48</v>
      </c>
      <c r="X3962">
        <v>5</v>
      </c>
      <c r="Y3962">
        <v>64.55</v>
      </c>
      <c r="Z3962">
        <v>134.83000000000001</v>
      </c>
    </row>
    <row r="3963" spans="1:26" x14ac:dyDescent="0.25">
      <c r="A3963" t="s">
        <v>47</v>
      </c>
      <c r="B3963">
        <v>956.49</v>
      </c>
      <c r="C3963">
        <v>43</v>
      </c>
      <c r="D3963" t="s">
        <v>31</v>
      </c>
      <c r="E3963" s="1">
        <v>44202</v>
      </c>
      <c r="F3963">
        <f>YEAR(dairy_dataset[[#This Row],[Date]])</f>
        <v>2021</v>
      </c>
      <c r="G3963" s="4" t="str">
        <f>TEXT(dairy_dataset[[#This Row],[Date]],"mmm")</f>
        <v>Jan</v>
      </c>
      <c r="H39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63" s="4">
        <v>2</v>
      </c>
      <c r="J3963" t="s">
        <v>66</v>
      </c>
      <c r="K3963" t="s">
        <v>69</v>
      </c>
      <c r="L3963">
        <v>590.59</v>
      </c>
      <c r="M3963">
        <v>58.52</v>
      </c>
      <c r="N3963">
        <v>34561.326800000003</v>
      </c>
      <c r="O3963">
        <v>26</v>
      </c>
      <c r="P3963" t="s">
        <v>27</v>
      </c>
      <c r="Q3963" s="1">
        <v>44162</v>
      </c>
      <c r="R3963" s="1">
        <v>44188</v>
      </c>
      <c r="S3963">
        <v>541</v>
      </c>
      <c r="T3963">
        <v>60.77</v>
      </c>
      <c r="U3963">
        <v>32876.57</v>
      </c>
      <c r="V3963" t="s">
        <v>47</v>
      </c>
      <c r="W3963" t="s">
        <v>29</v>
      </c>
      <c r="X3963">
        <v>49</v>
      </c>
      <c r="Y3963">
        <v>42.44</v>
      </c>
      <c r="Z3963">
        <v>81.19</v>
      </c>
    </row>
    <row r="3964" spans="1:26" x14ac:dyDescent="0.25">
      <c r="A3964" t="s">
        <v>58</v>
      </c>
      <c r="B3964">
        <v>31.73</v>
      </c>
      <c r="C3964">
        <v>64</v>
      </c>
      <c r="D3964" t="s">
        <v>24</v>
      </c>
      <c r="E3964" s="1">
        <v>44025</v>
      </c>
      <c r="F3964">
        <f>YEAR(dairy_dataset[[#This Row],[Date]])</f>
        <v>2020</v>
      </c>
      <c r="G3964" s="4" t="str">
        <f>TEXT(dairy_dataset[[#This Row],[Date]],"mmm")</f>
        <v>Jul</v>
      </c>
      <c r="H39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64" s="4">
        <v>10</v>
      </c>
      <c r="J3964" t="s">
        <v>64</v>
      </c>
      <c r="K3964" t="s">
        <v>60</v>
      </c>
      <c r="L3964">
        <v>93.19</v>
      </c>
      <c r="M3964">
        <v>89.34</v>
      </c>
      <c r="N3964">
        <v>8325.5946000000004</v>
      </c>
      <c r="O3964">
        <v>115</v>
      </c>
      <c r="P3964" t="s">
        <v>65</v>
      </c>
      <c r="Q3964" s="1">
        <v>44019</v>
      </c>
      <c r="R3964" s="1">
        <v>44134</v>
      </c>
      <c r="S3964">
        <v>75</v>
      </c>
      <c r="T3964">
        <v>92.82</v>
      </c>
      <c r="U3964">
        <v>6961.5</v>
      </c>
      <c r="V3964" t="s">
        <v>36</v>
      </c>
      <c r="W3964" t="s">
        <v>48</v>
      </c>
      <c r="X3964">
        <v>18</v>
      </c>
      <c r="Y3964">
        <v>35.67</v>
      </c>
      <c r="Z3964">
        <v>55.89</v>
      </c>
    </row>
    <row r="3965" spans="1:26" x14ac:dyDescent="0.25">
      <c r="A3965" t="s">
        <v>23</v>
      </c>
      <c r="B3965">
        <v>513.83000000000004</v>
      </c>
      <c r="C3965">
        <v>61</v>
      </c>
      <c r="D3965" t="s">
        <v>40</v>
      </c>
      <c r="E3965" s="1">
        <v>44906</v>
      </c>
      <c r="F3965">
        <f>YEAR(dairy_dataset[[#This Row],[Date]])</f>
        <v>2022</v>
      </c>
      <c r="G3965" s="4" t="str">
        <f>TEXT(dairy_dataset[[#This Row],[Date]],"mmm")</f>
        <v>Dec</v>
      </c>
      <c r="H39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65" s="4">
        <v>9</v>
      </c>
      <c r="J3965" t="s">
        <v>55</v>
      </c>
      <c r="K3965" t="s">
        <v>60</v>
      </c>
      <c r="L3965">
        <v>597.32000000000005</v>
      </c>
      <c r="M3965">
        <v>42.23</v>
      </c>
      <c r="N3965">
        <v>25224.8236</v>
      </c>
      <c r="O3965">
        <v>7</v>
      </c>
      <c r="P3965" t="s">
        <v>38</v>
      </c>
      <c r="Q3965" s="1">
        <v>44898</v>
      </c>
      <c r="R3965" s="1">
        <v>44905</v>
      </c>
      <c r="S3965">
        <v>61</v>
      </c>
      <c r="T3965">
        <v>40.46</v>
      </c>
      <c r="U3965">
        <v>2468.06</v>
      </c>
      <c r="V3965" t="s">
        <v>57</v>
      </c>
      <c r="W3965" t="s">
        <v>39</v>
      </c>
      <c r="X3965">
        <v>536</v>
      </c>
      <c r="Y3965">
        <v>76.930000000000007</v>
      </c>
      <c r="Z3965">
        <v>140.83000000000001</v>
      </c>
    </row>
    <row r="3966" spans="1:26" x14ac:dyDescent="0.25">
      <c r="A3966" t="s">
        <v>54</v>
      </c>
      <c r="B3966">
        <v>401.73</v>
      </c>
      <c r="C3966">
        <v>76</v>
      </c>
      <c r="D3966" t="s">
        <v>24</v>
      </c>
      <c r="E3966" s="1">
        <v>44260</v>
      </c>
      <c r="F3966">
        <f>YEAR(dairy_dataset[[#This Row],[Date]])</f>
        <v>2021</v>
      </c>
      <c r="G3966" s="4" t="str">
        <f>TEXT(dairy_dataset[[#This Row],[Date]],"mmm")</f>
        <v>Mar</v>
      </c>
      <c r="H39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66" s="4">
        <v>7</v>
      </c>
      <c r="J3966" t="s">
        <v>59</v>
      </c>
      <c r="K3966" t="s">
        <v>60</v>
      </c>
      <c r="L3966">
        <v>686.06</v>
      </c>
      <c r="M3966">
        <v>34.07</v>
      </c>
      <c r="N3966">
        <v>23374.064199999997</v>
      </c>
      <c r="O3966">
        <v>16</v>
      </c>
      <c r="P3966" t="s">
        <v>38</v>
      </c>
      <c r="Q3966" s="1">
        <v>44255</v>
      </c>
      <c r="R3966" s="1">
        <v>44271</v>
      </c>
      <c r="S3966">
        <v>290</v>
      </c>
      <c r="T3966">
        <v>32.93</v>
      </c>
      <c r="U3966">
        <v>9549.7000000000007</v>
      </c>
      <c r="V3966" t="s">
        <v>61</v>
      </c>
      <c r="W3966" t="s">
        <v>39</v>
      </c>
      <c r="X3966">
        <v>396</v>
      </c>
      <c r="Y3966">
        <v>45.37</v>
      </c>
      <c r="Z3966">
        <v>94.54</v>
      </c>
    </row>
    <row r="3967" spans="1:26" x14ac:dyDescent="0.25">
      <c r="A3967" t="s">
        <v>56</v>
      </c>
      <c r="B3967">
        <v>579.27</v>
      </c>
      <c r="C3967">
        <v>11</v>
      </c>
      <c r="D3967" t="s">
        <v>40</v>
      </c>
      <c r="E3967" s="1">
        <v>43887</v>
      </c>
      <c r="F3967">
        <f>YEAR(dairy_dataset[[#This Row],[Date]])</f>
        <v>2020</v>
      </c>
      <c r="G3967" s="4" t="str">
        <f>TEXT(dairy_dataset[[#This Row],[Date]],"mmm")</f>
        <v>Feb</v>
      </c>
      <c r="H39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67" s="4">
        <v>6</v>
      </c>
      <c r="J3967" t="s">
        <v>49</v>
      </c>
      <c r="K3967" t="s">
        <v>46</v>
      </c>
      <c r="L3967">
        <v>730.88</v>
      </c>
      <c r="M3967">
        <v>29.29</v>
      </c>
      <c r="N3967">
        <v>21407.475200000001</v>
      </c>
      <c r="O3967">
        <v>5</v>
      </c>
      <c r="P3967" t="s">
        <v>38</v>
      </c>
      <c r="Q3967" s="1">
        <v>43859</v>
      </c>
      <c r="R3967" s="1">
        <v>43864</v>
      </c>
      <c r="S3967">
        <v>444</v>
      </c>
      <c r="T3967">
        <v>25.07</v>
      </c>
      <c r="U3967">
        <v>11131.08</v>
      </c>
      <c r="V3967" t="s">
        <v>43</v>
      </c>
      <c r="W3967" t="s">
        <v>29</v>
      </c>
      <c r="X3967">
        <v>286</v>
      </c>
      <c r="Y3967">
        <v>70.73</v>
      </c>
      <c r="Z3967">
        <v>93.05</v>
      </c>
    </row>
    <row r="3968" spans="1:26" x14ac:dyDescent="0.25">
      <c r="A3968" t="s">
        <v>28</v>
      </c>
      <c r="B3968">
        <v>613.79999999999995</v>
      </c>
      <c r="C3968">
        <v>87</v>
      </c>
      <c r="D3968" t="s">
        <v>31</v>
      </c>
      <c r="E3968" s="1">
        <v>44910</v>
      </c>
      <c r="F3968">
        <f>YEAR(dairy_dataset[[#This Row],[Date]])</f>
        <v>2022</v>
      </c>
      <c r="G3968" s="4" t="str">
        <f>TEXT(dairy_dataset[[#This Row],[Date]],"mmm")</f>
        <v>Dec</v>
      </c>
      <c r="H39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68" s="4">
        <v>8</v>
      </c>
      <c r="J3968" t="s">
        <v>45</v>
      </c>
      <c r="K3968" t="s">
        <v>46</v>
      </c>
      <c r="L3968">
        <v>915.04</v>
      </c>
      <c r="M3968">
        <v>82.09</v>
      </c>
      <c r="N3968">
        <v>75115.633600000001</v>
      </c>
      <c r="O3968">
        <v>8</v>
      </c>
      <c r="P3968" t="s">
        <v>38</v>
      </c>
      <c r="Q3968" s="1">
        <v>44875</v>
      </c>
      <c r="R3968" s="1">
        <v>44883</v>
      </c>
      <c r="S3968">
        <v>787</v>
      </c>
      <c r="T3968">
        <v>77.36</v>
      </c>
      <c r="U3968">
        <v>60882.32</v>
      </c>
      <c r="V3968" t="s">
        <v>58</v>
      </c>
      <c r="W3968" t="s">
        <v>48</v>
      </c>
      <c r="X3968">
        <v>128</v>
      </c>
      <c r="Y3968">
        <v>10.64</v>
      </c>
      <c r="Z3968">
        <v>33.9</v>
      </c>
    </row>
    <row r="3969" spans="1:26" x14ac:dyDescent="0.25">
      <c r="A3969" t="s">
        <v>23</v>
      </c>
      <c r="B3969">
        <v>440.68</v>
      </c>
      <c r="C3969">
        <v>35</v>
      </c>
      <c r="D3969" t="s">
        <v>40</v>
      </c>
      <c r="E3969" s="1">
        <v>44218</v>
      </c>
      <c r="F3969">
        <f>YEAR(dairy_dataset[[#This Row],[Date]])</f>
        <v>2021</v>
      </c>
      <c r="G3969" s="4" t="str">
        <f>TEXT(dairy_dataset[[#This Row],[Date]],"mmm")</f>
        <v>Jan</v>
      </c>
      <c r="H39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69" s="4">
        <v>7</v>
      </c>
      <c r="J3969" t="s">
        <v>59</v>
      </c>
      <c r="K3969" t="s">
        <v>60</v>
      </c>
      <c r="L3969">
        <v>109.49</v>
      </c>
      <c r="M3969">
        <v>30.25</v>
      </c>
      <c r="N3969">
        <v>3312.0724999999998</v>
      </c>
      <c r="O3969">
        <v>12</v>
      </c>
      <c r="P3969" t="s">
        <v>38</v>
      </c>
      <c r="Q3969" s="1">
        <v>44176</v>
      </c>
      <c r="R3969" s="1">
        <v>44188</v>
      </c>
      <c r="S3969">
        <v>91</v>
      </c>
      <c r="T3969">
        <v>28.52</v>
      </c>
      <c r="U3969">
        <v>2595.3200000000002</v>
      </c>
      <c r="V3969" t="s">
        <v>57</v>
      </c>
      <c r="W3969" t="s">
        <v>39</v>
      </c>
      <c r="X3969">
        <v>18</v>
      </c>
      <c r="Y3969">
        <v>86.33</v>
      </c>
      <c r="Z3969">
        <v>100.97</v>
      </c>
    </row>
    <row r="3970" spans="1:26" x14ac:dyDescent="0.25">
      <c r="A3970" t="s">
        <v>23</v>
      </c>
      <c r="B3970">
        <v>946.86</v>
      </c>
      <c r="C3970">
        <v>20</v>
      </c>
      <c r="D3970" t="s">
        <v>40</v>
      </c>
      <c r="E3970" s="1">
        <v>44205</v>
      </c>
      <c r="F3970">
        <f>YEAR(dairy_dataset[[#This Row],[Date]])</f>
        <v>2021</v>
      </c>
      <c r="G3970" s="4" t="str">
        <f>TEXT(dairy_dataset[[#This Row],[Date]],"mmm")</f>
        <v>Jan</v>
      </c>
      <c r="H39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70" s="4">
        <v>7</v>
      </c>
      <c r="J3970" t="s">
        <v>59</v>
      </c>
      <c r="K3970" t="s">
        <v>50</v>
      </c>
      <c r="L3970">
        <v>574.13</v>
      </c>
      <c r="M3970">
        <v>75.58</v>
      </c>
      <c r="N3970">
        <v>43392.7454</v>
      </c>
      <c r="O3970">
        <v>14</v>
      </c>
      <c r="P3970" t="s">
        <v>38</v>
      </c>
      <c r="Q3970" s="1">
        <v>44159</v>
      </c>
      <c r="R3970" s="1">
        <v>44173</v>
      </c>
      <c r="S3970">
        <v>484</v>
      </c>
      <c r="T3970">
        <v>71.17</v>
      </c>
      <c r="U3970">
        <v>34446.28</v>
      </c>
      <c r="V3970" t="s">
        <v>28</v>
      </c>
      <c r="W3970" t="s">
        <v>48</v>
      </c>
      <c r="X3970">
        <v>90</v>
      </c>
      <c r="Y3970">
        <v>16.21</v>
      </c>
      <c r="Z3970">
        <v>125.47</v>
      </c>
    </row>
    <row r="3971" spans="1:26" x14ac:dyDescent="0.25">
      <c r="A3971" t="s">
        <v>56</v>
      </c>
      <c r="B3971">
        <v>137.41</v>
      </c>
      <c r="C3971">
        <v>87</v>
      </c>
      <c r="D3971" t="s">
        <v>24</v>
      </c>
      <c r="E3971" s="1">
        <v>44678</v>
      </c>
      <c r="F3971">
        <f>YEAR(dairy_dataset[[#This Row],[Date]])</f>
        <v>2022</v>
      </c>
      <c r="G3971" s="4" t="str">
        <f>TEXT(dairy_dataset[[#This Row],[Date]],"mmm")</f>
        <v>Apr</v>
      </c>
      <c r="H39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71" s="4">
        <v>4</v>
      </c>
      <c r="J3971" t="s">
        <v>37</v>
      </c>
      <c r="K3971" t="s">
        <v>68</v>
      </c>
      <c r="L3971">
        <v>110.34</v>
      </c>
      <c r="M3971">
        <v>18.66</v>
      </c>
      <c r="N3971">
        <v>2058.9443999999999</v>
      </c>
      <c r="O3971">
        <v>24</v>
      </c>
      <c r="P3971" t="s">
        <v>38</v>
      </c>
      <c r="Q3971" s="1">
        <v>44628</v>
      </c>
      <c r="R3971" s="1">
        <v>44652</v>
      </c>
      <c r="S3971">
        <v>76</v>
      </c>
      <c r="T3971">
        <v>19.39</v>
      </c>
      <c r="U3971">
        <v>1473.64</v>
      </c>
      <c r="V3971" t="s">
        <v>23</v>
      </c>
      <c r="W3971" t="s">
        <v>48</v>
      </c>
      <c r="X3971">
        <v>34</v>
      </c>
      <c r="Y3971">
        <v>59.67</v>
      </c>
      <c r="Z3971">
        <v>130.30000000000001</v>
      </c>
    </row>
    <row r="3972" spans="1:26" x14ac:dyDescent="0.25">
      <c r="A3972" t="s">
        <v>51</v>
      </c>
      <c r="B3972">
        <v>773.24</v>
      </c>
      <c r="C3972">
        <v>84</v>
      </c>
      <c r="D3972" t="s">
        <v>40</v>
      </c>
      <c r="E3972" s="1">
        <v>44400</v>
      </c>
      <c r="F3972">
        <f>YEAR(dairy_dataset[[#This Row],[Date]])</f>
        <v>2021</v>
      </c>
      <c r="G3972" s="4" t="str">
        <f>TEXT(dairy_dataset[[#This Row],[Date]],"mmm")</f>
        <v>Jul</v>
      </c>
      <c r="H39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72" s="4">
        <v>1</v>
      </c>
      <c r="J3972" t="s">
        <v>32</v>
      </c>
      <c r="K3972" t="s">
        <v>33</v>
      </c>
      <c r="L3972">
        <v>297.98</v>
      </c>
      <c r="M3972">
        <v>95.2</v>
      </c>
      <c r="N3972">
        <v>28367.696000000004</v>
      </c>
      <c r="O3972">
        <v>26</v>
      </c>
      <c r="P3972" t="s">
        <v>34</v>
      </c>
      <c r="Q3972" s="1">
        <v>44365</v>
      </c>
      <c r="R3972" s="1">
        <v>44391</v>
      </c>
      <c r="S3972">
        <v>282</v>
      </c>
      <c r="T3972">
        <v>94.09</v>
      </c>
      <c r="U3972">
        <v>26533.38</v>
      </c>
      <c r="V3972" t="s">
        <v>30</v>
      </c>
      <c r="W3972" t="s">
        <v>39</v>
      </c>
      <c r="X3972">
        <v>15</v>
      </c>
      <c r="Y3972">
        <v>82.53</v>
      </c>
      <c r="Z3972">
        <v>72.47</v>
      </c>
    </row>
    <row r="3973" spans="1:26" x14ac:dyDescent="0.25">
      <c r="A3973" t="s">
        <v>58</v>
      </c>
      <c r="B3973">
        <v>145.65</v>
      </c>
      <c r="C3973">
        <v>31</v>
      </c>
      <c r="D3973" t="s">
        <v>31</v>
      </c>
      <c r="E3973" s="1">
        <v>43988</v>
      </c>
      <c r="F3973">
        <f>YEAR(dairy_dataset[[#This Row],[Date]])</f>
        <v>2020</v>
      </c>
      <c r="G3973" s="4" t="str">
        <f>TEXT(dairy_dataset[[#This Row],[Date]],"mmm")</f>
        <v>Jun</v>
      </c>
      <c r="H39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73" s="4">
        <v>6</v>
      </c>
      <c r="J3973" t="s">
        <v>49</v>
      </c>
      <c r="K3973" t="s">
        <v>60</v>
      </c>
      <c r="L3973">
        <v>974.02</v>
      </c>
      <c r="M3973">
        <v>83.47</v>
      </c>
      <c r="N3973">
        <v>81301.449399999998</v>
      </c>
      <c r="O3973">
        <v>7</v>
      </c>
      <c r="P3973" t="s">
        <v>38</v>
      </c>
      <c r="Q3973" s="1">
        <v>43962</v>
      </c>
      <c r="R3973" s="1">
        <v>43969</v>
      </c>
      <c r="S3973">
        <v>243</v>
      </c>
      <c r="T3973">
        <v>87.47</v>
      </c>
      <c r="U3973">
        <v>21255.21</v>
      </c>
      <c r="V3973" t="s">
        <v>44</v>
      </c>
      <c r="W3973" t="s">
        <v>48</v>
      </c>
      <c r="X3973">
        <v>731</v>
      </c>
      <c r="Y3973">
        <v>50.44</v>
      </c>
      <c r="Z3973">
        <v>183.89</v>
      </c>
    </row>
    <row r="3974" spans="1:26" x14ac:dyDescent="0.25">
      <c r="A3974" t="s">
        <v>61</v>
      </c>
      <c r="B3974">
        <v>367.03</v>
      </c>
      <c r="C3974">
        <v>32</v>
      </c>
      <c r="D3974" t="s">
        <v>40</v>
      </c>
      <c r="E3974" s="1">
        <v>44715</v>
      </c>
      <c r="F3974">
        <f>YEAR(dairy_dataset[[#This Row],[Date]])</f>
        <v>2022</v>
      </c>
      <c r="G3974" s="4" t="str">
        <f>TEXT(dairy_dataset[[#This Row],[Date]],"mmm")</f>
        <v>Jun</v>
      </c>
      <c r="H39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74" s="4">
        <v>3</v>
      </c>
      <c r="J3974" t="s">
        <v>41</v>
      </c>
      <c r="K3974" t="s">
        <v>53</v>
      </c>
      <c r="L3974">
        <v>750.3</v>
      </c>
      <c r="M3974">
        <v>79.7</v>
      </c>
      <c r="N3974">
        <v>59798.909999999996</v>
      </c>
      <c r="O3974">
        <v>31</v>
      </c>
      <c r="P3974" t="s">
        <v>38</v>
      </c>
      <c r="Q3974" s="1">
        <v>44662</v>
      </c>
      <c r="R3974" s="1">
        <v>44693</v>
      </c>
      <c r="S3974">
        <v>653</v>
      </c>
      <c r="T3974">
        <v>78.760000000000005</v>
      </c>
      <c r="U3974">
        <v>51430.28</v>
      </c>
      <c r="V3974" t="s">
        <v>43</v>
      </c>
      <c r="W3974" t="s">
        <v>29</v>
      </c>
      <c r="X3974">
        <v>97</v>
      </c>
      <c r="Y3974">
        <v>10.09</v>
      </c>
      <c r="Z3974">
        <v>43.44</v>
      </c>
    </row>
    <row r="3975" spans="1:26" x14ac:dyDescent="0.25">
      <c r="A3975" t="s">
        <v>61</v>
      </c>
      <c r="B3975">
        <v>924.1</v>
      </c>
      <c r="C3975">
        <v>26</v>
      </c>
      <c r="D3975" t="s">
        <v>24</v>
      </c>
      <c r="E3975" s="1">
        <v>44252</v>
      </c>
      <c r="F3975">
        <f>YEAR(dairy_dataset[[#This Row],[Date]])</f>
        <v>2021</v>
      </c>
      <c r="G3975" s="4" t="str">
        <f>TEXT(dairy_dataset[[#This Row],[Date]],"mmm")</f>
        <v>Feb</v>
      </c>
      <c r="H39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75" s="4">
        <v>10</v>
      </c>
      <c r="J3975" t="s">
        <v>64</v>
      </c>
      <c r="K3975" t="s">
        <v>33</v>
      </c>
      <c r="L3975">
        <v>514.58000000000004</v>
      </c>
      <c r="M3975">
        <v>99.22</v>
      </c>
      <c r="N3975">
        <v>51056.627600000007</v>
      </c>
      <c r="O3975">
        <v>78</v>
      </c>
      <c r="P3975" t="s">
        <v>65</v>
      </c>
      <c r="Q3975" s="1">
        <v>44239</v>
      </c>
      <c r="R3975" s="1">
        <v>44317</v>
      </c>
      <c r="S3975">
        <v>264</v>
      </c>
      <c r="T3975">
        <v>97.52</v>
      </c>
      <c r="U3975">
        <v>25745.279999999999</v>
      </c>
      <c r="V3975" t="s">
        <v>61</v>
      </c>
      <c r="W3975" t="s">
        <v>39</v>
      </c>
      <c r="X3975">
        <v>250</v>
      </c>
      <c r="Y3975">
        <v>84.5</v>
      </c>
      <c r="Z3975">
        <v>109.8</v>
      </c>
    </row>
    <row r="3976" spans="1:26" x14ac:dyDescent="0.25">
      <c r="A3976" t="s">
        <v>23</v>
      </c>
      <c r="B3976">
        <v>691.98</v>
      </c>
      <c r="C3976">
        <v>47</v>
      </c>
      <c r="D3976" t="s">
        <v>31</v>
      </c>
      <c r="E3976" s="1">
        <v>44363</v>
      </c>
      <c r="F3976">
        <f>YEAR(dairy_dataset[[#This Row],[Date]])</f>
        <v>2021</v>
      </c>
      <c r="G3976" s="4" t="str">
        <f>TEXT(dairy_dataset[[#This Row],[Date]],"mmm")</f>
        <v>Jun</v>
      </c>
      <c r="H39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76" s="4">
        <v>9</v>
      </c>
      <c r="J3976" t="s">
        <v>55</v>
      </c>
      <c r="K3976" t="s">
        <v>60</v>
      </c>
      <c r="L3976">
        <v>799.93</v>
      </c>
      <c r="M3976">
        <v>80.650000000000006</v>
      </c>
      <c r="N3976">
        <v>64514.354500000001</v>
      </c>
      <c r="O3976">
        <v>9</v>
      </c>
      <c r="P3976" t="s">
        <v>38</v>
      </c>
      <c r="Q3976" s="1">
        <v>44337</v>
      </c>
      <c r="R3976" s="1">
        <v>44346</v>
      </c>
      <c r="S3976">
        <v>171</v>
      </c>
      <c r="T3976">
        <v>83.74</v>
      </c>
      <c r="U3976">
        <v>14319.54</v>
      </c>
      <c r="V3976" t="s">
        <v>61</v>
      </c>
      <c r="W3976" t="s">
        <v>39</v>
      </c>
      <c r="X3976">
        <v>628</v>
      </c>
      <c r="Y3976">
        <v>47.17</v>
      </c>
      <c r="Z3976">
        <v>69.19</v>
      </c>
    </row>
    <row r="3977" spans="1:26" x14ac:dyDescent="0.25">
      <c r="A3977" t="s">
        <v>30</v>
      </c>
      <c r="B3977">
        <v>737.34</v>
      </c>
      <c r="C3977">
        <v>100</v>
      </c>
      <c r="D3977" t="s">
        <v>40</v>
      </c>
      <c r="E3977" s="1">
        <v>43903</v>
      </c>
      <c r="F3977">
        <f>YEAR(dairy_dataset[[#This Row],[Date]])</f>
        <v>2020</v>
      </c>
      <c r="G3977" s="4" t="str">
        <f>TEXT(dairy_dataset[[#This Row],[Date]],"mmm")</f>
        <v>Mar</v>
      </c>
      <c r="H39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77" s="4">
        <v>9</v>
      </c>
      <c r="J3977" t="s">
        <v>55</v>
      </c>
      <c r="K3977" t="s">
        <v>46</v>
      </c>
      <c r="L3977">
        <v>748.34</v>
      </c>
      <c r="M3977">
        <v>45.93</v>
      </c>
      <c r="N3977">
        <v>34371.256200000003</v>
      </c>
      <c r="O3977">
        <v>10</v>
      </c>
      <c r="P3977" t="s">
        <v>38</v>
      </c>
      <c r="Q3977" s="1">
        <v>43900</v>
      </c>
      <c r="R3977" s="1">
        <v>43910</v>
      </c>
      <c r="S3977">
        <v>592</v>
      </c>
      <c r="T3977">
        <v>47.2</v>
      </c>
      <c r="U3977">
        <v>27942.400000000001</v>
      </c>
      <c r="V3977" t="s">
        <v>30</v>
      </c>
      <c r="W3977" t="s">
        <v>29</v>
      </c>
      <c r="X3977">
        <v>156</v>
      </c>
      <c r="Y3977">
        <v>33.99</v>
      </c>
      <c r="Z3977">
        <v>35.99</v>
      </c>
    </row>
    <row r="3978" spans="1:26" x14ac:dyDescent="0.25">
      <c r="A3978" t="s">
        <v>43</v>
      </c>
      <c r="B3978">
        <v>702.87</v>
      </c>
      <c r="C3978">
        <v>100</v>
      </c>
      <c r="D3978" t="s">
        <v>40</v>
      </c>
      <c r="E3978" s="1">
        <v>44418</v>
      </c>
      <c r="F3978">
        <f>YEAR(dairy_dataset[[#This Row],[Date]])</f>
        <v>2021</v>
      </c>
      <c r="G3978" s="4" t="str">
        <f>TEXT(dairy_dataset[[#This Row],[Date]],"mmm")</f>
        <v>Aug</v>
      </c>
      <c r="H39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78" s="4">
        <v>7</v>
      </c>
      <c r="J3978" t="s">
        <v>59</v>
      </c>
      <c r="K3978" t="s">
        <v>60</v>
      </c>
      <c r="L3978">
        <v>329.82</v>
      </c>
      <c r="M3978">
        <v>11.47</v>
      </c>
      <c r="N3978">
        <v>3783.0354000000002</v>
      </c>
      <c r="O3978">
        <v>13</v>
      </c>
      <c r="P3978" t="s">
        <v>38</v>
      </c>
      <c r="Q3978" s="1">
        <v>44391</v>
      </c>
      <c r="R3978" s="1">
        <v>44404</v>
      </c>
      <c r="S3978">
        <v>159</v>
      </c>
      <c r="T3978">
        <v>13.39</v>
      </c>
      <c r="U3978">
        <v>2129.0100000000002</v>
      </c>
      <c r="V3978" t="s">
        <v>23</v>
      </c>
      <c r="W3978" t="s">
        <v>39</v>
      </c>
      <c r="X3978">
        <v>170</v>
      </c>
      <c r="Y3978">
        <v>88.51</v>
      </c>
      <c r="Z3978">
        <v>107.75</v>
      </c>
    </row>
    <row r="3979" spans="1:26" x14ac:dyDescent="0.25">
      <c r="A3979" t="s">
        <v>58</v>
      </c>
      <c r="B3979">
        <v>687.45</v>
      </c>
      <c r="C3979">
        <v>85</v>
      </c>
      <c r="D3979" t="s">
        <v>31</v>
      </c>
      <c r="E3979" s="1">
        <v>44343</v>
      </c>
      <c r="F3979">
        <f>YEAR(dairy_dataset[[#This Row],[Date]])</f>
        <v>2021</v>
      </c>
      <c r="G3979" s="4" t="str">
        <f>TEXT(dairy_dataset[[#This Row],[Date]],"mmm")</f>
        <v>May</v>
      </c>
      <c r="H39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79" s="4">
        <v>10</v>
      </c>
      <c r="J3979" t="s">
        <v>64</v>
      </c>
      <c r="K3979" t="s">
        <v>33</v>
      </c>
      <c r="L3979">
        <v>648.1</v>
      </c>
      <c r="M3979">
        <v>92.22</v>
      </c>
      <c r="N3979">
        <v>59767.781999999999</v>
      </c>
      <c r="O3979">
        <v>90</v>
      </c>
      <c r="P3979" t="s">
        <v>65</v>
      </c>
      <c r="Q3979" s="1">
        <v>44298</v>
      </c>
      <c r="R3979" s="1">
        <v>44388</v>
      </c>
      <c r="S3979">
        <v>479</v>
      </c>
      <c r="T3979">
        <v>93.1</v>
      </c>
      <c r="U3979">
        <v>44594.9</v>
      </c>
      <c r="V3979" t="s">
        <v>51</v>
      </c>
      <c r="W3979" t="s">
        <v>48</v>
      </c>
      <c r="X3979">
        <v>169</v>
      </c>
      <c r="Y3979">
        <v>79.38</v>
      </c>
      <c r="Z3979">
        <v>188.93</v>
      </c>
    </row>
    <row r="3980" spans="1:26" x14ac:dyDescent="0.25">
      <c r="A3980" t="s">
        <v>58</v>
      </c>
      <c r="B3980">
        <v>503.47</v>
      </c>
      <c r="C3980">
        <v>72</v>
      </c>
      <c r="D3980" t="s">
        <v>40</v>
      </c>
      <c r="E3980" s="1">
        <v>43993</v>
      </c>
      <c r="F3980">
        <f>YEAR(dairy_dataset[[#This Row],[Date]])</f>
        <v>2020</v>
      </c>
      <c r="G3980" s="4" t="str">
        <f>TEXT(dairy_dataset[[#This Row],[Date]],"mmm")</f>
        <v>Jun</v>
      </c>
      <c r="H39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80" s="4">
        <v>8</v>
      </c>
      <c r="J3980" t="s">
        <v>45</v>
      </c>
      <c r="K3980" t="s">
        <v>33</v>
      </c>
      <c r="L3980">
        <v>564.28</v>
      </c>
      <c r="M3980">
        <v>74.099999999999994</v>
      </c>
      <c r="N3980">
        <v>41813.147999999994</v>
      </c>
      <c r="O3980">
        <v>10</v>
      </c>
      <c r="P3980" t="s">
        <v>38</v>
      </c>
      <c r="Q3980" s="1">
        <v>43961</v>
      </c>
      <c r="R3980" s="1">
        <v>43971</v>
      </c>
      <c r="S3980">
        <v>180</v>
      </c>
      <c r="T3980">
        <v>74.13</v>
      </c>
      <c r="U3980">
        <v>13343.4</v>
      </c>
      <c r="V3980" t="s">
        <v>57</v>
      </c>
      <c r="W3980" t="s">
        <v>39</v>
      </c>
      <c r="X3980">
        <v>384</v>
      </c>
      <c r="Y3980">
        <v>59.23</v>
      </c>
      <c r="Z3980">
        <v>63.63</v>
      </c>
    </row>
    <row r="3981" spans="1:26" x14ac:dyDescent="0.25">
      <c r="A3981" t="s">
        <v>51</v>
      </c>
      <c r="B3981">
        <v>60.8</v>
      </c>
      <c r="C3981">
        <v>50</v>
      </c>
      <c r="D3981" t="s">
        <v>40</v>
      </c>
      <c r="E3981" s="1">
        <v>43797</v>
      </c>
      <c r="F3981">
        <f>YEAR(dairy_dataset[[#This Row],[Date]])</f>
        <v>2019</v>
      </c>
      <c r="G3981" s="4" t="str">
        <f>TEXT(dairy_dataset[[#This Row],[Date]],"mmm")</f>
        <v>Nov</v>
      </c>
      <c r="H39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81" s="4">
        <v>7</v>
      </c>
      <c r="J3981" t="s">
        <v>59</v>
      </c>
      <c r="K3981" t="s">
        <v>33</v>
      </c>
      <c r="L3981">
        <v>545.16999999999996</v>
      </c>
      <c r="M3981">
        <v>68.97</v>
      </c>
      <c r="N3981">
        <v>37600.374899999995</v>
      </c>
      <c r="O3981">
        <v>17</v>
      </c>
      <c r="P3981" t="s">
        <v>38</v>
      </c>
      <c r="Q3981" s="1">
        <v>43759</v>
      </c>
      <c r="R3981" s="1">
        <v>43776</v>
      </c>
      <c r="S3981">
        <v>336</v>
      </c>
      <c r="T3981">
        <v>71.510000000000005</v>
      </c>
      <c r="U3981">
        <v>24027.360000000001</v>
      </c>
      <c r="V3981" t="s">
        <v>51</v>
      </c>
      <c r="W3981" t="s">
        <v>48</v>
      </c>
      <c r="X3981">
        <v>209</v>
      </c>
      <c r="Y3981">
        <v>87.88</v>
      </c>
      <c r="Z3981">
        <v>55.82</v>
      </c>
    </row>
    <row r="3982" spans="1:26" x14ac:dyDescent="0.25">
      <c r="A3982" t="s">
        <v>28</v>
      </c>
      <c r="B3982">
        <v>122.64</v>
      </c>
      <c r="C3982">
        <v>90</v>
      </c>
      <c r="D3982" t="s">
        <v>31</v>
      </c>
      <c r="E3982" s="1">
        <v>43604</v>
      </c>
      <c r="F3982">
        <f>YEAR(dairy_dataset[[#This Row],[Date]])</f>
        <v>2019</v>
      </c>
      <c r="G3982" s="4" t="str">
        <f>TEXT(dairy_dataset[[#This Row],[Date]],"mmm")</f>
        <v>May</v>
      </c>
      <c r="H39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82" s="4">
        <v>7</v>
      </c>
      <c r="J3982" t="s">
        <v>59</v>
      </c>
      <c r="K3982" t="s">
        <v>33</v>
      </c>
      <c r="L3982">
        <v>871.65</v>
      </c>
      <c r="M3982">
        <v>12.01</v>
      </c>
      <c r="N3982">
        <v>10468.5165</v>
      </c>
      <c r="O3982">
        <v>18</v>
      </c>
      <c r="P3982" t="s">
        <v>38</v>
      </c>
      <c r="Q3982" s="1">
        <v>43544</v>
      </c>
      <c r="R3982" s="1">
        <v>43562</v>
      </c>
      <c r="S3982">
        <v>509</v>
      </c>
      <c r="T3982">
        <v>16.18</v>
      </c>
      <c r="U3982">
        <v>8235.6200000000008</v>
      </c>
      <c r="V3982" t="s">
        <v>28</v>
      </c>
      <c r="W3982" t="s">
        <v>39</v>
      </c>
      <c r="X3982">
        <v>362</v>
      </c>
      <c r="Y3982">
        <v>53</v>
      </c>
      <c r="Z3982">
        <v>30.87</v>
      </c>
    </row>
    <row r="3983" spans="1:26" x14ac:dyDescent="0.25">
      <c r="A3983" t="s">
        <v>44</v>
      </c>
      <c r="B3983">
        <v>131.52000000000001</v>
      </c>
      <c r="C3983">
        <v>24</v>
      </c>
      <c r="D3983" t="s">
        <v>40</v>
      </c>
      <c r="E3983" s="1">
        <v>44779</v>
      </c>
      <c r="F3983">
        <f>YEAR(dairy_dataset[[#This Row],[Date]])</f>
        <v>2022</v>
      </c>
      <c r="G3983" s="4" t="str">
        <f>TEXT(dairy_dataset[[#This Row],[Date]],"mmm")</f>
        <v>Aug</v>
      </c>
      <c r="H39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83" s="4">
        <v>3</v>
      </c>
      <c r="J3983" t="s">
        <v>41</v>
      </c>
      <c r="K3983" t="s">
        <v>62</v>
      </c>
      <c r="L3983">
        <v>581.67999999999995</v>
      </c>
      <c r="M3983">
        <v>28.44</v>
      </c>
      <c r="N3983">
        <v>16542.979199999998</v>
      </c>
      <c r="O3983">
        <v>63</v>
      </c>
      <c r="P3983" t="s">
        <v>27</v>
      </c>
      <c r="Q3983" s="1">
        <v>44757</v>
      </c>
      <c r="R3983" s="1">
        <v>44820</v>
      </c>
      <c r="S3983">
        <v>238</v>
      </c>
      <c r="T3983">
        <v>30.66</v>
      </c>
      <c r="U3983">
        <v>7297.08</v>
      </c>
      <c r="V3983" t="s">
        <v>54</v>
      </c>
      <c r="W3983" t="s">
        <v>48</v>
      </c>
      <c r="X3983">
        <v>343</v>
      </c>
      <c r="Y3983">
        <v>28.41</v>
      </c>
      <c r="Z3983">
        <v>40.85</v>
      </c>
    </row>
    <row r="3984" spans="1:26" x14ac:dyDescent="0.25">
      <c r="A3984" t="s">
        <v>28</v>
      </c>
      <c r="B3984">
        <v>96.93</v>
      </c>
      <c r="C3984">
        <v>96</v>
      </c>
      <c r="D3984" t="s">
        <v>40</v>
      </c>
      <c r="E3984" s="1">
        <v>43617</v>
      </c>
      <c r="F3984">
        <f>YEAR(dairy_dataset[[#This Row],[Date]])</f>
        <v>2019</v>
      </c>
      <c r="G3984" s="4" t="str">
        <f>TEXT(dairy_dataset[[#This Row],[Date]],"mmm")</f>
        <v>Jun</v>
      </c>
      <c r="H39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84" s="4">
        <v>5</v>
      </c>
      <c r="J3984" t="s">
        <v>25</v>
      </c>
      <c r="K3984" t="s">
        <v>33</v>
      </c>
      <c r="L3984">
        <v>463.44</v>
      </c>
      <c r="M3984">
        <v>88.15</v>
      </c>
      <c r="N3984">
        <v>40852.236000000004</v>
      </c>
      <c r="O3984">
        <v>23</v>
      </c>
      <c r="P3984" t="s">
        <v>27</v>
      </c>
      <c r="Q3984" s="1">
        <v>43612</v>
      </c>
      <c r="R3984" s="1">
        <v>43635</v>
      </c>
      <c r="S3984">
        <v>366</v>
      </c>
      <c r="T3984">
        <v>86.4</v>
      </c>
      <c r="U3984">
        <v>31622.400000000001</v>
      </c>
      <c r="V3984" t="s">
        <v>51</v>
      </c>
      <c r="W3984" t="s">
        <v>48</v>
      </c>
      <c r="X3984">
        <v>97</v>
      </c>
      <c r="Y3984">
        <v>86.38</v>
      </c>
      <c r="Z3984">
        <v>150.01</v>
      </c>
    </row>
    <row r="3985" spans="1:26" x14ac:dyDescent="0.25">
      <c r="A3985" t="s">
        <v>56</v>
      </c>
      <c r="B3985">
        <v>765.12</v>
      </c>
      <c r="C3985">
        <v>10</v>
      </c>
      <c r="D3985" t="s">
        <v>31</v>
      </c>
      <c r="E3985" s="1">
        <v>43525</v>
      </c>
      <c r="F3985">
        <f>YEAR(dairy_dataset[[#This Row],[Date]])</f>
        <v>2019</v>
      </c>
      <c r="G3985" s="4" t="str">
        <f>TEXT(dairy_dataset[[#This Row],[Date]],"mmm")</f>
        <v>Mar</v>
      </c>
      <c r="H39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85" s="4">
        <v>1</v>
      </c>
      <c r="J3985" t="s">
        <v>32</v>
      </c>
      <c r="K3985" t="s">
        <v>60</v>
      </c>
      <c r="L3985">
        <v>672.53</v>
      </c>
      <c r="M3985">
        <v>55.42</v>
      </c>
      <c r="N3985">
        <v>37271.6126</v>
      </c>
      <c r="O3985">
        <v>1</v>
      </c>
      <c r="P3985" t="s">
        <v>63</v>
      </c>
      <c r="Q3985" s="1">
        <v>43497</v>
      </c>
      <c r="R3985" s="1">
        <v>43498</v>
      </c>
      <c r="S3985">
        <v>7</v>
      </c>
      <c r="T3985">
        <v>59.62</v>
      </c>
      <c r="U3985">
        <v>417.34</v>
      </c>
      <c r="V3985" t="s">
        <v>23</v>
      </c>
      <c r="W3985" t="s">
        <v>48</v>
      </c>
      <c r="X3985">
        <v>665</v>
      </c>
      <c r="Y3985">
        <v>25.47</v>
      </c>
      <c r="Z3985">
        <v>31.67</v>
      </c>
    </row>
    <row r="3986" spans="1:26" x14ac:dyDescent="0.25">
      <c r="A3986" t="s">
        <v>57</v>
      </c>
      <c r="B3986">
        <v>477.22</v>
      </c>
      <c r="C3986">
        <v>39</v>
      </c>
      <c r="D3986" t="s">
        <v>40</v>
      </c>
      <c r="E3986" s="1">
        <v>44598</v>
      </c>
      <c r="F3986">
        <f>YEAR(dairy_dataset[[#This Row],[Date]])</f>
        <v>2022</v>
      </c>
      <c r="G3986" s="4" t="str">
        <f>TEXT(dairy_dataset[[#This Row],[Date]],"mmm")</f>
        <v>Feb</v>
      </c>
      <c r="H39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86" s="4">
        <v>10</v>
      </c>
      <c r="J3986" t="s">
        <v>64</v>
      </c>
      <c r="K3986" t="s">
        <v>33</v>
      </c>
      <c r="L3986">
        <v>633.79999999999995</v>
      </c>
      <c r="M3986">
        <v>11.44</v>
      </c>
      <c r="N3986">
        <v>7250.6719999999996</v>
      </c>
      <c r="O3986">
        <v>131</v>
      </c>
      <c r="P3986" t="s">
        <v>65</v>
      </c>
      <c r="Q3986" s="1">
        <v>44566</v>
      </c>
      <c r="R3986" s="1">
        <v>44697</v>
      </c>
      <c r="S3986">
        <v>543</v>
      </c>
      <c r="T3986">
        <v>14.69</v>
      </c>
      <c r="U3986">
        <v>7976.67</v>
      </c>
      <c r="V3986" t="s">
        <v>44</v>
      </c>
      <c r="W3986" t="s">
        <v>39</v>
      </c>
      <c r="X3986">
        <v>90</v>
      </c>
      <c r="Y3986">
        <v>33.270000000000003</v>
      </c>
      <c r="Z3986">
        <v>140.68</v>
      </c>
    </row>
    <row r="3987" spans="1:26" x14ac:dyDescent="0.25">
      <c r="A3987" t="s">
        <v>47</v>
      </c>
      <c r="B3987">
        <v>727.85</v>
      </c>
      <c r="C3987">
        <v>40</v>
      </c>
      <c r="D3987" t="s">
        <v>31</v>
      </c>
      <c r="E3987" s="1">
        <v>44714</v>
      </c>
      <c r="F3987">
        <f>YEAR(dairy_dataset[[#This Row],[Date]])</f>
        <v>2022</v>
      </c>
      <c r="G3987" s="4" t="str">
        <f>TEXT(dairy_dataset[[#This Row],[Date]],"mmm")</f>
        <v>Jun</v>
      </c>
      <c r="H39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87" s="4">
        <v>8</v>
      </c>
      <c r="J3987" t="s">
        <v>45</v>
      </c>
      <c r="K3987" t="s">
        <v>60</v>
      </c>
      <c r="L3987">
        <v>513.66999999999996</v>
      </c>
      <c r="M3987">
        <v>85.61</v>
      </c>
      <c r="N3987">
        <v>43975.288699999997</v>
      </c>
      <c r="O3987">
        <v>9</v>
      </c>
      <c r="P3987" t="s">
        <v>38</v>
      </c>
      <c r="Q3987" s="1">
        <v>44690</v>
      </c>
      <c r="R3987" s="1">
        <v>44699</v>
      </c>
      <c r="S3987">
        <v>410</v>
      </c>
      <c r="T3987">
        <v>90.17</v>
      </c>
      <c r="U3987">
        <v>36969.699999999997</v>
      </c>
      <c r="V3987" t="s">
        <v>51</v>
      </c>
      <c r="W3987" t="s">
        <v>29</v>
      </c>
      <c r="X3987">
        <v>103</v>
      </c>
      <c r="Y3987">
        <v>98.27</v>
      </c>
      <c r="Z3987">
        <v>199.77</v>
      </c>
    </row>
    <row r="3988" spans="1:26" x14ac:dyDescent="0.25">
      <c r="A3988" t="s">
        <v>35</v>
      </c>
      <c r="B3988">
        <v>811.56</v>
      </c>
      <c r="C3988">
        <v>95</v>
      </c>
      <c r="D3988" t="s">
        <v>24</v>
      </c>
      <c r="E3988" s="1">
        <v>44870</v>
      </c>
      <c r="F3988">
        <f>YEAR(dairy_dataset[[#This Row],[Date]])</f>
        <v>2022</v>
      </c>
      <c r="G3988" s="4" t="str">
        <f>TEXT(dairy_dataset[[#This Row],[Date]],"mmm")</f>
        <v>Nov</v>
      </c>
      <c r="H39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88" s="4">
        <v>1</v>
      </c>
      <c r="J3988" t="s">
        <v>32</v>
      </c>
      <c r="K3988" t="s">
        <v>50</v>
      </c>
      <c r="L3988">
        <v>470.46</v>
      </c>
      <c r="M3988">
        <v>86.27</v>
      </c>
      <c r="N3988">
        <v>40586.584199999998</v>
      </c>
      <c r="O3988">
        <v>22</v>
      </c>
      <c r="P3988" t="s">
        <v>34</v>
      </c>
      <c r="Q3988" s="1">
        <v>44813</v>
      </c>
      <c r="R3988" s="1">
        <v>44835</v>
      </c>
      <c r="S3988">
        <v>237</v>
      </c>
      <c r="T3988">
        <v>85.19</v>
      </c>
      <c r="U3988">
        <v>20190.03</v>
      </c>
      <c r="V3988" t="s">
        <v>54</v>
      </c>
      <c r="W3988" t="s">
        <v>29</v>
      </c>
      <c r="X3988">
        <v>233</v>
      </c>
      <c r="Y3988">
        <v>54.07</v>
      </c>
      <c r="Z3988">
        <v>67.33</v>
      </c>
    </row>
    <row r="3989" spans="1:26" x14ac:dyDescent="0.25">
      <c r="A3989" t="s">
        <v>23</v>
      </c>
      <c r="B3989">
        <v>693.63</v>
      </c>
      <c r="C3989">
        <v>20</v>
      </c>
      <c r="D3989" t="s">
        <v>31</v>
      </c>
      <c r="E3989" s="1">
        <v>44738</v>
      </c>
      <c r="F3989">
        <f>YEAR(dairy_dataset[[#This Row],[Date]])</f>
        <v>2022</v>
      </c>
      <c r="G3989" s="4" t="str">
        <f>TEXT(dairy_dataset[[#This Row],[Date]],"mmm")</f>
        <v>Jun</v>
      </c>
      <c r="H39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89" s="4">
        <v>9</v>
      </c>
      <c r="J3989" t="s">
        <v>55</v>
      </c>
      <c r="K3989" t="s">
        <v>46</v>
      </c>
      <c r="L3989">
        <v>568.61</v>
      </c>
      <c r="M3989">
        <v>39.81</v>
      </c>
      <c r="N3989">
        <v>22636.364100000003</v>
      </c>
      <c r="O3989">
        <v>7</v>
      </c>
      <c r="P3989" t="s">
        <v>38</v>
      </c>
      <c r="Q3989" s="1">
        <v>44712</v>
      </c>
      <c r="R3989" s="1">
        <v>44719</v>
      </c>
      <c r="S3989">
        <v>28</v>
      </c>
      <c r="T3989">
        <v>44.68</v>
      </c>
      <c r="U3989">
        <v>1251.04</v>
      </c>
      <c r="V3989" t="s">
        <v>61</v>
      </c>
      <c r="W3989" t="s">
        <v>48</v>
      </c>
      <c r="X3989">
        <v>540</v>
      </c>
      <c r="Y3989">
        <v>73.61</v>
      </c>
      <c r="Z3989">
        <v>76.739999999999995</v>
      </c>
    </row>
    <row r="3990" spans="1:26" x14ac:dyDescent="0.25">
      <c r="A3990" t="s">
        <v>28</v>
      </c>
      <c r="B3990">
        <v>596.11</v>
      </c>
      <c r="C3990">
        <v>86</v>
      </c>
      <c r="D3990" t="s">
        <v>40</v>
      </c>
      <c r="E3990" s="1">
        <v>44683</v>
      </c>
      <c r="F3990">
        <f>YEAR(dairy_dataset[[#This Row],[Date]])</f>
        <v>2022</v>
      </c>
      <c r="G3990" s="4" t="str">
        <f>TEXT(dairy_dataset[[#This Row],[Date]],"mmm")</f>
        <v>May</v>
      </c>
      <c r="H39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90" s="4">
        <v>10</v>
      </c>
      <c r="J3990" t="s">
        <v>64</v>
      </c>
      <c r="K3990" t="s">
        <v>50</v>
      </c>
      <c r="L3990">
        <v>141.97999999999999</v>
      </c>
      <c r="M3990">
        <v>84.84</v>
      </c>
      <c r="N3990">
        <v>12045.583199999999</v>
      </c>
      <c r="O3990">
        <v>119</v>
      </c>
      <c r="P3990" t="s">
        <v>65</v>
      </c>
      <c r="Q3990" s="1">
        <v>44646</v>
      </c>
      <c r="R3990" s="1">
        <v>44765</v>
      </c>
      <c r="S3990">
        <v>85</v>
      </c>
      <c r="T3990">
        <v>87.83</v>
      </c>
      <c r="U3990">
        <v>7465.55</v>
      </c>
      <c r="V3990" t="s">
        <v>61</v>
      </c>
      <c r="W3990" t="s">
        <v>39</v>
      </c>
      <c r="X3990">
        <v>56</v>
      </c>
      <c r="Y3990">
        <v>50.83</v>
      </c>
      <c r="Z3990">
        <v>161.53</v>
      </c>
    </row>
    <row r="3991" spans="1:26" x14ac:dyDescent="0.25">
      <c r="A3991" t="s">
        <v>56</v>
      </c>
      <c r="B3991">
        <v>556.41</v>
      </c>
      <c r="C3991">
        <v>30</v>
      </c>
      <c r="D3991" t="s">
        <v>24</v>
      </c>
      <c r="E3991" s="1">
        <v>43715</v>
      </c>
      <c r="F3991">
        <f>YEAR(dairy_dataset[[#This Row],[Date]])</f>
        <v>2019</v>
      </c>
      <c r="G3991" s="4" t="str">
        <f>TEXT(dairy_dataset[[#This Row],[Date]],"mmm")</f>
        <v>Sep</v>
      </c>
      <c r="H39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91" s="4">
        <v>4</v>
      </c>
      <c r="J3991" t="s">
        <v>37</v>
      </c>
      <c r="K3991" t="s">
        <v>33</v>
      </c>
      <c r="L3991">
        <v>311.19</v>
      </c>
      <c r="M3991">
        <v>63.35</v>
      </c>
      <c r="N3991">
        <v>19713.886500000001</v>
      </c>
      <c r="O3991">
        <v>25</v>
      </c>
      <c r="P3991" t="s">
        <v>27</v>
      </c>
      <c r="Q3991" s="1">
        <v>43657</v>
      </c>
      <c r="R3991" s="1">
        <v>43682</v>
      </c>
      <c r="S3991">
        <v>97</v>
      </c>
      <c r="T3991">
        <v>60.67</v>
      </c>
      <c r="U3991">
        <v>5884.99</v>
      </c>
      <c r="V3991" t="s">
        <v>61</v>
      </c>
      <c r="W3991" t="s">
        <v>48</v>
      </c>
      <c r="X3991">
        <v>214</v>
      </c>
      <c r="Y3991">
        <v>87.26</v>
      </c>
      <c r="Z3991">
        <v>60.79</v>
      </c>
    </row>
    <row r="3992" spans="1:26" x14ac:dyDescent="0.25">
      <c r="A3992" t="s">
        <v>61</v>
      </c>
      <c r="B3992">
        <v>149.97999999999999</v>
      </c>
      <c r="C3992">
        <v>74</v>
      </c>
      <c r="D3992" t="s">
        <v>40</v>
      </c>
      <c r="E3992" s="1">
        <v>44243</v>
      </c>
      <c r="F3992">
        <f>YEAR(dairy_dataset[[#This Row],[Date]])</f>
        <v>2021</v>
      </c>
      <c r="G3992" s="4" t="str">
        <f>TEXT(dairy_dataset[[#This Row],[Date]],"mmm")</f>
        <v>Feb</v>
      </c>
      <c r="H39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92" s="4">
        <v>9</v>
      </c>
      <c r="J3992" t="s">
        <v>55</v>
      </c>
      <c r="K3992" t="s">
        <v>50</v>
      </c>
      <c r="L3992">
        <v>33.79</v>
      </c>
      <c r="M3992">
        <v>80.489999999999995</v>
      </c>
      <c r="N3992">
        <v>2719.7570999999998</v>
      </c>
      <c r="O3992">
        <v>10</v>
      </c>
      <c r="P3992" t="s">
        <v>38</v>
      </c>
      <c r="Q3992" s="1">
        <v>44223</v>
      </c>
      <c r="R3992" s="1">
        <v>44233</v>
      </c>
      <c r="S3992">
        <v>29</v>
      </c>
      <c r="T3992">
        <v>83.71</v>
      </c>
      <c r="U3992">
        <v>2427.59</v>
      </c>
      <c r="V3992" t="s">
        <v>58</v>
      </c>
      <c r="W3992" t="s">
        <v>39</v>
      </c>
      <c r="X3992">
        <v>4</v>
      </c>
      <c r="Y3992">
        <v>83.47</v>
      </c>
      <c r="Z3992">
        <v>144.30000000000001</v>
      </c>
    </row>
    <row r="3993" spans="1:26" x14ac:dyDescent="0.25">
      <c r="A3993" t="s">
        <v>43</v>
      </c>
      <c r="B3993">
        <v>20.36</v>
      </c>
      <c r="C3993">
        <v>10</v>
      </c>
      <c r="D3993" t="s">
        <v>24</v>
      </c>
      <c r="E3993" s="1">
        <v>44567</v>
      </c>
      <c r="F3993">
        <f>YEAR(dairy_dataset[[#This Row],[Date]])</f>
        <v>2022</v>
      </c>
      <c r="G3993" s="4" t="str">
        <f>TEXT(dairy_dataset[[#This Row],[Date]],"mmm")</f>
        <v>Jan</v>
      </c>
      <c r="H39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93" s="4">
        <v>4</v>
      </c>
      <c r="J3993" t="s">
        <v>37</v>
      </c>
      <c r="K3993" t="s">
        <v>68</v>
      </c>
      <c r="L3993">
        <v>950.98</v>
      </c>
      <c r="M3993">
        <v>12.76</v>
      </c>
      <c r="N3993">
        <v>12134.504800000001</v>
      </c>
      <c r="O3993">
        <v>24</v>
      </c>
      <c r="P3993" t="s">
        <v>27</v>
      </c>
      <c r="Q3993" s="1">
        <v>44532</v>
      </c>
      <c r="R3993" s="1">
        <v>44556</v>
      </c>
      <c r="S3993">
        <v>828</v>
      </c>
      <c r="T3993">
        <v>7.86</v>
      </c>
      <c r="U3993">
        <v>6508.08</v>
      </c>
      <c r="V3993" t="s">
        <v>54</v>
      </c>
      <c r="W3993" t="s">
        <v>39</v>
      </c>
      <c r="X3993">
        <v>122</v>
      </c>
      <c r="Y3993">
        <v>96.59</v>
      </c>
      <c r="Z3993">
        <v>71.72</v>
      </c>
    </row>
    <row r="3994" spans="1:26" x14ac:dyDescent="0.25">
      <c r="A3994" t="s">
        <v>54</v>
      </c>
      <c r="B3994">
        <v>711.31</v>
      </c>
      <c r="C3994">
        <v>98</v>
      </c>
      <c r="D3994" t="s">
        <v>40</v>
      </c>
      <c r="E3994" s="1">
        <v>44125</v>
      </c>
      <c r="F3994">
        <f>YEAR(dairy_dataset[[#This Row],[Date]])</f>
        <v>2020</v>
      </c>
      <c r="G3994" s="4" t="str">
        <f>TEXT(dairy_dataset[[#This Row],[Date]],"mmm")</f>
        <v>Oct</v>
      </c>
      <c r="H39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3994" s="4">
        <v>9</v>
      </c>
      <c r="J3994" t="s">
        <v>55</v>
      </c>
      <c r="K3994" t="s">
        <v>33</v>
      </c>
      <c r="L3994">
        <v>450.53</v>
      </c>
      <c r="M3994">
        <v>96.56</v>
      </c>
      <c r="N3994">
        <v>43503.176800000001</v>
      </c>
      <c r="O3994">
        <v>11</v>
      </c>
      <c r="P3994" t="s">
        <v>38</v>
      </c>
      <c r="Q3994" s="1">
        <v>44094</v>
      </c>
      <c r="R3994" s="1">
        <v>44105</v>
      </c>
      <c r="S3994">
        <v>18</v>
      </c>
      <c r="T3994">
        <v>92.57</v>
      </c>
      <c r="U3994">
        <v>1666.26</v>
      </c>
      <c r="V3994" t="s">
        <v>47</v>
      </c>
      <c r="W3994" t="s">
        <v>48</v>
      </c>
      <c r="X3994">
        <v>432</v>
      </c>
      <c r="Y3994">
        <v>71.37</v>
      </c>
      <c r="Z3994">
        <v>120.9</v>
      </c>
    </row>
    <row r="3995" spans="1:26" x14ac:dyDescent="0.25">
      <c r="A3995" t="s">
        <v>23</v>
      </c>
      <c r="B3995">
        <v>146.47999999999999</v>
      </c>
      <c r="C3995">
        <v>28</v>
      </c>
      <c r="D3995" t="s">
        <v>40</v>
      </c>
      <c r="E3995" s="1">
        <v>44720</v>
      </c>
      <c r="F3995">
        <f>YEAR(dairy_dataset[[#This Row],[Date]])</f>
        <v>2022</v>
      </c>
      <c r="G3995" s="4" t="str">
        <f>TEXT(dairy_dataset[[#This Row],[Date]],"mmm")</f>
        <v>Jun</v>
      </c>
      <c r="H39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95" s="4">
        <v>10</v>
      </c>
      <c r="J3995" t="s">
        <v>64</v>
      </c>
      <c r="K3995" t="s">
        <v>60</v>
      </c>
      <c r="L3995">
        <v>600.91</v>
      </c>
      <c r="M3995">
        <v>41.93</v>
      </c>
      <c r="N3995">
        <v>25196.156299999999</v>
      </c>
      <c r="O3995">
        <v>74</v>
      </c>
      <c r="P3995" t="s">
        <v>65</v>
      </c>
      <c r="Q3995" s="1">
        <v>44675</v>
      </c>
      <c r="R3995" s="1">
        <v>44749</v>
      </c>
      <c r="S3995">
        <v>440</v>
      </c>
      <c r="T3995">
        <v>44.5</v>
      </c>
      <c r="U3995">
        <v>19580</v>
      </c>
      <c r="V3995" t="s">
        <v>57</v>
      </c>
      <c r="W3995" t="s">
        <v>39</v>
      </c>
      <c r="X3995">
        <v>160</v>
      </c>
      <c r="Y3995">
        <v>95.36</v>
      </c>
      <c r="Z3995">
        <v>38.47</v>
      </c>
    </row>
    <row r="3996" spans="1:26" x14ac:dyDescent="0.25">
      <c r="A3996" t="s">
        <v>28</v>
      </c>
      <c r="B3996">
        <v>582.55999999999995</v>
      </c>
      <c r="C3996">
        <v>53</v>
      </c>
      <c r="D3996" t="s">
        <v>31</v>
      </c>
      <c r="E3996" s="1">
        <v>43988</v>
      </c>
      <c r="F3996">
        <f>YEAR(dairy_dataset[[#This Row],[Date]])</f>
        <v>2020</v>
      </c>
      <c r="G3996" s="4" t="str">
        <f>TEXT(dairy_dataset[[#This Row],[Date]],"mmm")</f>
        <v>Jun</v>
      </c>
      <c r="H39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96" s="4">
        <v>2</v>
      </c>
      <c r="J3996" t="s">
        <v>66</v>
      </c>
      <c r="K3996" t="s">
        <v>69</v>
      </c>
      <c r="L3996">
        <v>310.02999999999997</v>
      </c>
      <c r="M3996">
        <v>67.290000000000006</v>
      </c>
      <c r="N3996">
        <v>20861.918699999998</v>
      </c>
      <c r="O3996">
        <v>26</v>
      </c>
      <c r="P3996" t="s">
        <v>27</v>
      </c>
      <c r="Q3996" s="1">
        <v>43951</v>
      </c>
      <c r="R3996" s="1">
        <v>43977</v>
      </c>
      <c r="S3996">
        <v>90</v>
      </c>
      <c r="T3996">
        <v>70.510000000000005</v>
      </c>
      <c r="U3996">
        <v>6345.9</v>
      </c>
      <c r="V3996" t="s">
        <v>43</v>
      </c>
      <c r="W3996" t="s">
        <v>39</v>
      </c>
      <c r="X3996">
        <v>220</v>
      </c>
      <c r="Y3996">
        <v>99.4</v>
      </c>
      <c r="Z3996">
        <v>178.26</v>
      </c>
    </row>
    <row r="3997" spans="1:26" x14ac:dyDescent="0.25">
      <c r="A3997" t="s">
        <v>54</v>
      </c>
      <c r="B3997">
        <v>335.69</v>
      </c>
      <c r="C3997">
        <v>90</v>
      </c>
      <c r="D3997" t="s">
        <v>31</v>
      </c>
      <c r="E3997" s="1">
        <v>44264</v>
      </c>
      <c r="F3997">
        <f>YEAR(dairy_dataset[[#This Row],[Date]])</f>
        <v>2021</v>
      </c>
      <c r="G3997" s="4" t="str">
        <f>TEXT(dairy_dataset[[#This Row],[Date]],"mmm")</f>
        <v>Mar</v>
      </c>
      <c r="H39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3997" s="4">
        <v>8</v>
      </c>
      <c r="J3997" t="s">
        <v>45</v>
      </c>
      <c r="K3997" t="s">
        <v>50</v>
      </c>
      <c r="L3997">
        <v>503.61</v>
      </c>
      <c r="M3997">
        <v>69.3</v>
      </c>
      <c r="N3997">
        <v>34900.173000000003</v>
      </c>
      <c r="O3997">
        <v>12</v>
      </c>
      <c r="P3997" t="s">
        <v>38</v>
      </c>
      <c r="Q3997" s="1">
        <v>44220</v>
      </c>
      <c r="R3997" s="1">
        <v>44232</v>
      </c>
      <c r="S3997">
        <v>82</v>
      </c>
      <c r="T3997">
        <v>69.459999999999994</v>
      </c>
      <c r="U3997">
        <v>5695.72</v>
      </c>
      <c r="V3997" t="s">
        <v>57</v>
      </c>
      <c r="W3997" t="s">
        <v>29</v>
      </c>
      <c r="X3997">
        <v>421</v>
      </c>
      <c r="Y3997">
        <v>86.98</v>
      </c>
      <c r="Z3997">
        <v>111.05</v>
      </c>
    </row>
    <row r="3998" spans="1:26" x14ac:dyDescent="0.25">
      <c r="A3998" t="s">
        <v>44</v>
      </c>
      <c r="B3998">
        <v>110.32</v>
      </c>
      <c r="C3998">
        <v>76</v>
      </c>
      <c r="D3998" t="s">
        <v>40</v>
      </c>
      <c r="E3998" s="1">
        <v>43722</v>
      </c>
      <c r="F3998">
        <f>YEAR(dairy_dataset[[#This Row],[Date]])</f>
        <v>2019</v>
      </c>
      <c r="G3998" s="4" t="str">
        <f>TEXT(dairy_dataset[[#This Row],[Date]],"mmm")</f>
        <v>Sep</v>
      </c>
      <c r="H39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3998" s="4">
        <v>1</v>
      </c>
      <c r="J3998" t="s">
        <v>32</v>
      </c>
      <c r="K3998" t="s">
        <v>60</v>
      </c>
      <c r="L3998">
        <v>317.51</v>
      </c>
      <c r="M3998">
        <v>97.8</v>
      </c>
      <c r="N3998">
        <v>31052.477999999999</v>
      </c>
      <c r="O3998">
        <v>2</v>
      </c>
      <c r="P3998" t="s">
        <v>63</v>
      </c>
      <c r="Q3998" s="1">
        <v>43701</v>
      </c>
      <c r="R3998" s="1">
        <v>43703</v>
      </c>
      <c r="S3998">
        <v>96</v>
      </c>
      <c r="T3998">
        <v>93.17</v>
      </c>
      <c r="U3998">
        <v>8944.32</v>
      </c>
      <c r="V3998" t="s">
        <v>23</v>
      </c>
      <c r="W3998" t="s">
        <v>39</v>
      </c>
      <c r="X3998">
        <v>221</v>
      </c>
      <c r="Y3998">
        <v>58.23</v>
      </c>
      <c r="Z3998">
        <v>21.05</v>
      </c>
    </row>
    <row r="3999" spans="1:26" x14ac:dyDescent="0.25">
      <c r="A3999" t="s">
        <v>58</v>
      </c>
      <c r="B3999">
        <v>848.08</v>
      </c>
      <c r="C3999">
        <v>54</v>
      </c>
      <c r="D3999" t="s">
        <v>24</v>
      </c>
      <c r="E3999" s="1">
        <v>44288</v>
      </c>
      <c r="F3999">
        <f>YEAR(dairy_dataset[[#This Row],[Date]])</f>
        <v>2021</v>
      </c>
      <c r="G3999" s="4" t="str">
        <f>TEXT(dairy_dataset[[#This Row],[Date]],"mmm")</f>
        <v>Apr</v>
      </c>
      <c r="H39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3999" s="4">
        <v>9</v>
      </c>
      <c r="J3999" t="s">
        <v>55</v>
      </c>
      <c r="K3999" t="s">
        <v>33</v>
      </c>
      <c r="L3999">
        <v>823.99</v>
      </c>
      <c r="M3999">
        <v>60.98</v>
      </c>
      <c r="N3999">
        <v>50246.910199999998</v>
      </c>
      <c r="O3999">
        <v>13</v>
      </c>
      <c r="P3999" t="s">
        <v>38</v>
      </c>
      <c r="Q3999" s="1">
        <v>44247</v>
      </c>
      <c r="R3999" s="1">
        <v>44260</v>
      </c>
      <c r="S3999">
        <v>493</v>
      </c>
      <c r="T3999">
        <v>57.94</v>
      </c>
      <c r="U3999">
        <v>28564.42</v>
      </c>
      <c r="V3999" t="s">
        <v>47</v>
      </c>
      <c r="W3999" t="s">
        <v>48</v>
      </c>
      <c r="X3999">
        <v>330</v>
      </c>
      <c r="Y3999">
        <v>10.54</v>
      </c>
      <c r="Z3999">
        <v>194.23</v>
      </c>
    </row>
    <row r="4000" spans="1:26" x14ac:dyDescent="0.25">
      <c r="A4000" t="s">
        <v>56</v>
      </c>
      <c r="B4000">
        <v>823.98</v>
      </c>
      <c r="C4000">
        <v>32</v>
      </c>
      <c r="D4000" t="s">
        <v>31</v>
      </c>
      <c r="E4000" s="1">
        <v>44690</v>
      </c>
      <c r="F4000">
        <f>YEAR(dairy_dataset[[#This Row],[Date]])</f>
        <v>2022</v>
      </c>
      <c r="G4000" s="4" t="str">
        <f>TEXT(dairy_dataset[[#This Row],[Date]],"mmm")</f>
        <v>May</v>
      </c>
      <c r="H40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00" s="4">
        <v>1</v>
      </c>
      <c r="J4000" t="s">
        <v>32</v>
      </c>
      <c r="K4000" t="s">
        <v>50</v>
      </c>
      <c r="L4000">
        <v>840.26</v>
      </c>
      <c r="M4000">
        <v>19.22</v>
      </c>
      <c r="N4000">
        <v>16149.797199999999</v>
      </c>
      <c r="O4000">
        <v>29</v>
      </c>
      <c r="P4000" t="s">
        <v>34</v>
      </c>
      <c r="Q4000" s="1">
        <v>44641</v>
      </c>
      <c r="R4000" s="1">
        <v>44670</v>
      </c>
      <c r="S4000">
        <v>586</v>
      </c>
      <c r="T4000">
        <v>16.010000000000002</v>
      </c>
      <c r="U4000">
        <v>9381.86</v>
      </c>
      <c r="V4000" t="s">
        <v>43</v>
      </c>
      <c r="W4000" t="s">
        <v>48</v>
      </c>
      <c r="X4000">
        <v>254</v>
      </c>
      <c r="Y4000">
        <v>29.42</v>
      </c>
      <c r="Z4000">
        <v>168.58</v>
      </c>
    </row>
    <row r="4001" spans="1:26" x14ac:dyDescent="0.25">
      <c r="A4001" t="s">
        <v>52</v>
      </c>
      <c r="B4001">
        <v>421.54</v>
      </c>
      <c r="C4001">
        <v>16</v>
      </c>
      <c r="D4001" t="s">
        <v>24</v>
      </c>
      <c r="E4001" s="1">
        <v>44811</v>
      </c>
      <c r="F4001">
        <f>YEAR(dairy_dataset[[#This Row],[Date]])</f>
        <v>2022</v>
      </c>
      <c r="G4001" s="4" t="str">
        <f>TEXT(dairy_dataset[[#This Row],[Date]],"mmm")</f>
        <v>Sep</v>
      </c>
      <c r="H40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01" s="4">
        <v>7</v>
      </c>
      <c r="J4001" t="s">
        <v>59</v>
      </c>
      <c r="K4001" t="s">
        <v>33</v>
      </c>
      <c r="L4001">
        <v>590.29999999999995</v>
      </c>
      <c r="M4001">
        <v>81.28</v>
      </c>
      <c r="N4001">
        <v>47979.583999999995</v>
      </c>
      <c r="O4001">
        <v>15</v>
      </c>
      <c r="P4001" t="s">
        <v>38</v>
      </c>
      <c r="Q4001" s="1">
        <v>44806</v>
      </c>
      <c r="R4001" s="1">
        <v>44821</v>
      </c>
      <c r="S4001">
        <v>88</v>
      </c>
      <c r="T4001">
        <v>83.64</v>
      </c>
      <c r="U4001">
        <v>7360.32</v>
      </c>
      <c r="V4001" t="s">
        <v>57</v>
      </c>
      <c r="W4001" t="s">
        <v>39</v>
      </c>
      <c r="X4001">
        <v>502</v>
      </c>
      <c r="Y4001">
        <v>94.13</v>
      </c>
      <c r="Z4001">
        <v>152.52000000000001</v>
      </c>
    </row>
    <row r="4002" spans="1:26" x14ac:dyDescent="0.25">
      <c r="A4002" t="s">
        <v>47</v>
      </c>
      <c r="B4002">
        <v>889.1</v>
      </c>
      <c r="C4002">
        <v>100</v>
      </c>
      <c r="D4002" t="s">
        <v>31</v>
      </c>
      <c r="E4002" s="1">
        <v>44364</v>
      </c>
      <c r="F4002">
        <f>YEAR(dairy_dataset[[#This Row],[Date]])</f>
        <v>2021</v>
      </c>
      <c r="G4002" s="4" t="str">
        <f>TEXT(dairy_dataset[[#This Row],[Date]],"mmm")</f>
        <v>Jun</v>
      </c>
      <c r="H40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02" s="4">
        <v>1</v>
      </c>
      <c r="J4002" t="s">
        <v>32</v>
      </c>
      <c r="K4002" t="s">
        <v>33</v>
      </c>
      <c r="L4002">
        <v>356.43</v>
      </c>
      <c r="M4002">
        <v>70.69</v>
      </c>
      <c r="N4002">
        <v>25196.036700000001</v>
      </c>
      <c r="O4002">
        <v>30</v>
      </c>
      <c r="P4002" t="s">
        <v>34</v>
      </c>
      <c r="Q4002" s="1">
        <v>44307</v>
      </c>
      <c r="R4002" s="1">
        <v>44337</v>
      </c>
      <c r="S4002">
        <v>311</v>
      </c>
      <c r="T4002">
        <v>71.87</v>
      </c>
      <c r="U4002">
        <v>22351.57</v>
      </c>
      <c r="V4002" t="s">
        <v>61</v>
      </c>
      <c r="W4002" t="s">
        <v>39</v>
      </c>
      <c r="X4002">
        <v>45</v>
      </c>
      <c r="Y4002">
        <v>30.15</v>
      </c>
      <c r="Z4002">
        <v>195.92</v>
      </c>
    </row>
    <row r="4003" spans="1:26" x14ac:dyDescent="0.25">
      <c r="A4003" t="s">
        <v>43</v>
      </c>
      <c r="B4003">
        <v>888.92</v>
      </c>
      <c r="C4003">
        <v>55</v>
      </c>
      <c r="D4003" t="s">
        <v>40</v>
      </c>
      <c r="E4003" s="1">
        <v>44237</v>
      </c>
      <c r="F4003">
        <f>YEAR(dairy_dataset[[#This Row],[Date]])</f>
        <v>2021</v>
      </c>
      <c r="G4003" s="4" t="str">
        <f>TEXT(dairy_dataset[[#This Row],[Date]],"mmm")</f>
        <v>Feb</v>
      </c>
      <c r="H40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03" s="4">
        <v>3</v>
      </c>
      <c r="J4003" t="s">
        <v>41</v>
      </c>
      <c r="K4003" t="s">
        <v>42</v>
      </c>
      <c r="L4003">
        <v>876.31</v>
      </c>
      <c r="M4003">
        <v>96.72</v>
      </c>
      <c r="N4003">
        <v>84756.703199999989</v>
      </c>
      <c r="O4003">
        <v>41</v>
      </c>
      <c r="P4003" t="s">
        <v>38</v>
      </c>
      <c r="Q4003" s="1">
        <v>44190</v>
      </c>
      <c r="R4003" s="1">
        <v>44231</v>
      </c>
      <c r="S4003">
        <v>18</v>
      </c>
      <c r="T4003">
        <v>100.49</v>
      </c>
      <c r="U4003">
        <v>1808.82</v>
      </c>
      <c r="V4003" t="s">
        <v>36</v>
      </c>
      <c r="W4003" t="s">
        <v>29</v>
      </c>
      <c r="X4003">
        <v>858</v>
      </c>
      <c r="Y4003">
        <v>25.63</v>
      </c>
      <c r="Z4003">
        <v>26.01</v>
      </c>
    </row>
    <row r="4004" spans="1:26" x14ac:dyDescent="0.25">
      <c r="A4004" t="s">
        <v>23</v>
      </c>
      <c r="B4004">
        <v>631.9</v>
      </c>
      <c r="C4004">
        <v>16</v>
      </c>
      <c r="D4004" t="s">
        <v>31</v>
      </c>
      <c r="E4004" s="1">
        <v>43634</v>
      </c>
      <c r="F4004">
        <f>YEAR(dairy_dataset[[#This Row],[Date]])</f>
        <v>2019</v>
      </c>
      <c r="G4004" s="4" t="str">
        <f>TEXT(dairy_dataset[[#This Row],[Date]],"mmm")</f>
        <v>Jun</v>
      </c>
      <c r="H40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04" s="4">
        <v>2</v>
      </c>
      <c r="J4004" t="s">
        <v>66</v>
      </c>
      <c r="K4004" t="s">
        <v>69</v>
      </c>
      <c r="L4004">
        <v>452.38</v>
      </c>
      <c r="M4004">
        <v>88.27</v>
      </c>
      <c r="N4004">
        <v>39931.582599999994</v>
      </c>
      <c r="O4004">
        <v>37</v>
      </c>
      <c r="P4004" t="s">
        <v>27</v>
      </c>
      <c r="Q4004" s="1">
        <v>43605</v>
      </c>
      <c r="R4004" s="1">
        <v>43642</v>
      </c>
      <c r="S4004">
        <v>350</v>
      </c>
      <c r="T4004">
        <v>85.67</v>
      </c>
      <c r="U4004">
        <v>29984.5</v>
      </c>
      <c r="V4004" t="s">
        <v>54</v>
      </c>
      <c r="W4004" t="s">
        <v>29</v>
      </c>
      <c r="X4004">
        <v>102</v>
      </c>
      <c r="Y4004">
        <v>12.48</v>
      </c>
      <c r="Z4004">
        <v>66.86</v>
      </c>
    </row>
    <row r="4005" spans="1:26" x14ac:dyDescent="0.25">
      <c r="A4005" t="s">
        <v>56</v>
      </c>
      <c r="B4005">
        <v>535.53</v>
      </c>
      <c r="C4005">
        <v>13</v>
      </c>
      <c r="D4005" t="s">
        <v>24</v>
      </c>
      <c r="E4005" s="1">
        <v>44544</v>
      </c>
      <c r="F4005">
        <f>YEAR(dairy_dataset[[#This Row],[Date]])</f>
        <v>2021</v>
      </c>
      <c r="G4005" s="4" t="str">
        <f>TEXT(dairy_dataset[[#This Row],[Date]],"mmm")</f>
        <v>Dec</v>
      </c>
      <c r="H40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05" s="4">
        <v>2</v>
      </c>
      <c r="J4005" t="s">
        <v>66</v>
      </c>
      <c r="K4005" t="s">
        <v>33</v>
      </c>
      <c r="L4005">
        <v>369.64</v>
      </c>
      <c r="M4005">
        <v>71.23</v>
      </c>
      <c r="N4005">
        <v>26329.457200000001</v>
      </c>
      <c r="O4005">
        <v>30</v>
      </c>
      <c r="P4005" t="s">
        <v>38</v>
      </c>
      <c r="Q4005" s="1">
        <v>44541</v>
      </c>
      <c r="R4005" s="1">
        <v>44571</v>
      </c>
      <c r="S4005">
        <v>166</v>
      </c>
      <c r="T4005">
        <v>73.02</v>
      </c>
      <c r="U4005">
        <v>12121.32</v>
      </c>
      <c r="V4005" t="s">
        <v>61</v>
      </c>
      <c r="W4005" t="s">
        <v>39</v>
      </c>
      <c r="X4005">
        <v>203</v>
      </c>
      <c r="Y4005">
        <v>93.58</v>
      </c>
      <c r="Z4005">
        <v>51.65</v>
      </c>
    </row>
    <row r="4006" spans="1:26" x14ac:dyDescent="0.25">
      <c r="A4006" t="s">
        <v>43</v>
      </c>
      <c r="B4006">
        <v>353.63</v>
      </c>
      <c r="C4006">
        <v>33</v>
      </c>
      <c r="D4006" t="s">
        <v>31</v>
      </c>
      <c r="E4006" s="1">
        <v>44577</v>
      </c>
      <c r="F4006">
        <f>YEAR(dairy_dataset[[#This Row],[Date]])</f>
        <v>2022</v>
      </c>
      <c r="G4006" s="4" t="str">
        <f>TEXT(dairy_dataset[[#This Row],[Date]],"mmm")</f>
        <v>Jan</v>
      </c>
      <c r="H40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06" s="4">
        <v>1</v>
      </c>
      <c r="J4006" t="s">
        <v>32</v>
      </c>
      <c r="K4006" t="s">
        <v>33</v>
      </c>
      <c r="L4006">
        <v>204.7</v>
      </c>
      <c r="M4006">
        <v>27.94</v>
      </c>
      <c r="N4006">
        <v>5719.3180000000002</v>
      </c>
      <c r="O4006">
        <v>23</v>
      </c>
      <c r="P4006" t="s">
        <v>34</v>
      </c>
      <c r="Q4006" s="1">
        <v>44558</v>
      </c>
      <c r="R4006" s="1">
        <v>44581</v>
      </c>
      <c r="S4006">
        <v>176</v>
      </c>
      <c r="T4006">
        <v>32.270000000000003</v>
      </c>
      <c r="U4006">
        <v>5679.52</v>
      </c>
      <c r="V4006" t="s">
        <v>57</v>
      </c>
      <c r="W4006" t="s">
        <v>29</v>
      </c>
      <c r="X4006">
        <v>28</v>
      </c>
      <c r="Y4006">
        <v>52.24</v>
      </c>
      <c r="Z4006">
        <v>168</v>
      </c>
    </row>
    <row r="4007" spans="1:26" x14ac:dyDescent="0.25">
      <c r="A4007" t="s">
        <v>57</v>
      </c>
      <c r="B4007">
        <v>117.08</v>
      </c>
      <c r="C4007">
        <v>96</v>
      </c>
      <c r="D4007" t="s">
        <v>40</v>
      </c>
      <c r="E4007" s="1">
        <v>43740</v>
      </c>
      <c r="F4007">
        <f>YEAR(dairy_dataset[[#This Row],[Date]])</f>
        <v>2019</v>
      </c>
      <c r="G4007" s="4" t="str">
        <f>TEXT(dairy_dataset[[#This Row],[Date]],"mmm")</f>
        <v>Oct</v>
      </c>
      <c r="H40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07" s="4">
        <v>4</v>
      </c>
      <c r="J4007" t="s">
        <v>37</v>
      </c>
      <c r="K4007" t="s">
        <v>46</v>
      </c>
      <c r="L4007">
        <v>62.75</v>
      </c>
      <c r="M4007">
        <v>39.58</v>
      </c>
      <c r="N4007">
        <v>2483.645</v>
      </c>
      <c r="O4007">
        <v>23</v>
      </c>
      <c r="P4007" t="s">
        <v>38</v>
      </c>
      <c r="Q4007" s="1">
        <v>43684</v>
      </c>
      <c r="R4007" s="1">
        <v>43707</v>
      </c>
      <c r="S4007">
        <v>6</v>
      </c>
      <c r="T4007">
        <v>35.04</v>
      </c>
      <c r="U4007">
        <v>210.24</v>
      </c>
      <c r="V4007" t="s">
        <v>61</v>
      </c>
      <c r="W4007" t="s">
        <v>48</v>
      </c>
      <c r="X4007">
        <v>56</v>
      </c>
      <c r="Y4007">
        <v>75.17</v>
      </c>
      <c r="Z4007">
        <v>137.18</v>
      </c>
    </row>
    <row r="4008" spans="1:26" x14ac:dyDescent="0.25">
      <c r="A4008" t="s">
        <v>58</v>
      </c>
      <c r="B4008">
        <v>512.54999999999995</v>
      </c>
      <c r="C4008">
        <v>11</v>
      </c>
      <c r="D4008" t="s">
        <v>40</v>
      </c>
      <c r="E4008" s="1">
        <v>44137</v>
      </c>
      <c r="F4008">
        <f>YEAR(dairy_dataset[[#This Row],[Date]])</f>
        <v>2020</v>
      </c>
      <c r="G4008" s="4" t="str">
        <f>TEXT(dairy_dataset[[#This Row],[Date]],"mmm")</f>
        <v>Nov</v>
      </c>
      <c r="H40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08" s="4">
        <v>1</v>
      </c>
      <c r="J4008" t="s">
        <v>32</v>
      </c>
      <c r="K4008" t="s">
        <v>50</v>
      </c>
      <c r="L4008">
        <v>280.74</v>
      </c>
      <c r="M4008">
        <v>50.06</v>
      </c>
      <c r="N4008">
        <v>14053.844400000002</v>
      </c>
      <c r="O4008">
        <v>29</v>
      </c>
      <c r="P4008" t="s">
        <v>34</v>
      </c>
      <c r="Q4008" s="1">
        <v>44081</v>
      </c>
      <c r="R4008" s="1">
        <v>44110</v>
      </c>
      <c r="S4008">
        <v>178</v>
      </c>
      <c r="T4008">
        <v>50.84</v>
      </c>
      <c r="U4008">
        <v>9049.52</v>
      </c>
      <c r="V4008" t="s">
        <v>44</v>
      </c>
      <c r="W4008" t="s">
        <v>48</v>
      </c>
      <c r="X4008">
        <v>102</v>
      </c>
      <c r="Y4008">
        <v>31.61</v>
      </c>
      <c r="Z4008">
        <v>97.18</v>
      </c>
    </row>
    <row r="4009" spans="1:26" x14ac:dyDescent="0.25">
      <c r="A4009" t="s">
        <v>54</v>
      </c>
      <c r="B4009">
        <v>39.15</v>
      </c>
      <c r="C4009">
        <v>37</v>
      </c>
      <c r="D4009" t="s">
        <v>40</v>
      </c>
      <c r="E4009" s="1">
        <v>44243</v>
      </c>
      <c r="F4009">
        <f>YEAR(dairy_dataset[[#This Row],[Date]])</f>
        <v>2021</v>
      </c>
      <c r="G4009" s="4" t="str">
        <f>TEXT(dairy_dataset[[#This Row],[Date]],"mmm")</f>
        <v>Feb</v>
      </c>
      <c r="H40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09" s="4">
        <v>7</v>
      </c>
      <c r="J4009" t="s">
        <v>59</v>
      </c>
      <c r="K4009" t="s">
        <v>33</v>
      </c>
      <c r="L4009">
        <v>173.29</v>
      </c>
      <c r="M4009">
        <v>48.23</v>
      </c>
      <c r="N4009">
        <v>8357.7766999999985</v>
      </c>
      <c r="O4009">
        <v>12</v>
      </c>
      <c r="P4009" t="s">
        <v>38</v>
      </c>
      <c r="Q4009" s="1">
        <v>44221</v>
      </c>
      <c r="R4009" s="1">
        <v>44233</v>
      </c>
      <c r="S4009">
        <v>156</v>
      </c>
      <c r="T4009">
        <v>45.11</v>
      </c>
      <c r="U4009">
        <v>7037.16</v>
      </c>
      <c r="V4009" t="s">
        <v>56</v>
      </c>
      <c r="W4009" t="s">
        <v>29</v>
      </c>
      <c r="X4009">
        <v>17</v>
      </c>
      <c r="Y4009">
        <v>65.91</v>
      </c>
      <c r="Z4009">
        <v>154.38999999999999</v>
      </c>
    </row>
    <row r="4010" spans="1:26" x14ac:dyDescent="0.25">
      <c r="A4010" t="s">
        <v>47</v>
      </c>
      <c r="B4010">
        <v>285.83</v>
      </c>
      <c r="C4010">
        <v>97</v>
      </c>
      <c r="D4010" t="s">
        <v>31</v>
      </c>
      <c r="E4010" s="1">
        <v>44004</v>
      </c>
      <c r="F4010">
        <f>YEAR(dairy_dataset[[#This Row],[Date]])</f>
        <v>2020</v>
      </c>
      <c r="G4010" s="4" t="str">
        <f>TEXT(dairy_dataset[[#This Row],[Date]],"mmm")</f>
        <v>Jun</v>
      </c>
      <c r="H40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10" s="4">
        <v>2</v>
      </c>
      <c r="J4010" t="s">
        <v>66</v>
      </c>
      <c r="K4010" t="s">
        <v>69</v>
      </c>
      <c r="L4010">
        <v>587.79999999999995</v>
      </c>
      <c r="M4010">
        <v>42.02</v>
      </c>
      <c r="N4010">
        <v>24699.356</v>
      </c>
      <c r="O4010">
        <v>34</v>
      </c>
      <c r="P4010" t="s">
        <v>27</v>
      </c>
      <c r="Q4010" s="1">
        <v>43963</v>
      </c>
      <c r="R4010" s="1">
        <v>43997</v>
      </c>
      <c r="S4010">
        <v>343</v>
      </c>
      <c r="T4010">
        <v>45.02</v>
      </c>
      <c r="U4010">
        <v>15441.86</v>
      </c>
      <c r="V4010" t="s">
        <v>58</v>
      </c>
      <c r="W4010" t="s">
        <v>48</v>
      </c>
      <c r="X4010">
        <v>244</v>
      </c>
      <c r="Y4010">
        <v>64.14</v>
      </c>
      <c r="Z4010">
        <v>26.16</v>
      </c>
    </row>
    <row r="4011" spans="1:26" x14ac:dyDescent="0.25">
      <c r="A4011" t="s">
        <v>47</v>
      </c>
      <c r="B4011">
        <v>131.51</v>
      </c>
      <c r="C4011">
        <v>54</v>
      </c>
      <c r="D4011" t="s">
        <v>24</v>
      </c>
      <c r="E4011" s="1">
        <v>44388</v>
      </c>
      <c r="F4011">
        <f>YEAR(dairy_dataset[[#This Row],[Date]])</f>
        <v>2021</v>
      </c>
      <c r="G4011" s="4" t="str">
        <f>TEXT(dairy_dataset[[#This Row],[Date]],"mmm")</f>
        <v>Jul</v>
      </c>
      <c r="H40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11" s="4">
        <v>5</v>
      </c>
      <c r="J4011" t="s">
        <v>25</v>
      </c>
      <c r="K4011" t="s">
        <v>26</v>
      </c>
      <c r="L4011">
        <v>489.96</v>
      </c>
      <c r="M4011">
        <v>32.85</v>
      </c>
      <c r="N4011">
        <v>16095.186</v>
      </c>
      <c r="O4011">
        <v>28</v>
      </c>
      <c r="P4011" t="s">
        <v>27</v>
      </c>
      <c r="Q4011" s="1">
        <v>44371</v>
      </c>
      <c r="R4011" s="1">
        <v>44399</v>
      </c>
      <c r="S4011">
        <v>258</v>
      </c>
      <c r="T4011">
        <v>30.57</v>
      </c>
      <c r="U4011">
        <v>7887.06</v>
      </c>
      <c r="V4011" t="s">
        <v>35</v>
      </c>
      <c r="W4011" t="s">
        <v>39</v>
      </c>
      <c r="X4011">
        <v>231</v>
      </c>
      <c r="Y4011">
        <v>84.26</v>
      </c>
      <c r="Z4011">
        <v>145.33000000000001</v>
      </c>
    </row>
    <row r="4012" spans="1:26" x14ac:dyDescent="0.25">
      <c r="A4012" t="s">
        <v>61</v>
      </c>
      <c r="B4012">
        <v>897.65</v>
      </c>
      <c r="C4012">
        <v>23</v>
      </c>
      <c r="D4012" t="s">
        <v>40</v>
      </c>
      <c r="E4012" s="1">
        <v>44257</v>
      </c>
      <c r="F4012">
        <f>YEAR(dairy_dataset[[#This Row],[Date]])</f>
        <v>2021</v>
      </c>
      <c r="G4012" s="4" t="str">
        <f>TEXT(dairy_dataset[[#This Row],[Date]],"mmm")</f>
        <v>Mar</v>
      </c>
      <c r="H40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12" s="4">
        <v>7</v>
      </c>
      <c r="J4012" t="s">
        <v>59</v>
      </c>
      <c r="K4012" t="s">
        <v>33</v>
      </c>
      <c r="L4012">
        <v>915.38</v>
      </c>
      <c r="M4012">
        <v>47.59</v>
      </c>
      <c r="N4012">
        <v>43562.934200000003</v>
      </c>
      <c r="O4012">
        <v>13</v>
      </c>
      <c r="P4012" t="s">
        <v>38</v>
      </c>
      <c r="Q4012" s="1">
        <v>44235</v>
      </c>
      <c r="R4012" s="1">
        <v>44248</v>
      </c>
      <c r="S4012">
        <v>297</v>
      </c>
      <c r="T4012">
        <v>50.04</v>
      </c>
      <c r="U4012">
        <v>14861.88</v>
      </c>
      <c r="V4012" t="s">
        <v>51</v>
      </c>
      <c r="W4012" t="s">
        <v>48</v>
      </c>
      <c r="X4012">
        <v>618</v>
      </c>
      <c r="Y4012">
        <v>38.65</v>
      </c>
      <c r="Z4012">
        <v>105.97</v>
      </c>
    </row>
    <row r="4013" spans="1:26" x14ac:dyDescent="0.25">
      <c r="A4013" t="s">
        <v>58</v>
      </c>
      <c r="B4013">
        <v>731.65</v>
      </c>
      <c r="C4013">
        <v>42</v>
      </c>
      <c r="D4013" t="s">
        <v>31</v>
      </c>
      <c r="E4013" s="1">
        <v>44511</v>
      </c>
      <c r="F4013">
        <f>YEAR(dairy_dataset[[#This Row],[Date]])</f>
        <v>2021</v>
      </c>
      <c r="G4013" s="4" t="str">
        <f>TEXT(dairy_dataset[[#This Row],[Date]],"mmm")</f>
        <v>Nov</v>
      </c>
      <c r="H40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13" s="4">
        <v>9</v>
      </c>
      <c r="J4013" t="s">
        <v>55</v>
      </c>
      <c r="K4013" t="s">
        <v>60</v>
      </c>
      <c r="L4013">
        <v>489.54</v>
      </c>
      <c r="M4013">
        <v>68.16</v>
      </c>
      <c r="N4013">
        <v>33367.046399999999</v>
      </c>
      <c r="O4013">
        <v>10</v>
      </c>
      <c r="P4013" t="s">
        <v>38</v>
      </c>
      <c r="Q4013" s="1">
        <v>44459</v>
      </c>
      <c r="R4013" s="1">
        <v>44469</v>
      </c>
      <c r="S4013">
        <v>179</v>
      </c>
      <c r="T4013">
        <v>65.58</v>
      </c>
      <c r="U4013">
        <v>11738.82</v>
      </c>
      <c r="V4013" t="s">
        <v>61</v>
      </c>
      <c r="W4013" t="s">
        <v>39</v>
      </c>
      <c r="X4013">
        <v>310</v>
      </c>
      <c r="Y4013">
        <v>81.87</v>
      </c>
      <c r="Z4013">
        <v>26.06</v>
      </c>
    </row>
    <row r="4014" spans="1:26" x14ac:dyDescent="0.25">
      <c r="A4014" t="s">
        <v>47</v>
      </c>
      <c r="B4014">
        <v>736.23</v>
      </c>
      <c r="C4014">
        <v>27</v>
      </c>
      <c r="D4014" t="s">
        <v>31</v>
      </c>
      <c r="E4014" s="1">
        <v>43683</v>
      </c>
      <c r="F4014">
        <f>YEAR(dairy_dataset[[#This Row],[Date]])</f>
        <v>2019</v>
      </c>
      <c r="G4014" s="4" t="str">
        <f>TEXT(dairy_dataset[[#This Row],[Date]],"mmm")</f>
        <v>Aug</v>
      </c>
      <c r="H40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14" s="4">
        <v>6</v>
      </c>
      <c r="J4014" t="s">
        <v>49</v>
      </c>
      <c r="K4014" t="s">
        <v>50</v>
      </c>
      <c r="L4014">
        <v>858.4</v>
      </c>
      <c r="M4014">
        <v>57.08</v>
      </c>
      <c r="N4014">
        <v>48997.471999999994</v>
      </c>
      <c r="O4014">
        <v>7</v>
      </c>
      <c r="P4014" t="s">
        <v>38</v>
      </c>
      <c r="Q4014" s="1">
        <v>43636</v>
      </c>
      <c r="R4014" s="1">
        <v>43643</v>
      </c>
      <c r="S4014">
        <v>835</v>
      </c>
      <c r="T4014">
        <v>59.92</v>
      </c>
      <c r="U4014">
        <v>50033.2</v>
      </c>
      <c r="V4014" t="s">
        <v>23</v>
      </c>
      <c r="W4014" t="s">
        <v>48</v>
      </c>
      <c r="X4014">
        <v>23</v>
      </c>
      <c r="Y4014">
        <v>72.97</v>
      </c>
      <c r="Z4014">
        <v>103.73</v>
      </c>
    </row>
    <row r="4015" spans="1:26" x14ac:dyDescent="0.25">
      <c r="A4015" t="s">
        <v>61</v>
      </c>
      <c r="B4015">
        <v>120.01</v>
      </c>
      <c r="C4015">
        <v>15</v>
      </c>
      <c r="D4015" t="s">
        <v>40</v>
      </c>
      <c r="E4015" s="1">
        <v>44213</v>
      </c>
      <c r="F4015">
        <f>YEAR(dairy_dataset[[#This Row],[Date]])</f>
        <v>2021</v>
      </c>
      <c r="G4015" s="4" t="str">
        <f>TEXT(dairy_dataset[[#This Row],[Date]],"mmm")</f>
        <v>Jan</v>
      </c>
      <c r="H40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15" s="4">
        <v>7</v>
      </c>
      <c r="J4015" t="s">
        <v>59</v>
      </c>
      <c r="K4015" t="s">
        <v>50</v>
      </c>
      <c r="L4015">
        <v>473.39</v>
      </c>
      <c r="M4015">
        <v>79.790000000000006</v>
      </c>
      <c r="N4015">
        <v>37771.788100000005</v>
      </c>
      <c r="O4015">
        <v>15</v>
      </c>
      <c r="P4015" t="s">
        <v>38</v>
      </c>
      <c r="Q4015" s="1">
        <v>44196</v>
      </c>
      <c r="R4015" s="1">
        <v>44211</v>
      </c>
      <c r="S4015">
        <v>88</v>
      </c>
      <c r="T4015">
        <v>77.67</v>
      </c>
      <c r="U4015">
        <v>6834.96</v>
      </c>
      <c r="V4015" t="s">
        <v>44</v>
      </c>
      <c r="W4015" t="s">
        <v>29</v>
      </c>
      <c r="X4015">
        <v>385</v>
      </c>
      <c r="Y4015">
        <v>80.8</v>
      </c>
      <c r="Z4015">
        <v>181.52</v>
      </c>
    </row>
    <row r="4016" spans="1:26" x14ac:dyDescent="0.25">
      <c r="A4016" t="s">
        <v>56</v>
      </c>
      <c r="B4016">
        <v>359.74</v>
      </c>
      <c r="C4016">
        <v>72</v>
      </c>
      <c r="D4016" t="s">
        <v>40</v>
      </c>
      <c r="E4016" s="1">
        <v>44091</v>
      </c>
      <c r="F4016">
        <f>YEAR(dairy_dataset[[#This Row],[Date]])</f>
        <v>2020</v>
      </c>
      <c r="G4016" s="4" t="str">
        <f>TEXT(dairy_dataset[[#This Row],[Date]],"mmm")</f>
        <v>Sep</v>
      </c>
      <c r="H40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16" s="4">
        <v>7</v>
      </c>
      <c r="J4016" t="s">
        <v>59</v>
      </c>
      <c r="K4016" t="s">
        <v>60</v>
      </c>
      <c r="L4016">
        <v>370.27</v>
      </c>
      <c r="M4016">
        <v>40.159999999999997</v>
      </c>
      <c r="N4016">
        <v>14870.043199999998</v>
      </c>
      <c r="O4016">
        <v>16</v>
      </c>
      <c r="P4016" t="s">
        <v>38</v>
      </c>
      <c r="Q4016" s="1">
        <v>44078</v>
      </c>
      <c r="R4016" s="1">
        <v>44094</v>
      </c>
      <c r="S4016">
        <v>183</v>
      </c>
      <c r="T4016">
        <v>40.99</v>
      </c>
      <c r="U4016">
        <v>7501.17</v>
      </c>
      <c r="V4016" t="s">
        <v>51</v>
      </c>
      <c r="W4016" t="s">
        <v>48</v>
      </c>
      <c r="X4016">
        <v>187</v>
      </c>
      <c r="Y4016">
        <v>70.25</v>
      </c>
      <c r="Z4016">
        <v>172.29</v>
      </c>
    </row>
    <row r="4017" spans="1:26" x14ac:dyDescent="0.25">
      <c r="A4017" t="s">
        <v>23</v>
      </c>
      <c r="B4017">
        <v>105.66</v>
      </c>
      <c r="C4017">
        <v>50</v>
      </c>
      <c r="D4017" t="s">
        <v>40</v>
      </c>
      <c r="E4017" s="1">
        <v>44034</v>
      </c>
      <c r="F4017">
        <f>YEAR(dairy_dataset[[#This Row],[Date]])</f>
        <v>2020</v>
      </c>
      <c r="G4017" s="4" t="str">
        <f>TEXT(dairy_dataset[[#This Row],[Date]],"mmm")</f>
        <v>Jul</v>
      </c>
      <c r="H40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17" s="4">
        <v>4</v>
      </c>
      <c r="J4017" t="s">
        <v>37</v>
      </c>
      <c r="K4017" t="s">
        <v>46</v>
      </c>
      <c r="L4017">
        <v>429.46</v>
      </c>
      <c r="M4017">
        <v>87.84</v>
      </c>
      <c r="N4017">
        <v>37723.7664</v>
      </c>
      <c r="O4017">
        <v>22</v>
      </c>
      <c r="P4017" t="s">
        <v>27</v>
      </c>
      <c r="Q4017" s="1">
        <v>44017</v>
      </c>
      <c r="R4017" s="1">
        <v>44039</v>
      </c>
      <c r="S4017">
        <v>218</v>
      </c>
      <c r="T4017">
        <v>83.23</v>
      </c>
      <c r="U4017">
        <v>18144.14</v>
      </c>
      <c r="V4017" t="s">
        <v>36</v>
      </c>
      <c r="W4017" t="s">
        <v>29</v>
      </c>
      <c r="X4017">
        <v>211</v>
      </c>
      <c r="Y4017">
        <v>86.85</v>
      </c>
      <c r="Z4017">
        <v>79.45</v>
      </c>
    </row>
    <row r="4018" spans="1:26" x14ac:dyDescent="0.25">
      <c r="A4018" t="s">
        <v>35</v>
      </c>
      <c r="B4018">
        <v>624.04999999999995</v>
      </c>
      <c r="C4018">
        <v>79</v>
      </c>
      <c r="D4018" t="s">
        <v>24</v>
      </c>
      <c r="E4018" s="1">
        <v>44117</v>
      </c>
      <c r="F4018">
        <f>YEAR(dairy_dataset[[#This Row],[Date]])</f>
        <v>2020</v>
      </c>
      <c r="G4018" s="4" t="str">
        <f>TEXT(dairy_dataset[[#This Row],[Date]],"mmm")</f>
        <v>Oct</v>
      </c>
      <c r="H40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18" s="4">
        <v>7</v>
      </c>
      <c r="J4018" t="s">
        <v>59</v>
      </c>
      <c r="K4018" t="s">
        <v>50</v>
      </c>
      <c r="L4018">
        <v>981.29</v>
      </c>
      <c r="M4018">
        <v>60.83</v>
      </c>
      <c r="N4018">
        <v>59691.870699999999</v>
      </c>
      <c r="O4018">
        <v>14</v>
      </c>
      <c r="P4018" t="s">
        <v>38</v>
      </c>
      <c r="Q4018" s="1">
        <v>44112</v>
      </c>
      <c r="R4018" s="1">
        <v>44126</v>
      </c>
      <c r="S4018">
        <v>779</v>
      </c>
      <c r="T4018">
        <v>65.209999999999994</v>
      </c>
      <c r="U4018">
        <v>50798.59</v>
      </c>
      <c r="V4018" t="s">
        <v>30</v>
      </c>
      <c r="W4018" t="s">
        <v>29</v>
      </c>
      <c r="X4018">
        <v>202</v>
      </c>
      <c r="Y4018">
        <v>27.79</v>
      </c>
      <c r="Z4018">
        <v>122.23</v>
      </c>
    </row>
    <row r="4019" spans="1:26" x14ac:dyDescent="0.25">
      <c r="A4019" t="s">
        <v>58</v>
      </c>
      <c r="B4019">
        <v>720.86</v>
      </c>
      <c r="C4019">
        <v>54</v>
      </c>
      <c r="D4019" t="s">
        <v>40</v>
      </c>
      <c r="E4019" s="1">
        <v>44161</v>
      </c>
      <c r="F4019">
        <f>YEAR(dairy_dataset[[#This Row],[Date]])</f>
        <v>2020</v>
      </c>
      <c r="G4019" s="4" t="str">
        <f>TEXT(dairy_dataset[[#This Row],[Date]],"mmm")</f>
        <v>Nov</v>
      </c>
      <c r="H40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19" s="4">
        <v>1</v>
      </c>
      <c r="J4019" t="s">
        <v>32</v>
      </c>
      <c r="K4019" t="s">
        <v>33</v>
      </c>
      <c r="L4019">
        <v>698.51</v>
      </c>
      <c r="M4019">
        <v>71.69</v>
      </c>
      <c r="N4019">
        <v>50076.181899999996</v>
      </c>
      <c r="O4019">
        <v>1</v>
      </c>
      <c r="P4019" t="s">
        <v>63</v>
      </c>
      <c r="Q4019" s="1">
        <v>44126</v>
      </c>
      <c r="R4019" s="1">
        <v>44127</v>
      </c>
      <c r="S4019">
        <v>88</v>
      </c>
      <c r="T4019">
        <v>69.23</v>
      </c>
      <c r="U4019">
        <v>6092.24</v>
      </c>
      <c r="V4019" t="s">
        <v>43</v>
      </c>
      <c r="W4019" t="s">
        <v>29</v>
      </c>
      <c r="X4019">
        <v>610</v>
      </c>
      <c r="Y4019">
        <v>21.3</v>
      </c>
      <c r="Z4019">
        <v>150.59</v>
      </c>
    </row>
    <row r="4020" spans="1:26" x14ac:dyDescent="0.25">
      <c r="A4020" t="s">
        <v>30</v>
      </c>
      <c r="B4020">
        <v>770.83</v>
      </c>
      <c r="C4020">
        <v>54</v>
      </c>
      <c r="D4020" t="s">
        <v>31</v>
      </c>
      <c r="E4020" s="1">
        <v>43831</v>
      </c>
      <c r="F4020">
        <f>YEAR(dairy_dataset[[#This Row],[Date]])</f>
        <v>2020</v>
      </c>
      <c r="G4020" s="4" t="str">
        <f>TEXT(dairy_dataset[[#This Row],[Date]],"mmm")</f>
        <v>Jan</v>
      </c>
      <c r="H40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20" s="4">
        <v>3</v>
      </c>
      <c r="J4020" t="s">
        <v>41</v>
      </c>
      <c r="K4020" t="s">
        <v>62</v>
      </c>
      <c r="L4020">
        <v>912.29</v>
      </c>
      <c r="M4020">
        <v>42.86</v>
      </c>
      <c r="N4020">
        <v>39100.749400000001</v>
      </c>
      <c r="O4020">
        <v>60</v>
      </c>
      <c r="P4020" t="s">
        <v>27</v>
      </c>
      <c r="Q4020" s="1">
        <v>43788</v>
      </c>
      <c r="R4020" s="1">
        <v>43848</v>
      </c>
      <c r="S4020">
        <v>173</v>
      </c>
      <c r="T4020">
        <v>43.98</v>
      </c>
      <c r="U4020">
        <v>7608.54</v>
      </c>
      <c r="V4020" t="s">
        <v>28</v>
      </c>
      <c r="W4020" t="s">
        <v>29</v>
      </c>
      <c r="X4020">
        <v>739</v>
      </c>
      <c r="Y4020">
        <v>61.03</v>
      </c>
      <c r="Z4020">
        <v>78.06</v>
      </c>
    </row>
    <row r="4021" spans="1:26" x14ac:dyDescent="0.25">
      <c r="A4021" t="s">
        <v>56</v>
      </c>
      <c r="B4021">
        <v>580.37</v>
      </c>
      <c r="C4021">
        <v>70</v>
      </c>
      <c r="D4021" t="s">
        <v>31</v>
      </c>
      <c r="E4021" s="1">
        <v>43926</v>
      </c>
      <c r="F4021">
        <f>YEAR(dairy_dataset[[#This Row],[Date]])</f>
        <v>2020</v>
      </c>
      <c r="G4021" s="4" t="str">
        <f>TEXT(dairy_dataset[[#This Row],[Date]],"mmm")</f>
        <v>Apr</v>
      </c>
      <c r="H40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21" s="4">
        <v>8</v>
      </c>
      <c r="J4021" t="s">
        <v>45</v>
      </c>
      <c r="K4021" t="s">
        <v>60</v>
      </c>
      <c r="L4021">
        <v>850.3</v>
      </c>
      <c r="M4021">
        <v>58.45</v>
      </c>
      <c r="N4021">
        <v>49700.034999999996</v>
      </c>
      <c r="O4021">
        <v>11</v>
      </c>
      <c r="P4021" t="s">
        <v>38</v>
      </c>
      <c r="Q4021" s="1">
        <v>43871</v>
      </c>
      <c r="R4021" s="1">
        <v>43882</v>
      </c>
      <c r="S4021">
        <v>56</v>
      </c>
      <c r="T4021">
        <v>62.58</v>
      </c>
      <c r="U4021">
        <v>3504.48</v>
      </c>
      <c r="V4021" t="s">
        <v>61</v>
      </c>
      <c r="W4021" t="s">
        <v>29</v>
      </c>
      <c r="X4021">
        <v>794</v>
      </c>
      <c r="Y4021">
        <v>41.4</v>
      </c>
      <c r="Z4021">
        <v>68.17</v>
      </c>
    </row>
    <row r="4022" spans="1:26" x14ac:dyDescent="0.25">
      <c r="A4022" t="s">
        <v>51</v>
      </c>
      <c r="B4022">
        <v>954.24</v>
      </c>
      <c r="C4022">
        <v>95</v>
      </c>
      <c r="D4022" t="s">
        <v>24</v>
      </c>
      <c r="E4022" s="1">
        <v>44668</v>
      </c>
      <c r="F4022">
        <f>YEAR(dairy_dataset[[#This Row],[Date]])</f>
        <v>2022</v>
      </c>
      <c r="G4022" s="4" t="str">
        <f>TEXT(dairy_dataset[[#This Row],[Date]],"mmm")</f>
        <v>Apr</v>
      </c>
      <c r="H40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22" s="4">
        <v>4</v>
      </c>
      <c r="J4022" t="s">
        <v>37</v>
      </c>
      <c r="K4022" t="s">
        <v>68</v>
      </c>
      <c r="L4022">
        <v>542.63</v>
      </c>
      <c r="M4022">
        <v>93.54</v>
      </c>
      <c r="N4022">
        <v>50757.610200000003</v>
      </c>
      <c r="O4022">
        <v>23</v>
      </c>
      <c r="P4022" t="s">
        <v>38</v>
      </c>
      <c r="Q4022" s="1">
        <v>44640</v>
      </c>
      <c r="R4022" s="1">
        <v>44663</v>
      </c>
      <c r="S4022">
        <v>94</v>
      </c>
      <c r="T4022">
        <v>93.48</v>
      </c>
      <c r="U4022">
        <v>8787.1200000000008</v>
      </c>
      <c r="V4022" t="s">
        <v>61</v>
      </c>
      <c r="W4022" t="s">
        <v>29</v>
      </c>
      <c r="X4022">
        <v>448</v>
      </c>
      <c r="Y4022">
        <v>77.150000000000006</v>
      </c>
      <c r="Z4022">
        <v>197.15</v>
      </c>
    </row>
    <row r="4023" spans="1:26" x14ac:dyDescent="0.25">
      <c r="A4023" t="s">
        <v>51</v>
      </c>
      <c r="B4023">
        <v>598.28</v>
      </c>
      <c r="C4023">
        <v>42</v>
      </c>
      <c r="D4023" t="s">
        <v>40</v>
      </c>
      <c r="E4023" s="1">
        <v>43882</v>
      </c>
      <c r="F4023">
        <f>YEAR(dairy_dataset[[#This Row],[Date]])</f>
        <v>2020</v>
      </c>
      <c r="G4023" s="4" t="str">
        <f>TEXT(dairy_dataset[[#This Row],[Date]],"mmm")</f>
        <v>Feb</v>
      </c>
      <c r="H40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23" s="4">
        <v>3</v>
      </c>
      <c r="J4023" t="s">
        <v>41</v>
      </c>
      <c r="K4023" t="s">
        <v>42</v>
      </c>
      <c r="L4023">
        <v>898.96</v>
      </c>
      <c r="M4023">
        <v>27</v>
      </c>
      <c r="N4023">
        <v>24271.920000000002</v>
      </c>
      <c r="O4023">
        <v>83</v>
      </c>
      <c r="P4023" t="s">
        <v>27</v>
      </c>
      <c r="Q4023" s="1">
        <v>43875</v>
      </c>
      <c r="R4023" s="1">
        <v>43958</v>
      </c>
      <c r="S4023">
        <v>23</v>
      </c>
      <c r="T4023">
        <v>22.91</v>
      </c>
      <c r="U4023">
        <v>526.92999999999995</v>
      </c>
      <c r="V4023" t="s">
        <v>30</v>
      </c>
      <c r="W4023" t="s">
        <v>39</v>
      </c>
      <c r="X4023">
        <v>875</v>
      </c>
      <c r="Y4023">
        <v>28.81</v>
      </c>
      <c r="Z4023">
        <v>65.95</v>
      </c>
    </row>
    <row r="4024" spans="1:26" x14ac:dyDescent="0.25">
      <c r="A4024" t="s">
        <v>35</v>
      </c>
      <c r="B4024">
        <v>18.05</v>
      </c>
      <c r="C4024">
        <v>36</v>
      </c>
      <c r="D4024" t="s">
        <v>31</v>
      </c>
      <c r="E4024" s="1">
        <v>43731</v>
      </c>
      <c r="F4024">
        <f>YEAR(dairy_dataset[[#This Row],[Date]])</f>
        <v>2019</v>
      </c>
      <c r="G4024" s="4" t="str">
        <f>TEXT(dairy_dataset[[#This Row],[Date]],"mmm")</f>
        <v>Sep</v>
      </c>
      <c r="H40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24" s="4">
        <v>8</v>
      </c>
      <c r="J4024" t="s">
        <v>45</v>
      </c>
      <c r="K4024" t="s">
        <v>33</v>
      </c>
      <c r="L4024">
        <v>204.77</v>
      </c>
      <c r="M4024">
        <v>52.59</v>
      </c>
      <c r="N4024">
        <v>10768.854300000001</v>
      </c>
      <c r="O4024">
        <v>12</v>
      </c>
      <c r="P4024" t="s">
        <v>38</v>
      </c>
      <c r="Q4024" s="1">
        <v>43674</v>
      </c>
      <c r="R4024" s="1">
        <v>43686</v>
      </c>
      <c r="S4024">
        <v>47</v>
      </c>
      <c r="T4024">
        <v>53.98</v>
      </c>
      <c r="U4024">
        <v>2537.06</v>
      </c>
      <c r="V4024" t="s">
        <v>52</v>
      </c>
      <c r="W4024" t="s">
        <v>48</v>
      </c>
      <c r="X4024">
        <v>157</v>
      </c>
      <c r="Y4024">
        <v>63.07</v>
      </c>
      <c r="Z4024">
        <v>103.76</v>
      </c>
    </row>
    <row r="4025" spans="1:26" x14ac:dyDescent="0.25">
      <c r="A4025" t="s">
        <v>61</v>
      </c>
      <c r="B4025">
        <v>57.52</v>
      </c>
      <c r="C4025">
        <v>14</v>
      </c>
      <c r="D4025" t="s">
        <v>40</v>
      </c>
      <c r="E4025" s="1">
        <v>43757</v>
      </c>
      <c r="F4025">
        <f>YEAR(dairy_dataset[[#This Row],[Date]])</f>
        <v>2019</v>
      </c>
      <c r="G4025" s="4" t="str">
        <f>TEXT(dairy_dataset[[#This Row],[Date]],"mmm")</f>
        <v>Oct</v>
      </c>
      <c r="H40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25" s="4">
        <v>4</v>
      </c>
      <c r="J4025" t="s">
        <v>37</v>
      </c>
      <c r="K4025" t="s">
        <v>46</v>
      </c>
      <c r="L4025">
        <v>946.01</v>
      </c>
      <c r="M4025">
        <v>24.29</v>
      </c>
      <c r="N4025">
        <v>22978.582899999998</v>
      </c>
      <c r="O4025">
        <v>28</v>
      </c>
      <c r="P4025" t="s">
        <v>38</v>
      </c>
      <c r="Q4025" s="1">
        <v>43727</v>
      </c>
      <c r="R4025" s="1">
        <v>43755</v>
      </c>
      <c r="S4025">
        <v>291</v>
      </c>
      <c r="T4025">
        <v>21.99</v>
      </c>
      <c r="U4025">
        <v>6399.09</v>
      </c>
      <c r="V4025" t="s">
        <v>51</v>
      </c>
      <c r="W4025" t="s">
        <v>48</v>
      </c>
      <c r="X4025">
        <v>655</v>
      </c>
      <c r="Y4025">
        <v>99.88</v>
      </c>
      <c r="Z4025">
        <v>156.76</v>
      </c>
    </row>
    <row r="4026" spans="1:26" x14ac:dyDescent="0.25">
      <c r="A4026" t="s">
        <v>58</v>
      </c>
      <c r="B4026">
        <v>712.77</v>
      </c>
      <c r="C4026">
        <v>47</v>
      </c>
      <c r="D4026" t="s">
        <v>40</v>
      </c>
      <c r="E4026" s="1">
        <v>44255</v>
      </c>
      <c r="F4026">
        <f>YEAR(dairy_dataset[[#This Row],[Date]])</f>
        <v>2021</v>
      </c>
      <c r="G4026" s="4" t="str">
        <f>TEXT(dairy_dataset[[#This Row],[Date]],"mmm")</f>
        <v>Feb</v>
      </c>
      <c r="H40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26" s="4">
        <v>1</v>
      </c>
      <c r="J4026" t="s">
        <v>32</v>
      </c>
      <c r="K4026" t="s">
        <v>33</v>
      </c>
      <c r="L4026">
        <v>403.96</v>
      </c>
      <c r="M4026">
        <v>43.68</v>
      </c>
      <c r="N4026">
        <v>17644.9728</v>
      </c>
      <c r="O4026">
        <v>25</v>
      </c>
      <c r="P4026" t="s">
        <v>34</v>
      </c>
      <c r="Q4026" s="1">
        <v>44246</v>
      </c>
      <c r="R4026" s="1">
        <v>44271</v>
      </c>
      <c r="S4026">
        <v>288</v>
      </c>
      <c r="T4026">
        <v>38.99</v>
      </c>
      <c r="U4026">
        <v>11229.12</v>
      </c>
      <c r="V4026" t="s">
        <v>28</v>
      </c>
      <c r="W4026" t="s">
        <v>39</v>
      </c>
      <c r="X4026">
        <v>115</v>
      </c>
      <c r="Y4026">
        <v>88.04</v>
      </c>
      <c r="Z4026">
        <v>190.07</v>
      </c>
    </row>
    <row r="4027" spans="1:26" x14ac:dyDescent="0.25">
      <c r="A4027" t="s">
        <v>54</v>
      </c>
      <c r="B4027">
        <v>482.99</v>
      </c>
      <c r="C4027">
        <v>35</v>
      </c>
      <c r="D4027" t="s">
        <v>31</v>
      </c>
      <c r="E4027" s="1">
        <v>44540</v>
      </c>
      <c r="F4027">
        <f>YEAR(dairy_dataset[[#This Row],[Date]])</f>
        <v>2021</v>
      </c>
      <c r="G4027" s="4" t="str">
        <f>TEXT(dairy_dataset[[#This Row],[Date]],"mmm")</f>
        <v>Dec</v>
      </c>
      <c r="H40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27" s="4">
        <v>9</v>
      </c>
      <c r="J4027" t="s">
        <v>55</v>
      </c>
      <c r="K4027" t="s">
        <v>46</v>
      </c>
      <c r="L4027">
        <v>284.75</v>
      </c>
      <c r="M4027">
        <v>72.14</v>
      </c>
      <c r="N4027">
        <v>20541.865000000002</v>
      </c>
      <c r="O4027">
        <v>13</v>
      </c>
      <c r="P4027" t="s">
        <v>38</v>
      </c>
      <c r="Q4027" s="1">
        <v>44499</v>
      </c>
      <c r="R4027" s="1">
        <v>44512</v>
      </c>
      <c r="S4027">
        <v>73</v>
      </c>
      <c r="T4027">
        <v>69.91</v>
      </c>
      <c r="U4027">
        <v>5103.43</v>
      </c>
      <c r="V4027" t="s">
        <v>51</v>
      </c>
      <c r="W4027" t="s">
        <v>48</v>
      </c>
      <c r="X4027">
        <v>211</v>
      </c>
      <c r="Y4027">
        <v>20.92</v>
      </c>
      <c r="Z4027">
        <v>173.25</v>
      </c>
    </row>
    <row r="4028" spans="1:26" x14ac:dyDescent="0.25">
      <c r="A4028" t="s">
        <v>43</v>
      </c>
      <c r="B4028">
        <v>731.52</v>
      </c>
      <c r="C4028">
        <v>71</v>
      </c>
      <c r="D4028" t="s">
        <v>31</v>
      </c>
      <c r="E4028" s="1">
        <v>43912</v>
      </c>
      <c r="F4028">
        <f>YEAR(dairy_dataset[[#This Row],[Date]])</f>
        <v>2020</v>
      </c>
      <c r="G4028" s="4" t="str">
        <f>TEXT(dairy_dataset[[#This Row],[Date]],"mmm")</f>
        <v>Mar</v>
      </c>
      <c r="H40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28" s="4">
        <v>7</v>
      </c>
      <c r="J4028" t="s">
        <v>59</v>
      </c>
      <c r="K4028" t="s">
        <v>33</v>
      </c>
      <c r="L4028">
        <v>794.19</v>
      </c>
      <c r="M4028">
        <v>64.14</v>
      </c>
      <c r="N4028">
        <v>50939.346600000004</v>
      </c>
      <c r="O4028">
        <v>16</v>
      </c>
      <c r="P4028" t="s">
        <v>38</v>
      </c>
      <c r="Q4028" s="1">
        <v>43908</v>
      </c>
      <c r="R4028" s="1">
        <v>43924</v>
      </c>
      <c r="S4028">
        <v>461</v>
      </c>
      <c r="T4028">
        <v>63</v>
      </c>
      <c r="U4028">
        <v>29043</v>
      </c>
      <c r="V4028" t="s">
        <v>28</v>
      </c>
      <c r="W4028" t="s">
        <v>29</v>
      </c>
      <c r="X4028">
        <v>333</v>
      </c>
      <c r="Y4028">
        <v>81.06</v>
      </c>
      <c r="Z4028">
        <v>129.16</v>
      </c>
    </row>
    <row r="4029" spans="1:26" x14ac:dyDescent="0.25">
      <c r="A4029" t="s">
        <v>61</v>
      </c>
      <c r="B4029">
        <v>182.65</v>
      </c>
      <c r="C4029">
        <v>42</v>
      </c>
      <c r="D4029" t="s">
        <v>24</v>
      </c>
      <c r="E4029" s="1">
        <v>43874</v>
      </c>
      <c r="F4029">
        <f>YEAR(dairy_dataset[[#This Row],[Date]])</f>
        <v>2020</v>
      </c>
      <c r="G4029" s="4" t="str">
        <f>TEXT(dairy_dataset[[#This Row],[Date]],"mmm")</f>
        <v>Feb</v>
      </c>
      <c r="H40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29" s="4">
        <v>1</v>
      </c>
      <c r="J4029" t="s">
        <v>32</v>
      </c>
      <c r="K4029" t="s">
        <v>33</v>
      </c>
      <c r="L4029">
        <v>960</v>
      </c>
      <c r="M4029">
        <v>56.6</v>
      </c>
      <c r="N4029">
        <v>54336</v>
      </c>
      <c r="O4029">
        <v>25</v>
      </c>
      <c r="P4029" t="s">
        <v>34</v>
      </c>
      <c r="Q4029" s="1">
        <v>43847</v>
      </c>
      <c r="R4029" s="1">
        <v>43872</v>
      </c>
      <c r="S4029">
        <v>481</v>
      </c>
      <c r="T4029">
        <v>61.43</v>
      </c>
      <c r="U4029">
        <v>29547.83</v>
      </c>
      <c r="V4029" t="s">
        <v>61</v>
      </c>
      <c r="W4029" t="s">
        <v>39</v>
      </c>
      <c r="X4029">
        <v>479</v>
      </c>
      <c r="Y4029">
        <v>85.57</v>
      </c>
      <c r="Z4029">
        <v>26.29</v>
      </c>
    </row>
    <row r="4030" spans="1:26" x14ac:dyDescent="0.25">
      <c r="A4030" t="s">
        <v>61</v>
      </c>
      <c r="B4030">
        <v>317.19</v>
      </c>
      <c r="C4030">
        <v>18</v>
      </c>
      <c r="D4030" t="s">
        <v>40</v>
      </c>
      <c r="E4030" s="1">
        <v>44378</v>
      </c>
      <c r="F4030">
        <f>YEAR(dairy_dataset[[#This Row],[Date]])</f>
        <v>2021</v>
      </c>
      <c r="G4030" s="4" t="str">
        <f>TEXT(dairy_dataset[[#This Row],[Date]],"mmm")</f>
        <v>Jul</v>
      </c>
      <c r="H40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30" s="4">
        <v>1</v>
      </c>
      <c r="J4030" t="s">
        <v>32</v>
      </c>
      <c r="K4030" t="s">
        <v>60</v>
      </c>
      <c r="L4030">
        <v>738.05</v>
      </c>
      <c r="M4030">
        <v>45.58</v>
      </c>
      <c r="N4030">
        <v>33640.318999999996</v>
      </c>
      <c r="O4030">
        <v>24</v>
      </c>
      <c r="P4030" t="s">
        <v>34</v>
      </c>
      <c r="Q4030" s="1">
        <v>44365</v>
      </c>
      <c r="R4030" s="1">
        <v>44389</v>
      </c>
      <c r="S4030">
        <v>331</v>
      </c>
      <c r="T4030">
        <v>46.17</v>
      </c>
      <c r="U4030">
        <v>15282.27</v>
      </c>
      <c r="V4030" t="s">
        <v>36</v>
      </c>
      <c r="W4030" t="s">
        <v>48</v>
      </c>
      <c r="X4030">
        <v>407</v>
      </c>
      <c r="Y4030">
        <v>32.450000000000003</v>
      </c>
      <c r="Z4030">
        <v>20.41</v>
      </c>
    </row>
    <row r="4031" spans="1:26" x14ac:dyDescent="0.25">
      <c r="A4031" t="s">
        <v>47</v>
      </c>
      <c r="B4031">
        <v>940.94</v>
      </c>
      <c r="C4031">
        <v>14</v>
      </c>
      <c r="D4031" t="s">
        <v>40</v>
      </c>
      <c r="E4031" s="1">
        <v>43607</v>
      </c>
      <c r="F4031">
        <f>YEAR(dairy_dataset[[#This Row],[Date]])</f>
        <v>2019</v>
      </c>
      <c r="G4031" s="4" t="str">
        <f>TEXT(dairy_dataset[[#This Row],[Date]],"mmm")</f>
        <v>May</v>
      </c>
      <c r="H40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31" s="4">
        <v>4</v>
      </c>
      <c r="J4031" t="s">
        <v>37</v>
      </c>
      <c r="K4031" t="s">
        <v>33</v>
      </c>
      <c r="L4031">
        <v>259.35000000000002</v>
      </c>
      <c r="M4031">
        <v>61.36</v>
      </c>
      <c r="N4031">
        <v>15913.716</v>
      </c>
      <c r="O4031">
        <v>21</v>
      </c>
      <c r="P4031" t="s">
        <v>27</v>
      </c>
      <c r="Q4031" s="1">
        <v>43564</v>
      </c>
      <c r="R4031" s="1">
        <v>43585</v>
      </c>
      <c r="S4031">
        <v>57</v>
      </c>
      <c r="T4031">
        <v>65.56</v>
      </c>
      <c r="U4031">
        <v>3736.92</v>
      </c>
      <c r="V4031" t="s">
        <v>54</v>
      </c>
      <c r="W4031" t="s">
        <v>29</v>
      </c>
      <c r="X4031">
        <v>202</v>
      </c>
      <c r="Y4031">
        <v>88.4</v>
      </c>
      <c r="Z4031">
        <v>74.819999999999993</v>
      </c>
    </row>
    <row r="4032" spans="1:26" x14ac:dyDescent="0.25">
      <c r="A4032" t="s">
        <v>43</v>
      </c>
      <c r="B4032">
        <v>452.53</v>
      </c>
      <c r="C4032">
        <v>70</v>
      </c>
      <c r="D4032" t="s">
        <v>31</v>
      </c>
      <c r="E4032" s="1">
        <v>43869</v>
      </c>
      <c r="F4032">
        <f>YEAR(dairy_dataset[[#This Row],[Date]])</f>
        <v>2020</v>
      </c>
      <c r="G4032" s="4" t="str">
        <f>TEXT(dairy_dataset[[#This Row],[Date]],"mmm")</f>
        <v>Feb</v>
      </c>
      <c r="H40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32" s="4">
        <v>9</v>
      </c>
      <c r="J4032" t="s">
        <v>55</v>
      </c>
      <c r="K4032" t="s">
        <v>33</v>
      </c>
      <c r="L4032">
        <v>973.2</v>
      </c>
      <c r="M4032">
        <v>14.55</v>
      </c>
      <c r="N4032">
        <v>14160.060000000001</v>
      </c>
      <c r="O4032">
        <v>8</v>
      </c>
      <c r="P4032" t="s">
        <v>38</v>
      </c>
      <c r="Q4032" s="1">
        <v>43837</v>
      </c>
      <c r="R4032" s="1">
        <v>43845</v>
      </c>
      <c r="S4032">
        <v>187</v>
      </c>
      <c r="T4032">
        <v>13.43</v>
      </c>
      <c r="U4032">
        <v>2511.41</v>
      </c>
      <c r="V4032" t="s">
        <v>43</v>
      </c>
      <c r="W4032" t="s">
        <v>48</v>
      </c>
      <c r="X4032">
        <v>786</v>
      </c>
      <c r="Y4032">
        <v>32.090000000000003</v>
      </c>
      <c r="Z4032">
        <v>156.88999999999999</v>
      </c>
    </row>
    <row r="4033" spans="1:26" x14ac:dyDescent="0.25">
      <c r="A4033" t="s">
        <v>58</v>
      </c>
      <c r="B4033">
        <v>220.35</v>
      </c>
      <c r="C4033">
        <v>17</v>
      </c>
      <c r="D4033" t="s">
        <v>31</v>
      </c>
      <c r="E4033" s="1">
        <v>43924</v>
      </c>
      <c r="F4033">
        <f>YEAR(dairy_dataset[[#This Row],[Date]])</f>
        <v>2020</v>
      </c>
      <c r="G4033" s="4" t="str">
        <f>TEXT(dairy_dataset[[#This Row],[Date]],"mmm")</f>
        <v>Apr</v>
      </c>
      <c r="H40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33" s="4">
        <v>4</v>
      </c>
      <c r="J4033" t="s">
        <v>37</v>
      </c>
      <c r="K4033" t="s">
        <v>33</v>
      </c>
      <c r="L4033">
        <v>868.44</v>
      </c>
      <c r="M4033">
        <v>74.84</v>
      </c>
      <c r="N4033">
        <v>64994.049600000006</v>
      </c>
      <c r="O4033">
        <v>23</v>
      </c>
      <c r="P4033" t="s">
        <v>27</v>
      </c>
      <c r="Q4033" s="1">
        <v>43922</v>
      </c>
      <c r="R4033" s="1">
        <v>43945</v>
      </c>
      <c r="S4033">
        <v>93</v>
      </c>
      <c r="T4033">
        <v>77.23</v>
      </c>
      <c r="U4033">
        <v>7182.39</v>
      </c>
      <c r="V4033" t="s">
        <v>43</v>
      </c>
      <c r="W4033" t="s">
        <v>48</v>
      </c>
      <c r="X4033">
        <v>775</v>
      </c>
      <c r="Y4033">
        <v>74.430000000000007</v>
      </c>
      <c r="Z4033">
        <v>78.08</v>
      </c>
    </row>
    <row r="4034" spans="1:26" x14ac:dyDescent="0.25">
      <c r="A4034" t="s">
        <v>52</v>
      </c>
      <c r="B4034">
        <v>291.32</v>
      </c>
      <c r="C4034">
        <v>45</v>
      </c>
      <c r="D4034" t="s">
        <v>24</v>
      </c>
      <c r="E4034" s="1">
        <v>44918</v>
      </c>
      <c r="F4034">
        <f>YEAR(dairy_dataset[[#This Row],[Date]])</f>
        <v>2022</v>
      </c>
      <c r="G4034" s="4" t="str">
        <f>TEXT(dairy_dataset[[#This Row],[Date]],"mmm")</f>
        <v>Dec</v>
      </c>
      <c r="H40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34" s="4">
        <v>10</v>
      </c>
      <c r="J4034" t="s">
        <v>64</v>
      </c>
      <c r="K4034" t="s">
        <v>46</v>
      </c>
      <c r="L4034">
        <v>590.09</v>
      </c>
      <c r="M4034">
        <v>86.15</v>
      </c>
      <c r="N4034">
        <v>50836.253500000006</v>
      </c>
      <c r="O4034">
        <v>78</v>
      </c>
      <c r="P4034" t="s">
        <v>65</v>
      </c>
      <c r="Q4034" s="1">
        <v>44906</v>
      </c>
      <c r="R4034" s="1">
        <v>44984</v>
      </c>
      <c r="S4034">
        <v>351</v>
      </c>
      <c r="T4034">
        <v>83.13</v>
      </c>
      <c r="U4034">
        <v>29178.63</v>
      </c>
      <c r="V4034" t="s">
        <v>28</v>
      </c>
      <c r="W4034" t="s">
        <v>29</v>
      </c>
      <c r="X4034">
        <v>239</v>
      </c>
      <c r="Y4034">
        <v>41.91</v>
      </c>
      <c r="Z4034">
        <v>23.16</v>
      </c>
    </row>
    <row r="4035" spans="1:26" x14ac:dyDescent="0.25">
      <c r="A4035" t="s">
        <v>54</v>
      </c>
      <c r="B4035">
        <v>125.06</v>
      </c>
      <c r="C4035">
        <v>92</v>
      </c>
      <c r="D4035" t="s">
        <v>31</v>
      </c>
      <c r="E4035" s="1">
        <v>44440</v>
      </c>
      <c r="F4035">
        <f>YEAR(dairy_dataset[[#This Row],[Date]])</f>
        <v>2021</v>
      </c>
      <c r="G4035" s="4" t="str">
        <f>TEXT(dairy_dataset[[#This Row],[Date]],"mmm")</f>
        <v>Sep</v>
      </c>
      <c r="H40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35" s="4">
        <v>2</v>
      </c>
      <c r="J4035" t="s">
        <v>66</v>
      </c>
      <c r="K4035" t="s">
        <v>69</v>
      </c>
      <c r="L4035">
        <v>748.85</v>
      </c>
      <c r="M4035">
        <v>32.909999999999997</v>
      </c>
      <c r="N4035">
        <v>24644.653499999997</v>
      </c>
      <c r="O4035">
        <v>36</v>
      </c>
      <c r="P4035" t="s">
        <v>38</v>
      </c>
      <c r="Q4035" s="1">
        <v>44437</v>
      </c>
      <c r="R4035" s="1">
        <v>44473</v>
      </c>
      <c r="S4035">
        <v>678</v>
      </c>
      <c r="T4035">
        <v>37.43</v>
      </c>
      <c r="U4035">
        <v>25377.54</v>
      </c>
      <c r="V4035" t="s">
        <v>52</v>
      </c>
      <c r="W4035" t="s">
        <v>29</v>
      </c>
      <c r="X4035">
        <v>70</v>
      </c>
      <c r="Y4035">
        <v>37.479999999999997</v>
      </c>
      <c r="Z4035">
        <v>39.549999999999997</v>
      </c>
    </row>
    <row r="4036" spans="1:26" x14ac:dyDescent="0.25">
      <c r="A4036" t="s">
        <v>58</v>
      </c>
      <c r="B4036">
        <v>485.15</v>
      </c>
      <c r="C4036">
        <v>17</v>
      </c>
      <c r="D4036" t="s">
        <v>24</v>
      </c>
      <c r="E4036" s="1">
        <v>43817</v>
      </c>
      <c r="F4036">
        <f>YEAR(dairy_dataset[[#This Row],[Date]])</f>
        <v>2019</v>
      </c>
      <c r="G4036" s="4" t="str">
        <f>TEXT(dairy_dataset[[#This Row],[Date]],"mmm")</f>
        <v>Dec</v>
      </c>
      <c r="H40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36" s="4">
        <v>7</v>
      </c>
      <c r="J4036" t="s">
        <v>59</v>
      </c>
      <c r="K4036" t="s">
        <v>50</v>
      </c>
      <c r="L4036">
        <v>496.82</v>
      </c>
      <c r="M4036">
        <v>42.61</v>
      </c>
      <c r="N4036">
        <v>21169.500199999999</v>
      </c>
      <c r="O4036">
        <v>18</v>
      </c>
      <c r="P4036" t="s">
        <v>38</v>
      </c>
      <c r="Q4036" s="1">
        <v>43804</v>
      </c>
      <c r="R4036" s="1">
        <v>43822</v>
      </c>
      <c r="S4036">
        <v>270</v>
      </c>
      <c r="T4036">
        <v>47.19</v>
      </c>
      <c r="U4036">
        <v>12741.3</v>
      </c>
      <c r="V4036" t="s">
        <v>61</v>
      </c>
      <c r="W4036" t="s">
        <v>48</v>
      </c>
      <c r="X4036">
        <v>226</v>
      </c>
      <c r="Y4036">
        <v>52.55</v>
      </c>
      <c r="Z4036">
        <v>101.38</v>
      </c>
    </row>
    <row r="4037" spans="1:26" x14ac:dyDescent="0.25">
      <c r="A4037" t="s">
        <v>23</v>
      </c>
      <c r="B4037">
        <v>15.99</v>
      </c>
      <c r="C4037">
        <v>81</v>
      </c>
      <c r="D4037" t="s">
        <v>40</v>
      </c>
      <c r="E4037" s="1">
        <v>44153</v>
      </c>
      <c r="F4037">
        <f>YEAR(dairy_dataset[[#This Row],[Date]])</f>
        <v>2020</v>
      </c>
      <c r="G4037" s="4" t="str">
        <f>TEXT(dairy_dataset[[#This Row],[Date]],"mmm")</f>
        <v>Nov</v>
      </c>
      <c r="H40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37" s="4">
        <v>5</v>
      </c>
      <c r="J4037" t="s">
        <v>25</v>
      </c>
      <c r="K4037" t="s">
        <v>26</v>
      </c>
      <c r="L4037">
        <v>993.05</v>
      </c>
      <c r="M4037">
        <v>53.45</v>
      </c>
      <c r="N4037">
        <v>53078.522499999999</v>
      </c>
      <c r="O4037">
        <v>23</v>
      </c>
      <c r="P4037" t="s">
        <v>27</v>
      </c>
      <c r="Q4037" s="1">
        <v>44116</v>
      </c>
      <c r="R4037" s="1">
        <v>44139</v>
      </c>
      <c r="S4037">
        <v>182</v>
      </c>
      <c r="T4037">
        <v>56.92</v>
      </c>
      <c r="U4037">
        <v>10359.44</v>
      </c>
      <c r="V4037" t="s">
        <v>51</v>
      </c>
      <c r="W4037" t="s">
        <v>39</v>
      </c>
      <c r="X4037">
        <v>811</v>
      </c>
      <c r="Y4037">
        <v>83.34</v>
      </c>
      <c r="Z4037">
        <v>100.62</v>
      </c>
    </row>
    <row r="4038" spans="1:26" x14ac:dyDescent="0.25">
      <c r="A4038" t="s">
        <v>58</v>
      </c>
      <c r="B4038">
        <v>43.77</v>
      </c>
      <c r="C4038">
        <v>21</v>
      </c>
      <c r="D4038" t="s">
        <v>31</v>
      </c>
      <c r="E4038" s="1">
        <v>44835</v>
      </c>
      <c r="F4038">
        <f>YEAR(dairy_dataset[[#This Row],[Date]])</f>
        <v>2022</v>
      </c>
      <c r="G4038" s="4" t="str">
        <f>TEXT(dairy_dataset[[#This Row],[Date]],"mmm")</f>
        <v>Oct</v>
      </c>
      <c r="H40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38" s="4">
        <v>10</v>
      </c>
      <c r="J4038" t="s">
        <v>64</v>
      </c>
      <c r="K4038" t="s">
        <v>60</v>
      </c>
      <c r="L4038">
        <v>834.89</v>
      </c>
      <c r="M4038">
        <v>67.34</v>
      </c>
      <c r="N4038">
        <v>56221.492600000005</v>
      </c>
      <c r="O4038">
        <v>76</v>
      </c>
      <c r="P4038" t="s">
        <v>65</v>
      </c>
      <c r="Q4038" s="1">
        <v>44815</v>
      </c>
      <c r="R4038" s="1">
        <v>44891</v>
      </c>
      <c r="S4038">
        <v>475</v>
      </c>
      <c r="T4038">
        <v>71.760000000000005</v>
      </c>
      <c r="U4038">
        <v>34086</v>
      </c>
      <c r="V4038" t="s">
        <v>43</v>
      </c>
      <c r="W4038" t="s">
        <v>48</v>
      </c>
      <c r="X4038">
        <v>359</v>
      </c>
      <c r="Y4038">
        <v>54.5</v>
      </c>
      <c r="Z4038">
        <v>39.58</v>
      </c>
    </row>
    <row r="4039" spans="1:26" x14ac:dyDescent="0.25">
      <c r="A4039" t="s">
        <v>61</v>
      </c>
      <c r="B4039">
        <v>208.57</v>
      </c>
      <c r="C4039">
        <v>22</v>
      </c>
      <c r="D4039" t="s">
        <v>24</v>
      </c>
      <c r="E4039" s="1">
        <v>44405</v>
      </c>
      <c r="F4039">
        <f>YEAR(dairy_dataset[[#This Row],[Date]])</f>
        <v>2021</v>
      </c>
      <c r="G4039" s="4" t="str">
        <f>TEXT(dairy_dataset[[#This Row],[Date]],"mmm")</f>
        <v>Jul</v>
      </c>
      <c r="H40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39" s="4">
        <v>8</v>
      </c>
      <c r="J4039" t="s">
        <v>45</v>
      </c>
      <c r="K4039" t="s">
        <v>46</v>
      </c>
      <c r="L4039">
        <v>490.88</v>
      </c>
      <c r="M4039">
        <v>60.64</v>
      </c>
      <c r="N4039">
        <v>29766.963199999998</v>
      </c>
      <c r="O4039">
        <v>9</v>
      </c>
      <c r="P4039" t="s">
        <v>38</v>
      </c>
      <c r="Q4039" s="1">
        <v>44400</v>
      </c>
      <c r="R4039" s="1">
        <v>44409</v>
      </c>
      <c r="S4039">
        <v>154</v>
      </c>
      <c r="T4039">
        <v>58.8</v>
      </c>
      <c r="U4039">
        <v>9055.2000000000007</v>
      </c>
      <c r="V4039" t="s">
        <v>51</v>
      </c>
      <c r="W4039" t="s">
        <v>48</v>
      </c>
      <c r="X4039">
        <v>336</v>
      </c>
      <c r="Y4039">
        <v>51.07</v>
      </c>
      <c r="Z4039">
        <v>102.07</v>
      </c>
    </row>
    <row r="4040" spans="1:26" x14ac:dyDescent="0.25">
      <c r="A4040" t="s">
        <v>36</v>
      </c>
      <c r="B4040">
        <v>544.03</v>
      </c>
      <c r="C4040">
        <v>61</v>
      </c>
      <c r="D4040" t="s">
        <v>40</v>
      </c>
      <c r="E4040" s="1">
        <v>44266</v>
      </c>
      <c r="F4040">
        <f>YEAR(dairy_dataset[[#This Row],[Date]])</f>
        <v>2021</v>
      </c>
      <c r="G4040" s="4" t="str">
        <f>TEXT(dairy_dataset[[#This Row],[Date]],"mmm")</f>
        <v>Mar</v>
      </c>
      <c r="H40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40" s="4">
        <v>7</v>
      </c>
      <c r="J4040" t="s">
        <v>59</v>
      </c>
      <c r="K4040" t="s">
        <v>33</v>
      </c>
      <c r="L4040">
        <v>529.52</v>
      </c>
      <c r="M4040">
        <v>13.73</v>
      </c>
      <c r="N4040">
        <v>7270.3095999999996</v>
      </c>
      <c r="O4040">
        <v>15</v>
      </c>
      <c r="P4040" t="s">
        <v>38</v>
      </c>
      <c r="Q4040" s="1">
        <v>44218</v>
      </c>
      <c r="R4040" s="1">
        <v>44233</v>
      </c>
      <c r="S4040">
        <v>356</v>
      </c>
      <c r="T4040">
        <v>13.68</v>
      </c>
      <c r="U4040">
        <v>4870.08</v>
      </c>
      <c r="V4040" t="s">
        <v>61</v>
      </c>
      <c r="W4040" t="s">
        <v>29</v>
      </c>
      <c r="X4040">
        <v>173</v>
      </c>
      <c r="Y4040">
        <v>47.2</v>
      </c>
      <c r="Z4040">
        <v>120.5</v>
      </c>
    </row>
    <row r="4041" spans="1:26" x14ac:dyDescent="0.25">
      <c r="A4041" t="s">
        <v>51</v>
      </c>
      <c r="B4041">
        <v>982.66</v>
      </c>
      <c r="C4041">
        <v>14</v>
      </c>
      <c r="D4041" t="s">
        <v>31</v>
      </c>
      <c r="E4041" s="1">
        <v>44069</v>
      </c>
      <c r="F4041">
        <f>YEAR(dairy_dataset[[#This Row],[Date]])</f>
        <v>2020</v>
      </c>
      <c r="G4041" s="4" t="str">
        <f>TEXT(dairy_dataset[[#This Row],[Date]],"mmm")</f>
        <v>Aug</v>
      </c>
      <c r="H40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41" s="4">
        <v>9</v>
      </c>
      <c r="J4041" t="s">
        <v>55</v>
      </c>
      <c r="K4041" t="s">
        <v>50</v>
      </c>
      <c r="L4041">
        <v>932.17</v>
      </c>
      <c r="M4041">
        <v>64.260000000000005</v>
      </c>
      <c r="N4041">
        <v>59901.244200000001</v>
      </c>
      <c r="O4041">
        <v>7</v>
      </c>
      <c r="P4041" t="s">
        <v>38</v>
      </c>
      <c r="Q4041" s="1">
        <v>44021</v>
      </c>
      <c r="R4041" s="1">
        <v>44028</v>
      </c>
      <c r="S4041">
        <v>413</v>
      </c>
      <c r="T4041">
        <v>65.510000000000005</v>
      </c>
      <c r="U4041">
        <v>27055.63</v>
      </c>
      <c r="V4041" t="s">
        <v>54</v>
      </c>
      <c r="W4041" t="s">
        <v>29</v>
      </c>
      <c r="X4041">
        <v>519</v>
      </c>
      <c r="Y4041">
        <v>58.44</v>
      </c>
      <c r="Z4041">
        <v>183.3</v>
      </c>
    </row>
    <row r="4042" spans="1:26" x14ac:dyDescent="0.25">
      <c r="A4042" t="s">
        <v>54</v>
      </c>
      <c r="B4042">
        <v>704.22</v>
      </c>
      <c r="C4042">
        <v>95</v>
      </c>
      <c r="D4042" t="s">
        <v>24</v>
      </c>
      <c r="E4042" s="1">
        <v>43816</v>
      </c>
      <c r="F4042">
        <f>YEAR(dairy_dataset[[#This Row],[Date]])</f>
        <v>2019</v>
      </c>
      <c r="G4042" s="4" t="str">
        <f>TEXT(dairy_dataset[[#This Row],[Date]],"mmm")</f>
        <v>Dec</v>
      </c>
      <c r="H40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42" s="4">
        <v>9</v>
      </c>
      <c r="J4042" t="s">
        <v>55</v>
      </c>
      <c r="K4042" t="s">
        <v>50</v>
      </c>
      <c r="L4042">
        <v>797.5</v>
      </c>
      <c r="M4042">
        <v>97.48</v>
      </c>
      <c r="N4042">
        <v>77740.3</v>
      </c>
      <c r="O4042">
        <v>11</v>
      </c>
      <c r="P4042" t="s">
        <v>38</v>
      </c>
      <c r="Q4042" s="1">
        <v>43800</v>
      </c>
      <c r="R4042" s="1">
        <v>43811</v>
      </c>
      <c r="S4042">
        <v>723</v>
      </c>
      <c r="T4042">
        <v>98.27</v>
      </c>
      <c r="U4042">
        <v>71049.210000000006</v>
      </c>
      <c r="V4042" t="s">
        <v>52</v>
      </c>
      <c r="W4042" t="s">
        <v>48</v>
      </c>
      <c r="X4042">
        <v>74</v>
      </c>
      <c r="Y4042">
        <v>34.9</v>
      </c>
      <c r="Z4042">
        <v>175.51</v>
      </c>
    </row>
    <row r="4043" spans="1:26" x14ac:dyDescent="0.25">
      <c r="A4043" t="s">
        <v>23</v>
      </c>
      <c r="B4043">
        <v>718.48</v>
      </c>
      <c r="C4043">
        <v>91</v>
      </c>
      <c r="D4043" t="s">
        <v>40</v>
      </c>
      <c r="E4043" s="1">
        <v>44907</v>
      </c>
      <c r="F4043">
        <f>YEAR(dairy_dataset[[#This Row],[Date]])</f>
        <v>2022</v>
      </c>
      <c r="G4043" s="4" t="str">
        <f>TEXT(dairy_dataset[[#This Row],[Date]],"mmm")</f>
        <v>Dec</v>
      </c>
      <c r="H40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43" s="4">
        <v>6</v>
      </c>
      <c r="J4043" t="s">
        <v>49</v>
      </c>
      <c r="K4043" t="s">
        <v>46</v>
      </c>
      <c r="L4043">
        <v>9.25</v>
      </c>
      <c r="M4043">
        <v>56.07</v>
      </c>
      <c r="N4043">
        <v>518.64750000000004</v>
      </c>
      <c r="O4043">
        <v>7</v>
      </c>
      <c r="P4043" t="s">
        <v>38</v>
      </c>
      <c r="Q4043" s="1">
        <v>44898</v>
      </c>
      <c r="R4043" s="1">
        <v>44905</v>
      </c>
      <c r="S4043">
        <v>1</v>
      </c>
      <c r="T4043">
        <v>59.14</v>
      </c>
      <c r="U4043">
        <v>59.14</v>
      </c>
      <c r="V4043" t="s">
        <v>23</v>
      </c>
      <c r="W4043" t="s">
        <v>48</v>
      </c>
      <c r="X4043">
        <v>8</v>
      </c>
      <c r="Y4043">
        <v>65.25</v>
      </c>
      <c r="Z4043">
        <v>43.26</v>
      </c>
    </row>
    <row r="4044" spans="1:26" x14ac:dyDescent="0.25">
      <c r="A4044" t="s">
        <v>54</v>
      </c>
      <c r="B4044">
        <v>293.19</v>
      </c>
      <c r="C4044">
        <v>67</v>
      </c>
      <c r="D4044" t="s">
        <v>31</v>
      </c>
      <c r="E4044" s="1">
        <v>44188</v>
      </c>
      <c r="F4044">
        <f>YEAR(dairy_dataset[[#This Row],[Date]])</f>
        <v>2020</v>
      </c>
      <c r="G4044" s="4" t="str">
        <f>TEXT(dairy_dataset[[#This Row],[Date]],"mmm")</f>
        <v>Dec</v>
      </c>
      <c r="H40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44" s="4">
        <v>10</v>
      </c>
      <c r="J4044" t="s">
        <v>64</v>
      </c>
      <c r="K4044" t="s">
        <v>60</v>
      </c>
      <c r="L4044">
        <v>447.91</v>
      </c>
      <c r="M4044">
        <v>37.49</v>
      </c>
      <c r="N4044">
        <v>16792.145900000003</v>
      </c>
      <c r="O4044">
        <v>130</v>
      </c>
      <c r="P4044" t="s">
        <v>65</v>
      </c>
      <c r="Q4044" s="1">
        <v>44184</v>
      </c>
      <c r="R4044" s="1">
        <v>44314</v>
      </c>
      <c r="S4044">
        <v>373</v>
      </c>
      <c r="T4044">
        <v>39.82</v>
      </c>
      <c r="U4044">
        <v>14852.86</v>
      </c>
      <c r="V4044" t="s">
        <v>23</v>
      </c>
      <c r="W4044" t="s">
        <v>29</v>
      </c>
      <c r="X4044">
        <v>74</v>
      </c>
      <c r="Y4044">
        <v>17.79</v>
      </c>
      <c r="Z4044">
        <v>136.55000000000001</v>
      </c>
    </row>
    <row r="4045" spans="1:26" x14ac:dyDescent="0.25">
      <c r="A4045" t="s">
        <v>44</v>
      </c>
      <c r="B4045">
        <v>848.78</v>
      </c>
      <c r="C4045">
        <v>43</v>
      </c>
      <c r="D4045" t="s">
        <v>31</v>
      </c>
      <c r="E4045" s="1">
        <v>44920</v>
      </c>
      <c r="F4045">
        <f>YEAR(dairy_dataset[[#This Row],[Date]])</f>
        <v>2022</v>
      </c>
      <c r="G4045" s="4" t="str">
        <f>TEXT(dairy_dataset[[#This Row],[Date]],"mmm")</f>
        <v>Dec</v>
      </c>
      <c r="H40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45" s="4">
        <v>3</v>
      </c>
      <c r="J4045" t="s">
        <v>41</v>
      </c>
      <c r="K4045" t="s">
        <v>62</v>
      </c>
      <c r="L4045">
        <v>233.78</v>
      </c>
      <c r="M4045">
        <v>60.15</v>
      </c>
      <c r="N4045">
        <v>14061.867</v>
      </c>
      <c r="O4045">
        <v>52</v>
      </c>
      <c r="P4045" t="s">
        <v>38</v>
      </c>
      <c r="Q4045" s="1">
        <v>44863</v>
      </c>
      <c r="R4045" s="1">
        <v>44915</v>
      </c>
      <c r="S4045">
        <v>5</v>
      </c>
      <c r="T4045">
        <v>55.24</v>
      </c>
      <c r="U4045">
        <v>276.2</v>
      </c>
      <c r="V4045" t="s">
        <v>30</v>
      </c>
      <c r="W4045" t="s">
        <v>39</v>
      </c>
      <c r="X4045">
        <v>228</v>
      </c>
      <c r="Y4045">
        <v>12.61</v>
      </c>
      <c r="Z4045">
        <v>56.28</v>
      </c>
    </row>
    <row r="4046" spans="1:26" x14ac:dyDescent="0.25">
      <c r="A4046" t="s">
        <v>35</v>
      </c>
      <c r="B4046">
        <v>320.55</v>
      </c>
      <c r="C4046">
        <v>39</v>
      </c>
      <c r="D4046" t="s">
        <v>31</v>
      </c>
      <c r="E4046" s="1">
        <v>44007</v>
      </c>
      <c r="F4046">
        <f>YEAR(dairy_dataset[[#This Row],[Date]])</f>
        <v>2020</v>
      </c>
      <c r="G4046" s="4" t="str">
        <f>TEXT(dairy_dataset[[#This Row],[Date]],"mmm")</f>
        <v>Jun</v>
      </c>
      <c r="H40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46" s="4">
        <v>5</v>
      </c>
      <c r="J4046" t="s">
        <v>25</v>
      </c>
      <c r="K4046" t="s">
        <v>26</v>
      </c>
      <c r="L4046">
        <v>296.77999999999997</v>
      </c>
      <c r="M4046">
        <v>82.62</v>
      </c>
      <c r="N4046">
        <v>24519.963599999999</v>
      </c>
      <c r="O4046">
        <v>23</v>
      </c>
      <c r="P4046" t="s">
        <v>27</v>
      </c>
      <c r="Q4046" s="1">
        <v>43991</v>
      </c>
      <c r="R4046" s="1">
        <v>44014</v>
      </c>
      <c r="S4046">
        <v>199</v>
      </c>
      <c r="T4046">
        <v>80.349999999999994</v>
      </c>
      <c r="U4046">
        <v>15989.65</v>
      </c>
      <c r="V4046" t="s">
        <v>58</v>
      </c>
      <c r="W4046" t="s">
        <v>48</v>
      </c>
      <c r="X4046">
        <v>97</v>
      </c>
      <c r="Y4046">
        <v>80.040000000000006</v>
      </c>
      <c r="Z4046">
        <v>82.26</v>
      </c>
    </row>
    <row r="4047" spans="1:26" x14ac:dyDescent="0.25">
      <c r="A4047" t="s">
        <v>58</v>
      </c>
      <c r="B4047">
        <v>375.44</v>
      </c>
      <c r="C4047">
        <v>30</v>
      </c>
      <c r="D4047" t="s">
        <v>31</v>
      </c>
      <c r="E4047" s="1">
        <v>44423</v>
      </c>
      <c r="F4047">
        <f>YEAR(dairy_dataset[[#This Row],[Date]])</f>
        <v>2021</v>
      </c>
      <c r="G4047" s="4" t="str">
        <f>TEXT(dairy_dataset[[#This Row],[Date]],"mmm")</f>
        <v>Aug</v>
      </c>
      <c r="H40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47" s="4">
        <v>6</v>
      </c>
      <c r="J4047" t="s">
        <v>49</v>
      </c>
      <c r="K4047" t="s">
        <v>33</v>
      </c>
      <c r="L4047">
        <v>905.93</v>
      </c>
      <c r="M4047">
        <v>82.55</v>
      </c>
      <c r="N4047">
        <v>74784.521499999988</v>
      </c>
      <c r="O4047">
        <v>7</v>
      </c>
      <c r="P4047" t="s">
        <v>38</v>
      </c>
      <c r="Q4047" s="1">
        <v>44372</v>
      </c>
      <c r="R4047" s="1">
        <v>44379</v>
      </c>
      <c r="S4047">
        <v>795</v>
      </c>
      <c r="T4047">
        <v>85.68</v>
      </c>
      <c r="U4047">
        <v>68115.600000000006</v>
      </c>
      <c r="V4047" t="s">
        <v>35</v>
      </c>
      <c r="W4047" t="s">
        <v>48</v>
      </c>
      <c r="X4047">
        <v>110</v>
      </c>
      <c r="Y4047">
        <v>84.8</v>
      </c>
      <c r="Z4047">
        <v>105.63</v>
      </c>
    </row>
    <row r="4048" spans="1:26" x14ac:dyDescent="0.25">
      <c r="A4048" t="s">
        <v>61</v>
      </c>
      <c r="B4048">
        <v>936.84</v>
      </c>
      <c r="C4048">
        <v>78</v>
      </c>
      <c r="D4048" t="s">
        <v>31</v>
      </c>
      <c r="E4048" s="1">
        <v>43736</v>
      </c>
      <c r="F4048">
        <f>YEAR(dairy_dataset[[#This Row],[Date]])</f>
        <v>2019</v>
      </c>
      <c r="G4048" s="4" t="str">
        <f>TEXT(dairy_dataset[[#This Row],[Date]],"mmm")</f>
        <v>Sep</v>
      </c>
      <c r="H40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48" s="4">
        <v>4</v>
      </c>
      <c r="J4048" t="s">
        <v>37</v>
      </c>
      <c r="K4048" t="s">
        <v>33</v>
      </c>
      <c r="L4048">
        <v>28.45</v>
      </c>
      <c r="M4048">
        <v>83.07</v>
      </c>
      <c r="N4048">
        <v>2363.3414999999995</v>
      </c>
      <c r="O4048">
        <v>23</v>
      </c>
      <c r="P4048" t="s">
        <v>27</v>
      </c>
      <c r="Q4048" s="1">
        <v>43718</v>
      </c>
      <c r="R4048" s="1">
        <v>43741</v>
      </c>
      <c r="S4048">
        <v>4</v>
      </c>
      <c r="T4048">
        <v>81.41</v>
      </c>
      <c r="U4048">
        <v>325.64</v>
      </c>
      <c r="V4048" t="s">
        <v>43</v>
      </c>
      <c r="W4048" t="s">
        <v>39</v>
      </c>
      <c r="X4048">
        <v>24</v>
      </c>
      <c r="Y4048">
        <v>31.33</v>
      </c>
      <c r="Z4048">
        <v>78.17</v>
      </c>
    </row>
    <row r="4049" spans="1:26" x14ac:dyDescent="0.25">
      <c r="A4049" t="s">
        <v>61</v>
      </c>
      <c r="B4049">
        <v>880.07</v>
      </c>
      <c r="C4049">
        <v>25</v>
      </c>
      <c r="D4049" t="s">
        <v>24</v>
      </c>
      <c r="E4049" s="1">
        <v>44666</v>
      </c>
      <c r="F4049">
        <f>YEAR(dairy_dataset[[#This Row],[Date]])</f>
        <v>2022</v>
      </c>
      <c r="G4049" s="4" t="str">
        <f>TEXT(dairy_dataset[[#This Row],[Date]],"mmm")</f>
        <v>Apr</v>
      </c>
      <c r="H40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49" s="4">
        <v>8</v>
      </c>
      <c r="J4049" t="s">
        <v>45</v>
      </c>
      <c r="K4049" t="s">
        <v>46</v>
      </c>
      <c r="L4049">
        <v>232.78</v>
      </c>
      <c r="M4049">
        <v>29.94</v>
      </c>
      <c r="N4049">
        <v>6969.4332000000004</v>
      </c>
      <c r="O4049">
        <v>8</v>
      </c>
      <c r="P4049" t="s">
        <v>38</v>
      </c>
      <c r="Q4049" s="1">
        <v>44630</v>
      </c>
      <c r="R4049" s="1">
        <v>44638</v>
      </c>
      <c r="S4049">
        <v>60</v>
      </c>
      <c r="T4049">
        <v>32.43</v>
      </c>
      <c r="U4049">
        <v>1945.8</v>
      </c>
      <c r="V4049" t="s">
        <v>35</v>
      </c>
      <c r="W4049" t="s">
        <v>29</v>
      </c>
      <c r="X4049">
        <v>172</v>
      </c>
      <c r="Y4049">
        <v>33.79</v>
      </c>
      <c r="Z4049">
        <v>156.58000000000001</v>
      </c>
    </row>
    <row r="4050" spans="1:26" x14ac:dyDescent="0.25">
      <c r="A4050" t="s">
        <v>52</v>
      </c>
      <c r="B4050">
        <v>79.5</v>
      </c>
      <c r="C4050">
        <v>56</v>
      </c>
      <c r="D4050" t="s">
        <v>24</v>
      </c>
      <c r="E4050" s="1">
        <v>43598</v>
      </c>
      <c r="F4050">
        <f>YEAR(dairy_dataset[[#This Row],[Date]])</f>
        <v>2019</v>
      </c>
      <c r="G4050" s="4" t="str">
        <f>TEXT(dairy_dataset[[#This Row],[Date]],"mmm")</f>
        <v>May</v>
      </c>
      <c r="H40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50" s="4">
        <v>3</v>
      </c>
      <c r="J4050" t="s">
        <v>41</v>
      </c>
      <c r="K4050" t="s">
        <v>42</v>
      </c>
      <c r="L4050">
        <v>738.32</v>
      </c>
      <c r="M4050">
        <v>53.06</v>
      </c>
      <c r="N4050">
        <v>39175.259200000008</v>
      </c>
      <c r="O4050">
        <v>26</v>
      </c>
      <c r="P4050" t="s">
        <v>27</v>
      </c>
      <c r="Q4050" s="1">
        <v>43552</v>
      </c>
      <c r="R4050" s="1">
        <v>43578</v>
      </c>
      <c r="S4050">
        <v>371</v>
      </c>
      <c r="T4050">
        <v>49.54</v>
      </c>
      <c r="U4050">
        <v>18379.34</v>
      </c>
      <c r="V4050" t="s">
        <v>44</v>
      </c>
      <c r="W4050" t="s">
        <v>39</v>
      </c>
      <c r="X4050">
        <v>367</v>
      </c>
      <c r="Y4050">
        <v>64.14</v>
      </c>
      <c r="Z4050">
        <v>55.45</v>
      </c>
    </row>
    <row r="4051" spans="1:26" x14ac:dyDescent="0.25">
      <c r="A4051" t="s">
        <v>47</v>
      </c>
      <c r="B4051">
        <v>494.06</v>
      </c>
      <c r="C4051">
        <v>59</v>
      </c>
      <c r="D4051" t="s">
        <v>24</v>
      </c>
      <c r="E4051" s="1">
        <v>44550</v>
      </c>
      <c r="F4051">
        <f>YEAR(dairy_dataset[[#This Row],[Date]])</f>
        <v>2021</v>
      </c>
      <c r="G4051" s="4" t="str">
        <f>TEXT(dairy_dataset[[#This Row],[Date]],"mmm")</f>
        <v>Dec</v>
      </c>
      <c r="H40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51" s="4">
        <v>9</v>
      </c>
      <c r="J4051" t="s">
        <v>55</v>
      </c>
      <c r="K4051" t="s">
        <v>60</v>
      </c>
      <c r="L4051">
        <v>885.25</v>
      </c>
      <c r="M4051">
        <v>57.41</v>
      </c>
      <c r="N4051">
        <v>50822.202499999999</v>
      </c>
      <c r="O4051">
        <v>11</v>
      </c>
      <c r="P4051" t="s">
        <v>38</v>
      </c>
      <c r="Q4051" s="1">
        <v>44544</v>
      </c>
      <c r="R4051" s="1">
        <v>44555</v>
      </c>
      <c r="S4051">
        <v>686</v>
      </c>
      <c r="T4051">
        <v>54.85</v>
      </c>
      <c r="U4051">
        <v>37627.1</v>
      </c>
      <c r="V4051" t="s">
        <v>47</v>
      </c>
      <c r="W4051" t="s">
        <v>48</v>
      </c>
      <c r="X4051">
        <v>199</v>
      </c>
      <c r="Y4051">
        <v>16.829999999999998</v>
      </c>
      <c r="Z4051">
        <v>134.1</v>
      </c>
    </row>
    <row r="4052" spans="1:26" x14ac:dyDescent="0.25">
      <c r="A4052" t="s">
        <v>43</v>
      </c>
      <c r="B4052">
        <v>81.31</v>
      </c>
      <c r="C4052">
        <v>57</v>
      </c>
      <c r="D4052" t="s">
        <v>31</v>
      </c>
      <c r="E4052" s="1">
        <v>44831</v>
      </c>
      <c r="F4052">
        <f>YEAR(dairy_dataset[[#This Row],[Date]])</f>
        <v>2022</v>
      </c>
      <c r="G4052" s="4" t="str">
        <f>TEXT(dairy_dataset[[#This Row],[Date]],"mmm")</f>
        <v>Sep</v>
      </c>
      <c r="H40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52" s="4">
        <v>2</v>
      </c>
      <c r="J4052" t="s">
        <v>66</v>
      </c>
      <c r="K4052" t="s">
        <v>33</v>
      </c>
      <c r="L4052">
        <v>787.75</v>
      </c>
      <c r="M4052">
        <v>51.33</v>
      </c>
      <c r="N4052">
        <v>40435.207499999997</v>
      </c>
      <c r="O4052">
        <v>25</v>
      </c>
      <c r="P4052" t="s">
        <v>27</v>
      </c>
      <c r="Q4052" s="1">
        <v>44786</v>
      </c>
      <c r="R4052" s="1">
        <v>44811</v>
      </c>
      <c r="S4052">
        <v>361</v>
      </c>
      <c r="T4052">
        <v>50.37</v>
      </c>
      <c r="U4052">
        <v>18183.57</v>
      </c>
      <c r="V4052" t="s">
        <v>58</v>
      </c>
      <c r="W4052" t="s">
        <v>29</v>
      </c>
      <c r="X4052">
        <v>426</v>
      </c>
      <c r="Y4052">
        <v>92.7</v>
      </c>
      <c r="Z4052">
        <v>145.22999999999999</v>
      </c>
    </row>
    <row r="4053" spans="1:26" x14ac:dyDescent="0.25">
      <c r="A4053" t="s">
        <v>43</v>
      </c>
      <c r="B4053">
        <v>629.71</v>
      </c>
      <c r="C4053">
        <v>44</v>
      </c>
      <c r="D4053" t="s">
        <v>31</v>
      </c>
      <c r="E4053" s="1">
        <v>44366</v>
      </c>
      <c r="F4053">
        <f>YEAR(dairy_dataset[[#This Row],[Date]])</f>
        <v>2021</v>
      </c>
      <c r="G4053" s="4" t="str">
        <f>TEXT(dairy_dataset[[#This Row],[Date]],"mmm")</f>
        <v>Jun</v>
      </c>
      <c r="H40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53" s="4">
        <v>1</v>
      </c>
      <c r="J4053" t="s">
        <v>32</v>
      </c>
      <c r="K4053" t="s">
        <v>46</v>
      </c>
      <c r="L4053">
        <v>586.16</v>
      </c>
      <c r="M4053">
        <v>75.41</v>
      </c>
      <c r="N4053">
        <v>44202.325599999996</v>
      </c>
      <c r="O4053">
        <v>2</v>
      </c>
      <c r="P4053" t="s">
        <v>63</v>
      </c>
      <c r="Q4053" s="1">
        <v>44343</v>
      </c>
      <c r="R4053" s="1">
        <v>44345</v>
      </c>
      <c r="S4053">
        <v>273</v>
      </c>
      <c r="T4053">
        <v>76.959999999999994</v>
      </c>
      <c r="U4053">
        <v>21010.080000000002</v>
      </c>
      <c r="V4053" t="s">
        <v>54</v>
      </c>
      <c r="W4053" t="s">
        <v>29</v>
      </c>
      <c r="X4053">
        <v>313</v>
      </c>
      <c r="Y4053">
        <v>45.18</v>
      </c>
      <c r="Z4053">
        <v>120.79</v>
      </c>
    </row>
    <row r="4054" spans="1:26" x14ac:dyDescent="0.25">
      <c r="A4054" t="s">
        <v>47</v>
      </c>
      <c r="B4054">
        <v>410.84</v>
      </c>
      <c r="C4054">
        <v>31</v>
      </c>
      <c r="D4054" t="s">
        <v>40</v>
      </c>
      <c r="E4054" s="1">
        <v>44607</v>
      </c>
      <c r="F4054">
        <f>YEAR(dairy_dataset[[#This Row],[Date]])</f>
        <v>2022</v>
      </c>
      <c r="G4054" s="4" t="str">
        <f>TEXT(dairy_dataset[[#This Row],[Date]],"mmm")</f>
        <v>Feb</v>
      </c>
      <c r="H40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54" s="4">
        <v>9</v>
      </c>
      <c r="J4054" t="s">
        <v>55</v>
      </c>
      <c r="K4054" t="s">
        <v>50</v>
      </c>
      <c r="L4054">
        <v>241.4</v>
      </c>
      <c r="M4054">
        <v>89.6</v>
      </c>
      <c r="N4054">
        <v>21629.439999999999</v>
      </c>
      <c r="O4054">
        <v>14</v>
      </c>
      <c r="P4054" t="s">
        <v>38</v>
      </c>
      <c r="Q4054" s="1">
        <v>44577</v>
      </c>
      <c r="R4054" s="1">
        <v>44591</v>
      </c>
      <c r="S4054">
        <v>216</v>
      </c>
      <c r="T4054">
        <v>89.73</v>
      </c>
      <c r="U4054">
        <v>19381.68</v>
      </c>
      <c r="V4054" t="s">
        <v>57</v>
      </c>
      <c r="W4054" t="s">
        <v>29</v>
      </c>
      <c r="X4054">
        <v>25</v>
      </c>
      <c r="Y4054">
        <v>79.77</v>
      </c>
      <c r="Z4054">
        <v>129.30000000000001</v>
      </c>
    </row>
    <row r="4055" spans="1:26" x14ac:dyDescent="0.25">
      <c r="A4055" t="s">
        <v>57</v>
      </c>
      <c r="B4055">
        <v>41.56</v>
      </c>
      <c r="C4055">
        <v>42</v>
      </c>
      <c r="D4055" t="s">
        <v>24</v>
      </c>
      <c r="E4055" s="1">
        <v>43647</v>
      </c>
      <c r="F4055">
        <f>YEAR(dairy_dataset[[#This Row],[Date]])</f>
        <v>2019</v>
      </c>
      <c r="G4055" s="4" t="str">
        <f>TEXT(dairy_dataset[[#This Row],[Date]],"mmm")</f>
        <v>Jul</v>
      </c>
      <c r="H40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55" s="4">
        <v>6</v>
      </c>
      <c r="J4055" t="s">
        <v>49</v>
      </c>
      <c r="K4055" t="s">
        <v>60</v>
      </c>
      <c r="L4055">
        <v>963.66</v>
      </c>
      <c r="M4055">
        <v>32.14</v>
      </c>
      <c r="N4055">
        <v>30972.0324</v>
      </c>
      <c r="O4055">
        <v>5</v>
      </c>
      <c r="P4055" t="s">
        <v>38</v>
      </c>
      <c r="Q4055" s="1">
        <v>43633</v>
      </c>
      <c r="R4055" s="1">
        <v>43638</v>
      </c>
      <c r="S4055">
        <v>8</v>
      </c>
      <c r="T4055">
        <v>34.880000000000003</v>
      </c>
      <c r="U4055">
        <v>279.04000000000002</v>
      </c>
      <c r="V4055" t="s">
        <v>61</v>
      </c>
      <c r="W4055" t="s">
        <v>48</v>
      </c>
      <c r="X4055">
        <v>955</v>
      </c>
      <c r="Y4055">
        <v>83.97</v>
      </c>
      <c r="Z4055">
        <v>131.08000000000001</v>
      </c>
    </row>
    <row r="4056" spans="1:26" x14ac:dyDescent="0.25">
      <c r="A4056" t="s">
        <v>58</v>
      </c>
      <c r="B4056">
        <v>980.71</v>
      </c>
      <c r="C4056">
        <v>77</v>
      </c>
      <c r="D4056" t="s">
        <v>24</v>
      </c>
      <c r="E4056" s="1">
        <v>43644</v>
      </c>
      <c r="F4056">
        <f>YEAR(dairy_dataset[[#This Row],[Date]])</f>
        <v>2019</v>
      </c>
      <c r="G4056" s="4" t="str">
        <f>TEXT(dairy_dataset[[#This Row],[Date]],"mmm")</f>
        <v>Jun</v>
      </c>
      <c r="H40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56" s="4">
        <v>6</v>
      </c>
      <c r="J4056" t="s">
        <v>49</v>
      </c>
      <c r="K4056" t="s">
        <v>46</v>
      </c>
      <c r="L4056">
        <v>803.05</v>
      </c>
      <c r="M4056">
        <v>73.819999999999993</v>
      </c>
      <c r="N4056">
        <v>59281.150999999991</v>
      </c>
      <c r="O4056">
        <v>6</v>
      </c>
      <c r="P4056" t="s">
        <v>38</v>
      </c>
      <c r="Q4056" s="1">
        <v>43643</v>
      </c>
      <c r="R4056" s="1">
        <v>43649</v>
      </c>
      <c r="S4056">
        <v>704</v>
      </c>
      <c r="T4056">
        <v>70.61</v>
      </c>
      <c r="U4056">
        <v>49709.440000000002</v>
      </c>
      <c r="V4056" t="s">
        <v>52</v>
      </c>
      <c r="W4056" t="s">
        <v>39</v>
      </c>
      <c r="X4056">
        <v>99</v>
      </c>
      <c r="Y4056">
        <v>93.71</v>
      </c>
      <c r="Z4056">
        <v>173.49</v>
      </c>
    </row>
    <row r="4057" spans="1:26" x14ac:dyDescent="0.25">
      <c r="A4057" t="s">
        <v>61</v>
      </c>
      <c r="B4057">
        <v>865.76</v>
      </c>
      <c r="C4057">
        <v>44</v>
      </c>
      <c r="D4057" t="s">
        <v>24</v>
      </c>
      <c r="E4057" s="1">
        <v>44388</v>
      </c>
      <c r="F4057">
        <f>YEAR(dairy_dataset[[#This Row],[Date]])</f>
        <v>2021</v>
      </c>
      <c r="G4057" s="4" t="str">
        <f>TEXT(dairy_dataset[[#This Row],[Date]],"mmm")</f>
        <v>Jul</v>
      </c>
      <c r="H40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57" s="4">
        <v>9</v>
      </c>
      <c r="J4057" t="s">
        <v>55</v>
      </c>
      <c r="K4057" t="s">
        <v>33</v>
      </c>
      <c r="L4057">
        <v>340.44</v>
      </c>
      <c r="M4057">
        <v>90.64</v>
      </c>
      <c r="N4057">
        <v>30857.481599999999</v>
      </c>
      <c r="O4057">
        <v>12</v>
      </c>
      <c r="P4057" t="s">
        <v>38</v>
      </c>
      <c r="Q4057" s="1">
        <v>44361</v>
      </c>
      <c r="R4057" s="1">
        <v>44373</v>
      </c>
      <c r="S4057">
        <v>59</v>
      </c>
      <c r="T4057">
        <v>89</v>
      </c>
      <c r="U4057">
        <v>5251</v>
      </c>
      <c r="V4057" t="s">
        <v>51</v>
      </c>
      <c r="W4057" t="s">
        <v>29</v>
      </c>
      <c r="X4057">
        <v>281</v>
      </c>
      <c r="Y4057">
        <v>27.52</v>
      </c>
      <c r="Z4057">
        <v>113.34</v>
      </c>
    </row>
    <row r="4058" spans="1:26" x14ac:dyDescent="0.25">
      <c r="A4058" t="s">
        <v>58</v>
      </c>
      <c r="B4058">
        <v>704.66</v>
      </c>
      <c r="C4058">
        <v>96</v>
      </c>
      <c r="D4058" t="s">
        <v>31</v>
      </c>
      <c r="E4058" s="1">
        <v>44329</v>
      </c>
      <c r="F4058">
        <f>YEAR(dairy_dataset[[#This Row],[Date]])</f>
        <v>2021</v>
      </c>
      <c r="G4058" s="4" t="str">
        <f>TEXT(dairy_dataset[[#This Row],[Date]],"mmm")</f>
        <v>May</v>
      </c>
      <c r="H40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58" s="4">
        <v>2</v>
      </c>
      <c r="J4058" t="s">
        <v>66</v>
      </c>
      <c r="K4058" t="s">
        <v>69</v>
      </c>
      <c r="L4058">
        <v>26.42</v>
      </c>
      <c r="M4058">
        <v>96.2</v>
      </c>
      <c r="N4058">
        <v>2541.6040000000003</v>
      </c>
      <c r="O4058">
        <v>40</v>
      </c>
      <c r="P4058" t="s">
        <v>38</v>
      </c>
      <c r="Q4058" s="1">
        <v>44294</v>
      </c>
      <c r="R4058" s="1">
        <v>44334</v>
      </c>
      <c r="S4058">
        <v>19</v>
      </c>
      <c r="T4058">
        <v>91.63</v>
      </c>
      <c r="U4058">
        <v>1740.97</v>
      </c>
      <c r="V4058" t="s">
        <v>58</v>
      </c>
      <c r="W4058" t="s">
        <v>29</v>
      </c>
      <c r="X4058">
        <v>7</v>
      </c>
      <c r="Y4058">
        <v>80.94</v>
      </c>
      <c r="Z4058">
        <v>87.43</v>
      </c>
    </row>
    <row r="4059" spans="1:26" x14ac:dyDescent="0.25">
      <c r="A4059" t="s">
        <v>58</v>
      </c>
      <c r="B4059">
        <v>843.65</v>
      </c>
      <c r="C4059">
        <v>96</v>
      </c>
      <c r="D4059" t="s">
        <v>40</v>
      </c>
      <c r="E4059" s="1">
        <v>44764</v>
      </c>
      <c r="F4059">
        <f>YEAR(dairy_dataset[[#This Row],[Date]])</f>
        <v>2022</v>
      </c>
      <c r="G4059" s="4" t="str">
        <f>TEXT(dairy_dataset[[#This Row],[Date]],"mmm")</f>
        <v>Jul</v>
      </c>
      <c r="H40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59" s="4">
        <v>8</v>
      </c>
      <c r="J4059" t="s">
        <v>45</v>
      </c>
      <c r="K4059" t="s">
        <v>50</v>
      </c>
      <c r="L4059">
        <v>604.64</v>
      </c>
      <c r="M4059">
        <v>52.12</v>
      </c>
      <c r="N4059">
        <v>31513.836799999997</v>
      </c>
      <c r="O4059">
        <v>14</v>
      </c>
      <c r="P4059" t="s">
        <v>38</v>
      </c>
      <c r="Q4059" s="1">
        <v>44714</v>
      </c>
      <c r="R4059" s="1">
        <v>44728</v>
      </c>
      <c r="S4059">
        <v>371</v>
      </c>
      <c r="T4059">
        <v>53.8</v>
      </c>
      <c r="U4059">
        <v>19959.8</v>
      </c>
      <c r="V4059" t="s">
        <v>35</v>
      </c>
      <c r="W4059" t="s">
        <v>29</v>
      </c>
      <c r="X4059">
        <v>233</v>
      </c>
      <c r="Y4059">
        <v>78.680000000000007</v>
      </c>
      <c r="Z4059">
        <v>100.36</v>
      </c>
    </row>
    <row r="4060" spans="1:26" x14ac:dyDescent="0.25">
      <c r="A4060" t="s">
        <v>44</v>
      </c>
      <c r="B4060">
        <v>55.38</v>
      </c>
      <c r="C4060">
        <v>42</v>
      </c>
      <c r="D4060" t="s">
        <v>40</v>
      </c>
      <c r="E4060" s="1">
        <v>44474</v>
      </c>
      <c r="F4060">
        <f>YEAR(dairy_dataset[[#This Row],[Date]])</f>
        <v>2021</v>
      </c>
      <c r="G4060" s="4" t="str">
        <f>TEXT(dairy_dataset[[#This Row],[Date]],"mmm")</f>
        <v>Oct</v>
      </c>
      <c r="H40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60" s="4">
        <v>7</v>
      </c>
      <c r="J4060" t="s">
        <v>59</v>
      </c>
      <c r="K4060" t="s">
        <v>33</v>
      </c>
      <c r="L4060">
        <v>878.13</v>
      </c>
      <c r="M4060">
        <v>19.899999999999999</v>
      </c>
      <c r="N4060">
        <v>17474.787</v>
      </c>
      <c r="O4060">
        <v>14</v>
      </c>
      <c r="P4060" t="s">
        <v>38</v>
      </c>
      <c r="Q4060" s="1">
        <v>44434</v>
      </c>
      <c r="R4060" s="1">
        <v>44448</v>
      </c>
      <c r="S4060">
        <v>748</v>
      </c>
      <c r="T4060">
        <v>24.13</v>
      </c>
      <c r="U4060">
        <v>18049.240000000002</v>
      </c>
      <c r="V4060" t="s">
        <v>28</v>
      </c>
      <c r="W4060" t="s">
        <v>29</v>
      </c>
      <c r="X4060">
        <v>130</v>
      </c>
      <c r="Y4060">
        <v>26.54</v>
      </c>
      <c r="Z4060">
        <v>81.790000000000006</v>
      </c>
    </row>
    <row r="4061" spans="1:26" x14ac:dyDescent="0.25">
      <c r="A4061" t="s">
        <v>36</v>
      </c>
      <c r="B4061">
        <v>533.28</v>
      </c>
      <c r="C4061">
        <v>48</v>
      </c>
      <c r="D4061" t="s">
        <v>24</v>
      </c>
      <c r="E4061" s="1">
        <v>43962</v>
      </c>
      <c r="F4061">
        <f>YEAR(dairy_dataset[[#This Row],[Date]])</f>
        <v>2020</v>
      </c>
      <c r="G4061" s="4" t="str">
        <f>TEXT(dairy_dataset[[#This Row],[Date]],"mmm")</f>
        <v>May</v>
      </c>
      <c r="H40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61" s="4">
        <v>3</v>
      </c>
      <c r="J4061" t="s">
        <v>41</v>
      </c>
      <c r="K4061" t="s">
        <v>62</v>
      </c>
      <c r="L4061">
        <v>169.48</v>
      </c>
      <c r="M4061">
        <v>81.61</v>
      </c>
      <c r="N4061">
        <v>13831.262799999999</v>
      </c>
      <c r="O4061">
        <v>28</v>
      </c>
      <c r="P4061" t="s">
        <v>27</v>
      </c>
      <c r="Q4061" s="1">
        <v>43906</v>
      </c>
      <c r="R4061" s="1">
        <v>43934</v>
      </c>
      <c r="S4061">
        <v>5</v>
      </c>
      <c r="T4061">
        <v>80.67</v>
      </c>
      <c r="U4061">
        <v>403.35</v>
      </c>
      <c r="V4061" t="s">
        <v>58</v>
      </c>
      <c r="W4061" t="s">
        <v>48</v>
      </c>
      <c r="X4061">
        <v>164</v>
      </c>
      <c r="Y4061">
        <v>53.94</v>
      </c>
      <c r="Z4061">
        <v>186.68</v>
      </c>
    </row>
    <row r="4062" spans="1:26" x14ac:dyDescent="0.25">
      <c r="A4062" t="s">
        <v>30</v>
      </c>
      <c r="B4062">
        <v>679.17</v>
      </c>
      <c r="C4062">
        <v>11</v>
      </c>
      <c r="D4062" t="s">
        <v>40</v>
      </c>
      <c r="E4062" s="1">
        <v>44061</v>
      </c>
      <c r="F4062">
        <f>YEAR(dairy_dataset[[#This Row],[Date]])</f>
        <v>2020</v>
      </c>
      <c r="G4062" s="4" t="str">
        <f>TEXT(dairy_dataset[[#This Row],[Date]],"mmm")</f>
        <v>Aug</v>
      </c>
      <c r="H40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62" s="4">
        <v>5</v>
      </c>
      <c r="J4062" t="s">
        <v>25</v>
      </c>
      <c r="K4062" t="s">
        <v>26</v>
      </c>
      <c r="L4062">
        <v>688.41</v>
      </c>
      <c r="M4062">
        <v>42.82</v>
      </c>
      <c r="N4062">
        <v>29477.716199999999</v>
      </c>
      <c r="O4062">
        <v>22</v>
      </c>
      <c r="P4062" t="s">
        <v>27</v>
      </c>
      <c r="Q4062" s="1">
        <v>44024</v>
      </c>
      <c r="R4062" s="1">
        <v>44046</v>
      </c>
      <c r="S4062">
        <v>245</v>
      </c>
      <c r="T4062">
        <v>38.58</v>
      </c>
      <c r="U4062">
        <v>9452.1</v>
      </c>
      <c r="V4062" t="s">
        <v>58</v>
      </c>
      <c r="W4062" t="s">
        <v>48</v>
      </c>
      <c r="X4062">
        <v>443</v>
      </c>
      <c r="Y4062">
        <v>85.13</v>
      </c>
      <c r="Z4062">
        <v>195.48</v>
      </c>
    </row>
    <row r="4063" spans="1:26" x14ac:dyDescent="0.25">
      <c r="A4063" t="s">
        <v>36</v>
      </c>
      <c r="B4063">
        <v>591.72</v>
      </c>
      <c r="C4063">
        <v>67</v>
      </c>
      <c r="D4063" t="s">
        <v>40</v>
      </c>
      <c r="E4063" s="1">
        <v>44021</v>
      </c>
      <c r="F4063">
        <f>YEAR(dairy_dataset[[#This Row],[Date]])</f>
        <v>2020</v>
      </c>
      <c r="G4063" s="4" t="str">
        <f>TEXT(dairy_dataset[[#This Row],[Date]],"mmm")</f>
        <v>Jul</v>
      </c>
      <c r="H40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63" s="4">
        <v>3</v>
      </c>
      <c r="J4063" t="s">
        <v>41</v>
      </c>
      <c r="K4063" t="s">
        <v>33</v>
      </c>
      <c r="L4063">
        <v>920.29</v>
      </c>
      <c r="M4063">
        <v>70.069999999999993</v>
      </c>
      <c r="N4063">
        <v>64484.720299999994</v>
      </c>
      <c r="O4063">
        <v>88</v>
      </c>
      <c r="P4063" t="s">
        <v>38</v>
      </c>
      <c r="Q4063" s="1">
        <v>43988</v>
      </c>
      <c r="R4063" s="1">
        <v>44076</v>
      </c>
      <c r="S4063">
        <v>283</v>
      </c>
      <c r="T4063">
        <v>66.34</v>
      </c>
      <c r="U4063">
        <v>18774.22</v>
      </c>
      <c r="V4063" t="s">
        <v>36</v>
      </c>
      <c r="W4063" t="s">
        <v>39</v>
      </c>
      <c r="X4063">
        <v>637</v>
      </c>
      <c r="Y4063">
        <v>86.71</v>
      </c>
      <c r="Z4063">
        <v>133.22999999999999</v>
      </c>
    </row>
    <row r="4064" spans="1:26" x14ac:dyDescent="0.25">
      <c r="A4064" t="s">
        <v>30</v>
      </c>
      <c r="B4064">
        <v>705.47</v>
      </c>
      <c r="C4064">
        <v>32</v>
      </c>
      <c r="D4064" t="s">
        <v>24</v>
      </c>
      <c r="E4064" s="1">
        <v>44279</v>
      </c>
      <c r="F4064">
        <f>YEAR(dairy_dataset[[#This Row],[Date]])</f>
        <v>2021</v>
      </c>
      <c r="G4064" s="4" t="str">
        <f>TEXT(dairy_dataset[[#This Row],[Date]],"mmm")</f>
        <v>Mar</v>
      </c>
      <c r="H40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64" s="4">
        <v>5</v>
      </c>
      <c r="J4064" t="s">
        <v>25</v>
      </c>
      <c r="K4064" t="s">
        <v>46</v>
      </c>
      <c r="L4064">
        <v>504.12</v>
      </c>
      <c r="M4064">
        <v>55.42</v>
      </c>
      <c r="N4064">
        <v>27938.330400000003</v>
      </c>
      <c r="O4064">
        <v>29</v>
      </c>
      <c r="P4064" t="s">
        <v>27</v>
      </c>
      <c r="Q4064" s="1">
        <v>44231</v>
      </c>
      <c r="R4064" s="1">
        <v>44260</v>
      </c>
      <c r="S4064">
        <v>176</v>
      </c>
      <c r="T4064">
        <v>50.95</v>
      </c>
      <c r="U4064">
        <v>8967.2000000000007</v>
      </c>
      <c r="V4064" t="s">
        <v>28</v>
      </c>
      <c r="W4064" t="s">
        <v>29</v>
      </c>
      <c r="X4064">
        <v>328</v>
      </c>
      <c r="Y4064">
        <v>21.71</v>
      </c>
      <c r="Z4064">
        <v>96.97</v>
      </c>
    </row>
    <row r="4065" spans="1:26" x14ac:dyDescent="0.25">
      <c r="A4065" t="s">
        <v>58</v>
      </c>
      <c r="B4065">
        <v>824.62</v>
      </c>
      <c r="C4065">
        <v>15</v>
      </c>
      <c r="D4065" t="s">
        <v>31</v>
      </c>
      <c r="E4065" s="1">
        <v>44737</v>
      </c>
      <c r="F4065">
        <f>YEAR(dairy_dataset[[#This Row],[Date]])</f>
        <v>2022</v>
      </c>
      <c r="G4065" s="4" t="str">
        <f>TEXT(dairy_dataset[[#This Row],[Date]],"mmm")</f>
        <v>Jun</v>
      </c>
      <c r="H40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65" s="4">
        <v>9</v>
      </c>
      <c r="J4065" t="s">
        <v>55</v>
      </c>
      <c r="K4065" t="s">
        <v>33</v>
      </c>
      <c r="L4065">
        <v>683.8</v>
      </c>
      <c r="M4065">
        <v>14.32</v>
      </c>
      <c r="N4065">
        <v>9792.0159999999996</v>
      </c>
      <c r="O4065">
        <v>13</v>
      </c>
      <c r="P4065" t="s">
        <v>38</v>
      </c>
      <c r="Q4065" s="1">
        <v>44684</v>
      </c>
      <c r="R4065" s="1">
        <v>44697</v>
      </c>
      <c r="S4065">
        <v>481</v>
      </c>
      <c r="T4065">
        <v>12.4</v>
      </c>
      <c r="U4065">
        <v>5964.4</v>
      </c>
      <c r="V4065" t="s">
        <v>61</v>
      </c>
      <c r="W4065" t="s">
        <v>48</v>
      </c>
      <c r="X4065">
        <v>202</v>
      </c>
      <c r="Y4065">
        <v>83.19</v>
      </c>
      <c r="Z4065">
        <v>96.16</v>
      </c>
    </row>
    <row r="4066" spans="1:26" x14ac:dyDescent="0.25">
      <c r="A4066" t="s">
        <v>47</v>
      </c>
      <c r="B4066">
        <v>495.13</v>
      </c>
      <c r="C4066">
        <v>88</v>
      </c>
      <c r="D4066" t="s">
        <v>24</v>
      </c>
      <c r="E4066" s="1">
        <v>43687</v>
      </c>
      <c r="F4066">
        <f>YEAR(dairy_dataset[[#This Row],[Date]])</f>
        <v>2019</v>
      </c>
      <c r="G4066" s="4" t="str">
        <f>TEXT(dairy_dataset[[#This Row],[Date]],"mmm")</f>
        <v>Aug</v>
      </c>
      <c r="H40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66" s="4">
        <v>5</v>
      </c>
      <c r="J4066" t="s">
        <v>25</v>
      </c>
      <c r="K4066" t="s">
        <v>68</v>
      </c>
      <c r="L4066">
        <v>383.3</v>
      </c>
      <c r="M4066">
        <v>38.380000000000003</v>
      </c>
      <c r="N4066">
        <v>14711.054000000002</v>
      </c>
      <c r="O4066">
        <v>30</v>
      </c>
      <c r="P4066" t="s">
        <v>27</v>
      </c>
      <c r="Q4066" s="1">
        <v>43648</v>
      </c>
      <c r="R4066" s="1">
        <v>43678</v>
      </c>
      <c r="S4066">
        <v>159</v>
      </c>
      <c r="T4066">
        <v>40.69</v>
      </c>
      <c r="U4066">
        <v>6469.71</v>
      </c>
      <c r="V4066" t="s">
        <v>30</v>
      </c>
      <c r="W4066" t="s">
        <v>39</v>
      </c>
      <c r="X4066">
        <v>224</v>
      </c>
      <c r="Y4066">
        <v>58.01</v>
      </c>
      <c r="Z4066">
        <v>148.55000000000001</v>
      </c>
    </row>
    <row r="4067" spans="1:26" x14ac:dyDescent="0.25">
      <c r="A4067" t="s">
        <v>28</v>
      </c>
      <c r="B4067">
        <v>991.6</v>
      </c>
      <c r="C4067">
        <v>79</v>
      </c>
      <c r="D4067" t="s">
        <v>40</v>
      </c>
      <c r="E4067" s="1">
        <v>44375</v>
      </c>
      <c r="F4067">
        <f>YEAR(dairy_dataset[[#This Row],[Date]])</f>
        <v>2021</v>
      </c>
      <c r="G4067" s="4" t="str">
        <f>TEXT(dairy_dataset[[#This Row],[Date]],"mmm")</f>
        <v>Jun</v>
      </c>
      <c r="H40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67" s="4">
        <v>8</v>
      </c>
      <c r="J4067" t="s">
        <v>45</v>
      </c>
      <c r="K4067" t="s">
        <v>60</v>
      </c>
      <c r="L4067">
        <v>952.87</v>
      </c>
      <c r="M4067">
        <v>30.04</v>
      </c>
      <c r="N4067">
        <v>28624.214799999998</v>
      </c>
      <c r="O4067">
        <v>7</v>
      </c>
      <c r="P4067" t="s">
        <v>38</v>
      </c>
      <c r="Q4067" s="1">
        <v>44364</v>
      </c>
      <c r="R4067" s="1">
        <v>44371</v>
      </c>
      <c r="S4067">
        <v>486</v>
      </c>
      <c r="T4067">
        <v>27.79</v>
      </c>
      <c r="U4067">
        <v>13505.94</v>
      </c>
      <c r="V4067" t="s">
        <v>28</v>
      </c>
      <c r="W4067" t="s">
        <v>39</v>
      </c>
      <c r="X4067">
        <v>466</v>
      </c>
      <c r="Y4067">
        <v>50.06</v>
      </c>
      <c r="Z4067">
        <v>161.81</v>
      </c>
    </row>
    <row r="4068" spans="1:26" x14ac:dyDescent="0.25">
      <c r="A4068" t="s">
        <v>57</v>
      </c>
      <c r="B4068">
        <v>393.5</v>
      </c>
      <c r="C4068">
        <v>53</v>
      </c>
      <c r="D4068" t="s">
        <v>31</v>
      </c>
      <c r="E4068" s="1">
        <v>43900</v>
      </c>
      <c r="F4068">
        <f>YEAR(dairy_dataset[[#This Row],[Date]])</f>
        <v>2020</v>
      </c>
      <c r="G4068" s="4" t="str">
        <f>TEXT(dairy_dataset[[#This Row],[Date]],"mmm")</f>
        <v>Mar</v>
      </c>
      <c r="H40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68" s="4">
        <v>6</v>
      </c>
      <c r="J4068" t="s">
        <v>49</v>
      </c>
      <c r="K4068" t="s">
        <v>46</v>
      </c>
      <c r="L4068">
        <v>607.16999999999996</v>
      </c>
      <c r="M4068">
        <v>93.64</v>
      </c>
      <c r="N4068">
        <v>56855.398799999995</v>
      </c>
      <c r="O4068">
        <v>7</v>
      </c>
      <c r="P4068" t="s">
        <v>38</v>
      </c>
      <c r="Q4068" s="1">
        <v>43842</v>
      </c>
      <c r="R4068" s="1">
        <v>43849</v>
      </c>
      <c r="S4068">
        <v>574</v>
      </c>
      <c r="T4068">
        <v>93.46</v>
      </c>
      <c r="U4068">
        <v>53646.04</v>
      </c>
      <c r="V4068" t="s">
        <v>44</v>
      </c>
      <c r="W4068" t="s">
        <v>48</v>
      </c>
      <c r="X4068">
        <v>33</v>
      </c>
      <c r="Y4068">
        <v>53.21</v>
      </c>
      <c r="Z4068">
        <v>51.29</v>
      </c>
    </row>
    <row r="4069" spans="1:26" x14ac:dyDescent="0.25">
      <c r="A4069" t="s">
        <v>51</v>
      </c>
      <c r="B4069">
        <v>731.74</v>
      </c>
      <c r="C4069">
        <v>55</v>
      </c>
      <c r="D4069" t="s">
        <v>31</v>
      </c>
      <c r="E4069" s="1">
        <v>43846</v>
      </c>
      <c r="F4069">
        <f>YEAR(dairy_dataset[[#This Row],[Date]])</f>
        <v>2020</v>
      </c>
      <c r="G4069" s="4" t="str">
        <f>TEXT(dairy_dataset[[#This Row],[Date]],"mmm")</f>
        <v>Jan</v>
      </c>
      <c r="H40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69" s="4">
        <v>1</v>
      </c>
      <c r="J4069" t="s">
        <v>32</v>
      </c>
      <c r="K4069" t="s">
        <v>46</v>
      </c>
      <c r="L4069">
        <v>616.52</v>
      </c>
      <c r="M4069">
        <v>84.29</v>
      </c>
      <c r="N4069">
        <v>51966.470800000003</v>
      </c>
      <c r="O4069">
        <v>1</v>
      </c>
      <c r="P4069" t="s">
        <v>63</v>
      </c>
      <c r="Q4069" s="1">
        <v>43804</v>
      </c>
      <c r="R4069" s="1">
        <v>43805</v>
      </c>
      <c r="S4069">
        <v>524</v>
      </c>
      <c r="T4069">
        <v>88.73</v>
      </c>
      <c r="U4069">
        <v>46494.52</v>
      </c>
      <c r="V4069" t="s">
        <v>30</v>
      </c>
      <c r="W4069" t="s">
        <v>29</v>
      </c>
      <c r="X4069">
        <v>92</v>
      </c>
      <c r="Y4069">
        <v>58.69</v>
      </c>
      <c r="Z4069">
        <v>41.82</v>
      </c>
    </row>
    <row r="4070" spans="1:26" x14ac:dyDescent="0.25">
      <c r="A4070" t="s">
        <v>36</v>
      </c>
      <c r="B4070">
        <v>631.52</v>
      </c>
      <c r="C4070">
        <v>66</v>
      </c>
      <c r="D4070" t="s">
        <v>24</v>
      </c>
      <c r="E4070" s="1">
        <v>43486</v>
      </c>
      <c r="F4070">
        <f>YEAR(dairy_dataset[[#This Row],[Date]])</f>
        <v>2019</v>
      </c>
      <c r="G4070" s="4" t="str">
        <f>TEXT(dairy_dataset[[#This Row],[Date]],"mmm")</f>
        <v>Jan</v>
      </c>
      <c r="H40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70" s="4">
        <v>1</v>
      </c>
      <c r="J4070" t="s">
        <v>32</v>
      </c>
      <c r="K4070" t="s">
        <v>50</v>
      </c>
      <c r="L4070">
        <v>318.29000000000002</v>
      </c>
      <c r="M4070">
        <v>49.68</v>
      </c>
      <c r="N4070">
        <v>15812.647200000001</v>
      </c>
      <c r="O4070">
        <v>2</v>
      </c>
      <c r="P4070" t="s">
        <v>63</v>
      </c>
      <c r="Q4070" s="1">
        <v>43442</v>
      </c>
      <c r="R4070" s="1">
        <v>43444</v>
      </c>
      <c r="S4070">
        <v>292</v>
      </c>
      <c r="T4070">
        <v>51.65</v>
      </c>
      <c r="U4070">
        <v>15081.8</v>
      </c>
      <c r="V4070" t="s">
        <v>51</v>
      </c>
      <c r="W4070" t="s">
        <v>29</v>
      </c>
      <c r="X4070">
        <v>26</v>
      </c>
      <c r="Y4070">
        <v>95.38</v>
      </c>
      <c r="Z4070">
        <v>26.79</v>
      </c>
    </row>
    <row r="4071" spans="1:26" x14ac:dyDescent="0.25">
      <c r="A4071" t="s">
        <v>61</v>
      </c>
      <c r="B4071">
        <v>968.44</v>
      </c>
      <c r="C4071">
        <v>34</v>
      </c>
      <c r="D4071" t="s">
        <v>31</v>
      </c>
      <c r="E4071" s="1">
        <v>44097</v>
      </c>
      <c r="F4071">
        <f>YEAR(dairy_dataset[[#This Row],[Date]])</f>
        <v>2020</v>
      </c>
      <c r="G4071" s="4" t="str">
        <f>TEXT(dairy_dataset[[#This Row],[Date]],"mmm")</f>
        <v>Sep</v>
      </c>
      <c r="H40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71" s="4">
        <v>5</v>
      </c>
      <c r="J4071" t="s">
        <v>25</v>
      </c>
      <c r="K4071" t="s">
        <v>46</v>
      </c>
      <c r="L4071">
        <v>233.71</v>
      </c>
      <c r="M4071">
        <v>10.17</v>
      </c>
      <c r="N4071">
        <v>2376.8307</v>
      </c>
      <c r="O4071">
        <v>23</v>
      </c>
      <c r="P4071" t="s">
        <v>27</v>
      </c>
      <c r="Q4071" s="1">
        <v>44075</v>
      </c>
      <c r="R4071" s="1">
        <v>44098</v>
      </c>
      <c r="S4071">
        <v>193</v>
      </c>
      <c r="T4071">
        <v>7.26</v>
      </c>
      <c r="U4071">
        <v>1401.18</v>
      </c>
      <c r="V4071" t="s">
        <v>54</v>
      </c>
      <c r="W4071" t="s">
        <v>29</v>
      </c>
      <c r="X4071">
        <v>40</v>
      </c>
      <c r="Y4071">
        <v>56.08</v>
      </c>
      <c r="Z4071">
        <v>195.99</v>
      </c>
    </row>
    <row r="4072" spans="1:26" x14ac:dyDescent="0.25">
      <c r="A4072" t="s">
        <v>28</v>
      </c>
      <c r="B4072">
        <v>161.97999999999999</v>
      </c>
      <c r="C4072">
        <v>12</v>
      </c>
      <c r="D4072" t="s">
        <v>40</v>
      </c>
      <c r="E4072" s="1">
        <v>44399</v>
      </c>
      <c r="F4072">
        <f>YEAR(dairy_dataset[[#This Row],[Date]])</f>
        <v>2021</v>
      </c>
      <c r="G4072" s="4" t="str">
        <f>TEXT(dairy_dataset[[#This Row],[Date]],"mmm")</f>
        <v>Jul</v>
      </c>
      <c r="H40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72" s="4">
        <v>10</v>
      </c>
      <c r="J4072" t="s">
        <v>64</v>
      </c>
      <c r="K4072" t="s">
        <v>46</v>
      </c>
      <c r="L4072">
        <v>299.81</v>
      </c>
      <c r="M4072">
        <v>24.51</v>
      </c>
      <c r="N4072">
        <v>7348.343100000001</v>
      </c>
      <c r="O4072">
        <v>111</v>
      </c>
      <c r="P4072" t="s">
        <v>65</v>
      </c>
      <c r="Q4072" s="1">
        <v>44351</v>
      </c>
      <c r="R4072" s="1">
        <v>44462</v>
      </c>
      <c r="S4072">
        <v>9</v>
      </c>
      <c r="T4072">
        <v>19.95</v>
      </c>
      <c r="U4072">
        <v>179.55</v>
      </c>
      <c r="V4072" t="s">
        <v>23</v>
      </c>
      <c r="W4072" t="s">
        <v>29</v>
      </c>
      <c r="X4072">
        <v>290</v>
      </c>
      <c r="Y4072">
        <v>13.86</v>
      </c>
      <c r="Z4072">
        <v>156.11000000000001</v>
      </c>
    </row>
    <row r="4073" spans="1:26" x14ac:dyDescent="0.25">
      <c r="A4073" t="s">
        <v>35</v>
      </c>
      <c r="B4073">
        <v>446.41</v>
      </c>
      <c r="C4073">
        <v>18</v>
      </c>
      <c r="D4073" t="s">
        <v>24</v>
      </c>
      <c r="E4073" s="1">
        <v>44628</v>
      </c>
      <c r="F4073">
        <f>YEAR(dairy_dataset[[#This Row],[Date]])</f>
        <v>2022</v>
      </c>
      <c r="G4073" s="4" t="str">
        <f>TEXT(dairy_dataset[[#This Row],[Date]],"mmm")</f>
        <v>Mar</v>
      </c>
      <c r="H40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73" s="4">
        <v>5</v>
      </c>
      <c r="J4073" t="s">
        <v>25</v>
      </c>
      <c r="K4073" t="s">
        <v>68</v>
      </c>
      <c r="L4073">
        <v>593.51</v>
      </c>
      <c r="M4073">
        <v>45.16</v>
      </c>
      <c r="N4073">
        <v>26802.911599999996</v>
      </c>
      <c r="O4073">
        <v>28</v>
      </c>
      <c r="P4073" t="s">
        <v>27</v>
      </c>
      <c r="Q4073" s="1">
        <v>44618</v>
      </c>
      <c r="R4073" s="1">
        <v>44646</v>
      </c>
      <c r="S4073">
        <v>161</v>
      </c>
      <c r="T4073">
        <v>49.25</v>
      </c>
      <c r="U4073">
        <v>7929.25</v>
      </c>
      <c r="V4073" t="s">
        <v>58</v>
      </c>
      <c r="W4073" t="s">
        <v>29</v>
      </c>
      <c r="X4073">
        <v>432</v>
      </c>
      <c r="Y4073">
        <v>45.57</v>
      </c>
      <c r="Z4073">
        <v>36.950000000000003</v>
      </c>
    </row>
    <row r="4074" spans="1:26" x14ac:dyDescent="0.25">
      <c r="A4074" t="s">
        <v>58</v>
      </c>
      <c r="B4074">
        <v>639.49</v>
      </c>
      <c r="C4074">
        <v>49</v>
      </c>
      <c r="D4074" t="s">
        <v>24</v>
      </c>
      <c r="E4074" s="1">
        <v>44627</v>
      </c>
      <c r="F4074">
        <f>YEAR(dairy_dataset[[#This Row],[Date]])</f>
        <v>2022</v>
      </c>
      <c r="G4074" s="4" t="str">
        <f>TEXT(dairy_dataset[[#This Row],[Date]],"mmm")</f>
        <v>Mar</v>
      </c>
      <c r="H40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74" s="4">
        <v>10</v>
      </c>
      <c r="J4074" t="s">
        <v>64</v>
      </c>
      <c r="K4074" t="s">
        <v>33</v>
      </c>
      <c r="L4074">
        <v>180.65</v>
      </c>
      <c r="M4074">
        <v>32.020000000000003</v>
      </c>
      <c r="N4074">
        <v>5784.4130000000005</v>
      </c>
      <c r="O4074">
        <v>148</v>
      </c>
      <c r="P4074" t="s">
        <v>65</v>
      </c>
      <c r="Q4074" s="1">
        <v>44620</v>
      </c>
      <c r="R4074" s="1">
        <v>44768</v>
      </c>
      <c r="S4074">
        <v>134</v>
      </c>
      <c r="T4074">
        <v>33.6</v>
      </c>
      <c r="U4074">
        <v>4502.3999999999996</v>
      </c>
      <c r="V4074" t="s">
        <v>36</v>
      </c>
      <c r="W4074" t="s">
        <v>39</v>
      </c>
      <c r="X4074">
        <v>46</v>
      </c>
      <c r="Y4074">
        <v>97.01</v>
      </c>
      <c r="Z4074">
        <v>160.57</v>
      </c>
    </row>
    <row r="4075" spans="1:26" x14ac:dyDescent="0.25">
      <c r="A4075" t="s">
        <v>35</v>
      </c>
      <c r="B4075">
        <v>122.63</v>
      </c>
      <c r="C4075">
        <v>58</v>
      </c>
      <c r="D4075" t="s">
        <v>31</v>
      </c>
      <c r="E4075" s="1">
        <v>43810</v>
      </c>
      <c r="F4075">
        <f>YEAR(dairy_dataset[[#This Row],[Date]])</f>
        <v>2019</v>
      </c>
      <c r="G4075" s="4" t="str">
        <f>TEXT(dairy_dataset[[#This Row],[Date]],"mmm")</f>
        <v>Dec</v>
      </c>
      <c r="H40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75" s="4">
        <v>5</v>
      </c>
      <c r="J4075" t="s">
        <v>25</v>
      </c>
      <c r="K4075" t="s">
        <v>68</v>
      </c>
      <c r="L4075">
        <v>403.99</v>
      </c>
      <c r="M4075">
        <v>79.53</v>
      </c>
      <c r="N4075">
        <v>32129.324700000001</v>
      </c>
      <c r="O4075">
        <v>30</v>
      </c>
      <c r="P4075" t="s">
        <v>27</v>
      </c>
      <c r="Q4075" s="1">
        <v>43801</v>
      </c>
      <c r="R4075" s="1">
        <v>43831</v>
      </c>
      <c r="S4075">
        <v>65</v>
      </c>
      <c r="T4075">
        <v>82.52</v>
      </c>
      <c r="U4075">
        <v>5363.8</v>
      </c>
      <c r="V4075" t="s">
        <v>58</v>
      </c>
      <c r="W4075" t="s">
        <v>48</v>
      </c>
      <c r="X4075">
        <v>338</v>
      </c>
      <c r="Y4075">
        <v>69.59</v>
      </c>
      <c r="Z4075">
        <v>115.66</v>
      </c>
    </row>
    <row r="4076" spans="1:26" x14ac:dyDescent="0.25">
      <c r="A4076" t="s">
        <v>36</v>
      </c>
      <c r="B4076">
        <v>511.19</v>
      </c>
      <c r="C4076">
        <v>64</v>
      </c>
      <c r="D4076" t="s">
        <v>31</v>
      </c>
      <c r="E4076" s="1">
        <v>44465</v>
      </c>
      <c r="F4076">
        <f>YEAR(dairy_dataset[[#This Row],[Date]])</f>
        <v>2021</v>
      </c>
      <c r="G4076" s="4" t="str">
        <f>TEXT(dairy_dataset[[#This Row],[Date]],"mmm")</f>
        <v>Sep</v>
      </c>
      <c r="H40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76" s="4">
        <v>1</v>
      </c>
      <c r="J4076" t="s">
        <v>32</v>
      </c>
      <c r="K4076" t="s">
        <v>60</v>
      </c>
      <c r="L4076">
        <v>10.67</v>
      </c>
      <c r="M4076">
        <v>51.43</v>
      </c>
      <c r="N4076">
        <v>548.75810000000001</v>
      </c>
      <c r="O4076">
        <v>24</v>
      </c>
      <c r="P4076" t="s">
        <v>34</v>
      </c>
      <c r="Q4076" s="1">
        <v>44442</v>
      </c>
      <c r="R4076" s="1">
        <v>44466</v>
      </c>
      <c r="S4076">
        <v>2</v>
      </c>
      <c r="T4076">
        <v>49.31</v>
      </c>
      <c r="U4076">
        <v>98.62</v>
      </c>
      <c r="V4076" t="s">
        <v>57</v>
      </c>
      <c r="W4076" t="s">
        <v>29</v>
      </c>
      <c r="X4076">
        <v>8</v>
      </c>
      <c r="Y4076">
        <v>10.66</v>
      </c>
      <c r="Z4076">
        <v>55.71</v>
      </c>
    </row>
    <row r="4077" spans="1:26" x14ac:dyDescent="0.25">
      <c r="A4077" t="s">
        <v>54</v>
      </c>
      <c r="B4077">
        <v>746.22</v>
      </c>
      <c r="C4077">
        <v>61</v>
      </c>
      <c r="D4077" t="s">
        <v>31</v>
      </c>
      <c r="E4077" s="1">
        <v>43805</v>
      </c>
      <c r="F4077">
        <f>YEAR(dairy_dataset[[#This Row],[Date]])</f>
        <v>2019</v>
      </c>
      <c r="G4077" s="4" t="str">
        <f>TEXT(dairy_dataset[[#This Row],[Date]],"mmm")</f>
        <v>Dec</v>
      </c>
      <c r="H40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77" s="4">
        <v>7</v>
      </c>
      <c r="J4077" t="s">
        <v>59</v>
      </c>
      <c r="K4077" t="s">
        <v>33</v>
      </c>
      <c r="L4077">
        <v>138.51</v>
      </c>
      <c r="M4077">
        <v>74.900000000000006</v>
      </c>
      <c r="N4077">
        <v>10374.398999999999</v>
      </c>
      <c r="O4077">
        <v>17</v>
      </c>
      <c r="P4077" t="s">
        <v>38</v>
      </c>
      <c r="Q4077" s="1">
        <v>43779</v>
      </c>
      <c r="R4077" s="1">
        <v>43796</v>
      </c>
      <c r="S4077">
        <v>125</v>
      </c>
      <c r="T4077">
        <v>70.849999999999994</v>
      </c>
      <c r="U4077">
        <v>8856.25</v>
      </c>
      <c r="V4077" t="s">
        <v>36</v>
      </c>
      <c r="W4077" t="s">
        <v>39</v>
      </c>
      <c r="X4077">
        <v>13</v>
      </c>
      <c r="Y4077">
        <v>96.18</v>
      </c>
      <c r="Z4077">
        <v>152.22</v>
      </c>
    </row>
    <row r="4078" spans="1:26" x14ac:dyDescent="0.25">
      <c r="A4078" t="s">
        <v>61</v>
      </c>
      <c r="B4078">
        <v>69.84</v>
      </c>
      <c r="C4078">
        <v>63</v>
      </c>
      <c r="D4078" t="s">
        <v>40</v>
      </c>
      <c r="E4078" s="1">
        <v>44258</v>
      </c>
      <c r="F4078">
        <f>YEAR(dairy_dataset[[#This Row],[Date]])</f>
        <v>2021</v>
      </c>
      <c r="G4078" s="4" t="str">
        <f>TEXT(dairy_dataset[[#This Row],[Date]],"mmm")</f>
        <v>Mar</v>
      </c>
      <c r="H40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78" s="4">
        <v>6</v>
      </c>
      <c r="J4078" t="s">
        <v>49</v>
      </c>
      <c r="K4078" t="s">
        <v>50</v>
      </c>
      <c r="L4078">
        <v>785.69</v>
      </c>
      <c r="M4078">
        <v>65.28</v>
      </c>
      <c r="N4078">
        <v>51289.843200000003</v>
      </c>
      <c r="O4078">
        <v>6</v>
      </c>
      <c r="P4078" t="s">
        <v>38</v>
      </c>
      <c r="Q4078" s="1">
        <v>44245</v>
      </c>
      <c r="R4078" s="1">
        <v>44251</v>
      </c>
      <c r="S4078">
        <v>66</v>
      </c>
      <c r="T4078">
        <v>63.07</v>
      </c>
      <c r="U4078">
        <v>4162.62</v>
      </c>
      <c r="V4078" t="s">
        <v>57</v>
      </c>
      <c r="W4078" t="s">
        <v>29</v>
      </c>
      <c r="X4078">
        <v>719</v>
      </c>
      <c r="Y4078">
        <v>76.19</v>
      </c>
      <c r="Z4078">
        <v>97.8</v>
      </c>
    </row>
    <row r="4079" spans="1:26" x14ac:dyDescent="0.25">
      <c r="A4079" t="s">
        <v>47</v>
      </c>
      <c r="B4079">
        <v>863.23</v>
      </c>
      <c r="C4079">
        <v>79</v>
      </c>
      <c r="D4079" t="s">
        <v>24</v>
      </c>
      <c r="E4079" s="1">
        <v>43546</v>
      </c>
      <c r="F4079">
        <f>YEAR(dairy_dataset[[#This Row],[Date]])</f>
        <v>2019</v>
      </c>
      <c r="G4079" s="4" t="str">
        <f>TEXT(dairy_dataset[[#This Row],[Date]],"mmm")</f>
        <v>Mar</v>
      </c>
      <c r="H40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79" s="4">
        <v>6</v>
      </c>
      <c r="J4079" t="s">
        <v>49</v>
      </c>
      <c r="K4079" t="s">
        <v>60</v>
      </c>
      <c r="L4079">
        <v>922.69</v>
      </c>
      <c r="M4079">
        <v>86.74</v>
      </c>
      <c r="N4079">
        <v>80034.130600000004</v>
      </c>
      <c r="O4079">
        <v>5</v>
      </c>
      <c r="P4079" t="s">
        <v>38</v>
      </c>
      <c r="Q4079" s="1">
        <v>43539</v>
      </c>
      <c r="R4079" s="1">
        <v>43544</v>
      </c>
      <c r="S4079">
        <v>272</v>
      </c>
      <c r="T4079">
        <v>84.61</v>
      </c>
      <c r="U4079">
        <v>23013.919999999998</v>
      </c>
      <c r="V4079" t="s">
        <v>54</v>
      </c>
      <c r="W4079" t="s">
        <v>29</v>
      </c>
      <c r="X4079">
        <v>650</v>
      </c>
      <c r="Y4079">
        <v>27.34</v>
      </c>
      <c r="Z4079">
        <v>151.38999999999999</v>
      </c>
    </row>
    <row r="4080" spans="1:26" x14ac:dyDescent="0.25">
      <c r="A4080" t="s">
        <v>61</v>
      </c>
      <c r="B4080">
        <v>292.08</v>
      </c>
      <c r="C4080">
        <v>68</v>
      </c>
      <c r="D4080" t="s">
        <v>31</v>
      </c>
      <c r="E4080" s="1">
        <v>43591</v>
      </c>
      <c r="F4080">
        <f>YEAR(dairy_dataset[[#This Row],[Date]])</f>
        <v>2019</v>
      </c>
      <c r="G4080" s="4" t="str">
        <f>TEXT(dairy_dataset[[#This Row],[Date]],"mmm")</f>
        <v>May</v>
      </c>
      <c r="H40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80" s="4">
        <v>8</v>
      </c>
      <c r="J4080" t="s">
        <v>45</v>
      </c>
      <c r="K4080" t="s">
        <v>60</v>
      </c>
      <c r="L4080">
        <v>60.17</v>
      </c>
      <c r="M4080">
        <v>16.79</v>
      </c>
      <c r="N4080">
        <v>1010.2542999999999</v>
      </c>
      <c r="O4080">
        <v>7</v>
      </c>
      <c r="P4080" t="s">
        <v>38</v>
      </c>
      <c r="Q4080" s="1">
        <v>43559</v>
      </c>
      <c r="R4080" s="1">
        <v>43566</v>
      </c>
      <c r="S4080">
        <v>10</v>
      </c>
      <c r="T4080">
        <v>19.07</v>
      </c>
      <c r="U4080">
        <v>190.7</v>
      </c>
      <c r="V4080" t="s">
        <v>61</v>
      </c>
      <c r="W4080" t="s">
        <v>48</v>
      </c>
      <c r="X4080">
        <v>50</v>
      </c>
      <c r="Y4080">
        <v>73.95</v>
      </c>
      <c r="Z4080">
        <v>82.7</v>
      </c>
    </row>
    <row r="4081" spans="1:26" x14ac:dyDescent="0.25">
      <c r="A4081" t="s">
        <v>30</v>
      </c>
      <c r="B4081">
        <v>760.21</v>
      </c>
      <c r="C4081">
        <v>29</v>
      </c>
      <c r="D4081" t="s">
        <v>31</v>
      </c>
      <c r="E4081" s="1">
        <v>44608</v>
      </c>
      <c r="F4081">
        <f>YEAR(dairy_dataset[[#This Row],[Date]])</f>
        <v>2022</v>
      </c>
      <c r="G4081" s="4" t="str">
        <f>TEXT(dairy_dataset[[#This Row],[Date]],"mmm")</f>
        <v>Feb</v>
      </c>
      <c r="H40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81" s="4">
        <v>10</v>
      </c>
      <c r="J4081" t="s">
        <v>64</v>
      </c>
      <c r="K4081" t="s">
        <v>46</v>
      </c>
      <c r="L4081">
        <v>883.05</v>
      </c>
      <c r="M4081">
        <v>53.82</v>
      </c>
      <c r="N4081">
        <v>47525.750999999997</v>
      </c>
      <c r="O4081">
        <v>104</v>
      </c>
      <c r="P4081" t="s">
        <v>65</v>
      </c>
      <c r="Q4081" s="1">
        <v>44553</v>
      </c>
      <c r="R4081" s="1">
        <v>44657</v>
      </c>
      <c r="S4081">
        <v>534</v>
      </c>
      <c r="T4081">
        <v>54.83</v>
      </c>
      <c r="U4081">
        <v>29279.22</v>
      </c>
      <c r="V4081" t="s">
        <v>54</v>
      </c>
      <c r="W4081" t="s">
        <v>48</v>
      </c>
      <c r="X4081">
        <v>349</v>
      </c>
      <c r="Y4081">
        <v>99.16</v>
      </c>
      <c r="Z4081">
        <v>20.41</v>
      </c>
    </row>
    <row r="4082" spans="1:26" x14ac:dyDescent="0.25">
      <c r="A4082" t="s">
        <v>56</v>
      </c>
      <c r="B4082">
        <v>905.56</v>
      </c>
      <c r="C4082">
        <v>25</v>
      </c>
      <c r="D4082" t="s">
        <v>31</v>
      </c>
      <c r="E4082" s="1">
        <v>44245</v>
      </c>
      <c r="F4082">
        <f>YEAR(dairy_dataset[[#This Row],[Date]])</f>
        <v>2021</v>
      </c>
      <c r="G4082" s="4" t="str">
        <f>TEXT(dairy_dataset[[#This Row],[Date]],"mmm")</f>
        <v>Feb</v>
      </c>
      <c r="H40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82" s="4">
        <v>1</v>
      </c>
      <c r="J4082" t="s">
        <v>32</v>
      </c>
      <c r="K4082" t="s">
        <v>33</v>
      </c>
      <c r="L4082">
        <v>216.88</v>
      </c>
      <c r="M4082">
        <v>60.63</v>
      </c>
      <c r="N4082">
        <v>13149.4344</v>
      </c>
      <c r="O4082">
        <v>1</v>
      </c>
      <c r="P4082" t="s">
        <v>63</v>
      </c>
      <c r="Q4082" s="1">
        <v>44192</v>
      </c>
      <c r="R4082" s="1">
        <v>44193</v>
      </c>
      <c r="S4082">
        <v>191</v>
      </c>
      <c r="T4082">
        <v>59.46</v>
      </c>
      <c r="U4082">
        <v>11356.86</v>
      </c>
      <c r="V4082" t="s">
        <v>61</v>
      </c>
      <c r="W4082" t="s">
        <v>39</v>
      </c>
      <c r="X4082">
        <v>25</v>
      </c>
      <c r="Y4082">
        <v>12.18</v>
      </c>
      <c r="Z4082">
        <v>187.34</v>
      </c>
    </row>
    <row r="4083" spans="1:26" x14ac:dyDescent="0.25">
      <c r="A4083" t="s">
        <v>30</v>
      </c>
      <c r="B4083">
        <v>450.35</v>
      </c>
      <c r="C4083">
        <v>66</v>
      </c>
      <c r="D4083" t="s">
        <v>31</v>
      </c>
      <c r="E4083" s="1">
        <v>44015</v>
      </c>
      <c r="F4083">
        <f>YEAR(dairy_dataset[[#This Row],[Date]])</f>
        <v>2020</v>
      </c>
      <c r="G4083" s="4" t="str">
        <f>TEXT(dairy_dataset[[#This Row],[Date]],"mmm")</f>
        <v>Jul</v>
      </c>
      <c r="H40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83" s="4">
        <v>7</v>
      </c>
      <c r="J4083" t="s">
        <v>59</v>
      </c>
      <c r="K4083" t="s">
        <v>46</v>
      </c>
      <c r="L4083">
        <v>501.23</v>
      </c>
      <c r="M4083">
        <v>36.53</v>
      </c>
      <c r="N4083">
        <v>18309.9319</v>
      </c>
      <c r="O4083">
        <v>12</v>
      </c>
      <c r="P4083" t="s">
        <v>38</v>
      </c>
      <c r="Q4083" s="1">
        <v>43980</v>
      </c>
      <c r="R4083" s="1">
        <v>43992</v>
      </c>
      <c r="S4083">
        <v>19</v>
      </c>
      <c r="T4083">
        <v>32.51</v>
      </c>
      <c r="U4083">
        <v>617.69000000000005</v>
      </c>
      <c r="V4083" t="s">
        <v>61</v>
      </c>
      <c r="W4083" t="s">
        <v>48</v>
      </c>
      <c r="X4083">
        <v>482</v>
      </c>
      <c r="Y4083">
        <v>13.32</v>
      </c>
      <c r="Z4083">
        <v>101.74</v>
      </c>
    </row>
    <row r="4084" spans="1:26" x14ac:dyDescent="0.25">
      <c r="A4084" t="s">
        <v>56</v>
      </c>
      <c r="B4084">
        <v>441.79</v>
      </c>
      <c r="C4084">
        <v>37</v>
      </c>
      <c r="D4084" t="s">
        <v>31</v>
      </c>
      <c r="E4084" s="1">
        <v>44320</v>
      </c>
      <c r="F4084">
        <f>YEAR(dairy_dataset[[#This Row],[Date]])</f>
        <v>2021</v>
      </c>
      <c r="G4084" s="4" t="str">
        <f>TEXT(dairy_dataset[[#This Row],[Date]],"mmm")</f>
        <v>May</v>
      </c>
      <c r="H40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84" s="4">
        <v>10</v>
      </c>
      <c r="J4084" t="s">
        <v>64</v>
      </c>
      <c r="K4084" t="s">
        <v>60</v>
      </c>
      <c r="L4084">
        <v>544.35</v>
      </c>
      <c r="M4084">
        <v>86.78</v>
      </c>
      <c r="N4084">
        <v>47238.692999999999</v>
      </c>
      <c r="O4084">
        <v>93</v>
      </c>
      <c r="P4084" t="s">
        <v>65</v>
      </c>
      <c r="Q4084" s="1">
        <v>44260</v>
      </c>
      <c r="R4084" s="1">
        <v>44353</v>
      </c>
      <c r="S4084">
        <v>33</v>
      </c>
      <c r="T4084">
        <v>83.09</v>
      </c>
      <c r="U4084">
        <v>2741.97</v>
      </c>
      <c r="V4084" t="s">
        <v>43</v>
      </c>
      <c r="W4084" t="s">
        <v>29</v>
      </c>
      <c r="X4084">
        <v>511</v>
      </c>
      <c r="Y4084">
        <v>61.96</v>
      </c>
      <c r="Z4084">
        <v>188.75</v>
      </c>
    </row>
    <row r="4085" spans="1:26" x14ac:dyDescent="0.25">
      <c r="A4085" t="s">
        <v>61</v>
      </c>
      <c r="B4085">
        <v>723.61</v>
      </c>
      <c r="C4085">
        <v>30</v>
      </c>
      <c r="D4085" t="s">
        <v>31</v>
      </c>
      <c r="E4085" s="1">
        <v>43879</v>
      </c>
      <c r="F4085">
        <f>YEAR(dairy_dataset[[#This Row],[Date]])</f>
        <v>2020</v>
      </c>
      <c r="G4085" s="4" t="str">
        <f>TEXT(dairy_dataset[[#This Row],[Date]],"mmm")</f>
        <v>Feb</v>
      </c>
      <c r="H40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85" s="4">
        <v>4</v>
      </c>
      <c r="J4085" t="s">
        <v>37</v>
      </c>
      <c r="K4085" t="s">
        <v>33</v>
      </c>
      <c r="L4085">
        <v>876.06</v>
      </c>
      <c r="M4085">
        <v>35.97</v>
      </c>
      <c r="N4085">
        <v>31511.878199999996</v>
      </c>
      <c r="O4085">
        <v>29</v>
      </c>
      <c r="P4085" t="s">
        <v>27</v>
      </c>
      <c r="Q4085" s="1">
        <v>43867</v>
      </c>
      <c r="R4085" s="1">
        <v>43896</v>
      </c>
      <c r="S4085">
        <v>36</v>
      </c>
      <c r="T4085">
        <v>40.869999999999997</v>
      </c>
      <c r="U4085">
        <v>1471.32</v>
      </c>
      <c r="V4085" t="s">
        <v>58</v>
      </c>
      <c r="W4085" t="s">
        <v>48</v>
      </c>
      <c r="X4085">
        <v>840</v>
      </c>
      <c r="Y4085">
        <v>58.79</v>
      </c>
      <c r="Z4085">
        <v>47.88</v>
      </c>
    </row>
    <row r="4086" spans="1:26" x14ac:dyDescent="0.25">
      <c r="A4086" t="s">
        <v>51</v>
      </c>
      <c r="B4086">
        <v>184.38</v>
      </c>
      <c r="C4086">
        <v>12</v>
      </c>
      <c r="D4086" t="s">
        <v>24</v>
      </c>
      <c r="E4086" s="1">
        <v>43883</v>
      </c>
      <c r="F4086">
        <f>YEAR(dairy_dataset[[#This Row],[Date]])</f>
        <v>2020</v>
      </c>
      <c r="G4086" s="4" t="str">
        <f>TEXT(dairy_dataset[[#This Row],[Date]],"mmm")</f>
        <v>Feb</v>
      </c>
      <c r="H40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86" s="4">
        <v>6</v>
      </c>
      <c r="J4086" t="s">
        <v>49</v>
      </c>
      <c r="K4086" t="s">
        <v>33</v>
      </c>
      <c r="L4086">
        <v>842.68</v>
      </c>
      <c r="M4086">
        <v>76.400000000000006</v>
      </c>
      <c r="N4086">
        <v>64380.752</v>
      </c>
      <c r="O4086">
        <v>6</v>
      </c>
      <c r="P4086" t="s">
        <v>38</v>
      </c>
      <c r="Q4086" s="1">
        <v>43846</v>
      </c>
      <c r="R4086" s="1">
        <v>43852</v>
      </c>
      <c r="S4086">
        <v>280</v>
      </c>
      <c r="T4086">
        <v>78.819999999999993</v>
      </c>
      <c r="U4086">
        <v>22069.599999999999</v>
      </c>
      <c r="V4086" t="s">
        <v>58</v>
      </c>
      <c r="W4086" t="s">
        <v>39</v>
      </c>
      <c r="X4086">
        <v>562</v>
      </c>
      <c r="Y4086">
        <v>44.3</v>
      </c>
      <c r="Z4086">
        <v>186.57</v>
      </c>
    </row>
    <row r="4087" spans="1:26" x14ac:dyDescent="0.25">
      <c r="A4087" t="s">
        <v>28</v>
      </c>
      <c r="B4087">
        <v>492.51</v>
      </c>
      <c r="C4087">
        <v>77</v>
      </c>
      <c r="D4087" t="s">
        <v>31</v>
      </c>
      <c r="E4087" s="1">
        <v>44366</v>
      </c>
      <c r="F4087">
        <f>YEAR(dairy_dataset[[#This Row],[Date]])</f>
        <v>2021</v>
      </c>
      <c r="G4087" s="4" t="str">
        <f>TEXT(dairy_dataset[[#This Row],[Date]],"mmm")</f>
        <v>Jun</v>
      </c>
      <c r="H40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87" s="4">
        <v>6</v>
      </c>
      <c r="J4087" t="s">
        <v>49</v>
      </c>
      <c r="K4087" t="s">
        <v>50</v>
      </c>
      <c r="L4087">
        <v>471.65</v>
      </c>
      <c r="M4087">
        <v>35.9</v>
      </c>
      <c r="N4087">
        <v>16932.234999999997</v>
      </c>
      <c r="O4087">
        <v>6</v>
      </c>
      <c r="P4087" t="s">
        <v>38</v>
      </c>
      <c r="Q4087" s="1">
        <v>44362</v>
      </c>
      <c r="R4087" s="1">
        <v>44368</v>
      </c>
      <c r="S4087">
        <v>168</v>
      </c>
      <c r="T4087">
        <v>31.2</v>
      </c>
      <c r="U4087">
        <v>5241.6000000000004</v>
      </c>
      <c r="V4087" t="s">
        <v>23</v>
      </c>
      <c r="W4087" t="s">
        <v>29</v>
      </c>
      <c r="X4087">
        <v>303</v>
      </c>
      <c r="Y4087">
        <v>90.28</v>
      </c>
      <c r="Z4087">
        <v>79.98</v>
      </c>
    </row>
    <row r="4088" spans="1:26" x14ac:dyDescent="0.25">
      <c r="A4088" t="s">
        <v>61</v>
      </c>
      <c r="B4088">
        <v>506.76</v>
      </c>
      <c r="C4088">
        <v>87</v>
      </c>
      <c r="D4088" t="s">
        <v>24</v>
      </c>
      <c r="E4088" s="1">
        <v>44631</v>
      </c>
      <c r="F4088">
        <f>YEAR(dairy_dataset[[#This Row],[Date]])</f>
        <v>2022</v>
      </c>
      <c r="G4088" s="4" t="str">
        <f>TEXT(dairy_dataset[[#This Row],[Date]],"mmm")</f>
        <v>Mar</v>
      </c>
      <c r="H40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88" s="4">
        <v>6</v>
      </c>
      <c r="J4088" t="s">
        <v>49</v>
      </c>
      <c r="K4088" t="s">
        <v>50</v>
      </c>
      <c r="L4088">
        <v>876.38</v>
      </c>
      <c r="M4088">
        <v>90.19</v>
      </c>
      <c r="N4088">
        <v>79040.712199999994</v>
      </c>
      <c r="O4088">
        <v>6</v>
      </c>
      <c r="P4088" t="s">
        <v>38</v>
      </c>
      <c r="Q4088" s="1">
        <v>44612</v>
      </c>
      <c r="R4088" s="1">
        <v>44618</v>
      </c>
      <c r="S4088">
        <v>102</v>
      </c>
      <c r="T4088">
        <v>90.97</v>
      </c>
      <c r="U4088">
        <v>9278.94</v>
      </c>
      <c r="V4088" t="s">
        <v>58</v>
      </c>
      <c r="W4088" t="s">
        <v>39</v>
      </c>
      <c r="X4088">
        <v>774</v>
      </c>
      <c r="Y4088">
        <v>57</v>
      </c>
      <c r="Z4088">
        <v>116.14</v>
      </c>
    </row>
    <row r="4089" spans="1:26" x14ac:dyDescent="0.25">
      <c r="A4089" t="s">
        <v>61</v>
      </c>
      <c r="B4089">
        <v>23.34</v>
      </c>
      <c r="C4089">
        <v>96</v>
      </c>
      <c r="D4089" t="s">
        <v>24</v>
      </c>
      <c r="E4089" s="1">
        <v>44445</v>
      </c>
      <c r="F4089">
        <f>YEAR(dairy_dataset[[#This Row],[Date]])</f>
        <v>2021</v>
      </c>
      <c r="G4089" s="4" t="str">
        <f>TEXT(dairy_dataset[[#This Row],[Date]],"mmm")</f>
        <v>Sep</v>
      </c>
      <c r="H40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89" s="4">
        <v>5</v>
      </c>
      <c r="J4089" t="s">
        <v>25</v>
      </c>
      <c r="K4089" t="s">
        <v>68</v>
      </c>
      <c r="L4089">
        <v>727.64</v>
      </c>
      <c r="M4089">
        <v>14.41</v>
      </c>
      <c r="N4089">
        <v>10485.2924</v>
      </c>
      <c r="O4089">
        <v>25</v>
      </c>
      <c r="P4089" t="s">
        <v>27</v>
      </c>
      <c r="Q4089" s="1">
        <v>44387</v>
      </c>
      <c r="R4089" s="1">
        <v>44412</v>
      </c>
      <c r="S4089">
        <v>632</v>
      </c>
      <c r="T4089">
        <v>14.3</v>
      </c>
      <c r="U4089">
        <v>9037.6</v>
      </c>
      <c r="V4089" t="s">
        <v>44</v>
      </c>
      <c r="W4089" t="s">
        <v>39</v>
      </c>
      <c r="X4089">
        <v>95</v>
      </c>
      <c r="Y4089">
        <v>73.08</v>
      </c>
      <c r="Z4089">
        <v>77.16</v>
      </c>
    </row>
    <row r="4090" spans="1:26" x14ac:dyDescent="0.25">
      <c r="A4090" t="s">
        <v>61</v>
      </c>
      <c r="B4090">
        <v>614.74</v>
      </c>
      <c r="C4090">
        <v>58</v>
      </c>
      <c r="D4090" t="s">
        <v>40</v>
      </c>
      <c r="E4090" s="1">
        <v>44048</v>
      </c>
      <c r="F4090">
        <f>YEAR(dairy_dataset[[#This Row],[Date]])</f>
        <v>2020</v>
      </c>
      <c r="G4090" s="4" t="str">
        <f>TEXT(dairy_dataset[[#This Row],[Date]],"mmm")</f>
        <v>Aug</v>
      </c>
      <c r="H40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90" s="4">
        <v>2</v>
      </c>
      <c r="J4090" t="s">
        <v>66</v>
      </c>
      <c r="K4090" t="s">
        <v>46</v>
      </c>
      <c r="L4090">
        <v>779.19</v>
      </c>
      <c r="M4090">
        <v>26.41</v>
      </c>
      <c r="N4090">
        <v>20578.407900000002</v>
      </c>
      <c r="O4090">
        <v>26</v>
      </c>
      <c r="P4090" t="s">
        <v>38</v>
      </c>
      <c r="Q4090" s="1">
        <v>44040</v>
      </c>
      <c r="R4090" s="1">
        <v>44066</v>
      </c>
      <c r="S4090">
        <v>465</v>
      </c>
      <c r="T4090">
        <v>30.88</v>
      </c>
      <c r="U4090">
        <v>14359.2</v>
      </c>
      <c r="V4090" t="s">
        <v>61</v>
      </c>
      <c r="W4090" t="s">
        <v>29</v>
      </c>
      <c r="X4090">
        <v>314</v>
      </c>
      <c r="Y4090">
        <v>38.380000000000003</v>
      </c>
      <c r="Z4090">
        <v>87.05</v>
      </c>
    </row>
    <row r="4091" spans="1:26" x14ac:dyDescent="0.25">
      <c r="A4091" t="s">
        <v>61</v>
      </c>
      <c r="B4091">
        <v>630.64</v>
      </c>
      <c r="C4091">
        <v>38</v>
      </c>
      <c r="D4091" t="s">
        <v>31</v>
      </c>
      <c r="E4091" s="1">
        <v>43934</v>
      </c>
      <c r="F4091">
        <f>YEAR(dairy_dataset[[#This Row],[Date]])</f>
        <v>2020</v>
      </c>
      <c r="G4091" s="4" t="str">
        <f>TEXT(dairy_dataset[[#This Row],[Date]],"mmm")</f>
        <v>Apr</v>
      </c>
      <c r="H40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91" s="4">
        <v>7</v>
      </c>
      <c r="J4091" t="s">
        <v>59</v>
      </c>
      <c r="K4091" t="s">
        <v>60</v>
      </c>
      <c r="L4091">
        <v>700.15</v>
      </c>
      <c r="M4091">
        <v>34.85</v>
      </c>
      <c r="N4091">
        <v>24400.227500000001</v>
      </c>
      <c r="O4091">
        <v>13</v>
      </c>
      <c r="P4091" t="s">
        <v>38</v>
      </c>
      <c r="Q4091" s="1">
        <v>43881</v>
      </c>
      <c r="R4091" s="1">
        <v>43894</v>
      </c>
      <c r="S4091">
        <v>548</v>
      </c>
      <c r="T4091">
        <v>35.69</v>
      </c>
      <c r="U4091">
        <v>19558.12</v>
      </c>
      <c r="V4091" t="s">
        <v>61</v>
      </c>
      <c r="W4091" t="s">
        <v>39</v>
      </c>
      <c r="X4091">
        <v>152</v>
      </c>
      <c r="Y4091">
        <v>13.76</v>
      </c>
      <c r="Z4091">
        <v>73.2</v>
      </c>
    </row>
    <row r="4092" spans="1:26" x14ac:dyDescent="0.25">
      <c r="A4092" t="s">
        <v>28</v>
      </c>
      <c r="B4092">
        <v>611.66</v>
      </c>
      <c r="C4092">
        <v>45</v>
      </c>
      <c r="D4092" t="s">
        <v>31</v>
      </c>
      <c r="E4092" s="1">
        <v>44892</v>
      </c>
      <c r="F4092">
        <f>YEAR(dairy_dataset[[#This Row],[Date]])</f>
        <v>2022</v>
      </c>
      <c r="G4092" s="4" t="str">
        <f>TEXT(dairy_dataset[[#This Row],[Date]],"mmm")</f>
        <v>Nov</v>
      </c>
      <c r="H40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92" s="4">
        <v>6</v>
      </c>
      <c r="J4092" t="s">
        <v>49</v>
      </c>
      <c r="K4092" t="s">
        <v>60</v>
      </c>
      <c r="L4092">
        <v>947.57</v>
      </c>
      <c r="M4092">
        <v>98.9</v>
      </c>
      <c r="N4092">
        <v>93714.67300000001</v>
      </c>
      <c r="O4092">
        <v>5</v>
      </c>
      <c r="P4092" t="s">
        <v>38</v>
      </c>
      <c r="Q4092" s="1">
        <v>44869</v>
      </c>
      <c r="R4092" s="1">
        <v>44874</v>
      </c>
      <c r="S4092">
        <v>79</v>
      </c>
      <c r="T4092">
        <v>97.9</v>
      </c>
      <c r="U4092">
        <v>7734.1</v>
      </c>
      <c r="V4092" t="s">
        <v>54</v>
      </c>
      <c r="W4092" t="s">
        <v>29</v>
      </c>
      <c r="X4092">
        <v>868</v>
      </c>
      <c r="Y4092">
        <v>63.11</v>
      </c>
      <c r="Z4092">
        <v>33.04</v>
      </c>
    </row>
    <row r="4093" spans="1:26" x14ac:dyDescent="0.25">
      <c r="A4093" t="s">
        <v>51</v>
      </c>
      <c r="B4093">
        <v>871.58</v>
      </c>
      <c r="C4093">
        <v>53</v>
      </c>
      <c r="D4093" t="s">
        <v>24</v>
      </c>
      <c r="E4093" s="1">
        <v>44829</v>
      </c>
      <c r="F4093">
        <f>YEAR(dairy_dataset[[#This Row],[Date]])</f>
        <v>2022</v>
      </c>
      <c r="G4093" s="4" t="str">
        <f>TEXT(dairy_dataset[[#This Row],[Date]],"mmm")</f>
        <v>Sep</v>
      </c>
      <c r="H40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93" s="4">
        <v>6</v>
      </c>
      <c r="J4093" t="s">
        <v>49</v>
      </c>
      <c r="K4093" t="s">
        <v>60</v>
      </c>
      <c r="L4093">
        <v>458.65</v>
      </c>
      <c r="M4093">
        <v>51.95</v>
      </c>
      <c r="N4093">
        <v>23826.8675</v>
      </c>
      <c r="O4093">
        <v>7</v>
      </c>
      <c r="P4093" t="s">
        <v>38</v>
      </c>
      <c r="Q4093" s="1">
        <v>44801</v>
      </c>
      <c r="R4093" s="1">
        <v>44808</v>
      </c>
      <c r="S4093">
        <v>321</v>
      </c>
      <c r="T4093">
        <v>51.58</v>
      </c>
      <c r="U4093">
        <v>16557.18</v>
      </c>
      <c r="V4093" t="s">
        <v>28</v>
      </c>
      <c r="W4093" t="s">
        <v>48</v>
      </c>
      <c r="X4093">
        <v>137</v>
      </c>
      <c r="Y4093">
        <v>90.33</v>
      </c>
      <c r="Z4093">
        <v>72.23</v>
      </c>
    </row>
    <row r="4094" spans="1:26" x14ac:dyDescent="0.25">
      <c r="A4094" t="s">
        <v>61</v>
      </c>
      <c r="B4094">
        <v>995.96</v>
      </c>
      <c r="C4094">
        <v>43</v>
      </c>
      <c r="D4094" t="s">
        <v>31</v>
      </c>
      <c r="E4094" s="1">
        <v>44200</v>
      </c>
      <c r="F4094">
        <f>YEAR(dairy_dataset[[#This Row],[Date]])</f>
        <v>2021</v>
      </c>
      <c r="G4094" s="4" t="str">
        <f>TEXT(dairy_dataset[[#This Row],[Date]],"mmm")</f>
        <v>Jan</v>
      </c>
      <c r="H40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94" s="4">
        <v>4</v>
      </c>
      <c r="J4094" t="s">
        <v>37</v>
      </c>
      <c r="K4094" t="s">
        <v>33</v>
      </c>
      <c r="L4094">
        <v>72.2</v>
      </c>
      <c r="M4094">
        <v>42.09</v>
      </c>
      <c r="N4094">
        <v>3038.8980000000006</v>
      </c>
      <c r="O4094">
        <v>26</v>
      </c>
      <c r="P4094" t="s">
        <v>27</v>
      </c>
      <c r="Q4094" s="1">
        <v>44180</v>
      </c>
      <c r="R4094" s="1">
        <v>44206</v>
      </c>
      <c r="S4094">
        <v>6</v>
      </c>
      <c r="T4094">
        <v>45.82</v>
      </c>
      <c r="U4094">
        <v>274.92</v>
      </c>
      <c r="V4094" t="s">
        <v>44</v>
      </c>
      <c r="W4094" t="s">
        <v>48</v>
      </c>
      <c r="X4094">
        <v>66</v>
      </c>
      <c r="Y4094">
        <v>77.319999999999993</v>
      </c>
      <c r="Z4094">
        <v>73.06</v>
      </c>
    </row>
    <row r="4095" spans="1:26" x14ac:dyDescent="0.25">
      <c r="A4095" t="s">
        <v>43</v>
      </c>
      <c r="B4095">
        <v>834.85</v>
      </c>
      <c r="C4095">
        <v>93</v>
      </c>
      <c r="D4095" t="s">
        <v>31</v>
      </c>
      <c r="E4095" s="1">
        <v>43892</v>
      </c>
      <c r="F4095">
        <f>YEAR(dairy_dataset[[#This Row],[Date]])</f>
        <v>2020</v>
      </c>
      <c r="G4095" s="4" t="str">
        <f>TEXT(dairy_dataset[[#This Row],[Date]],"mmm")</f>
        <v>Mar</v>
      </c>
      <c r="H40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95" s="4">
        <v>2</v>
      </c>
      <c r="J4095" t="s">
        <v>66</v>
      </c>
      <c r="K4095" t="s">
        <v>46</v>
      </c>
      <c r="L4095">
        <v>838.39</v>
      </c>
      <c r="M4095">
        <v>34.229999999999997</v>
      </c>
      <c r="N4095">
        <v>28698.089699999997</v>
      </c>
      <c r="O4095">
        <v>39</v>
      </c>
      <c r="P4095" t="s">
        <v>27</v>
      </c>
      <c r="Q4095" s="1">
        <v>43834</v>
      </c>
      <c r="R4095" s="1">
        <v>43873</v>
      </c>
      <c r="S4095">
        <v>185</v>
      </c>
      <c r="T4095">
        <v>33.65</v>
      </c>
      <c r="U4095">
        <v>6225.25</v>
      </c>
      <c r="V4095" t="s">
        <v>57</v>
      </c>
      <c r="W4095" t="s">
        <v>39</v>
      </c>
      <c r="X4095">
        <v>653</v>
      </c>
      <c r="Y4095">
        <v>55.87</v>
      </c>
      <c r="Z4095">
        <v>82.41</v>
      </c>
    </row>
    <row r="4096" spans="1:26" x14ac:dyDescent="0.25">
      <c r="A4096" t="s">
        <v>52</v>
      </c>
      <c r="B4096">
        <v>195.39</v>
      </c>
      <c r="C4096">
        <v>92</v>
      </c>
      <c r="D4096" t="s">
        <v>24</v>
      </c>
      <c r="E4096" s="1">
        <v>44516</v>
      </c>
      <c r="F4096">
        <f>YEAR(dairy_dataset[[#This Row],[Date]])</f>
        <v>2021</v>
      </c>
      <c r="G4096" s="4" t="str">
        <f>TEXT(dairy_dataset[[#This Row],[Date]],"mmm")</f>
        <v>Nov</v>
      </c>
      <c r="H40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096" s="4">
        <v>6</v>
      </c>
      <c r="J4096" t="s">
        <v>49</v>
      </c>
      <c r="K4096" t="s">
        <v>33</v>
      </c>
      <c r="L4096">
        <v>136.21</v>
      </c>
      <c r="M4096">
        <v>87.24</v>
      </c>
      <c r="N4096">
        <v>11882.9604</v>
      </c>
      <c r="O4096">
        <v>5</v>
      </c>
      <c r="P4096" t="s">
        <v>38</v>
      </c>
      <c r="Q4096" s="1">
        <v>44507</v>
      </c>
      <c r="R4096" s="1">
        <v>44512</v>
      </c>
      <c r="S4096">
        <v>102</v>
      </c>
      <c r="T4096">
        <v>88.08</v>
      </c>
      <c r="U4096">
        <v>8984.16</v>
      </c>
      <c r="V4096" t="s">
        <v>52</v>
      </c>
      <c r="W4096" t="s">
        <v>39</v>
      </c>
      <c r="X4096">
        <v>34</v>
      </c>
      <c r="Y4096">
        <v>73.099999999999994</v>
      </c>
      <c r="Z4096">
        <v>27.39</v>
      </c>
    </row>
    <row r="4097" spans="1:26" x14ac:dyDescent="0.25">
      <c r="A4097" t="s">
        <v>61</v>
      </c>
      <c r="B4097">
        <v>931.09</v>
      </c>
      <c r="C4097">
        <v>73</v>
      </c>
      <c r="D4097" t="s">
        <v>40</v>
      </c>
      <c r="E4097" s="1">
        <v>44780</v>
      </c>
      <c r="F4097">
        <f>YEAR(dairy_dataset[[#This Row],[Date]])</f>
        <v>2022</v>
      </c>
      <c r="G4097" s="4" t="str">
        <f>TEXT(dairy_dataset[[#This Row],[Date]],"mmm")</f>
        <v>Aug</v>
      </c>
      <c r="H40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097" s="4">
        <v>1</v>
      </c>
      <c r="J4097" t="s">
        <v>32</v>
      </c>
      <c r="K4097" t="s">
        <v>33</v>
      </c>
      <c r="L4097">
        <v>601.45000000000005</v>
      </c>
      <c r="M4097">
        <v>72.75</v>
      </c>
      <c r="N4097">
        <v>43755.487500000003</v>
      </c>
      <c r="O4097">
        <v>25</v>
      </c>
      <c r="P4097" t="s">
        <v>34</v>
      </c>
      <c r="Q4097" s="1">
        <v>44749</v>
      </c>
      <c r="R4097" s="1">
        <v>44774</v>
      </c>
      <c r="S4097">
        <v>50</v>
      </c>
      <c r="T4097">
        <v>73.900000000000006</v>
      </c>
      <c r="U4097">
        <v>3695</v>
      </c>
      <c r="V4097" t="s">
        <v>44</v>
      </c>
      <c r="W4097" t="s">
        <v>29</v>
      </c>
      <c r="X4097">
        <v>551</v>
      </c>
      <c r="Y4097">
        <v>71.89</v>
      </c>
      <c r="Z4097">
        <v>87.54</v>
      </c>
    </row>
    <row r="4098" spans="1:26" x14ac:dyDescent="0.25">
      <c r="A4098" t="s">
        <v>36</v>
      </c>
      <c r="B4098">
        <v>710.46</v>
      </c>
      <c r="C4098">
        <v>12</v>
      </c>
      <c r="D4098" t="s">
        <v>24</v>
      </c>
      <c r="E4098" s="1">
        <v>44251</v>
      </c>
      <c r="F4098">
        <f>YEAR(dairy_dataset[[#This Row],[Date]])</f>
        <v>2021</v>
      </c>
      <c r="G4098" s="4" t="str">
        <f>TEXT(dairy_dataset[[#This Row],[Date]],"mmm")</f>
        <v>Feb</v>
      </c>
      <c r="H40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098" s="4">
        <v>4</v>
      </c>
      <c r="J4098" t="s">
        <v>37</v>
      </c>
      <c r="K4098" t="s">
        <v>68</v>
      </c>
      <c r="L4098">
        <v>420.2</v>
      </c>
      <c r="M4098">
        <v>42.66</v>
      </c>
      <c r="N4098">
        <v>17925.731999999996</v>
      </c>
      <c r="O4098">
        <v>24</v>
      </c>
      <c r="P4098" t="s">
        <v>38</v>
      </c>
      <c r="Q4098" s="1">
        <v>44237</v>
      </c>
      <c r="R4098" s="1">
        <v>44261</v>
      </c>
      <c r="S4098">
        <v>46</v>
      </c>
      <c r="T4098">
        <v>38.29</v>
      </c>
      <c r="U4098">
        <v>1761.34</v>
      </c>
      <c r="V4098" t="s">
        <v>57</v>
      </c>
      <c r="W4098" t="s">
        <v>29</v>
      </c>
      <c r="X4098">
        <v>374</v>
      </c>
      <c r="Y4098">
        <v>57.39</v>
      </c>
      <c r="Z4098">
        <v>166.91</v>
      </c>
    </row>
    <row r="4099" spans="1:26" x14ac:dyDescent="0.25">
      <c r="A4099" t="s">
        <v>23</v>
      </c>
      <c r="B4099">
        <v>819.02</v>
      </c>
      <c r="C4099">
        <v>95</v>
      </c>
      <c r="D4099" t="s">
        <v>24</v>
      </c>
      <c r="E4099" s="1">
        <v>43942</v>
      </c>
      <c r="F4099">
        <f>YEAR(dairy_dataset[[#This Row],[Date]])</f>
        <v>2020</v>
      </c>
      <c r="G4099" s="4" t="str">
        <f>TEXT(dairy_dataset[[#This Row],[Date]],"mmm")</f>
        <v>Apr</v>
      </c>
      <c r="H40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099" s="4">
        <v>7</v>
      </c>
      <c r="J4099" t="s">
        <v>59</v>
      </c>
      <c r="K4099" t="s">
        <v>46</v>
      </c>
      <c r="L4099">
        <v>621.20000000000005</v>
      </c>
      <c r="M4099">
        <v>65.89</v>
      </c>
      <c r="N4099">
        <v>40930.868000000002</v>
      </c>
      <c r="O4099">
        <v>12</v>
      </c>
      <c r="P4099" t="s">
        <v>38</v>
      </c>
      <c r="Q4099" s="1">
        <v>43921</v>
      </c>
      <c r="R4099" s="1">
        <v>43933</v>
      </c>
      <c r="S4099">
        <v>290</v>
      </c>
      <c r="T4099">
        <v>70.319999999999993</v>
      </c>
      <c r="U4099">
        <v>20392.8</v>
      </c>
      <c r="V4099" t="s">
        <v>47</v>
      </c>
      <c r="W4099" t="s">
        <v>29</v>
      </c>
      <c r="X4099">
        <v>331</v>
      </c>
      <c r="Y4099">
        <v>18.36</v>
      </c>
      <c r="Z4099">
        <v>182.57</v>
      </c>
    </row>
    <row r="4100" spans="1:26" x14ac:dyDescent="0.25">
      <c r="A4100" t="s">
        <v>36</v>
      </c>
      <c r="B4100">
        <v>209.6</v>
      </c>
      <c r="C4100">
        <v>76</v>
      </c>
      <c r="D4100" t="s">
        <v>24</v>
      </c>
      <c r="E4100" s="1">
        <v>44463</v>
      </c>
      <c r="F4100">
        <f>YEAR(dairy_dataset[[#This Row],[Date]])</f>
        <v>2021</v>
      </c>
      <c r="G4100" s="4" t="str">
        <f>TEXT(dairy_dataset[[#This Row],[Date]],"mmm")</f>
        <v>Sep</v>
      </c>
      <c r="H41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00" s="4">
        <v>7</v>
      </c>
      <c r="J4100" t="s">
        <v>59</v>
      </c>
      <c r="K4100" t="s">
        <v>50</v>
      </c>
      <c r="L4100">
        <v>64.77</v>
      </c>
      <c r="M4100">
        <v>77.37</v>
      </c>
      <c r="N4100">
        <v>5011.2548999999999</v>
      </c>
      <c r="O4100">
        <v>18</v>
      </c>
      <c r="P4100" t="s">
        <v>38</v>
      </c>
      <c r="Q4100" s="1">
        <v>44443</v>
      </c>
      <c r="R4100" s="1">
        <v>44461</v>
      </c>
      <c r="S4100">
        <v>54</v>
      </c>
      <c r="T4100">
        <v>82.31</v>
      </c>
      <c r="U4100">
        <v>4444.74</v>
      </c>
      <c r="V4100" t="s">
        <v>58</v>
      </c>
      <c r="W4100" t="s">
        <v>48</v>
      </c>
      <c r="X4100">
        <v>10</v>
      </c>
      <c r="Y4100">
        <v>76.77</v>
      </c>
      <c r="Z4100">
        <v>191.7</v>
      </c>
    </row>
    <row r="4101" spans="1:26" x14ac:dyDescent="0.25">
      <c r="A4101" t="s">
        <v>47</v>
      </c>
      <c r="B4101">
        <v>777.4</v>
      </c>
      <c r="C4101">
        <v>53</v>
      </c>
      <c r="D4101" t="s">
        <v>24</v>
      </c>
      <c r="E4101" s="1">
        <v>44166</v>
      </c>
      <c r="F4101">
        <f>YEAR(dairy_dataset[[#This Row],[Date]])</f>
        <v>2020</v>
      </c>
      <c r="G4101" s="4" t="str">
        <f>TEXT(dairy_dataset[[#This Row],[Date]],"mmm")</f>
        <v>Dec</v>
      </c>
      <c r="H41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01" s="4">
        <v>4</v>
      </c>
      <c r="J4101" t="s">
        <v>37</v>
      </c>
      <c r="K4101" t="s">
        <v>26</v>
      </c>
      <c r="L4101">
        <v>215.36</v>
      </c>
      <c r="M4101">
        <v>97.02</v>
      </c>
      <c r="N4101">
        <v>20894.227200000001</v>
      </c>
      <c r="O4101">
        <v>24</v>
      </c>
      <c r="P4101" t="s">
        <v>27</v>
      </c>
      <c r="Q4101" s="1">
        <v>44157</v>
      </c>
      <c r="R4101" s="1">
        <v>44181</v>
      </c>
      <c r="S4101">
        <v>90</v>
      </c>
      <c r="T4101">
        <v>99.56</v>
      </c>
      <c r="U4101">
        <v>8960.4</v>
      </c>
      <c r="V4101" t="s">
        <v>54</v>
      </c>
      <c r="W4101" t="s">
        <v>29</v>
      </c>
      <c r="X4101">
        <v>125</v>
      </c>
      <c r="Y4101">
        <v>88.15</v>
      </c>
      <c r="Z4101">
        <v>74.44</v>
      </c>
    </row>
    <row r="4102" spans="1:26" x14ac:dyDescent="0.25">
      <c r="A4102" t="s">
        <v>56</v>
      </c>
      <c r="B4102">
        <v>915.1</v>
      </c>
      <c r="C4102">
        <v>14</v>
      </c>
      <c r="D4102" t="s">
        <v>24</v>
      </c>
      <c r="E4102" s="1">
        <v>44501</v>
      </c>
      <c r="F4102">
        <f>YEAR(dairy_dataset[[#This Row],[Date]])</f>
        <v>2021</v>
      </c>
      <c r="G4102" s="4" t="str">
        <f>TEXT(dairy_dataset[[#This Row],[Date]],"mmm")</f>
        <v>Nov</v>
      </c>
      <c r="H41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02" s="4">
        <v>6</v>
      </c>
      <c r="J4102" t="s">
        <v>49</v>
      </c>
      <c r="K4102" t="s">
        <v>50</v>
      </c>
      <c r="L4102">
        <v>505.01</v>
      </c>
      <c r="M4102">
        <v>19.63</v>
      </c>
      <c r="N4102">
        <v>9913.3462999999992</v>
      </c>
      <c r="O4102">
        <v>7</v>
      </c>
      <c r="P4102" t="s">
        <v>38</v>
      </c>
      <c r="Q4102" s="1">
        <v>44476</v>
      </c>
      <c r="R4102" s="1">
        <v>44483</v>
      </c>
      <c r="S4102">
        <v>400</v>
      </c>
      <c r="T4102">
        <v>19.149999999999999</v>
      </c>
      <c r="U4102">
        <v>7660</v>
      </c>
      <c r="V4102" t="s">
        <v>52</v>
      </c>
      <c r="W4102" t="s">
        <v>48</v>
      </c>
      <c r="X4102">
        <v>105</v>
      </c>
      <c r="Y4102">
        <v>75.64</v>
      </c>
      <c r="Z4102">
        <v>128.79</v>
      </c>
    </row>
    <row r="4103" spans="1:26" x14ac:dyDescent="0.25">
      <c r="A4103" t="s">
        <v>56</v>
      </c>
      <c r="B4103">
        <v>369.61</v>
      </c>
      <c r="C4103">
        <v>12</v>
      </c>
      <c r="D4103" t="s">
        <v>31</v>
      </c>
      <c r="E4103" s="1">
        <v>44866</v>
      </c>
      <c r="F4103">
        <f>YEAR(dairy_dataset[[#This Row],[Date]])</f>
        <v>2022</v>
      </c>
      <c r="G4103" s="4" t="str">
        <f>TEXT(dairy_dataset[[#This Row],[Date]],"mmm")</f>
        <v>Nov</v>
      </c>
      <c r="H41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03" s="4">
        <v>9</v>
      </c>
      <c r="J4103" t="s">
        <v>55</v>
      </c>
      <c r="K4103" t="s">
        <v>50</v>
      </c>
      <c r="L4103">
        <v>865.34</v>
      </c>
      <c r="M4103">
        <v>99.05</v>
      </c>
      <c r="N4103">
        <v>85711.926999999996</v>
      </c>
      <c r="O4103">
        <v>10</v>
      </c>
      <c r="P4103" t="s">
        <v>38</v>
      </c>
      <c r="Q4103" s="1">
        <v>44861</v>
      </c>
      <c r="R4103" s="1">
        <v>44871</v>
      </c>
      <c r="S4103">
        <v>660</v>
      </c>
      <c r="T4103">
        <v>102.42</v>
      </c>
      <c r="U4103">
        <v>67597.2</v>
      </c>
      <c r="V4103" t="s">
        <v>44</v>
      </c>
      <c r="W4103" t="s">
        <v>29</v>
      </c>
      <c r="X4103">
        <v>205</v>
      </c>
      <c r="Y4103">
        <v>24.64</v>
      </c>
      <c r="Z4103">
        <v>28.84</v>
      </c>
    </row>
    <row r="4104" spans="1:26" x14ac:dyDescent="0.25">
      <c r="A4104" t="s">
        <v>57</v>
      </c>
      <c r="B4104">
        <v>362.59</v>
      </c>
      <c r="C4104">
        <v>57</v>
      </c>
      <c r="D4104" t="s">
        <v>24</v>
      </c>
      <c r="E4104" s="1">
        <v>44545</v>
      </c>
      <c r="F4104">
        <f>YEAR(dairy_dataset[[#This Row],[Date]])</f>
        <v>2021</v>
      </c>
      <c r="G4104" s="4" t="str">
        <f>TEXT(dairy_dataset[[#This Row],[Date]],"mmm")</f>
        <v>Dec</v>
      </c>
      <c r="H41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04" s="4">
        <v>7</v>
      </c>
      <c r="J4104" t="s">
        <v>59</v>
      </c>
      <c r="K4104" t="s">
        <v>46</v>
      </c>
      <c r="L4104">
        <v>894.77</v>
      </c>
      <c r="M4104">
        <v>67.290000000000006</v>
      </c>
      <c r="N4104">
        <v>60209.073300000004</v>
      </c>
      <c r="O4104">
        <v>18</v>
      </c>
      <c r="P4104" t="s">
        <v>38</v>
      </c>
      <c r="Q4104" s="1">
        <v>44517</v>
      </c>
      <c r="R4104" s="1">
        <v>44535</v>
      </c>
      <c r="S4104">
        <v>333</v>
      </c>
      <c r="T4104">
        <v>68.010000000000005</v>
      </c>
      <c r="U4104">
        <v>22647.33</v>
      </c>
      <c r="V4104" t="s">
        <v>58</v>
      </c>
      <c r="W4104" t="s">
        <v>39</v>
      </c>
      <c r="X4104">
        <v>561</v>
      </c>
      <c r="Y4104">
        <v>62.71</v>
      </c>
      <c r="Z4104">
        <v>163.33000000000001</v>
      </c>
    </row>
    <row r="4105" spans="1:26" x14ac:dyDescent="0.25">
      <c r="A4105" t="s">
        <v>28</v>
      </c>
      <c r="B4105">
        <v>842.9</v>
      </c>
      <c r="C4105">
        <v>67</v>
      </c>
      <c r="D4105" t="s">
        <v>31</v>
      </c>
      <c r="E4105" s="1">
        <v>44528</v>
      </c>
      <c r="F4105">
        <f>YEAR(dairy_dataset[[#This Row],[Date]])</f>
        <v>2021</v>
      </c>
      <c r="G4105" s="4" t="str">
        <f>TEXT(dairy_dataset[[#This Row],[Date]],"mmm")</f>
        <v>Nov</v>
      </c>
      <c r="H41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05" s="4">
        <v>10</v>
      </c>
      <c r="J4105" t="s">
        <v>64</v>
      </c>
      <c r="K4105" t="s">
        <v>33</v>
      </c>
      <c r="L4105">
        <v>516.11</v>
      </c>
      <c r="M4105">
        <v>87.08</v>
      </c>
      <c r="N4105">
        <v>44942.858800000002</v>
      </c>
      <c r="O4105">
        <v>75</v>
      </c>
      <c r="P4105" t="s">
        <v>65</v>
      </c>
      <c r="Q4105" s="1">
        <v>44523</v>
      </c>
      <c r="R4105" s="1">
        <v>44598</v>
      </c>
      <c r="S4105">
        <v>438</v>
      </c>
      <c r="T4105">
        <v>87.79</v>
      </c>
      <c r="U4105">
        <v>38452.019999999997</v>
      </c>
      <c r="V4105" t="s">
        <v>43</v>
      </c>
      <c r="W4105" t="s">
        <v>29</v>
      </c>
      <c r="X4105">
        <v>78</v>
      </c>
      <c r="Y4105">
        <v>15.11</v>
      </c>
      <c r="Z4105">
        <v>151.37</v>
      </c>
    </row>
    <row r="4106" spans="1:26" x14ac:dyDescent="0.25">
      <c r="A4106" t="s">
        <v>56</v>
      </c>
      <c r="B4106">
        <v>536.15</v>
      </c>
      <c r="C4106">
        <v>59</v>
      </c>
      <c r="D4106" t="s">
        <v>31</v>
      </c>
      <c r="E4106" s="1">
        <v>44282</v>
      </c>
      <c r="F4106">
        <f>YEAR(dairy_dataset[[#This Row],[Date]])</f>
        <v>2021</v>
      </c>
      <c r="G4106" s="4" t="str">
        <f>TEXT(dairy_dataset[[#This Row],[Date]],"mmm")</f>
        <v>Mar</v>
      </c>
      <c r="H41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06" s="4">
        <v>9</v>
      </c>
      <c r="J4106" t="s">
        <v>55</v>
      </c>
      <c r="K4106" t="s">
        <v>50</v>
      </c>
      <c r="L4106">
        <v>423.6</v>
      </c>
      <c r="M4106">
        <v>14.77</v>
      </c>
      <c r="N4106">
        <v>6256.5720000000001</v>
      </c>
      <c r="O4106">
        <v>11</v>
      </c>
      <c r="P4106" t="s">
        <v>38</v>
      </c>
      <c r="Q4106" s="1">
        <v>44264</v>
      </c>
      <c r="R4106" s="1">
        <v>44275</v>
      </c>
      <c r="S4106">
        <v>241</v>
      </c>
      <c r="T4106">
        <v>19.739999999999998</v>
      </c>
      <c r="U4106">
        <v>4757.34</v>
      </c>
      <c r="V4106" t="s">
        <v>52</v>
      </c>
      <c r="W4106" t="s">
        <v>48</v>
      </c>
      <c r="X4106">
        <v>182</v>
      </c>
      <c r="Y4106">
        <v>50.62</v>
      </c>
      <c r="Z4106">
        <v>97.1</v>
      </c>
    </row>
    <row r="4107" spans="1:26" x14ac:dyDescent="0.25">
      <c r="A4107" t="s">
        <v>61</v>
      </c>
      <c r="B4107">
        <v>927.08</v>
      </c>
      <c r="C4107">
        <v>38</v>
      </c>
      <c r="D4107" t="s">
        <v>31</v>
      </c>
      <c r="E4107" s="1">
        <v>44817</v>
      </c>
      <c r="F4107">
        <f>YEAR(dairy_dataset[[#This Row],[Date]])</f>
        <v>2022</v>
      </c>
      <c r="G4107" s="4" t="str">
        <f>TEXT(dairy_dataset[[#This Row],[Date]],"mmm")</f>
        <v>Sep</v>
      </c>
      <c r="H41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07" s="4">
        <v>8</v>
      </c>
      <c r="J4107" t="s">
        <v>45</v>
      </c>
      <c r="K4107" t="s">
        <v>50</v>
      </c>
      <c r="L4107">
        <v>628.16999999999996</v>
      </c>
      <c r="M4107">
        <v>54.77</v>
      </c>
      <c r="N4107">
        <v>34404.870900000002</v>
      </c>
      <c r="O4107">
        <v>11</v>
      </c>
      <c r="P4107" t="s">
        <v>38</v>
      </c>
      <c r="Q4107" s="1">
        <v>44768</v>
      </c>
      <c r="R4107" s="1">
        <v>44779</v>
      </c>
      <c r="S4107">
        <v>365</v>
      </c>
      <c r="T4107">
        <v>54.14</v>
      </c>
      <c r="U4107">
        <v>19761.099999999999</v>
      </c>
      <c r="V4107" t="s">
        <v>61</v>
      </c>
      <c r="W4107" t="s">
        <v>39</v>
      </c>
      <c r="X4107">
        <v>263</v>
      </c>
      <c r="Y4107">
        <v>43.23</v>
      </c>
      <c r="Z4107">
        <v>153</v>
      </c>
    </row>
    <row r="4108" spans="1:26" x14ac:dyDescent="0.25">
      <c r="A4108" t="s">
        <v>57</v>
      </c>
      <c r="B4108">
        <v>302.86</v>
      </c>
      <c r="C4108">
        <v>14</v>
      </c>
      <c r="D4108" t="s">
        <v>31</v>
      </c>
      <c r="E4108" s="1">
        <v>43684</v>
      </c>
      <c r="F4108">
        <f>YEAR(dairy_dataset[[#This Row],[Date]])</f>
        <v>2019</v>
      </c>
      <c r="G4108" s="4" t="str">
        <f>TEXT(dairy_dataset[[#This Row],[Date]],"mmm")</f>
        <v>Aug</v>
      </c>
      <c r="H41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08" s="4">
        <v>4</v>
      </c>
      <c r="J4108" t="s">
        <v>37</v>
      </c>
      <c r="K4108" t="s">
        <v>46</v>
      </c>
      <c r="L4108">
        <v>693.88</v>
      </c>
      <c r="M4108">
        <v>74.78</v>
      </c>
      <c r="N4108">
        <v>51888.346400000002</v>
      </c>
      <c r="O4108">
        <v>28</v>
      </c>
      <c r="P4108" t="s">
        <v>38</v>
      </c>
      <c r="Q4108" s="1">
        <v>43630</v>
      </c>
      <c r="R4108" s="1">
        <v>43658</v>
      </c>
      <c r="S4108">
        <v>340</v>
      </c>
      <c r="T4108">
        <v>76</v>
      </c>
      <c r="U4108">
        <v>25840</v>
      </c>
      <c r="V4108" t="s">
        <v>36</v>
      </c>
      <c r="W4108" t="s">
        <v>29</v>
      </c>
      <c r="X4108">
        <v>353</v>
      </c>
      <c r="Y4108">
        <v>87.19</v>
      </c>
      <c r="Z4108">
        <v>92.27</v>
      </c>
    </row>
    <row r="4109" spans="1:26" x14ac:dyDescent="0.25">
      <c r="A4109" t="s">
        <v>43</v>
      </c>
      <c r="B4109">
        <v>939.31</v>
      </c>
      <c r="C4109">
        <v>90</v>
      </c>
      <c r="D4109" t="s">
        <v>31</v>
      </c>
      <c r="E4109" s="1">
        <v>44004</v>
      </c>
      <c r="F4109">
        <f>YEAR(dairy_dataset[[#This Row],[Date]])</f>
        <v>2020</v>
      </c>
      <c r="G4109" s="4" t="str">
        <f>TEXT(dairy_dataset[[#This Row],[Date]],"mmm")</f>
        <v>Jun</v>
      </c>
      <c r="H41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09" s="4">
        <v>9</v>
      </c>
      <c r="J4109" t="s">
        <v>55</v>
      </c>
      <c r="K4109" t="s">
        <v>46</v>
      </c>
      <c r="L4109">
        <v>546.57000000000005</v>
      </c>
      <c r="M4109">
        <v>56.27</v>
      </c>
      <c r="N4109">
        <v>30755.493900000005</v>
      </c>
      <c r="O4109">
        <v>13</v>
      </c>
      <c r="P4109" t="s">
        <v>38</v>
      </c>
      <c r="Q4109" s="1">
        <v>43962</v>
      </c>
      <c r="R4109" s="1">
        <v>43975</v>
      </c>
      <c r="S4109">
        <v>421</v>
      </c>
      <c r="T4109">
        <v>51.69</v>
      </c>
      <c r="U4109">
        <v>21761.49</v>
      </c>
      <c r="V4109" t="s">
        <v>51</v>
      </c>
      <c r="W4109" t="s">
        <v>48</v>
      </c>
      <c r="X4109">
        <v>125</v>
      </c>
      <c r="Y4109">
        <v>49.47</v>
      </c>
      <c r="Z4109">
        <v>197.11</v>
      </c>
    </row>
    <row r="4110" spans="1:26" x14ac:dyDescent="0.25">
      <c r="A4110" t="s">
        <v>61</v>
      </c>
      <c r="B4110">
        <v>839.82</v>
      </c>
      <c r="C4110">
        <v>53</v>
      </c>
      <c r="D4110" t="s">
        <v>31</v>
      </c>
      <c r="E4110" s="1">
        <v>43842</v>
      </c>
      <c r="F4110">
        <f>YEAR(dairy_dataset[[#This Row],[Date]])</f>
        <v>2020</v>
      </c>
      <c r="G4110" s="4" t="str">
        <f>TEXT(dairy_dataset[[#This Row],[Date]],"mmm")</f>
        <v>Jan</v>
      </c>
      <c r="H41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10" s="4">
        <v>8</v>
      </c>
      <c r="J4110" t="s">
        <v>45</v>
      </c>
      <c r="K4110" t="s">
        <v>46</v>
      </c>
      <c r="L4110">
        <v>446.57</v>
      </c>
      <c r="M4110">
        <v>58.4</v>
      </c>
      <c r="N4110">
        <v>26079.687999999998</v>
      </c>
      <c r="O4110">
        <v>14</v>
      </c>
      <c r="P4110" t="s">
        <v>38</v>
      </c>
      <c r="Q4110" s="1">
        <v>43815</v>
      </c>
      <c r="R4110" s="1">
        <v>43829</v>
      </c>
      <c r="S4110">
        <v>329</v>
      </c>
      <c r="T4110">
        <v>54.83</v>
      </c>
      <c r="U4110">
        <v>18039.07</v>
      </c>
      <c r="V4110" t="s">
        <v>57</v>
      </c>
      <c r="W4110" t="s">
        <v>48</v>
      </c>
      <c r="X4110">
        <v>117</v>
      </c>
      <c r="Y4110">
        <v>52.38</v>
      </c>
      <c r="Z4110">
        <v>85.21</v>
      </c>
    </row>
    <row r="4111" spans="1:26" x14ac:dyDescent="0.25">
      <c r="A4111" t="s">
        <v>57</v>
      </c>
      <c r="B4111">
        <v>703.23</v>
      </c>
      <c r="C4111">
        <v>75</v>
      </c>
      <c r="D4111" t="s">
        <v>31</v>
      </c>
      <c r="E4111" s="1">
        <v>44297</v>
      </c>
      <c r="F4111">
        <f>YEAR(dairy_dataset[[#This Row],[Date]])</f>
        <v>2021</v>
      </c>
      <c r="G4111" s="4" t="str">
        <f>TEXT(dairy_dataset[[#This Row],[Date]],"mmm")</f>
        <v>Apr</v>
      </c>
      <c r="H41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11" s="4">
        <v>4</v>
      </c>
      <c r="J4111" t="s">
        <v>37</v>
      </c>
      <c r="K4111" t="s">
        <v>26</v>
      </c>
      <c r="L4111">
        <v>97.9</v>
      </c>
      <c r="M4111">
        <v>58.56</v>
      </c>
      <c r="N4111">
        <v>5733.0240000000003</v>
      </c>
      <c r="O4111">
        <v>24</v>
      </c>
      <c r="P4111" t="s">
        <v>38</v>
      </c>
      <c r="Q4111" s="1">
        <v>44296</v>
      </c>
      <c r="R4111" s="1">
        <v>44320</v>
      </c>
      <c r="S4111">
        <v>54</v>
      </c>
      <c r="T4111">
        <v>61.62</v>
      </c>
      <c r="U4111">
        <v>3327.48</v>
      </c>
      <c r="V4111" t="s">
        <v>30</v>
      </c>
      <c r="W4111" t="s">
        <v>48</v>
      </c>
      <c r="X4111">
        <v>43</v>
      </c>
      <c r="Y4111">
        <v>44.32</v>
      </c>
      <c r="Z4111">
        <v>75.430000000000007</v>
      </c>
    </row>
    <row r="4112" spans="1:26" x14ac:dyDescent="0.25">
      <c r="A4112" t="s">
        <v>23</v>
      </c>
      <c r="B4112">
        <v>966.22</v>
      </c>
      <c r="C4112">
        <v>79</v>
      </c>
      <c r="D4112" t="s">
        <v>31</v>
      </c>
      <c r="E4112" s="1">
        <v>44872</v>
      </c>
      <c r="F4112">
        <f>YEAR(dairy_dataset[[#This Row],[Date]])</f>
        <v>2022</v>
      </c>
      <c r="G4112" s="4" t="str">
        <f>TEXT(dairy_dataset[[#This Row],[Date]],"mmm")</f>
        <v>Nov</v>
      </c>
      <c r="H41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12" s="4">
        <v>8</v>
      </c>
      <c r="J4112" t="s">
        <v>45</v>
      </c>
      <c r="K4112" t="s">
        <v>46</v>
      </c>
      <c r="L4112">
        <v>608.85</v>
      </c>
      <c r="M4112">
        <v>76.09</v>
      </c>
      <c r="N4112">
        <v>46327.396500000003</v>
      </c>
      <c r="O4112">
        <v>8</v>
      </c>
      <c r="P4112" t="s">
        <v>38</v>
      </c>
      <c r="Q4112" s="1">
        <v>44834</v>
      </c>
      <c r="R4112" s="1">
        <v>44842</v>
      </c>
      <c r="S4112">
        <v>398</v>
      </c>
      <c r="T4112">
        <v>79.23</v>
      </c>
      <c r="U4112">
        <v>31533.54</v>
      </c>
      <c r="V4112" t="s">
        <v>36</v>
      </c>
      <c r="W4112" t="s">
        <v>29</v>
      </c>
      <c r="X4112">
        <v>210</v>
      </c>
      <c r="Y4112">
        <v>59.43</v>
      </c>
      <c r="Z4112">
        <v>50.83</v>
      </c>
    </row>
    <row r="4113" spans="1:26" x14ac:dyDescent="0.25">
      <c r="A4113" t="s">
        <v>58</v>
      </c>
      <c r="B4113">
        <v>494.96</v>
      </c>
      <c r="C4113">
        <v>31</v>
      </c>
      <c r="D4113" t="s">
        <v>40</v>
      </c>
      <c r="E4113" s="1">
        <v>44719</v>
      </c>
      <c r="F4113">
        <f>YEAR(dairy_dataset[[#This Row],[Date]])</f>
        <v>2022</v>
      </c>
      <c r="G4113" s="4" t="str">
        <f>TEXT(dairy_dataset[[#This Row],[Date]],"mmm")</f>
        <v>Jun</v>
      </c>
      <c r="H41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13" s="4">
        <v>8</v>
      </c>
      <c r="J4113" t="s">
        <v>45</v>
      </c>
      <c r="K4113" t="s">
        <v>50</v>
      </c>
      <c r="L4113">
        <v>927.77</v>
      </c>
      <c r="M4113">
        <v>84.84</v>
      </c>
      <c r="N4113">
        <v>78712.006800000003</v>
      </c>
      <c r="O4113">
        <v>10</v>
      </c>
      <c r="P4113" t="s">
        <v>38</v>
      </c>
      <c r="Q4113" s="1">
        <v>44678</v>
      </c>
      <c r="R4113" s="1">
        <v>44688</v>
      </c>
      <c r="S4113">
        <v>147</v>
      </c>
      <c r="T4113">
        <v>88.78</v>
      </c>
      <c r="U4113">
        <v>13050.66</v>
      </c>
      <c r="V4113" t="s">
        <v>35</v>
      </c>
      <c r="W4113" t="s">
        <v>39</v>
      </c>
      <c r="X4113">
        <v>780</v>
      </c>
      <c r="Y4113">
        <v>21.77</v>
      </c>
      <c r="Z4113">
        <v>176.91</v>
      </c>
    </row>
    <row r="4114" spans="1:26" x14ac:dyDescent="0.25">
      <c r="A4114" t="s">
        <v>35</v>
      </c>
      <c r="B4114">
        <v>605.04999999999995</v>
      </c>
      <c r="C4114">
        <v>46</v>
      </c>
      <c r="D4114" t="s">
        <v>40</v>
      </c>
      <c r="E4114" s="1">
        <v>44815</v>
      </c>
      <c r="F4114">
        <f>YEAR(dairy_dataset[[#This Row],[Date]])</f>
        <v>2022</v>
      </c>
      <c r="G4114" s="4" t="str">
        <f>TEXT(dairy_dataset[[#This Row],[Date]],"mmm")</f>
        <v>Sep</v>
      </c>
      <c r="H41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14" s="4">
        <v>10</v>
      </c>
      <c r="J4114" t="s">
        <v>64</v>
      </c>
      <c r="K4114" t="s">
        <v>50</v>
      </c>
      <c r="L4114">
        <v>127.93</v>
      </c>
      <c r="M4114">
        <v>82.36</v>
      </c>
      <c r="N4114">
        <v>10536.3148</v>
      </c>
      <c r="O4114">
        <v>90</v>
      </c>
      <c r="P4114" t="s">
        <v>65</v>
      </c>
      <c r="Q4114" s="1">
        <v>44806</v>
      </c>
      <c r="R4114" s="1">
        <v>44896</v>
      </c>
      <c r="S4114">
        <v>107</v>
      </c>
      <c r="T4114">
        <v>78.64</v>
      </c>
      <c r="U4114">
        <v>8414.48</v>
      </c>
      <c r="V4114" t="s">
        <v>51</v>
      </c>
      <c r="W4114" t="s">
        <v>29</v>
      </c>
      <c r="X4114">
        <v>20</v>
      </c>
      <c r="Y4114">
        <v>21.85</v>
      </c>
      <c r="Z4114">
        <v>101.47</v>
      </c>
    </row>
    <row r="4115" spans="1:26" x14ac:dyDescent="0.25">
      <c r="A4115" t="s">
        <v>58</v>
      </c>
      <c r="B4115">
        <v>608.39</v>
      </c>
      <c r="C4115">
        <v>24</v>
      </c>
      <c r="D4115" t="s">
        <v>31</v>
      </c>
      <c r="E4115" s="1">
        <v>44627</v>
      </c>
      <c r="F4115">
        <f>YEAR(dairy_dataset[[#This Row],[Date]])</f>
        <v>2022</v>
      </c>
      <c r="G4115" s="4" t="str">
        <f>TEXT(dairy_dataset[[#This Row],[Date]],"mmm")</f>
        <v>Mar</v>
      </c>
      <c r="H41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15" s="4">
        <v>8</v>
      </c>
      <c r="J4115" t="s">
        <v>45</v>
      </c>
      <c r="K4115" t="s">
        <v>60</v>
      </c>
      <c r="L4115">
        <v>216.32</v>
      </c>
      <c r="M4115">
        <v>61.97</v>
      </c>
      <c r="N4115">
        <v>13405.350399999999</v>
      </c>
      <c r="O4115">
        <v>11</v>
      </c>
      <c r="P4115" t="s">
        <v>38</v>
      </c>
      <c r="Q4115" s="1">
        <v>44588</v>
      </c>
      <c r="R4115" s="1">
        <v>44599</v>
      </c>
      <c r="S4115">
        <v>39</v>
      </c>
      <c r="T4115">
        <v>65.430000000000007</v>
      </c>
      <c r="U4115">
        <v>2551.77</v>
      </c>
      <c r="V4115" t="s">
        <v>30</v>
      </c>
      <c r="W4115" t="s">
        <v>39</v>
      </c>
      <c r="X4115">
        <v>177</v>
      </c>
      <c r="Y4115">
        <v>50.26</v>
      </c>
      <c r="Z4115">
        <v>155</v>
      </c>
    </row>
    <row r="4116" spans="1:26" x14ac:dyDescent="0.25">
      <c r="A4116" t="s">
        <v>58</v>
      </c>
      <c r="B4116">
        <v>578.36</v>
      </c>
      <c r="C4116">
        <v>34</v>
      </c>
      <c r="D4116" t="s">
        <v>31</v>
      </c>
      <c r="E4116" s="1">
        <v>43579</v>
      </c>
      <c r="F4116">
        <f>YEAR(dairy_dataset[[#This Row],[Date]])</f>
        <v>2019</v>
      </c>
      <c r="G4116" s="4" t="str">
        <f>TEXT(dairy_dataset[[#This Row],[Date]],"mmm")</f>
        <v>Apr</v>
      </c>
      <c r="H41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16" s="4">
        <v>5</v>
      </c>
      <c r="J4116" t="s">
        <v>25</v>
      </c>
      <c r="K4116" t="s">
        <v>26</v>
      </c>
      <c r="L4116">
        <v>802.15</v>
      </c>
      <c r="M4116">
        <v>41.41</v>
      </c>
      <c r="N4116">
        <v>33217.031499999997</v>
      </c>
      <c r="O4116">
        <v>23</v>
      </c>
      <c r="P4116" t="s">
        <v>27</v>
      </c>
      <c r="Q4116" s="1">
        <v>43526</v>
      </c>
      <c r="R4116" s="1">
        <v>43549</v>
      </c>
      <c r="S4116">
        <v>79</v>
      </c>
      <c r="T4116">
        <v>40.25</v>
      </c>
      <c r="U4116">
        <v>3179.75</v>
      </c>
      <c r="V4116" t="s">
        <v>44</v>
      </c>
      <c r="W4116" t="s">
        <v>39</v>
      </c>
      <c r="X4116">
        <v>723</v>
      </c>
      <c r="Y4116">
        <v>14.85</v>
      </c>
      <c r="Z4116">
        <v>97.47</v>
      </c>
    </row>
    <row r="4117" spans="1:26" x14ac:dyDescent="0.25">
      <c r="A4117" t="s">
        <v>56</v>
      </c>
      <c r="B4117">
        <v>930.56</v>
      </c>
      <c r="C4117">
        <v>100</v>
      </c>
      <c r="D4117" t="s">
        <v>40</v>
      </c>
      <c r="E4117" s="1">
        <v>44632</v>
      </c>
      <c r="F4117">
        <f>YEAR(dairy_dataset[[#This Row],[Date]])</f>
        <v>2022</v>
      </c>
      <c r="G4117" s="4" t="str">
        <f>TEXT(dairy_dataset[[#This Row],[Date]],"mmm")</f>
        <v>Mar</v>
      </c>
      <c r="H41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17" s="4">
        <v>8</v>
      </c>
      <c r="J4117" t="s">
        <v>45</v>
      </c>
      <c r="K4117" t="s">
        <v>60</v>
      </c>
      <c r="L4117">
        <v>673.11</v>
      </c>
      <c r="M4117">
        <v>46.12</v>
      </c>
      <c r="N4117">
        <v>31043.833199999997</v>
      </c>
      <c r="O4117">
        <v>12</v>
      </c>
      <c r="P4117" t="s">
        <v>38</v>
      </c>
      <c r="Q4117" s="1">
        <v>44607</v>
      </c>
      <c r="R4117" s="1">
        <v>44619</v>
      </c>
      <c r="S4117">
        <v>151</v>
      </c>
      <c r="T4117">
        <v>44.11</v>
      </c>
      <c r="U4117">
        <v>6660.61</v>
      </c>
      <c r="V4117" t="s">
        <v>58</v>
      </c>
      <c r="W4117" t="s">
        <v>29</v>
      </c>
      <c r="X4117">
        <v>522</v>
      </c>
      <c r="Y4117">
        <v>27.64</v>
      </c>
      <c r="Z4117">
        <v>167.6</v>
      </c>
    </row>
    <row r="4118" spans="1:26" x14ac:dyDescent="0.25">
      <c r="A4118" t="s">
        <v>47</v>
      </c>
      <c r="B4118">
        <v>304.32</v>
      </c>
      <c r="C4118">
        <v>30</v>
      </c>
      <c r="D4118" t="s">
        <v>31</v>
      </c>
      <c r="E4118" s="1">
        <v>43516</v>
      </c>
      <c r="F4118">
        <f>YEAR(dairy_dataset[[#This Row],[Date]])</f>
        <v>2019</v>
      </c>
      <c r="G4118" s="4" t="str">
        <f>TEXT(dairy_dataset[[#This Row],[Date]],"mmm")</f>
        <v>Feb</v>
      </c>
      <c r="H41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18" s="4">
        <v>1</v>
      </c>
      <c r="J4118" t="s">
        <v>32</v>
      </c>
      <c r="K4118" t="s">
        <v>60</v>
      </c>
      <c r="L4118">
        <v>206.57</v>
      </c>
      <c r="M4118">
        <v>62.33</v>
      </c>
      <c r="N4118">
        <v>12875.508099999999</v>
      </c>
      <c r="O4118">
        <v>29</v>
      </c>
      <c r="P4118" t="s">
        <v>34</v>
      </c>
      <c r="Q4118" s="1">
        <v>43492</v>
      </c>
      <c r="R4118" s="1">
        <v>43521</v>
      </c>
      <c r="S4118">
        <v>53</v>
      </c>
      <c r="T4118">
        <v>61.41</v>
      </c>
      <c r="U4118">
        <v>3254.73</v>
      </c>
      <c r="V4118" t="s">
        <v>57</v>
      </c>
      <c r="W4118" t="s">
        <v>48</v>
      </c>
      <c r="X4118">
        <v>153</v>
      </c>
      <c r="Y4118">
        <v>36.43</v>
      </c>
      <c r="Z4118">
        <v>31.5</v>
      </c>
    </row>
    <row r="4119" spans="1:26" x14ac:dyDescent="0.25">
      <c r="A4119" t="s">
        <v>61</v>
      </c>
      <c r="B4119">
        <v>18.149999999999999</v>
      </c>
      <c r="C4119">
        <v>73</v>
      </c>
      <c r="D4119" t="s">
        <v>24</v>
      </c>
      <c r="E4119" s="1">
        <v>43795</v>
      </c>
      <c r="F4119">
        <f>YEAR(dairy_dataset[[#This Row],[Date]])</f>
        <v>2019</v>
      </c>
      <c r="G4119" s="4" t="str">
        <f>TEXT(dairy_dataset[[#This Row],[Date]],"mmm")</f>
        <v>Nov</v>
      </c>
      <c r="H41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19" s="4">
        <v>9</v>
      </c>
      <c r="J4119" t="s">
        <v>55</v>
      </c>
      <c r="K4119" t="s">
        <v>33</v>
      </c>
      <c r="L4119">
        <v>174.62</v>
      </c>
      <c r="M4119">
        <v>55.41</v>
      </c>
      <c r="N4119">
        <v>9675.6941999999999</v>
      </c>
      <c r="O4119">
        <v>10</v>
      </c>
      <c r="P4119" t="s">
        <v>38</v>
      </c>
      <c r="Q4119" s="1">
        <v>43743</v>
      </c>
      <c r="R4119" s="1">
        <v>43753</v>
      </c>
      <c r="S4119">
        <v>144</v>
      </c>
      <c r="T4119">
        <v>57.2</v>
      </c>
      <c r="U4119">
        <v>8236.7999999999993</v>
      </c>
      <c r="V4119" t="s">
        <v>61</v>
      </c>
      <c r="W4119" t="s">
        <v>29</v>
      </c>
      <c r="X4119">
        <v>30</v>
      </c>
      <c r="Y4119">
        <v>96.31</v>
      </c>
      <c r="Z4119">
        <v>90.01</v>
      </c>
    </row>
    <row r="4120" spans="1:26" x14ac:dyDescent="0.25">
      <c r="A4120" t="s">
        <v>44</v>
      </c>
      <c r="B4120">
        <v>656.16</v>
      </c>
      <c r="C4120">
        <v>73</v>
      </c>
      <c r="D4120" t="s">
        <v>24</v>
      </c>
      <c r="E4120" s="1">
        <v>44682</v>
      </c>
      <c r="F4120">
        <f>YEAR(dairy_dataset[[#This Row],[Date]])</f>
        <v>2022</v>
      </c>
      <c r="G4120" s="4" t="str">
        <f>TEXT(dairy_dataset[[#This Row],[Date]],"mmm")</f>
        <v>May</v>
      </c>
      <c r="H41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20" s="4">
        <v>8</v>
      </c>
      <c r="J4120" t="s">
        <v>45</v>
      </c>
      <c r="K4120" t="s">
        <v>50</v>
      </c>
      <c r="L4120">
        <v>566.91</v>
      </c>
      <c r="M4120">
        <v>44.72</v>
      </c>
      <c r="N4120">
        <v>25352.215199999999</v>
      </c>
      <c r="O4120">
        <v>13</v>
      </c>
      <c r="P4120" t="s">
        <v>38</v>
      </c>
      <c r="Q4120" s="1">
        <v>44633</v>
      </c>
      <c r="R4120" s="1">
        <v>44646</v>
      </c>
      <c r="S4120">
        <v>310</v>
      </c>
      <c r="T4120">
        <v>43.11</v>
      </c>
      <c r="U4120">
        <v>13364.1</v>
      </c>
      <c r="V4120" t="s">
        <v>35</v>
      </c>
      <c r="W4120" t="s">
        <v>29</v>
      </c>
      <c r="X4120">
        <v>256</v>
      </c>
      <c r="Y4120">
        <v>94.81</v>
      </c>
      <c r="Z4120">
        <v>35.119999999999997</v>
      </c>
    </row>
    <row r="4121" spans="1:26" x14ac:dyDescent="0.25">
      <c r="A4121" t="s">
        <v>54</v>
      </c>
      <c r="B4121">
        <v>846.03</v>
      </c>
      <c r="C4121">
        <v>81</v>
      </c>
      <c r="D4121" t="s">
        <v>40</v>
      </c>
      <c r="E4121" s="1">
        <v>44010</v>
      </c>
      <c r="F4121">
        <f>YEAR(dairy_dataset[[#This Row],[Date]])</f>
        <v>2020</v>
      </c>
      <c r="G4121" s="4" t="str">
        <f>TEXT(dairy_dataset[[#This Row],[Date]],"mmm")</f>
        <v>Jun</v>
      </c>
      <c r="H41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21" s="4">
        <v>6</v>
      </c>
      <c r="J4121" t="s">
        <v>49</v>
      </c>
      <c r="K4121" t="s">
        <v>60</v>
      </c>
      <c r="L4121">
        <v>430.85</v>
      </c>
      <c r="M4121">
        <v>26.01</v>
      </c>
      <c r="N4121">
        <v>11206.408500000001</v>
      </c>
      <c r="O4121">
        <v>6</v>
      </c>
      <c r="P4121" t="s">
        <v>38</v>
      </c>
      <c r="Q4121" s="1">
        <v>43953</v>
      </c>
      <c r="R4121" s="1">
        <v>43959</v>
      </c>
      <c r="S4121">
        <v>227</v>
      </c>
      <c r="T4121">
        <v>30.3</v>
      </c>
      <c r="U4121">
        <v>6878.1</v>
      </c>
      <c r="V4121" t="s">
        <v>51</v>
      </c>
      <c r="W4121" t="s">
        <v>39</v>
      </c>
      <c r="X4121">
        <v>203</v>
      </c>
      <c r="Y4121">
        <v>71.45</v>
      </c>
      <c r="Z4121">
        <v>163.24</v>
      </c>
    </row>
    <row r="4122" spans="1:26" x14ac:dyDescent="0.25">
      <c r="A4122" t="s">
        <v>54</v>
      </c>
      <c r="B4122">
        <v>606.67999999999995</v>
      </c>
      <c r="C4122">
        <v>22</v>
      </c>
      <c r="D4122" t="s">
        <v>24</v>
      </c>
      <c r="E4122" s="1">
        <v>44558</v>
      </c>
      <c r="F4122">
        <f>YEAR(dairy_dataset[[#This Row],[Date]])</f>
        <v>2021</v>
      </c>
      <c r="G4122" s="4" t="str">
        <f>TEXT(dairy_dataset[[#This Row],[Date]],"mmm")</f>
        <v>Dec</v>
      </c>
      <c r="H41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22" s="4">
        <v>6</v>
      </c>
      <c r="J4122" t="s">
        <v>49</v>
      </c>
      <c r="K4122" t="s">
        <v>33</v>
      </c>
      <c r="L4122">
        <v>903.38</v>
      </c>
      <c r="M4122">
        <v>78.52</v>
      </c>
      <c r="N4122">
        <v>70933.397599999997</v>
      </c>
      <c r="O4122">
        <v>6</v>
      </c>
      <c r="P4122" t="s">
        <v>38</v>
      </c>
      <c r="Q4122" s="1">
        <v>44540</v>
      </c>
      <c r="R4122" s="1">
        <v>44546</v>
      </c>
      <c r="S4122">
        <v>752</v>
      </c>
      <c r="T4122">
        <v>83.5</v>
      </c>
      <c r="U4122">
        <v>62792</v>
      </c>
      <c r="V4122" t="s">
        <v>30</v>
      </c>
      <c r="W4122" t="s">
        <v>39</v>
      </c>
      <c r="X4122">
        <v>151</v>
      </c>
      <c r="Y4122">
        <v>70.510000000000005</v>
      </c>
      <c r="Z4122">
        <v>30.92</v>
      </c>
    </row>
    <row r="4123" spans="1:26" x14ac:dyDescent="0.25">
      <c r="A4123" t="s">
        <v>57</v>
      </c>
      <c r="B4123">
        <v>55.96</v>
      </c>
      <c r="C4123">
        <v>78</v>
      </c>
      <c r="D4123" t="s">
        <v>40</v>
      </c>
      <c r="E4123" s="1">
        <v>43592</v>
      </c>
      <c r="F4123">
        <f>YEAR(dairy_dataset[[#This Row],[Date]])</f>
        <v>2019</v>
      </c>
      <c r="G4123" s="4" t="str">
        <f>TEXT(dairy_dataset[[#This Row],[Date]],"mmm")</f>
        <v>May</v>
      </c>
      <c r="H41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23" s="4">
        <v>10</v>
      </c>
      <c r="J4123" t="s">
        <v>64</v>
      </c>
      <c r="K4123" t="s">
        <v>46</v>
      </c>
      <c r="L4123">
        <v>665.03</v>
      </c>
      <c r="M4123">
        <v>92.88</v>
      </c>
      <c r="N4123">
        <v>61767.986399999994</v>
      </c>
      <c r="O4123">
        <v>113</v>
      </c>
      <c r="P4123" t="s">
        <v>65</v>
      </c>
      <c r="Q4123" s="1">
        <v>43577</v>
      </c>
      <c r="R4123" s="1">
        <v>43690</v>
      </c>
      <c r="S4123">
        <v>60</v>
      </c>
      <c r="T4123">
        <v>93.87</v>
      </c>
      <c r="U4123">
        <v>5632.2</v>
      </c>
      <c r="V4123" t="s">
        <v>36</v>
      </c>
      <c r="W4123" t="s">
        <v>29</v>
      </c>
      <c r="X4123">
        <v>605</v>
      </c>
      <c r="Y4123">
        <v>32.729999999999997</v>
      </c>
      <c r="Z4123">
        <v>35.64</v>
      </c>
    </row>
    <row r="4124" spans="1:26" x14ac:dyDescent="0.25">
      <c r="A4124" t="s">
        <v>36</v>
      </c>
      <c r="B4124">
        <v>581.84</v>
      </c>
      <c r="C4124">
        <v>62</v>
      </c>
      <c r="D4124" t="s">
        <v>24</v>
      </c>
      <c r="E4124" s="1">
        <v>44624</v>
      </c>
      <c r="F4124">
        <f>YEAR(dairy_dataset[[#This Row],[Date]])</f>
        <v>2022</v>
      </c>
      <c r="G4124" s="4" t="str">
        <f>TEXT(dairy_dataset[[#This Row],[Date]],"mmm")</f>
        <v>Mar</v>
      </c>
      <c r="H41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24" s="4">
        <v>5</v>
      </c>
      <c r="J4124" t="s">
        <v>25</v>
      </c>
      <c r="K4124" t="s">
        <v>26</v>
      </c>
      <c r="L4124">
        <v>96.02</v>
      </c>
      <c r="M4124">
        <v>15.31</v>
      </c>
      <c r="N4124">
        <v>1470.0662</v>
      </c>
      <c r="O4124">
        <v>29</v>
      </c>
      <c r="P4124" t="s">
        <v>27</v>
      </c>
      <c r="Q4124" s="1">
        <v>44613</v>
      </c>
      <c r="R4124" s="1">
        <v>44642</v>
      </c>
      <c r="S4124">
        <v>48</v>
      </c>
      <c r="T4124">
        <v>14.99</v>
      </c>
      <c r="U4124">
        <v>719.52</v>
      </c>
      <c r="V4124" t="s">
        <v>47</v>
      </c>
      <c r="W4124" t="s">
        <v>39</v>
      </c>
      <c r="X4124">
        <v>48</v>
      </c>
      <c r="Y4124">
        <v>65.180000000000007</v>
      </c>
      <c r="Z4124">
        <v>41.55</v>
      </c>
    </row>
    <row r="4125" spans="1:26" x14ac:dyDescent="0.25">
      <c r="A4125" t="s">
        <v>23</v>
      </c>
      <c r="B4125">
        <v>681.39</v>
      </c>
      <c r="C4125">
        <v>32</v>
      </c>
      <c r="D4125" t="s">
        <v>31</v>
      </c>
      <c r="E4125" s="1">
        <v>44483</v>
      </c>
      <c r="F4125">
        <f>YEAR(dairy_dataset[[#This Row],[Date]])</f>
        <v>2021</v>
      </c>
      <c r="G4125" s="4" t="str">
        <f>TEXT(dairy_dataset[[#This Row],[Date]],"mmm")</f>
        <v>Oct</v>
      </c>
      <c r="H41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25" s="4">
        <v>6</v>
      </c>
      <c r="J4125" t="s">
        <v>49</v>
      </c>
      <c r="K4125" t="s">
        <v>46</v>
      </c>
      <c r="L4125">
        <v>418.84</v>
      </c>
      <c r="M4125">
        <v>52.97</v>
      </c>
      <c r="N4125">
        <v>22185.9548</v>
      </c>
      <c r="O4125">
        <v>6</v>
      </c>
      <c r="P4125" t="s">
        <v>38</v>
      </c>
      <c r="Q4125" s="1">
        <v>44427</v>
      </c>
      <c r="R4125" s="1">
        <v>44433</v>
      </c>
      <c r="S4125">
        <v>345</v>
      </c>
      <c r="T4125">
        <v>51.34</v>
      </c>
      <c r="U4125">
        <v>17712.3</v>
      </c>
      <c r="V4125" t="s">
        <v>36</v>
      </c>
      <c r="W4125" t="s">
        <v>29</v>
      </c>
      <c r="X4125">
        <v>73</v>
      </c>
      <c r="Y4125">
        <v>95.5</v>
      </c>
      <c r="Z4125">
        <v>79.33</v>
      </c>
    </row>
    <row r="4126" spans="1:26" x14ac:dyDescent="0.25">
      <c r="A4126" t="s">
        <v>58</v>
      </c>
      <c r="B4126">
        <v>388.76</v>
      </c>
      <c r="C4126">
        <v>75</v>
      </c>
      <c r="D4126" t="s">
        <v>24</v>
      </c>
      <c r="E4126" s="1">
        <v>44503</v>
      </c>
      <c r="F4126">
        <f>YEAR(dairy_dataset[[#This Row],[Date]])</f>
        <v>2021</v>
      </c>
      <c r="G4126" s="4" t="str">
        <f>TEXT(dairy_dataset[[#This Row],[Date]],"mmm")</f>
        <v>Nov</v>
      </c>
      <c r="H41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26" s="4">
        <v>7</v>
      </c>
      <c r="J4126" t="s">
        <v>59</v>
      </c>
      <c r="K4126" t="s">
        <v>50</v>
      </c>
      <c r="L4126">
        <v>396.79</v>
      </c>
      <c r="M4126">
        <v>36.72</v>
      </c>
      <c r="N4126">
        <v>14570.1288</v>
      </c>
      <c r="O4126">
        <v>17</v>
      </c>
      <c r="P4126" t="s">
        <v>38</v>
      </c>
      <c r="Q4126" s="1">
        <v>44483</v>
      </c>
      <c r="R4126" s="1">
        <v>44500</v>
      </c>
      <c r="S4126">
        <v>394</v>
      </c>
      <c r="T4126">
        <v>41.24</v>
      </c>
      <c r="U4126">
        <v>16248.56</v>
      </c>
      <c r="V4126" t="s">
        <v>61</v>
      </c>
      <c r="W4126" t="s">
        <v>29</v>
      </c>
      <c r="X4126">
        <v>2</v>
      </c>
      <c r="Y4126">
        <v>88.64</v>
      </c>
      <c r="Z4126">
        <v>62.01</v>
      </c>
    </row>
    <row r="4127" spans="1:26" x14ac:dyDescent="0.25">
      <c r="A4127" t="s">
        <v>58</v>
      </c>
      <c r="B4127">
        <v>449.77</v>
      </c>
      <c r="C4127">
        <v>62</v>
      </c>
      <c r="D4127" t="s">
        <v>31</v>
      </c>
      <c r="E4127" s="1">
        <v>43602</v>
      </c>
      <c r="F4127">
        <f>YEAR(dairy_dataset[[#This Row],[Date]])</f>
        <v>2019</v>
      </c>
      <c r="G4127" s="4" t="str">
        <f>TEXT(dairy_dataset[[#This Row],[Date]],"mmm")</f>
        <v>May</v>
      </c>
      <c r="H41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27" s="4">
        <v>5</v>
      </c>
      <c r="J4127" t="s">
        <v>25</v>
      </c>
      <c r="K4127" t="s">
        <v>68</v>
      </c>
      <c r="L4127">
        <v>611.6</v>
      </c>
      <c r="M4127">
        <v>68</v>
      </c>
      <c r="N4127">
        <v>41588.800000000003</v>
      </c>
      <c r="O4127">
        <v>30</v>
      </c>
      <c r="P4127" t="s">
        <v>27</v>
      </c>
      <c r="Q4127" s="1">
        <v>43550</v>
      </c>
      <c r="R4127" s="1">
        <v>43580</v>
      </c>
      <c r="S4127">
        <v>348</v>
      </c>
      <c r="T4127">
        <v>69.010000000000005</v>
      </c>
      <c r="U4127">
        <v>24015.48</v>
      </c>
      <c r="V4127" t="s">
        <v>47</v>
      </c>
      <c r="W4127" t="s">
        <v>29</v>
      </c>
      <c r="X4127">
        <v>263</v>
      </c>
      <c r="Y4127">
        <v>14.31</v>
      </c>
      <c r="Z4127">
        <v>139.86000000000001</v>
      </c>
    </row>
    <row r="4128" spans="1:26" x14ac:dyDescent="0.25">
      <c r="A4128" t="s">
        <v>61</v>
      </c>
      <c r="B4128">
        <v>762.77</v>
      </c>
      <c r="C4128">
        <v>14</v>
      </c>
      <c r="D4128" t="s">
        <v>24</v>
      </c>
      <c r="E4128" s="1">
        <v>44847</v>
      </c>
      <c r="F4128">
        <f>YEAR(dairy_dataset[[#This Row],[Date]])</f>
        <v>2022</v>
      </c>
      <c r="G4128" s="4" t="str">
        <f>TEXT(dairy_dataset[[#This Row],[Date]],"mmm")</f>
        <v>Oct</v>
      </c>
      <c r="H41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28" s="4">
        <v>6</v>
      </c>
      <c r="J4128" t="s">
        <v>49</v>
      </c>
      <c r="K4128" t="s">
        <v>50</v>
      </c>
      <c r="L4128">
        <v>342.96</v>
      </c>
      <c r="M4128">
        <v>66.25</v>
      </c>
      <c r="N4128">
        <v>22721.1</v>
      </c>
      <c r="O4128">
        <v>5</v>
      </c>
      <c r="P4128" t="s">
        <v>38</v>
      </c>
      <c r="Q4128" s="1">
        <v>44787</v>
      </c>
      <c r="R4128" s="1">
        <v>44792</v>
      </c>
      <c r="S4128">
        <v>306</v>
      </c>
      <c r="T4128">
        <v>66.709999999999994</v>
      </c>
      <c r="U4128">
        <v>20413.259999999998</v>
      </c>
      <c r="V4128" t="s">
        <v>23</v>
      </c>
      <c r="W4128" t="s">
        <v>48</v>
      </c>
      <c r="X4128">
        <v>36</v>
      </c>
      <c r="Y4128">
        <v>25.16</v>
      </c>
      <c r="Z4128">
        <v>75.84</v>
      </c>
    </row>
    <row r="4129" spans="1:26" x14ac:dyDescent="0.25">
      <c r="A4129" t="s">
        <v>61</v>
      </c>
      <c r="B4129">
        <v>809.69</v>
      </c>
      <c r="C4129">
        <v>87</v>
      </c>
      <c r="D4129" t="s">
        <v>40</v>
      </c>
      <c r="E4129" s="1">
        <v>44672</v>
      </c>
      <c r="F4129">
        <f>YEAR(dairy_dataset[[#This Row],[Date]])</f>
        <v>2022</v>
      </c>
      <c r="G4129" s="4" t="str">
        <f>TEXT(dairy_dataset[[#This Row],[Date]],"mmm")</f>
        <v>Apr</v>
      </c>
      <c r="H41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29" s="4">
        <v>10</v>
      </c>
      <c r="J4129" t="s">
        <v>64</v>
      </c>
      <c r="K4129" t="s">
        <v>46</v>
      </c>
      <c r="L4129">
        <v>940.91</v>
      </c>
      <c r="M4129">
        <v>33.729999999999997</v>
      </c>
      <c r="N4129">
        <v>31736.894299999996</v>
      </c>
      <c r="O4129">
        <v>138</v>
      </c>
      <c r="P4129" t="s">
        <v>65</v>
      </c>
      <c r="Q4129" s="1">
        <v>44629</v>
      </c>
      <c r="R4129" s="1">
        <v>44767</v>
      </c>
      <c r="S4129">
        <v>656</v>
      </c>
      <c r="T4129">
        <v>29.05</v>
      </c>
      <c r="U4129">
        <v>19056.8</v>
      </c>
      <c r="V4129" t="s">
        <v>61</v>
      </c>
      <c r="W4129" t="s">
        <v>39</v>
      </c>
      <c r="X4129">
        <v>284</v>
      </c>
      <c r="Y4129">
        <v>77.510000000000005</v>
      </c>
      <c r="Z4129">
        <v>133.9</v>
      </c>
    </row>
    <row r="4130" spans="1:26" x14ac:dyDescent="0.25">
      <c r="A4130" t="s">
        <v>58</v>
      </c>
      <c r="B4130">
        <v>602.22</v>
      </c>
      <c r="C4130">
        <v>71</v>
      </c>
      <c r="D4130" t="s">
        <v>24</v>
      </c>
      <c r="E4130" s="1">
        <v>43789</v>
      </c>
      <c r="F4130">
        <f>YEAR(dairy_dataset[[#This Row],[Date]])</f>
        <v>2019</v>
      </c>
      <c r="G4130" s="4" t="str">
        <f>TEXT(dairy_dataset[[#This Row],[Date]],"mmm")</f>
        <v>Nov</v>
      </c>
      <c r="H41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30" s="4">
        <v>4</v>
      </c>
      <c r="J4130" t="s">
        <v>37</v>
      </c>
      <c r="K4130" t="s">
        <v>26</v>
      </c>
      <c r="L4130">
        <v>485.65</v>
      </c>
      <c r="M4130">
        <v>27.69</v>
      </c>
      <c r="N4130">
        <v>13447.648499999999</v>
      </c>
      <c r="O4130">
        <v>24</v>
      </c>
      <c r="P4130" t="s">
        <v>27</v>
      </c>
      <c r="Q4130" s="1">
        <v>43743</v>
      </c>
      <c r="R4130" s="1">
        <v>43767</v>
      </c>
      <c r="S4130">
        <v>64</v>
      </c>
      <c r="T4130">
        <v>25.05</v>
      </c>
      <c r="U4130">
        <v>1603.2</v>
      </c>
      <c r="V4130" t="s">
        <v>57</v>
      </c>
      <c r="W4130" t="s">
        <v>29</v>
      </c>
      <c r="X4130">
        <v>421</v>
      </c>
      <c r="Y4130">
        <v>41.14</v>
      </c>
      <c r="Z4130">
        <v>110.11</v>
      </c>
    </row>
    <row r="4131" spans="1:26" x14ac:dyDescent="0.25">
      <c r="A4131" t="s">
        <v>30</v>
      </c>
      <c r="B4131">
        <v>989.65</v>
      </c>
      <c r="C4131">
        <v>93</v>
      </c>
      <c r="D4131" t="s">
        <v>24</v>
      </c>
      <c r="E4131" s="1">
        <v>43914</v>
      </c>
      <c r="F4131">
        <f>YEAR(dairy_dataset[[#This Row],[Date]])</f>
        <v>2020</v>
      </c>
      <c r="G4131" s="4" t="str">
        <f>TEXT(dairy_dataset[[#This Row],[Date]],"mmm")</f>
        <v>Mar</v>
      </c>
      <c r="H41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31" s="4">
        <v>10</v>
      </c>
      <c r="J4131" t="s">
        <v>64</v>
      </c>
      <c r="K4131" t="s">
        <v>60</v>
      </c>
      <c r="L4131">
        <v>223.88</v>
      </c>
      <c r="M4131">
        <v>80.03</v>
      </c>
      <c r="N4131">
        <v>17917.116399999999</v>
      </c>
      <c r="O4131">
        <v>128</v>
      </c>
      <c r="P4131" t="s">
        <v>65</v>
      </c>
      <c r="Q4131" s="1">
        <v>43898</v>
      </c>
      <c r="R4131" s="1">
        <v>44026</v>
      </c>
      <c r="S4131">
        <v>62</v>
      </c>
      <c r="T4131">
        <v>80.37</v>
      </c>
      <c r="U4131">
        <v>4982.9399999999996</v>
      </c>
      <c r="V4131" t="s">
        <v>54</v>
      </c>
      <c r="W4131" t="s">
        <v>29</v>
      </c>
      <c r="X4131">
        <v>161</v>
      </c>
      <c r="Y4131">
        <v>50.74</v>
      </c>
      <c r="Z4131">
        <v>92.67</v>
      </c>
    </row>
    <row r="4132" spans="1:26" x14ac:dyDescent="0.25">
      <c r="A4132" t="s">
        <v>57</v>
      </c>
      <c r="B4132">
        <v>629.58000000000004</v>
      </c>
      <c r="C4132">
        <v>12</v>
      </c>
      <c r="D4132" t="s">
        <v>40</v>
      </c>
      <c r="E4132" s="1">
        <v>44467</v>
      </c>
      <c r="F4132">
        <f>YEAR(dairy_dataset[[#This Row],[Date]])</f>
        <v>2021</v>
      </c>
      <c r="G4132" s="4" t="str">
        <f>TEXT(dairy_dataset[[#This Row],[Date]],"mmm")</f>
        <v>Sep</v>
      </c>
      <c r="H41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32" s="4">
        <v>4</v>
      </c>
      <c r="J4132" t="s">
        <v>37</v>
      </c>
      <c r="K4132" t="s">
        <v>33</v>
      </c>
      <c r="L4132">
        <v>171.99</v>
      </c>
      <c r="M4132">
        <v>94.51</v>
      </c>
      <c r="N4132">
        <v>16254.774900000002</v>
      </c>
      <c r="O4132">
        <v>25</v>
      </c>
      <c r="P4132" t="s">
        <v>27</v>
      </c>
      <c r="Q4132" s="1">
        <v>44438</v>
      </c>
      <c r="R4132" s="1">
        <v>44463</v>
      </c>
      <c r="S4132">
        <v>166</v>
      </c>
      <c r="T4132">
        <v>95.05</v>
      </c>
      <c r="U4132">
        <v>15778.3</v>
      </c>
      <c r="V4132" t="s">
        <v>58</v>
      </c>
      <c r="W4132" t="s">
        <v>48</v>
      </c>
      <c r="X4132">
        <v>5</v>
      </c>
      <c r="Y4132">
        <v>43.13</v>
      </c>
      <c r="Z4132">
        <v>173.77</v>
      </c>
    </row>
    <row r="4133" spans="1:26" x14ac:dyDescent="0.25">
      <c r="A4133" t="s">
        <v>54</v>
      </c>
      <c r="B4133">
        <v>698.24</v>
      </c>
      <c r="C4133">
        <v>62</v>
      </c>
      <c r="D4133" t="s">
        <v>31</v>
      </c>
      <c r="E4133" s="1">
        <v>43941</v>
      </c>
      <c r="F4133">
        <f>YEAR(dairy_dataset[[#This Row],[Date]])</f>
        <v>2020</v>
      </c>
      <c r="G4133" s="4" t="str">
        <f>TEXT(dairy_dataset[[#This Row],[Date]],"mmm")</f>
        <v>Apr</v>
      </c>
      <c r="H41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33" s="4">
        <v>2</v>
      </c>
      <c r="J4133" t="s">
        <v>66</v>
      </c>
      <c r="K4133" t="s">
        <v>46</v>
      </c>
      <c r="L4133">
        <v>301.02999999999997</v>
      </c>
      <c r="M4133">
        <v>97.9</v>
      </c>
      <c r="N4133">
        <v>29470.837</v>
      </c>
      <c r="O4133">
        <v>37</v>
      </c>
      <c r="P4133" t="s">
        <v>38</v>
      </c>
      <c r="Q4133" s="1">
        <v>43912</v>
      </c>
      <c r="R4133" s="1">
        <v>43949</v>
      </c>
      <c r="S4133">
        <v>52</v>
      </c>
      <c r="T4133">
        <v>100.21</v>
      </c>
      <c r="U4133">
        <v>5210.92</v>
      </c>
      <c r="V4133" t="s">
        <v>47</v>
      </c>
      <c r="W4133" t="s">
        <v>39</v>
      </c>
      <c r="X4133">
        <v>249</v>
      </c>
      <c r="Y4133">
        <v>43.86</v>
      </c>
      <c r="Z4133">
        <v>160.56</v>
      </c>
    </row>
    <row r="4134" spans="1:26" x14ac:dyDescent="0.25">
      <c r="A4134" t="s">
        <v>44</v>
      </c>
      <c r="B4134">
        <v>728.33</v>
      </c>
      <c r="C4134">
        <v>48</v>
      </c>
      <c r="D4134" t="s">
        <v>24</v>
      </c>
      <c r="E4134" s="1">
        <v>44597</v>
      </c>
      <c r="F4134">
        <f>YEAR(dairy_dataset[[#This Row],[Date]])</f>
        <v>2022</v>
      </c>
      <c r="G4134" s="4" t="str">
        <f>TEXT(dairy_dataset[[#This Row],[Date]],"mmm")</f>
        <v>Feb</v>
      </c>
      <c r="H41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34" s="4">
        <v>10</v>
      </c>
      <c r="J4134" t="s">
        <v>64</v>
      </c>
      <c r="K4134" t="s">
        <v>60</v>
      </c>
      <c r="L4134">
        <v>509.99</v>
      </c>
      <c r="M4134">
        <v>19.79</v>
      </c>
      <c r="N4134">
        <v>10092.7021</v>
      </c>
      <c r="O4134">
        <v>110</v>
      </c>
      <c r="P4134" t="s">
        <v>65</v>
      </c>
      <c r="Q4134" s="1">
        <v>44538</v>
      </c>
      <c r="R4134" s="1">
        <v>44648</v>
      </c>
      <c r="S4134">
        <v>276</v>
      </c>
      <c r="T4134">
        <v>22.09</v>
      </c>
      <c r="U4134">
        <v>6096.84</v>
      </c>
      <c r="V4134" t="s">
        <v>61</v>
      </c>
      <c r="W4134" t="s">
        <v>48</v>
      </c>
      <c r="X4134">
        <v>233</v>
      </c>
      <c r="Y4134">
        <v>10.84</v>
      </c>
      <c r="Z4134">
        <v>101.55</v>
      </c>
    </row>
    <row r="4135" spans="1:26" x14ac:dyDescent="0.25">
      <c r="A4135" t="s">
        <v>61</v>
      </c>
      <c r="B4135">
        <v>994.13</v>
      </c>
      <c r="C4135">
        <v>16</v>
      </c>
      <c r="D4135" t="s">
        <v>24</v>
      </c>
      <c r="E4135" s="1">
        <v>43637</v>
      </c>
      <c r="F4135">
        <f>YEAR(dairy_dataset[[#This Row],[Date]])</f>
        <v>2019</v>
      </c>
      <c r="G4135" s="4" t="str">
        <f>TEXT(dairy_dataset[[#This Row],[Date]],"mmm")</f>
        <v>Jun</v>
      </c>
      <c r="H41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35" s="4">
        <v>2</v>
      </c>
      <c r="J4135" t="s">
        <v>66</v>
      </c>
      <c r="K4135" t="s">
        <v>46</v>
      </c>
      <c r="L4135">
        <v>547.47</v>
      </c>
      <c r="M4135">
        <v>52.38</v>
      </c>
      <c r="N4135">
        <v>28676.478600000002</v>
      </c>
      <c r="O4135">
        <v>36</v>
      </c>
      <c r="P4135" t="s">
        <v>38</v>
      </c>
      <c r="Q4135" s="1">
        <v>43628</v>
      </c>
      <c r="R4135" s="1">
        <v>43664</v>
      </c>
      <c r="S4135">
        <v>338</v>
      </c>
      <c r="T4135">
        <v>47.68</v>
      </c>
      <c r="U4135">
        <v>16115.84</v>
      </c>
      <c r="V4135" t="s">
        <v>54</v>
      </c>
      <c r="W4135" t="s">
        <v>29</v>
      </c>
      <c r="X4135">
        <v>209</v>
      </c>
      <c r="Y4135">
        <v>72.790000000000006</v>
      </c>
      <c r="Z4135">
        <v>141.72</v>
      </c>
    </row>
    <row r="4136" spans="1:26" x14ac:dyDescent="0.25">
      <c r="A4136" t="s">
        <v>61</v>
      </c>
      <c r="B4136">
        <v>467.65</v>
      </c>
      <c r="C4136">
        <v>99</v>
      </c>
      <c r="D4136" t="s">
        <v>40</v>
      </c>
      <c r="E4136" s="1">
        <v>43592</v>
      </c>
      <c r="F4136">
        <f>YEAR(dairy_dataset[[#This Row],[Date]])</f>
        <v>2019</v>
      </c>
      <c r="G4136" s="4" t="str">
        <f>TEXT(dairy_dataset[[#This Row],[Date]],"mmm")</f>
        <v>May</v>
      </c>
      <c r="H41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36" s="4">
        <v>3</v>
      </c>
      <c r="J4136" t="s">
        <v>41</v>
      </c>
      <c r="K4136" t="s">
        <v>62</v>
      </c>
      <c r="L4136">
        <v>782.5</v>
      </c>
      <c r="M4136">
        <v>20.43</v>
      </c>
      <c r="N4136">
        <v>15986.475</v>
      </c>
      <c r="O4136">
        <v>85</v>
      </c>
      <c r="P4136" t="s">
        <v>27</v>
      </c>
      <c r="Q4136" s="1">
        <v>43563</v>
      </c>
      <c r="R4136" s="1">
        <v>43648</v>
      </c>
      <c r="S4136">
        <v>718</v>
      </c>
      <c r="T4136">
        <v>23.63</v>
      </c>
      <c r="U4136">
        <v>16966.34</v>
      </c>
      <c r="V4136" t="s">
        <v>23</v>
      </c>
      <c r="W4136" t="s">
        <v>48</v>
      </c>
      <c r="X4136">
        <v>64</v>
      </c>
      <c r="Y4136">
        <v>75.13</v>
      </c>
      <c r="Z4136">
        <v>155.11000000000001</v>
      </c>
    </row>
    <row r="4137" spans="1:26" x14ac:dyDescent="0.25">
      <c r="A4137" t="s">
        <v>28</v>
      </c>
      <c r="B4137">
        <v>862.27</v>
      </c>
      <c r="C4137">
        <v>62</v>
      </c>
      <c r="D4137" t="s">
        <v>40</v>
      </c>
      <c r="E4137" s="1">
        <v>43726</v>
      </c>
      <c r="F4137">
        <f>YEAR(dairy_dataset[[#This Row],[Date]])</f>
        <v>2019</v>
      </c>
      <c r="G4137" s="4" t="str">
        <f>TEXT(dairy_dataset[[#This Row],[Date]],"mmm")</f>
        <v>Sep</v>
      </c>
      <c r="H41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37" s="4">
        <v>4</v>
      </c>
      <c r="J4137" t="s">
        <v>37</v>
      </c>
      <c r="K4137" t="s">
        <v>68</v>
      </c>
      <c r="L4137">
        <v>538.84</v>
      </c>
      <c r="M4137">
        <v>78.650000000000006</v>
      </c>
      <c r="N4137">
        <v>42379.766000000003</v>
      </c>
      <c r="O4137">
        <v>26</v>
      </c>
      <c r="P4137" t="s">
        <v>38</v>
      </c>
      <c r="Q4137" s="1">
        <v>43689</v>
      </c>
      <c r="R4137" s="1">
        <v>43715</v>
      </c>
      <c r="S4137">
        <v>317</v>
      </c>
      <c r="T4137">
        <v>76.260000000000005</v>
      </c>
      <c r="U4137">
        <v>24174.42</v>
      </c>
      <c r="V4137" t="s">
        <v>36</v>
      </c>
      <c r="W4137" t="s">
        <v>48</v>
      </c>
      <c r="X4137">
        <v>221</v>
      </c>
      <c r="Y4137">
        <v>62.95</v>
      </c>
      <c r="Z4137">
        <v>174.36</v>
      </c>
    </row>
    <row r="4138" spans="1:26" x14ac:dyDescent="0.25">
      <c r="A4138" t="s">
        <v>61</v>
      </c>
      <c r="B4138">
        <v>831.27</v>
      </c>
      <c r="C4138">
        <v>41</v>
      </c>
      <c r="D4138" t="s">
        <v>24</v>
      </c>
      <c r="E4138" s="1">
        <v>43827</v>
      </c>
      <c r="F4138">
        <f>YEAR(dairy_dataset[[#This Row],[Date]])</f>
        <v>2019</v>
      </c>
      <c r="G4138" s="4" t="str">
        <f>TEXT(dairy_dataset[[#This Row],[Date]],"mmm")</f>
        <v>Dec</v>
      </c>
      <c r="H41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38" s="4">
        <v>7</v>
      </c>
      <c r="J4138" t="s">
        <v>59</v>
      </c>
      <c r="K4138" t="s">
        <v>60</v>
      </c>
      <c r="L4138">
        <v>991.76</v>
      </c>
      <c r="M4138">
        <v>87.09</v>
      </c>
      <c r="N4138">
        <v>86372.378400000001</v>
      </c>
      <c r="O4138">
        <v>14</v>
      </c>
      <c r="P4138" t="s">
        <v>38</v>
      </c>
      <c r="Q4138" s="1">
        <v>43790</v>
      </c>
      <c r="R4138" s="1">
        <v>43804</v>
      </c>
      <c r="S4138">
        <v>497</v>
      </c>
      <c r="T4138">
        <v>90.15</v>
      </c>
      <c r="U4138">
        <v>44804.55</v>
      </c>
      <c r="V4138" t="s">
        <v>30</v>
      </c>
      <c r="W4138" t="s">
        <v>48</v>
      </c>
      <c r="X4138">
        <v>494</v>
      </c>
      <c r="Y4138">
        <v>35.18</v>
      </c>
      <c r="Z4138">
        <v>118.5</v>
      </c>
    </row>
    <row r="4139" spans="1:26" x14ac:dyDescent="0.25">
      <c r="A4139" t="s">
        <v>30</v>
      </c>
      <c r="B4139">
        <v>871.04</v>
      </c>
      <c r="C4139">
        <v>72</v>
      </c>
      <c r="D4139" t="s">
        <v>40</v>
      </c>
      <c r="E4139" s="1">
        <v>43881</v>
      </c>
      <c r="F4139">
        <f>YEAR(dairy_dataset[[#This Row],[Date]])</f>
        <v>2020</v>
      </c>
      <c r="G4139" s="4" t="str">
        <f>TEXT(dairy_dataset[[#This Row],[Date]],"mmm")</f>
        <v>Feb</v>
      </c>
      <c r="H41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39" s="4">
        <v>9</v>
      </c>
      <c r="J4139" t="s">
        <v>55</v>
      </c>
      <c r="K4139" t="s">
        <v>60</v>
      </c>
      <c r="L4139">
        <v>38.119999999999997</v>
      </c>
      <c r="M4139">
        <v>56.22</v>
      </c>
      <c r="N4139">
        <v>2143.1063999999997</v>
      </c>
      <c r="O4139">
        <v>12</v>
      </c>
      <c r="P4139" t="s">
        <v>38</v>
      </c>
      <c r="Q4139" s="1">
        <v>43830</v>
      </c>
      <c r="R4139" s="1">
        <v>43842</v>
      </c>
      <c r="S4139">
        <v>20</v>
      </c>
      <c r="T4139">
        <v>56.17</v>
      </c>
      <c r="U4139">
        <v>1123.4000000000001</v>
      </c>
      <c r="V4139" t="s">
        <v>61</v>
      </c>
      <c r="W4139" t="s">
        <v>29</v>
      </c>
      <c r="X4139">
        <v>18</v>
      </c>
      <c r="Y4139">
        <v>26.88</v>
      </c>
      <c r="Z4139">
        <v>85.04</v>
      </c>
    </row>
    <row r="4140" spans="1:26" x14ac:dyDescent="0.25">
      <c r="A4140" t="s">
        <v>30</v>
      </c>
      <c r="B4140">
        <v>896.04</v>
      </c>
      <c r="C4140">
        <v>79</v>
      </c>
      <c r="D4140" t="s">
        <v>40</v>
      </c>
      <c r="E4140" s="1">
        <v>43467</v>
      </c>
      <c r="F4140">
        <f>YEAR(dairy_dataset[[#This Row],[Date]])</f>
        <v>2019</v>
      </c>
      <c r="G4140" s="4" t="str">
        <f>TEXT(dairy_dataset[[#This Row],[Date]],"mmm")</f>
        <v>Jan</v>
      </c>
      <c r="H41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40" s="4">
        <v>3</v>
      </c>
      <c r="J4140" t="s">
        <v>41</v>
      </c>
      <c r="K4140" t="s">
        <v>42</v>
      </c>
      <c r="L4140">
        <v>375.57</v>
      </c>
      <c r="M4140">
        <v>18.13</v>
      </c>
      <c r="N4140">
        <v>6809.0840999999991</v>
      </c>
      <c r="O4140">
        <v>88</v>
      </c>
      <c r="P4140" t="s">
        <v>38</v>
      </c>
      <c r="Q4140" s="1">
        <v>43407</v>
      </c>
      <c r="R4140" s="1">
        <v>43495</v>
      </c>
      <c r="S4140">
        <v>274</v>
      </c>
      <c r="T4140">
        <v>15.27</v>
      </c>
      <c r="U4140">
        <v>4183.9799999999996</v>
      </c>
      <c r="V4140" t="s">
        <v>30</v>
      </c>
      <c r="W4140" t="s">
        <v>48</v>
      </c>
      <c r="X4140">
        <v>101</v>
      </c>
      <c r="Y4140">
        <v>20.16</v>
      </c>
      <c r="Z4140">
        <v>109.57</v>
      </c>
    </row>
    <row r="4141" spans="1:26" x14ac:dyDescent="0.25">
      <c r="A4141" t="s">
        <v>58</v>
      </c>
      <c r="B4141">
        <v>37.200000000000003</v>
      </c>
      <c r="C4141">
        <v>81</v>
      </c>
      <c r="D4141" t="s">
        <v>40</v>
      </c>
      <c r="E4141" s="1">
        <v>44781</v>
      </c>
      <c r="F4141">
        <f>YEAR(dairy_dataset[[#This Row],[Date]])</f>
        <v>2022</v>
      </c>
      <c r="G4141" s="4" t="str">
        <f>TEXT(dairy_dataset[[#This Row],[Date]],"mmm")</f>
        <v>Aug</v>
      </c>
      <c r="H41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41" s="4">
        <v>1</v>
      </c>
      <c r="J4141" t="s">
        <v>32</v>
      </c>
      <c r="K4141" t="s">
        <v>50</v>
      </c>
      <c r="L4141">
        <v>881.84</v>
      </c>
      <c r="M4141">
        <v>10.09</v>
      </c>
      <c r="N4141">
        <v>8897.7656000000006</v>
      </c>
      <c r="O4141">
        <v>1</v>
      </c>
      <c r="P4141" t="s">
        <v>63</v>
      </c>
      <c r="Q4141" s="1">
        <v>44728</v>
      </c>
      <c r="R4141" s="1">
        <v>44729</v>
      </c>
      <c r="S4141">
        <v>705</v>
      </c>
      <c r="T4141">
        <v>5.21</v>
      </c>
      <c r="U4141">
        <v>3673.05</v>
      </c>
      <c r="V4141" t="s">
        <v>28</v>
      </c>
      <c r="W4141" t="s">
        <v>39</v>
      </c>
      <c r="X4141">
        <v>176</v>
      </c>
      <c r="Y4141">
        <v>17.22</v>
      </c>
      <c r="Z4141">
        <v>81.92</v>
      </c>
    </row>
    <row r="4142" spans="1:26" x14ac:dyDescent="0.25">
      <c r="A4142" t="s">
        <v>58</v>
      </c>
      <c r="B4142">
        <v>635.48</v>
      </c>
      <c r="C4142">
        <v>28</v>
      </c>
      <c r="D4142" t="s">
        <v>31</v>
      </c>
      <c r="E4142" s="1">
        <v>44698</v>
      </c>
      <c r="F4142">
        <f>YEAR(dairy_dataset[[#This Row],[Date]])</f>
        <v>2022</v>
      </c>
      <c r="G4142" s="4" t="str">
        <f>TEXT(dairy_dataset[[#This Row],[Date]],"mmm")</f>
        <v>May</v>
      </c>
      <c r="H41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42" s="4">
        <v>3</v>
      </c>
      <c r="J4142" t="s">
        <v>41</v>
      </c>
      <c r="K4142" t="s">
        <v>62</v>
      </c>
      <c r="L4142">
        <v>693.4</v>
      </c>
      <c r="M4142">
        <v>26.01</v>
      </c>
      <c r="N4142">
        <v>18035.333999999999</v>
      </c>
      <c r="O4142">
        <v>26</v>
      </c>
      <c r="P4142" t="s">
        <v>38</v>
      </c>
      <c r="Q4142" s="1">
        <v>44688</v>
      </c>
      <c r="R4142" s="1">
        <v>44714</v>
      </c>
      <c r="S4142">
        <v>272</v>
      </c>
      <c r="T4142">
        <v>22.31</v>
      </c>
      <c r="U4142">
        <v>6068.32</v>
      </c>
      <c r="V4142" t="s">
        <v>30</v>
      </c>
      <c r="W4142" t="s">
        <v>39</v>
      </c>
      <c r="X4142">
        <v>421</v>
      </c>
      <c r="Y4142">
        <v>90.02</v>
      </c>
      <c r="Z4142">
        <v>185.19</v>
      </c>
    </row>
    <row r="4143" spans="1:26" x14ac:dyDescent="0.25">
      <c r="A4143" t="s">
        <v>28</v>
      </c>
      <c r="B4143">
        <v>378.37</v>
      </c>
      <c r="C4143">
        <v>98</v>
      </c>
      <c r="D4143" t="s">
        <v>40</v>
      </c>
      <c r="E4143" s="1">
        <v>43907</v>
      </c>
      <c r="F4143">
        <f>YEAR(dairy_dataset[[#This Row],[Date]])</f>
        <v>2020</v>
      </c>
      <c r="G4143" s="4" t="str">
        <f>TEXT(dairy_dataset[[#This Row],[Date]],"mmm")</f>
        <v>Mar</v>
      </c>
      <c r="H41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43" s="4">
        <v>5</v>
      </c>
      <c r="J4143" t="s">
        <v>25</v>
      </c>
      <c r="K4143" t="s">
        <v>33</v>
      </c>
      <c r="L4143">
        <v>284.31</v>
      </c>
      <c r="M4143">
        <v>82.12</v>
      </c>
      <c r="N4143">
        <v>23347.537200000002</v>
      </c>
      <c r="O4143">
        <v>26</v>
      </c>
      <c r="P4143" t="s">
        <v>27</v>
      </c>
      <c r="Q4143" s="1">
        <v>43860</v>
      </c>
      <c r="R4143" s="1">
        <v>43886</v>
      </c>
      <c r="S4143">
        <v>116</v>
      </c>
      <c r="T4143">
        <v>77.75</v>
      </c>
      <c r="U4143">
        <v>9019</v>
      </c>
      <c r="V4143" t="s">
        <v>61</v>
      </c>
      <c r="W4143" t="s">
        <v>29</v>
      </c>
      <c r="X4143">
        <v>168</v>
      </c>
      <c r="Y4143">
        <v>32.5</v>
      </c>
      <c r="Z4143">
        <v>132.47</v>
      </c>
    </row>
    <row r="4144" spans="1:26" x14ac:dyDescent="0.25">
      <c r="A4144" t="s">
        <v>30</v>
      </c>
      <c r="B4144">
        <v>612.96</v>
      </c>
      <c r="C4144">
        <v>17</v>
      </c>
      <c r="D4144" t="s">
        <v>40</v>
      </c>
      <c r="E4144" s="1">
        <v>43703</v>
      </c>
      <c r="F4144">
        <f>YEAR(dairy_dataset[[#This Row],[Date]])</f>
        <v>2019</v>
      </c>
      <c r="G4144" s="4" t="str">
        <f>TEXT(dairy_dataset[[#This Row],[Date]],"mmm")</f>
        <v>Aug</v>
      </c>
      <c r="H41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44" s="4">
        <v>6</v>
      </c>
      <c r="J4144" t="s">
        <v>49</v>
      </c>
      <c r="K4144" t="s">
        <v>50</v>
      </c>
      <c r="L4144">
        <v>658.42</v>
      </c>
      <c r="M4144">
        <v>23.17</v>
      </c>
      <c r="N4144">
        <v>15255.591399999999</v>
      </c>
      <c r="O4144">
        <v>6</v>
      </c>
      <c r="P4144" t="s">
        <v>38</v>
      </c>
      <c r="Q4144" s="1">
        <v>43656</v>
      </c>
      <c r="R4144" s="1">
        <v>43662</v>
      </c>
      <c r="S4144">
        <v>372</v>
      </c>
      <c r="T4144">
        <v>23.15</v>
      </c>
      <c r="U4144">
        <v>8611.7999999999993</v>
      </c>
      <c r="V4144" t="s">
        <v>36</v>
      </c>
      <c r="W4144" t="s">
        <v>39</v>
      </c>
      <c r="X4144">
        <v>286</v>
      </c>
      <c r="Y4144">
        <v>68.81</v>
      </c>
      <c r="Z4144">
        <v>116.33</v>
      </c>
    </row>
    <row r="4145" spans="1:26" x14ac:dyDescent="0.25">
      <c r="A4145" t="s">
        <v>51</v>
      </c>
      <c r="B4145">
        <v>584.46</v>
      </c>
      <c r="C4145">
        <v>69</v>
      </c>
      <c r="D4145" t="s">
        <v>24</v>
      </c>
      <c r="E4145" s="1">
        <v>44044</v>
      </c>
      <c r="F4145">
        <f>YEAR(dairy_dataset[[#This Row],[Date]])</f>
        <v>2020</v>
      </c>
      <c r="G4145" s="4" t="str">
        <f>TEXT(dairy_dataset[[#This Row],[Date]],"mmm")</f>
        <v>Aug</v>
      </c>
      <c r="H41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45" s="4">
        <v>10</v>
      </c>
      <c r="J4145" t="s">
        <v>64</v>
      </c>
      <c r="K4145" t="s">
        <v>60</v>
      </c>
      <c r="L4145">
        <v>731.6</v>
      </c>
      <c r="M4145">
        <v>53.4</v>
      </c>
      <c r="N4145">
        <v>39067.440000000002</v>
      </c>
      <c r="O4145">
        <v>86</v>
      </c>
      <c r="P4145" t="s">
        <v>65</v>
      </c>
      <c r="Q4145" s="1">
        <v>44003</v>
      </c>
      <c r="R4145" s="1">
        <v>44089</v>
      </c>
      <c r="S4145">
        <v>178</v>
      </c>
      <c r="T4145">
        <v>52.96</v>
      </c>
      <c r="U4145">
        <v>9426.8799999999992</v>
      </c>
      <c r="V4145" t="s">
        <v>35</v>
      </c>
      <c r="W4145" t="s">
        <v>29</v>
      </c>
      <c r="X4145">
        <v>553</v>
      </c>
      <c r="Y4145">
        <v>70.8</v>
      </c>
      <c r="Z4145">
        <v>43.55</v>
      </c>
    </row>
    <row r="4146" spans="1:26" x14ac:dyDescent="0.25">
      <c r="A4146" t="s">
        <v>54</v>
      </c>
      <c r="B4146">
        <v>99.87</v>
      </c>
      <c r="C4146">
        <v>74</v>
      </c>
      <c r="D4146" t="s">
        <v>24</v>
      </c>
      <c r="E4146" s="1">
        <v>44503</v>
      </c>
      <c r="F4146">
        <f>YEAR(dairy_dataset[[#This Row],[Date]])</f>
        <v>2021</v>
      </c>
      <c r="G4146" s="4" t="str">
        <f>TEXT(dairy_dataset[[#This Row],[Date]],"mmm")</f>
        <v>Nov</v>
      </c>
      <c r="H41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46" s="4">
        <v>6</v>
      </c>
      <c r="J4146" t="s">
        <v>49</v>
      </c>
      <c r="K4146" t="s">
        <v>46</v>
      </c>
      <c r="L4146">
        <v>352.8</v>
      </c>
      <c r="M4146">
        <v>86.64</v>
      </c>
      <c r="N4146">
        <v>30566.592000000001</v>
      </c>
      <c r="O4146">
        <v>5</v>
      </c>
      <c r="P4146" t="s">
        <v>38</v>
      </c>
      <c r="Q4146" s="1">
        <v>44497</v>
      </c>
      <c r="R4146" s="1">
        <v>44502</v>
      </c>
      <c r="S4146">
        <v>331</v>
      </c>
      <c r="T4146">
        <v>89.29</v>
      </c>
      <c r="U4146">
        <v>29554.99</v>
      </c>
      <c r="V4146" t="s">
        <v>57</v>
      </c>
      <c r="W4146" t="s">
        <v>39</v>
      </c>
      <c r="X4146">
        <v>21</v>
      </c>
      <c r="Y4146">
        <v>29.27</v>
      </c>
      <c r="Z4146">
        <v>143.61000000000001</v>
      </c>
    </row>
    <row r="4147" spans="1:26" x14ac:dyDescent="0.25">
      <c r="A4147" t="s">
        <v>58</v>
      </c>
      <c r="B4147">
        <v>132.36000000000001</v>
      </c>
      <c r="C4147">
        <v>29</v>
      </c>
      <c r="D4147" t="s">
        <v>24</v>
      </c>
      <c r="E4147" s="1">
        <v>44504</v>
      </c>
      <c r="F4147">
        <f>YEAR(dairy_dataset[[#This Row],[Date]])</f>
        <v>2021</v>
      </c>
      <c r="G4147" s="4" t="str">
        <f>TEXT(dairy_dataset[[#This Row],[Date]],"mmm")</f>
        <v>Nov</v>
      </c>
      <c r="H41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47" s="4">
        <v>10</v>
      </c>
      <c r="J4147" t="s">
        <v>64</v>
      </c>
      <c r="K4147" t="s">
        <v>60</v>
      </c>
      <c r="L4147">
        <v>587.76</v>
      </c>
      <c r="M4147">
        <v>78.739999999999995</v>
      </c>
      <c r="N4147">
        <v>46280.222399999999</v>
      </c>
      <c r="O4147">
        <v>102</v>
      </c>
      <c r="P4147" t="s">
        <v>65</v>
      </c>
      <c r="Q4147" s="1">
        <v>44446</v>
      </c>
      <c r="R4147" s="1">
        <v>44548</v>
      </c>
      <c r="S4147">
        <v>281</v>
      </c>
      <c r="T4147">
        <v>74.64</v>
      </c>
      <c r="U4147">
        <v>20973.84</v>
      </c>
      <c r="V4147" t="s">
        <v>58</v>
      </c>
      <c r="W4147" t="s">
        <v>39</v>
      </c>
      <c r="X4147">
        <v>306</v>
      </c>
      <c r="Y4147">
        <v>60.82</v>
      </c>
      <c r="Z4147">
        <v>190.83</v>
      </c>
    </row>
    <row r="4148" spans="1:26" x14ac:dyDescent="0.25">
      <c r="A4148" t="s">
        <v>28</v>
      </c>
      <c r="B4148">
        <v>774.54</v>
      </c>
      <c r="C4148">
        <v>19</v>
      </c>
      <c r="D4148" t="s">
        <v>31</v>
      </c>
      <c r="E4148" s="1">
        <v>43579</v>
      </c>
      <c r="F4148">
        <f>YEAR(dairy_dataset[[#This Row],[Date]])</f>
        <v>2019</v>
      </c>
      <c r="G4148" s="4" t="str">
        <f>TEXT(dairy_dataset[[#This Row],[Date]],"mmm")</f>
        <v>Apr</v>
      </c>
      <c r="H41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48" s="4">
        <v>9</v>
      </c>
      <c r="J4148" t="s">
        <v>55</v>
      </c>
      <c r="K4148" t="s">
        <v>33</v>
      </c>
      <c r="L4148">
        <v>582.41</v>
      </c>
      <c r="M4148">
        <v>12.44</v>
      </c>
      <c r="N4148">
        <v>7245.1803999999993</v>
      </c>
      <c r="O4148">
        <v>7</v>
      </c>
      <c r="P4148" t="s">
        <v>38</v>
      </c>
      <c r="Q4148" s="1">
        <v>43541</v>
      </c>
      <c r="R4148" s="1">
        <v>43548</v>
      </c>
      <c r="S4148">
        <v>46</v>
      </c>
      <c r="T4148">
        <v>9.06</v>
      </c>
      <c r="U4148">
        <v>416.76</v>
      </c>
      <c r="V4148" t="s">
        <v>57</v>
      </c>
      <c r="W4148" t="s">
        <v>39</v>
      </c>
      <c r="X4148">
        <v>536</v>
      </c>
      <c r="Y4148">
        <v>27.5</v>
      </c>
      <c r="Z4148">
        <v>185.48</v>
      </c>
    </row>
    <row r="4149" spans="1:26" x14ac:dyDescent="0.25">
      <c r="A4149" t="s">
        <v>54</v>
      </c>
      <c r="B4149">
        <v>889.12</v>
      </c>
      <c r="C4149">
        <v>65</v>
      </c>
      <c r="D4149" t="s">
        <v>31</v>
      </c>
      <c r="E4149" s="1">
        <v>44908</v>
      </c>
      <c r="F4149">
        <f>YEAR(dairy_dataset[[#This Row],[Date]])</f>
        <v>2022</v>
      </c>
      <c r="G4149" s="4" t="str">
        <f>TEXT(dairy_dataset[[#This Row],[Date]],"mmm")</f>
        <v>Dec</v>
      </c>
      <c r="H41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49" s="4">
        <v>6</v>
      </c>
      <c r="J4149" t="s">
        <v>49</v>
      </c>
      <c r="K4149" t="s">
        <v>50</v>
      </c>
      <c r="L4149">
        <v>472.55</v>
      </c>
      <c r="M4149">
        <v>97.9</v>
      </c>
      <c r="N4149">
        <v>46262.645000000004</v>
      </c>
      <c r="O4149">
        <v>5</v>
      </c>
      <c r="P4149" t="s">
        <v>38</v>
      </c>
      <c r="Q4149" s="1">
        <v>44882</v>
      </c>
      <c r="R4149" s="1">
        <v>44887</v>
      </c>
      <c r="S4149">
        <v>349</v>
      </c>
      <c r="T4149">
        <v>95.73</v>
      </c>
      <c r="U4149">
        <v>33409.769999999997</v>
      </c>
      <c r="V4149" t="s">
        <v>30</v>
      </c>
      <c r="W4149" t="s">
        <v>29</v>
      </c>
      <c r="X4149">
        <v>123</v>
      </c>
      <c r="Y4149">
        <v>47.79</v>
      </c>
      <c r="Z4149">
        <v>175.83</v>
      </c>
    </row>
    <row r="4150" spans="1:26" x14ac:dyDescent="0.25">
      <c r="A4150" t="s">
        <v>47</v>
      </c>
      <c r="B4150">
        <v>774.96</v>
      </c>
      <c r="C4150">
        <v>25</v>
      </c>
      <c r="D4150" t="s">
        <v>40</v>
      </c>
      <c r="E4150" s="1">
        <v>44092</v>
      </c>
      <c r="F4150">
        <f>YEAR(dairy_dataset[[#This Row],[Date]])</f>
        <v>2020</v>
      </c>
      <c r="G4150" s="4" t="str">
        <f>TEXT(dairy_dataset[[#This Row],[Date]],"mmm")</f>
        <v>Sep</v>
      </c>
      <c r="H41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50" s="4">
        <v>9</v>
      </c>
      <c r="J4150" t="s">
        <v>55</v>
      </c>
      <c r="K4150" t="s">
        <v>50</v>
      </c>
      <c r="L4150">
        <v>126.77</v>
      </c>
      <c r="M4150">
        <v>54.63</v>
      </c>
      <c r="N4150">
        <v>6925.4450999999999</v>
      </c>
      <c r="O4150">
        <v>8</v>
      </c>
      <c r="P4150" t="s">
        <v>38</v>
      </c>
      <c r="Q4150" s="1">
        <v>44032</v>
      </c>
      <c r="R4150" s="1">
        <v>44040</v>
      </c>
      <c r="S4150">
        <v>10</v>
      </c>
      <c r="T4150">
        <v>51.99</v>
      </c>
      <c r="U4150">
        <v>519.9</v>
      </c>
      <c r="V4150" t="s">
        <v>44</v>
      </c>
      <c r="W4150" t="s">
        <v>29</v>
      </c>
      <c r="X4150">
        <v>116</v>
      </c>
      <c r="Y4150">
        <v>56.58</v>
      </c>
      <c r="Z4150">
        <v>96.34</v>
      </c>
    </row>
    <row r="4151" spans="1:26" x14ac:dyDescent="0.25">
      <c r="A4151" t="s">
        <v>43</v>
      </c>
      <c r="B4151">
        <v>127.85</v>
      </c>
      <c r="C4151">
        <v>85</v>
      </c>
      <c r="D4151" t="s">
        <v>24</v>
      </c>
      <c r="E4151" s="1">
        <v>44040</v>
      </c>
      <c r="F4151">
        <f>YEAR(dairy_dataset[[#This Row],[Date]])</f>
        <v>2020</v>
      </c>
      <c r="G4151" s="4" t="str">
        <f>TEXT(dairy_dataset[[#This Row],[Date]],"mmm")</f>
        <v>Jul</v>
      </c>
      <c r="H41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51" s="4">
        <v>10</v>
      </c>
      <c r="J4151" t="s">
        <v>64</v>
      </c>
      <c r="K4151" t="s">
        <v>46</v>
      </c>
      <c r="L4151">
        <v>224.07</v>
      </c>
      <c r="M4151">
        <v>38.81</v>
      </c>
      <c r="N4151">
        <v>8696.1566999999995</v>
      </c>
      <c r="O4151">
        <v>108</v>
      </c>
      <c r="P4151" t="s">
        <v>65</v>
      </c>
      <c r="Q4151" s="1">
        <v>43993</v>
      </c>
      <c r="R4151" s="1">
        <v>44101</v>
      </c>
      <c r="S4151">
        <v>66</v>
      </c>
      <c r="T4151">
        <v>40.1</v>
      </c>
      <c r="U4151">
        <v>2646.6</v>
      </c>
      <c r="V4151" t="s">
        <v>57</v>
      </c>
      <c r="W4151" t="s">
        <v>39</v>
      </c>
      <c r="X4151">
        <v>158</v>
      </c>
      <c r="Y4151">
        <v>16.53</v>
      </c>
      <c r="Z4151">
        <v>124.77</v>
      </c>
    </row>
    <row r="4152" spans="1:26" x14ac:dyDescent="0.25">
      <c r="A4152" t="s">
        <v>61</v>
      </c>
      <c r="B4152">
        <v>831.04</v>
      </c>
      <c r="C4152">
        <v>21</v>
      </c>
      <c r="D4152" t="s">
        <v>31</v>
      </c>
      <c r="E4152" s="1">
        <v>44828</v>
      </c>
      <c r="F4152">
        <f>YEAR(dairy_dataset[[#This Row],[Date]])</f>
        <v>2022</v>
      </c>
      <c r="G4152" s="4" t="str">
        <f>TEXT(dairy_dataset[[#This Row],[Date]],"mmm")</f>
        <v>Sep</v>
      </c>
      <c r="H41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52" s="4">
        <v>1</v>
      </c>
      <c r="J4152" t="s">
        <v>32</v>
      </c>
      <c r="K4152" t="s">
        <v>60</v>
      </c>
      <c r="L4152">
        <v>325.72000000000003</v>
      </c>
      <c r="M4152">
        <v>66.8</v>
      </c>
      <c r="N4152">
        <v>21758.096000000001</v>
      </c>
      <c r="O4152">
        <v>26</v>
      </c>
      <c r="P4152" t="s">
        <v>34</v>
      </c>
      <c r="Q4152" s="1">
        <v>44773</v>
      </c>
      <c r="R4152" s="1">
        <v>44799</v>
      </c>
      <c r="S4152">
        <v>259</v>
      </c>
      <c r="T4152">
        <v>63.67</v>
      </c>
      <c r="U4152">
        <v>16490.53</v>
      </c>
      <c r="V4152" t="s">
        <v>28</v>
      </c>
      <c r="W4152" t="s">
        <v>29</v>
      </c>
      <c r="X4152">
        <v>66</v>
      </c>
      <c r="Y4152">
        <v>35.61</v>
      </c>
      <c r="Z4152">
        <v>124.66</v>
      </c>
    </row>
    <row r="4153" spans="1:26" x14ac:dyDescent="0.25">
      <c r="A4153" t="s">
        <v>44</v>
      </c>
      <c r="B4153">
        <v>911.98</v>
      </c>
      <c r="C4153">
        <v>46</v>
      </c>
      <c r="D4153" t="s">
        <v>31</v>
      </c>
      <c r="E4153" s="1">
        <v>44843</v>
      </c>
      <c r="F4153">
        <f>YEAR(dairy_dataset[[#This Row],[Date]])</f>
        <v>2022</v>
      </c>
      <c r="G4153" s="4" t="str">
        <f>TEXT(dairy_dataset[[#This Row],[Date]],"mmm")</f>
        <v>Oct</v>
      </c>
      <c r="H41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53" s="4">
        <v>2</v>
      </c>
      <c r="J4153" t="s">
        <v>66</v>
      </c>
      <c r="K4153" t="s">
        <v>67</v>
      </c>
      <c r="L4153">
        <v>648.54</v>
      </c>
      <c r="M4153">
        <v>36.729999999999997</v>
      </c>
      <c r="N4153">
        <v>23820.874199999998</v>
      </c>
      <c r="O4153">
        <v>34</v>
      </c>
      <c r="P4153" t="s">
        <v>27</v>
      </c>
      <c r="Q4153" s="1">
        <v>44825</v>
      </c>
      <c r="R4153" s="1">
        <v>44859</v>
      </c>
      <c r="S4153">
        <v>244</v>
      </c>
      <c r="T4153">
        <v>35.03</v>
      </c>
      <c r="U4153">
        <v>8547.32</v>
      </c>
      <c r="V4153" t="s">
        <v>30</v>
      </c>
      <c r="W4153" t="s">
        <v>48</v>
      </c>
      <c r="X4153">
        <v>404</v>
      </c>
      <c r="Y4153">
        <v>86.6</v>
      </c>
      <c r="Z4153">
        <v>35.619999999999997</v>
      </c>
    </row>
    <row r="4154" spans="1:26" x14ac:dyDescent="0.25">
      <c r="A4154" t="s">
        <v>61</v>
      </c>
      <c r="B4154">
        <v>22.19</v>
      </c>
      <c r="C4154">
        <v>67</v>
      </c>
      <c r="D4154" t="s">
        <v>24</v>
      </c>
      <c r="E4154" s="1">
        <v>43628</v>
      </c>
      <c r="F4154">
        <f>YEAR(dairy_dataset[[#This Row],[Date]])</f>
        <v>2019</v>
      </c>
      <c r="G4154" s="4" t="str">
        <f>TEXT(dairy_dataset[[#This Row],[Date]],"mmm")</f>
        <v>Jun</v>
      </c>
      <c r="H41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54" s="4">
        <v>8</v>
      </c>
      <c r="J4154" t="s">
        <v>45</v>
      </c>
      <c r="K4154" t="s">
        <v>46</v>
      </c>
      <c r="L4154">
        <v>784.25</v>
      </c>
      <c r="M4154">
        <v>49.83</v>
      </c>
      <c r="N4154">
        <v>39079.177499999998</v>
      </c>
      <c r="O4154">
        <v>8</v>
      </c>
      <c r="P4154" t="s">
        <v>38</v>
      </c>
      <c r="Q4154" s="1">
        <v>43568</v>
      </c>
      <c r="R4154" s="1">
        <v>43576</v>
      </c>
      <c r="S4154">
        <v>558</v>
      </c>
      <c r="T4154">
        <v>51.75</v>
      </c>
      <c r="U4154">
        <v>28876.5</v>
      </c>
      <c r="V4154" t="s">
        <v>36</v>
      </c>
      <c r="W4154" t="s">
        <v>39</v>
      </c>
      <c r="X4154">
        <v>226</v>
      </c>
      <c r="Y4154">
        <v>40.01</v>
      </c>
      <c r="Z4154">
        <v>87.42</v>
      </c>
    </row>
    <row r="4155" spans="1:26" x14ac:dyDescent="0.25">
      <c r="A4155" t="s">
        <v>44</v>
      </c>
      <c r="B4155">
        <v>466.6</v>
      </c>
      <c r="C4155">
        <v>86</v>
      </c>
      <c r="D4155" t="s">
        <v>31</v>
      </c>
      <c r="E4155" s="1">
        <v>44540</v>
      </c>
      <c r="F4155">
        <f>YEAR(dairy_dataset[[#This Row],[Date]])</f>
        <v>2021</v>
      </c>
      <c r="G4155" s="4" t="str">
        <f>TEXT(dairy_dataset[[#This Row],[Date]],"mmm")</f>
        <v>Dec</v>
      </c>
      <c r="H41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55" s="4">
        <v>1</v>
      </c>
      <c r="J4155" t="s">
        <v>32</v>
      </c>
      <c r="K4155" t="s">
        <v>46</v>
      </c>
      <c r="L4155">
        <v>57.38</v>
      </c>
      <c r="M4155">
        <v>73.05</v>
      </c>
      <c r="N4155">
        <v>4191.6090000000004</v>
      </c>
      <c r="O4155">
        <v>28</v>
      </c>
      <c r="P4155" t="s">
        <v>34</v>
      </c>
      <c r="Q4155" s="1">
        <v>44496</v>
      </c>
      <c r="R4155" s="1">
        <v>44524</v>
      </c>
      <c r="S4155">
        <v>56</v>
      </c>
      <c r="T4155">
        <v>74.84</v>
      </c>
      <c r="U4155">
        <v>4191.04</v>
      </c>
      <c r="V4155" t="s">
        <v>28</v>
      </c>
      <c r="W4155" t="s">
        <v>48</v>
      </c>
      <c r="X4155">
        <v>1</v>
      </c>
      <c r="Y4155">
        <v>94.25</v>
      </c>
      <c r="Z4155">
        <v>28.84</v>
      </c>
    </row>
    <row r="4156" spans="1:26" x14ac:dyDescent="0.25">
      <c r="A4156" t="s">
        <v>36</v>
      </c>
      <c r="B4156">
        <v>321.39999999999998</v>
      </c>
      <c r="C4156">
        <v>99</v>
      </c>
      <c r="D4156" t="s">
        <v>40</v>
      </c>
      <c r="E4156" s="1">
        <v>44337</v>
      </c>
      <c r="F4156">
        <f>YEAR(dairy_dataset[[#This Row],[Date]])</f>
        <v>2021</v>
      </c>
      <c r="G4156" s="4" t="str">
        <f>TEXT(dairy_dataset[[#This Row],[Date]],"mmm")</f>
        <v>May</v>
      </c>
      <c r="H41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56" s="4">
        <v>6</v>
      </c>
      <c r="J4156" t="s">
        <v>49</v>
      </c>
      <c r="K4156" t="s">
        <v>60</v>
      </c>
      <c r="L4156">
        <v>846.54</v>
      </c>
      <c r="M4156">
        <v>99.31</v>
      </c>
      <c r="N4156">
        <v>84069.887399999992</v>
      </c>
      <c r="O4156">
        <v>7</v>
      </c>
      <c r="P4156" t="s">
        <v>38</v>
      </c>
      <c r="Q4156" s="1">
        <v>44315</v>
      </c>
      <c r="R4156" s="1">
        <v>44322</v>
      </c>
      <c r="S4156">
        <v>249</v>
      </c>
      <c r="T4156">
        <v>102.3</v>
      </c>
      <c r="U4156">
        <v>25472.7</v>
      </c>
      <c r="V4156" t="s">
        <v>58</v>
      </c>
      <c r="W4156" t="s">
        <v>39</v>
      </c>
      <c r="X4156">
        <v>597</v>
      </c>
      <c r="Y4156">
        <v>94.11</v>
      </c>
      <c r="Z4156">
        <v>90.12</v>
      </c>
    </row>
    <row r="4157" spans="1:26" x14ac:dyDescent="0.25">
      <c r="A4157" t="s">
        <v>54</v>
      </c>
      <c r="B4157">
        <v>377.9</v>
      </c>
      <c r="C4157">
        <v>92</v>
      </c>
      <c r="D4157" t="s">
        <v>24</v>
      </c>
      <c r="E4157" s="1">
        <v>44754</v>
      </c>
      <c r="F4157">
        <f>YEAR(dairy_dataset[[#This Row],[Date]])</f>
        <v>2022</v>
      </c>
      <c r="G4157" s="4" t="str">
        <f>TEXT(dairy_dataset[[#This Row],[Date]],"mmm")</f>
        <v>Jul</v>
      </c>
      <c r="H41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57" s="4">
        <v>8</v>
      </c>
      <c r="J4157" t="s">
        <v>45</v>
      </c>
      <c r="K4157" t="s">
        <v>46</v>
      </c>
      <c r="L4157">
        <v>83.65</v>
      </c>
      <c r="M4157">
        <v>13.82</v>
      </c>
      <c r="N4157">
        <v>1156.0430000000001</v>
      </c>
      <c r="O4157">
        <v>10</v>
      </c>
      <c r="P4157" t="s">
        <v>38</v>
      </c>
      <c r="Q4157" s="1">
        <v>44719</v>
      </c>
      <c r="R4157" s="1">
        <v>44729</v>
      </c>
      <c r="S4157">
        <v>59</v>
      </c>
      <c r="T4157">
        <v>9.86</v>
      </c>
      <c r="U4157">
        <v>581.74</v>
      </c>
      <c r="V4157" t="s">
        <v>54</v>
      </c>
      <c r="W4157" t="s">
        <v>29</v>
      </c>
      <c r="X4157">
        <v>24</v>
      </c>
      <c r="Y4157">
        <v>93.8</v>
      </c>
      <c r="Z4157">
        <v>30.24</v>
      </c>
    </row>
    <row r="4158" spans="1:26" x14ac:dyDescent="0.25">
      <c r="A4158" t="s">
        <v>56</v>
      </c>
      <c r="B4158">
        <v>356.67</v>
      </c>
      <c r="C4158">
        <v>68</v>
      </c>
      <c r="D4158" t="s">
        <v>40</v>
      </c>
      <c r="E4158" s="1">
        <v>44276</v>
      </c>
      <c r="F4158">
        <f>YEAR(dairy_dataset[[#This Row],[Date]])</f>
        <v>2021</v>
      </c>
      <c r="G4158" s="4" t="str">
        <f>TEXT(dairy_dataset[[#This Row],[Date]],"mmm")</f>
        <v>Mar</v>
      </c>
      <c r="H41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58" s="4">
        <v>1</v>
      </c>
      <c r="J4158" t="s">
        <v>32</v>
      </c>
      <c r="K4158" t="s">
        <v>46</v>
      </c>
      <c r="L4158">
        <v>48.64</v>
      </c>
      <c r="M4158">
        <v>54.59</v>
      </c>
      <c r="N4158">
        <v>2655.2576000000004</v>
      </c>
      <c r="O4158">
        <v>2</v>
      </c>
      <c r="P4158" t="s">
        <v>63</v>
      </c>
      <c r="Q4158" s="1">
        <v>44226</v>
      </c>
      <c r="R4158" s="1">
        <v>44228</v>
      </c>
      <c r="S4158">
        <v>35</v>
      </c>
      <c r="T4158">
        <v>52.16</v>
      </c>
      <c r="U4158">
        <v>1825.6</v>
      </c>
      <c r="V4158" t="s">
        <v>28</v>
      </c>
      <c r="W4158" t="s">
        <v>39</v>
      </c>
      <c r="X4158">
        <v>13</v>
      </c>
      <c r="Y4158">
        <v>44.25</v>
      </c>
      <c r="Z4158">
        <v>37.25</v>
      </c>
    </row>
    <row r="4159" spans="1:26" x14ac:dyDescent="0.25">
      <c r="A4159" t="s">
        <v>58</v>
      </c>
      <c r="B4159">
        <v>505.77</v>
      </c>
      <c r="C4159">
        <v>68</v>
      </c>
      <c r="D4159" t="s">
        <v>24</v>
      </c>
      <c r="E4159" s="1">
        <v>44404</v>
      </c>
      <c r="F4159">
        <f>YEAR(dairy_dataset[[#This Row],[Date]])</f>
        <v>2021</v>
      </c>
      <c r="G4159" s="4" t="str">
        <f>TEXT(dairy_dataset[[#This Row],[Date]],"mmm")</f>
        <v>Jul</v>
      </c>
      <c r="H41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59" s="4">
        <v>8</v>
      </c>
      <c r="J4159" t="s">
        <v>45</v>
      </c>
      <c r="K4159" t="s">
        <v>46</v>
      </c>
      <c r="L4159">
        <v>696.75</v>
      </c>
      <c r="M4159">
        <v>56.05</v>
      </c>
      <c r="N4159">
        <v>39052.837500000001</v>
      </c>
      <c r="O4159">
        <v>13</v>
      </c>
      <c r="P4159" t="s">
        <v>38</v>
      </c>
      <c r="Q4159" s="1">
        <v>44388</v>
      </c>
      <c r="R4159" s="1">
        <v>44401</v>
      </c>
      <c r="S4159">
        <v>598</v>
      </c>
      <c r="T4159">
        <v>57.93</v>
      </c>
      <c r="U4159">
        <v>34642.14</v>
      </c>
      <c r="V4159" t="s">
        <v>52</v>
      </c>
      <c r="W4159" t="s">
        <v>39</v>
      </c>
      <c r="X4159">
        <v>98</v>
      </c>
      <c r="Y4159">
        <v>74.75</v>
      </c>
      <c r="Z4159">
        <v>171.54</v>
      </c>
    </row>
    <row r="4160" spans="1:26" x14ac:dyDescent="0.25">
      <c r="A4160" t="s">
        <v>36</v>
      </c>
      <c r="B4160">
        <v>916.14</v>
      </c>
      <c r="C4160">
        <v>91</v>
      </c>
      <c r="D4160" t="s">
        <v>31</v>
      </c>
      <c r="E4160" s="1">
        <v>44683</v>
      </c>
      <c r="F4160">
        <f>YEAR(dairy_dataset[[#This Row],[Date]])</f>
        <v>2022</v>
      </c>
      <c r="G4160" s="4" t="str">
        <f>TEXT(dairy_dataset[[#This Row],[Date]],"mmm")</f>
        <v>May</v>
      </c>
      <c r="H41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60" s="4">
        <v>9</v>
      </c>
      <c r="J4160" t="s">
        <v>55</v>
      </c>
      <c r="K4160" t="s">
        <v>50</v>
      </c>
      <c r="L4160">
        <v>426.28</v>
      </c>
      <c r="M4160">
        <v>96.3</v>
      </c>
      <c r="N4160">
        <v>41050.763999999996</v>
      </c>
      <c r="O4160">
        <v>8</v>
      </c>
      <c r="P4160" t="s">
        <v>38</v>
      </c>
      <c r="Q4160" s="1">
        <v>44681</v>
      </c>
      <c r="R4160" s="1">
        <v>44689</v>
      </c>
      <c r="S4160">
        <v>308</v>
      </c>
      <c r="T4160">
        <v>99.7</v>
      </c>
      <c r="U4160">
        <v>30707.599999999999</v>
      </c>
      <c r="V4160" t="s">
        <v>47</v>
      </c>
      <c r="W4160" t="s">
        <v>48</v>
      </c>
      <c r="X4160">
        <v>118</v>
      </c>
      <c r="Y4160">
        <v>30.63</v>
      </c>
      <c r="Z4160">
        <v>197.77</v>
      </c>
    </row>
    <row r="4161" spans="1:26" x14ac:dyDescent="0.25">
      <c r="A4161" t="s">
        <v>58</v>
      </c>
      <c r="B4161">
        <v>536.49</v>
      </c>
      <c r="C4161">
        <v>79</v>
      </c>
      <c r="D4161" t="s">
        <v>40</v>
      </c>
      <c r="E4161" s="1">
        <v>44061</v>
      </c>
      <c r="F4161">
        <f>YEAR(dairy_dataset[[#This Row],[Date]])</f>
        <v>2020</v>
      </c>
      <c r="G4161" s="4" t="str">
        <f>TEXT(dairy_dataset[[#This Row],[Date]],"mmm")</f>
        <v>Aug</v>
      </c>
      <c r="H41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61" s="4">
        <v>4</v>
      </c>
      <c r="J4161" t="s">
        <v>37</v>
      </c>
      <c r="K4161" t="s">
        <v>26</v>
      </c>
      <c r="L4161">
        <v>983.84</v>
      </c>
      <c r="M4161">
        <v>47.92</v>
      </c>
      <c r="N4161">
        <v>47145.612800000003</v>
      </c>
      <c r="O4161">
        <v>21</v>
      </c>
      <c r="P4161" t="s">
        <v>27</v>
      </c>
      <c r="Q4161" s="1">
        <v>44028</v>
      </c>
      <c r="R4161" s="1">
        <v>44049</v>
      </c>
      <c r="S4161">
        <v>890</v>
      </c>
      <c r="T4161">
        <v>49.49</v>
      </c>
      <c r="U4161">
        <v>44046.1</v>
      </c>
      <c r="V4161" t="s">
        <v>58</v>
      </c>
      <c r="W4161" t="s">
        <v>48</v>
      </c>
      <c r="X4161">
        <v>93</v>
      </c>
      <c r="Y4161">
        <v>37.6</v>
      </c>
      <c r="Z4161">
        <v>116.65</v>
      </c>
    </row>
    <row r="4162" spans="1:26" x14ac:dyDescent="0.25">
      <c r="A4162" t="s">
        <v>52</v>
      </c>
      <c r="B4162">
        <v>636.11</v>
      </c>
      <c r="C4162">
        <v>30</v>
      </c>
      <c r="D4162" t="s">
        <v>40</v>
      </c>
      <c r="E4162" s="1">
        <v>44658</v>
      </c>
      <c r="F4162">
        <f>YEAR(dairy_dataset[[#This Row],[Date]])</f>
        <v>2022</v>
      </c>
      <c r="G4162" s="4" t="str">
        <f>TEXT(dairy_dataset[[#This Row],[Date]],"mmm")</f>
        <v>Apr</v>
      </c>
      <c r="H41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62" s="4">
        <v>8</v>
      </c>
      <c r="J4162" t="s">
        <v>45</v>
      </c>
      <c r="K4162" t="s">
        <v>50</v>
      </c>
      <c r="L4162">
        <v>392.05</v>
      </c>
      <c r="M4162">
        <v>53.6</v>
      </c>
      <c r="N4162">
        <v>21013.88</v>
      </c>
      <c r="O4162">
        <v>10</v>
      </c>
      <c r="P4162" t="s">
        <v>38</v>
      </c>
      <c r="Q4162" s="1">
        <v>44611</v>
      </c>
      <c r="R4162" s="1">
        <v>44621</v>
      </c>
      <c r="S4162">
        <v>37</v>
      </c>
      <c r="T4162">
        <v>52.78</v>
      </c>
      <c r="U4162">
        <v>1952.86</v>
      </c>
      <c r="V4162" t="s">
        <v>30</v>
      </c>
      <c r="W4162" t="s">
        <v>48</v>
      </c>
      <c r="X4162">
        <v>355</v>
      </c>
      <c r="Y4162">
        <v>49</v>
      </c>
      <c r="Z4162">
        <v>197.46</v>
      </c>
    </row>
    <row r="4163" spans="1:26" x14ac:dyDescent="0.25">
      <c r="A4163" t="s">
        <v>35</v>
      </c>
      <c r="B4163">
        <v>434.9</v>
      </c>
      <c r="C4163">
        <v>82</v>
      </c>
      <c r="D4163" t="s">
        <v>40</v>
      </c>
      <c r="E4163" s="1">
        <v>43650</v>
      </c>
      <c r="F4163">
        <f>YEAR(dairy_dataset[[#This Row],[Date]])</f>
        <v>2019</v>
      </c>
      <c r="G4163" s="4" t="str">
        <f>TEXT(dairy_dataset[[#This Row],[Date]],"mmm")</f>
        <v>Jul</v>
      </c>
      <c r="H41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63" s="4">
        <v>9</v>
      </c>
      <c r="J4163" t="s">
        <v>55</v>
      </c>
      <c r="K4163" t="s">
        <v>33</v>
      </c>
      <c r="L4163">
        <v>245.91</v>
      </c>
      <c r="M4163">
        <v>33.479999999999997</v>
      </c>
      <c r="N4163">
        <v>8233.0667999999987</v>
      </c>
      <c r="O4163">
        <v>11</v>
      </c>
      <c r="P4163" t="s">
        <v>38</v>
      </c>
      <c r="Q4163" s="1">
        <v>43648</v>
      </c>
      <c r="R4163" s="1">
        <v>43659</v>
      </c>
      <c r="S4163">
        <v>107</v>
      </c>
      <c r="T4163">
        <v>38.299999999999997</v>
      </c>
      <c r="U4163">
        <v>4098.1000000000004</v>
      </c>
      <c r="V4163" t="s">
        <v>23</v>
      </c>
      <c r="W4163" t="s">
        <v>48</v>
      </c>
      <c r="X4163">
        <v>138</v>
      </c>
      <c r="Y4163">
        <v>56.13</v>
      </c>
      <c r="Z4163">
        <v>29.43</v>
      </c>
    </row>
    <row r="4164" spans="1:26" x14ac:dyDescent="0.25">
      <c r="A4164" t="s">
        <v>58</v>
      </c>
      <c r="B4164">
        <v>37.14</v>
      </c>
      <c r="C4164">
        <v>53</v>
      </c>
      <c r="D4164" t="s">
        <v>31</v>
      </c>
      <c r="E4164" s="1">
        <v>44851</v>
      </c>
      <c r="F4164">
        <f>YEAR(dairy_dataset[[#This Row],[Date]])</f>
        <v>2022</v>
      </c>
      <c r="G4164" s="4" t="str">
        <f>TEXT(dairy_dataset[[#This Row],[Date]],"mmm")</f>
        <v>Oct</v>
      </c>
      <c r="H41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64" s="4">
        <v>4</v>
      </c>
      <c r="J4164" t="s">
        <v>37</v>
      </c>
      <c r="K4164" t="s">
        <v>46</v>
      </c>
      <c r="L4164">
        <v>396.67</v>
      </c>
      <c r="M4164">
        <v>23.98</v>
      </c>
      <c r="N4164">
        <v>9512.1466</v>
      </c>
      <c r="O4164">
        <v>24</v>
      </c>
      <c r="P4164" t="s">
        <v>27</v>
      </c>
      <c r="Q4164" s="1">
        <v>44810</v>
      </c>
      <c r="R4164" s="1">
        <v>44834</v>
      </c>
      <c r="S4164">
        <v>306</v>
      </c>
      <c r="T4164">
        <v>28.6</v>
      </c>
      <c r="U4164">
        <v>8751.6</v>
      </c>
      <c r="V4164" t="s">
        <v>52</v>
      </c>
      <c r="W4164" t="s">
        <v>39</v>
      </c>
      <c r="X4164">
        <v>90</v>
      </c>
      <c r="Y4164">
        <v>89.79</v>
      </c>
      <c r="Z4164">
        <v>74.8</v>
      </c>
    </row>
    <row r="4165" spans="1:26" x14ac:dyDescent="0.25">
      <c r="A4165" t="s">
        <v>58</v>
      </c>
      <c r="B4165">
        <v>305.26</v>
      </c>
      <c r="C4165">
        <v>52</v>
      </c>
      <c r="D4165" t="s">
        <v>24</v>
      </c>
      <c r="E4165" s="1">
        <v>44374</v>
      </c>
      <c r="F4165">
        <f>YEAR(dairy_dataset[[#This Row],[Date]])</f>
        <v>2021</v>
      </c>
      <c r="G4165" s="4" t="str">
        <f>TEXT(dairy_dataset[[#This Row],[Date]],"mmm")</f>
        <v>Jun</v>
      </c>
      <c r="H41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65" s="4">
        <v>2</v>
      </c>
      <c r="J4165" t="s">
        <v>66</v>
      </c>
      <c r="K4165" t="s">
        <v>67</v>
      </c>
      <c r="L4165">
        <v>334.08</v>
      </c>
      <c r="M4165">
        <v>82.07</v>
      </c>
      <c r="N4165">
        <v>27417.945599999995</v>
      </c>
      <c r="O4165">
        <v>40</v>
      </c>
      <c r="P4165" t="s">
        <v>38</v>
      </c>
      <c r="Q4165" s="1">
        <v>44369</v>
      </c>
      <c r="R4165" s="1">
        <v>44409</v>
      </c>
      <c r="S4165">
        <v>234</v>
      </c>
      <c r="T4165">
        <v>81.180000000000007</v>
      </c>
      <c r="U4165">
        <v>18996.12</v>
      </c>
      <c r="V4165" t="s">
        <v>58</v>
      </c>
      <c r="W4165" t="s">
        <v>29</v>
      </c>
      <c r="X4165">
        <v>100</v>
      </c>
      <c r="Y4165">
        <v>53.47</v>
      </c>
      <c r="Z4165">
        <v>25.31</v>
      </c>
    </row>
    <row r="4166" spans="1:26" x14ac:dyDescent="0.25">
      <c r="A4166" t="s">
        <v>52</v>
      </c>
      <c r="B4166">
        <v>26.61</v>
      </c>
      <c r="C4166">
        <v>16</v>
      </c>
      <c r="D4166" t="s">
        <v>40</v>
      </c>
      <c r="E4166" s="1">
        <v>44205</v>
      </c>
      <c r="F4166">
        <f>YEAR(dairy_dataset[[#This Row],[Date]])</f>
        <v>2021</v>
      </c>
      <c r="G4166" s="4" t="str">
        <f>TEXT(dairy_dataset[[#This Row],[Date]],"mmm")</f>
        <v>Jan</v>
      </c>
      <c r="H41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66" s="4">
        <v>10</v>
      </c>
      <c r="J4166" t="s">
        <v>64</v>
      </c>
      <c r="K4166" t="s">
        <v>50</v>
      </c>
      <c r="L4166">
        <v>7.71</v>
      </c>
      <c r="M4166">
        <v>70</v>
      </c>
      <c r="N4166">
        <v>539.70000000000005</v>
      </c>
      <c r="O4166">
        <v>115</v>
      </c>
      <c r="P4166" t="s">
        <v>65</v>
      </c>
      <c r="Q4166" s="1">
        <v>44187</v>
      </c>
      <c r="R4166" s="1">
        <v>44302</v>
      </c>
      <c r="S4166">
        <v>3</v>
      </c>
      <c r="T4166">
        <v>74.08</v>
      </c>
      <c r="U4166">
        <v>222.24</v>
      </c>
      <c r="V4166" t="s">
        <v>47</v>
      </c>
      <c r="W4166" t="s">
        <v>39</v>
      </c>
      <c r="X4166">
        <v>4</v>
      </c>
      <c r="Y4166">
        <v>38.81</v>
      </c>
      <c r="Z4166">
        <v>89.71</v>
      </c>
    </row>
    <row r="4167" spans="1:26" x14ac:dyDescent="0.25">
      <c r="A4167" t="s">
        <v>23</v>
      </c>
      <c r="B4167">
        <v>367.25</v>
      </c>
      <c r="C4167">
        <v>10</v>
      </c>
      <c r="D4167" t="s">
        <v>24</v>
      </c>
      <c r="E4167" s="1">
        <v>43782</v>
      </c>
      <c r="F4167">
        <f>YEAR(dairy_dataset[[#This Row],[Date]])</f>
        <v>2019</v>
      </c>
      <c r="G4167" s="4" t="str">
        <f>TEXT(dairy_dataset[[#This Row],[Date]],"mmm")</f>
        <v>Nov</v>
      </c>
      <c r="H41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67" s="4">
        <v>10</v>
      </c>
      <c r="J4167" t="s">
        <v>64</v>
      </c>
      <c r="K4167" t="s">
        <v>33</v>
      </c>
      <c r="L4167">
        <v>437.55</v>
      </c>
      <c r="M4167">
        <v>30.52</v>
      </c>
      <c r="N4167">
        <v>13354.026</v>
      </c>
      <c r="O4167">
        <v>106</v>
      </c>
      <c r="P4167" t="s">
        <v>65</v>
      </c>
      <c r="Q4167" s="1">
        <v>43742</v>
      </c>
      <c r="R4167" s="1">
        <v>43848</v>
      </c>
      <c r="S4167">
        <v>233</v>
      </c>
      <c r="T4167">
        <v>35.49</v>
      </c>
      <c r="U4167">
        <v>8269.17</v>
      </c>
      <c r="V4167" t="s">
        <v>61</v>
      </c>
      <c r="W4167" t="s">
        <v>39</v>
      </c>
      <c r="X4167">
        <v>204</v>
      </c>
      <c r="Y4167">
        <v>55.87</v>
      </c>
      <c r="Z4167">
        <v>192.89</v>
      </c>
    </row>
    <row r="4168" spans="1:26" x14ac:dyDescent="0.25">
      <c r="A4168" t="s">
        <v>61</v>
      </c>
      <c r="B4168">
        <v>47.87</v>
      </c>
      <c r="C4168">
        <v>99</v>
      </c>
      <c r="D4168" t="s">
        <v>24</v>
      </c>
      <c r="E4168" s="1">
        <v>44150</v>
      </c>
      <c r="F4168">
        <f>YEAR(dairy_dataset[[#This Row],[Date]])</f>
        <v>2020</v>
      </c>
      <c r="G4168" s="4" t="str">
        <f>TEXT(dairy_dataset[[#This Row],[Date]],"mmm")</f>
        <v>Nov</v>
      </c>
      <c r="H41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68" s="4">
        <v>6</v>
      </c>
      <c r="J4168" t="s">
        <v>49</v>
      </c>
      <c r="K4168" t="s">
        <v>60</v>
      </c>
      <c r="L4168">
        <v>708.21</v>
      </c>
      <c r="M4168">
        <v>33.21</v>
      </c>
      <c r="N4168">
        <v>23519.654100000003</v>
      </c>
      <c r="O4168">
        <v>5</v>
      </c>
      <c r="P4168" t="s">
        <v>38</v>
      </c>
      <c r="Q4168" s="1">
        <v>44106</v>
      </c>
      <c r="R4168" s="1">
        <v>44111</v>
      </c>
      <c r="S4168">
        <v>205</v>
      </c>
      <c r="T4168">
        <v>37.450000000000003</v>
      </c>
      <c r="U4168">
        <v>7677.25</v>
      </c>
      <c r="V4168" t="s">
        <v>58</v>
      </c>
      <c r="W4168" t="s">
        <v>48</v>
      </c>
      <c r="X4168">
        <v>503</v>
      </c>
      <c r="Y4168">
        <v>50.53</v>
      </c>
      <c r="Z4168">
        <v>84.19</v>
      </c>
    </row>
    <row r="4169" spans="1:26" x14ac:dyDescent="0.25">
      <c r="A4169" t="s">
        <v>30</v>
      </c>
      <c r="B4169">
        <v>339.93</v>
      </c>
      <c r="C4169">
        <v>43</v>
      </c>
      <c r="D4169" t="s">
        <v>24</v>
      </c>
      <c r="E4169" s="1">
        <v>44246</v>
      </c>
      <c r="F4169">
        <f>YEAR(dairy_dataset[[#This Row],[Date]])</f>
        <v>2021</v>
      </c>
      <c r="G4169" s="4" t="str">
        <f>TEXT(dairy_dataset[[#This Row],[Date]],"mmm")</f>
        <v>Feb</v>
      </c>
      <c r="H41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69" s="4">
        <v>2</v>
      </c>
      <c r="J4169" t="s">
        <v>66</v>
      </c>
      <c r="K4169" t="s">
        <v>46</v>
      </c>
      <c r="L4169">
        <v>306.69</v>
      </c>
      <c r="M4169">
        <v>43.54</v>
      </c>
      <c r="N4169">
        <v>13353.2826</v>
      </c>
      <c r="O4169">
        <v>28</v>
      </c>
      <c r="P4169" t="s">
        <v>38</v>
      </c>
      <c r="Q4169" s="1">
        <v>44195</v>
      </c>
      <c r="R4169" s="1">
        <v>44223</v>
      </c>
      <c r="S4169">
        <v>298</v>
      </c>
      <c r="T4169">
        <v>46.66</v>
      </c>
      <c r="U4169">
        <v>13904.68</v>
      </c>
      <c r="V4169" t="s">
        <v>61</v>
      </c>
      <c r="W4169" t="s">
        <v>48</v>
      </c>
      <c r="X4169">
        <v>8</v>
      </c>
      <c r="Y4169">
        <v>17.04</v>
      </c>
      <c r="Z4169">
        <v>21.32</v>
      </c>
    </row>
    <row r="4170" spans="1:26" x14ac:dyDescent="0.25">
      <c r="A4170" t="s">
        <v>44</v>
      </c>
      <c r="B4170">
        <v>244.72</v>
      </c>
      <c r="C4170">
        <v>55</v>
      </c>
      <c r="D4170" t="s">
        <v>31</v>
      </c>
      <c r="E4170" s="1">
        <v>44243</v>
      </c>
      <c r="F4170">
        <f>YEAR(dairy_dataset[[#This Row],[Date]])</f>
        <v>2021</v>
      </c>
      <c r="G4170" s="4" t="str">
        <f>TEXT(dairy_dataset[[#This Row],[Date]],"mmm")</f>
        <v>Feb</v>
      </c>
      <c r="H41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70" s="4">
        <v>9</v>
      </c>
      <c r="J4170" t="s">
        <v>55</v>
      </c>
      <c r="K4170" t="s">
        <v>50</v>
      </c>
      <c r="L4170">
        <v>707.74</v>
      </c>
      <c r="M4170">
        <v>68.650000000000006</v>
      </c>
      <c r="N4170">
        <v>48586.351000000002</v>
      </c>
      <c r="O4170">
        <v>11</v>
      </c>
      <c r="P4170" t="s">
        <v>38</v>
      </c>
      <c r="Q4170" s="1">
        <v>44225</v>
      </c>
      <c r="R4170" s="1">
        <v>44236</v>
      </c>
      <c r="S4170">
        <v>672</v>
      </c>
      <c r="T4170">
        <v>73.48</v>
      </c>
      <c r="U4170">
        <v>49378.559999999998</v>
      </c>
      <c r="V4170" t="s">
        <v>35</v>
      </c>
      <c r="W4170" t="s">
        <v>39</v>
      </c>
      <c r="X4170">
        <v>35</v>
      </c>
      <c r="Y4170">
        <v>50.21</v>
      </c>
      <c r="Z4170">
        <v>131.30000000000001</v>
      </c>
    </row>
    <row r="4171" spans="1:26" x14ac:dyDescent="0.25">
      <c r="A4171" t="s">
        <v>28</v>
      </c>
      <c r="B4171">
        <v>597.91</v>
      </c>
      <c r="C4171">
        <v>51</v>
      </c>
      <c r="D4171" t="s">
        <v>40</v>
      </c>
      <c r="E4171" s="1">
        <v>44523</v>
      </c>
      <c r="F4171">
        <f>YEAR(dairy_dataset[[#This Row],[Date]])</f>
        <v>2021</v>
      </c>
      <c r="G4171" s="4" t="str">
        <f>TEXT(dairy_dataset[[#This Row],[Date]],"mmm")</f>
        <v>Nov</v>
      </c>
      <c r="H41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71" s="4">
        <v>1</v>
      </c>
      <c r="J4171" t="s">
        <v>32</v>
      </c>
      <c r="K4171" t="s">
        <v>60</v>
      </c>
      <c r="L4171">
        <v>847.32</v>
      </c>
      <c r="M4171">
        <v>18.96</v>
      </c>
      <c r="N4171">
        <v>16065.187200000002</v>
      </c>
      <c r="O4171">
        <v>1</v>
      </c>
      <c r="P4171" t="s">
        <v>63</v>
      </c>
      <c r="Q4171" s="1">
        <v>44485</v>
      </c>
      <c r="R4171" s="1">
        <v>44486</v>
      </c>
      <c r="S4171">
        <v>273</v>
      </c>
      <c r="T4171">
        <v>23.4</v>
      </c>
      <c r="U4171">
        <v>6388.2</v>
      </c>
      <c r="V4171" t="s">
        <v>58</v>
      </c>
      <c r="W4171" t="s">
        <v>39</v>
      </c>
      <c r="X4171">
        <v>574</v>
      </c>
      <c r="Y4171">
        <v>41.21</v>
      </c>
      <c r="Z4171">
        <v>187.15</v>
      </c>
    </row>
    <row r="4172" spans="1:26" x14ac:dyDescent="0.25">
      <c r="A4172" t="s">
        <v>47</v>
      </c>
      <c r="B4172">
        <v>128.34</v>
      </c>
      <c r="C4172">
        <v>31</v>
      </c>
      <c r="D4172" t="s">
        <v>40</v>
      </c>
      <c r="E4172" s="1">
        <v>43551</v>
      </c>
      <c r="F4172">
        <f>YEAR(dairy_dataset[[#This Row],[Date]])</f>
        <v>2019</v>
      </c>
      <c r="G4172" s="4" t="str">
        <f>TEXT(dairy_dataset[[#This Row],[Date]],"mmm")</f>
        <v>Mar</v>
      </c>
      <c r="H41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72" s="4">
        <v>9</v>
      </c>
      <c r="J4172" t="s">
        <v>55</v>
      </c>
      <c r="K4172" t="s">
        <v>50</v>
      </c>
      <c r="L4172">
        <v>947.94</v>
      </c>
      <c r="M4172">
        <v>27.37</v>
      </c>
      <c r="N4172">
        <v>25945.117800000004</v>
      </c>
      <c r="O4172">
        <v>8</v>
      </c>
      <c r="P4172" t="s">
        <v>38</v>
      </c>
      <c r="Q4172" s="1">
        <v>43538</v>
      </c>
      <c r="R4172" s="1">
        <v>43546</v>
      </c>
      <c r="S4172">
        <v>667</v>
      </c>
      <c r="T4172">
        <v>28.86</v>
      </c>
      <c r="U4172">
        <v>19249.62</v>
      </c>
      <c r="V4172" t="s">
        <v>36</v>
      </c>
      <c r="W4172" t="s">
        <v>48</v>
      </c>
      <c r="X4172">
        <v>280</v>
      </c>
      <c r="Y4172">
        <v>39.369999999999997</v>
      </c>
      <c r="Z4172">
        <v>162.94</v>
      </c>
    </row>
    <row r="4173" spans="1:26" x14ac:dyDescent="0.25">
      <c r="A4173" t="s">
        <v>47</v>
      </c>
      <c r="B4173">
        <v>971.18</v>
      </c>
      <c r="C4173">
        <v>94</v>
      </c>
      <c r="D4173" t="s">
        <v>40</v>
      </c>
      <c r="E4173" s="1">
        <v>43790</v>
      </c>
      <c r="F4173">
        <f>YEAR(dairy_dataset[[#This Row],[Date]])</f>
        <v>2019</v>
      </c>
      <c r="G4173" s="4" t="str">
        <f>TEXT(dairy_dataset[[#This Row],[Date]],"mmm")</f>
        <v>Nov</v>
      </c>
      <c r="H41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73" s="4">
        <v>10</v>
      </c>
      <c r="J4173" t="s">
        <v>64</v>
      </c>
      <c r="K4173" t="s">
        <v>60</v>
      </c>
      <c r="L4173">
        <v>180.3</v>
      </c>
      <c r="M4173">
        <v>37.04</v>
      </c>
      <c r="N4173">
        <v>6678.3119999999999</v>
      </c>
      <c r="O4173">
        <v>137</v>
      </c>
      <c r="P4173" t="s">
        <v>65</v>
      </c>
      <c r="Q4173" s="1">
        <v>43748</v>
      </c>
      <c r="R4173" s="1">
        <v>43885</v>
      </c>
      <c r="S4173">
        <v>128</v>
      </c>
      <c r="T4173">
        <v>35.06</v>
      </c>
      <c r="U4173">
        <v>4487.68</v>
      </c>
      <c r="V4173" t="s">
        <v>58</v>
      </c>
      <c r="W4173" t="s">
        <v>48</v>
      </c>
      <c r="X4173">
        <v>52</v>
      </c>
      <c r="Y4173">
        <v>40.19</v>
      </c>
      <c r="Z4173">
        <v>181.37</v>
      </c>
    </row>
    <row r="4174" spans="1:26" x14ac:dyDescent="0.25">
      <c r="A4174" t="s">
        <v>58</v>
      </c>
      <c r="B4174">
        <v>900.8</v>
      </c>
      <c r="C4174">
        <v>18</v>
      </c>
      <c r="D4174" t="s">
        <v>40</v>
      </c>
      <c r="E4174" s="1">
        <v>43529</v>
      </c>
      <c r="F4174">
        <f>YEAR(dairy_dataset[[#This Row],[Date]])</f>
        <v>2019</v>
      </c>
      <c r="G4174" s="4" t="str">
        <f>TEXT(dairy_dataset[[#This Row],[Date]],"mmm")</f>
        <v>Mar</v>
      </c>
      <c r="H41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74" s="4">
        <v>7</v>
      </c>
      <c r="J4174" t="s">
        <v>59</v>
      </c>
      <c r="K4174" t="s">
        <v>33</v>
      </c>
      <c r="L4174">
        <v>564.11</v>
      </c>
      <c r="M4174">
        <v>65.56</v>
      </c>
      <c r="N4174">
        <v>36983.051599999999</v>
      </c>
      <c r="O4174">
        <v>13</v>
      </c>
      <c r="P4174" t="s">
        <v>38</v>
      </c>
      <c r="Q4174" s="1">
        <v>43508</v>
      </c>
      <c r="R4174" s="1">
        <v>43521</v>
      </c>
      <c r="S4174">
        <v>98</v>
      </c>
      <c r="T4174">
        <v>63.85</v>
      </c>
      <c r="U4174">
        <v>6257.3</v>
      </c>
      <c r="V4174" t="s">
        <v>51</v>
      </c>
      <c r="W4174" t="s">
        <v>29</v>
      </c>
      <c r="X4174">
        <v>466</v>
      </c>
      <c r="Y4174">
        <v>12.21</v>
      </c>
      <c r="Z4174">
        <v>158.97999999999999</v>
      </c>
    </row>
    <row r="4175" spans="1:26" x14ac:dyDescent="0.25">
      <c r="A4175" t="s">
        <v>56</v>
      </c>
      <c r="B4175">
        <v>864.37</v>
      </c>
      <c r="C4175">
        <v>74</v>
      </c>
      <c r="D4175" t="s">
        <v>31</v>
      </c>
      <c r="E4175" s="1">
        <v>43846</v>
      </c>
      <c r="F4175">
        <f>YEAR(dairy_dataset[[#This Row],[Date]])</f>
        <v>2020</v>
      </c>
      <c r="G4175" s="4" t="str">
        <f>TEXT(dairy_dataset[[#This Row],[Date]],"mmm")</f>
        <v>Jan</v>
      </c>
      <c r="H41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75" s="4">
        <v>4</v>
      </c>
      <c r="J4175" t="s">
        <v>37</v>
      </c>
      <c r="K4175" t="s">
        <v>33</v>
      </c>
      <c r="L4175">
        <v>534.26</v>
      </c>
      <c r="M4175">
        <v>11.11</v>
      </c>
      <c r="N4175">
        <v>5935.6286</v>
      </c>
      <c r="O4175">
        <v>23</v>
      </c>
      <c r="P4175" t="s">
        <v>38</v>
      </c>
      <c r="Q4175" s="1">
        <v>43826</v>
      </c>
      <c r="R4175" s="1">
        <v>43849</v>
      </c>
      <c r="S4175">
        <v>303</v>
      </c>
      <c r="T4175">
        <v>13.38</v>
      </c>
      <c r="U4175">
        <v>4054.14</v>
      </c>
      <c r="V4175" t="s">
        <v>58</v>
      </c>
      <c r="W4175" t="s">
        <v>48</v>
      </c>
      <c r="X4175">
        <v>231</v>
      </c>
      <c r="Y4175">
        <v>22.12</v>
      </c>
      <c r="Z4175">
        <v>20.02</v>
      </c>
    </row>
    <row r="4176" spans="1:26" x14ac:dyDescent="0.25">
      <c r="A4176" t="s">
        <v>35</v>
      </c>
      <c r="B4176">
        <v>906.96</v>
      </c>
      <c r="C4176">
        <v>72</v>
      </c>
      <c r="D4176" t="s">
        <v>40</v>
      </c>
      <c r="E4176" s="1">
        <v>43835</v>
      </c>
      <c r="F4176">
        <f>YEAR(dairy_dataset[[#This Row],[Date]])</f>
        <v>2020</v>
      </c>
      <c r="G4176" s="4" t="str">
        <f>TEXT(dairy_dataset[[#This Row],[Date]],"mmm")</f>
        <v>Jan</v>
      </c>
      <c r="H41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76" s="4">
        <v>8</v>
      </c>
      <c r="J4176" t="s">
        <v>45</v>
      </c>
      <c r="K4176" t="s">
        <v>60</v>
      </c>
      <c r="L4176">
        <v>433.35</v>
      </c>
      <c r="M4176">
        <v>34.22</v>
      </c>
      <c r="N4176">
        <v>14829.237000000001</v>
      </c>
      <c r="O4176">
        <v>9</v>
      </c>
      <c r="P4176" t="s">
        <v>38</v>
      </c>
      <c r="Q4176" s="1">
        <v>43809</v>
      </c>
      <c r="R4176" s="1">
        <v>43818</v>
      </c>
      <c r="S4176">
        <v>186</v>
      </c>
      <c r="T4176">
        <v>33.39</v>
      </c>
      <c r="U4176">
        <v>6210.54</v>
      </c>
      <c r="V4176" t="s">
        <v>61</v>
      </c>
      <c r="W4176" t="s">
        <v>48</v>
      </c>
      <c r="X4176">
        <v>247</v>
      </c>
      <c r="Y4176">
        <v>97.73</v>
      </c>
      <c r="Z4176">
        <v>67.02</v>
      </c>
    </row>
    <row r="4177" spans="1:26" x14ac:dyDescent="0.25">
      <c r="A4177" t="s">
        <v>43</v>
      </c>
      <c r="B4177">
        <v>16.22</v>
      </c>
      <c r="C4177">
        <v>49</v>
      </c>
      <c r="D4177" t="s">
        <v>40</v>
      </c>
      <c r="E4177" s="1">
        <v>43999</v>
      </c>
      <c r="F4177">
        <f>YEAR(dairy_dataset[[#This Row],[Date]])</f>
        <v>2020</v>
      </c>
      <c r="G4177" s="4" t="str">
        <f>TEXT(dairy_dataset[[#This Row],[Date]],"mmm")</f>
        <v>Jun</v>
      </c>
      <c r="H41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77" s="4">
        <v>3</v>
      </c>
      <c r="J4177" t="s">
        <v>41</v>
      </c>
      <c r="K4177" t="s">
        <v>53</v>
      </c>
      <c r="L4177">
        <v>34.5</v>
      </c>
      <c r="M4177">
        <v>63.84</v>
      </c>
      <c r="N4177">
        <v>2202.48</v>
      </c>
      <c r="O4177">
        <v>73</v>
      </c>
      <c r="P4177" t="s">
        <v>27</v>
      </c>
      <c r="Q4177" s="1">
        <v>43975</v>
      </c>
      <c r="R4177" s="1">
        <v>44048</v>
      </c>
      <c r="S4177">
        <v>28</v>
      </c>
      <c r="T4177">
        <v>62.4</v>
      </c>
      <c r="U4177">
        <v>1747.2</v>
      </c>
      <c r="V4177" t="s">
        <v>56</v>
      </c>
      <c r="W4177" t="s">
        <v>48</v>
      </c>
      <c r="X4177">
        <v>6</v>
      </c>
      <c r="Y4177">
        <v>78.23</v>
      </c>
      <c r="Z4177">
        <v>34.909999999999997</v>
      </c>
    </row>
    <row r="4178" spans="1:26" x14ac:dyDescent="0.25">
      <c r="A4178" t="s">
        <v>28</v>
      </c>
      <c r="B4178">
        <v>598.23</v>
      </c>
      <c r="C4178">
        <v>66</v>
      </c>
      <c r="D4178" t="s">
        <v>40</v>
      </c>
      <c r="E4178" s="1">
        <v>44831</v>
      </c>
      <c r="F4178">
        <f>YEAR(dairy_dataset[[#This Row],[Date]])</f>
        <v>2022</v>
      </c>
      <c r="G4178" s="4" t="str">
        <f>TEXT(dairy_dataset[[#This Row],[Date]],"mmm")</f>
        <v>Sep</v>
      </c>
      <c r="H41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78" s="4">
        <v>3</v>
      </c>
      <c r="J4178" t="s">
        <v>41</v>
      </c>
      <c r="K4178" t="s">
        <v>33</v>
      </c>
      <c r="L4178">
        <v>549.57000000000005</v>
      </c>
      <c r="M4178">
        <v>27.75</v>
      </c>
      <c r="N4178">
        <v>15250.567500000001</v>
      </c>
      <c r="O4178">
        <v>61</v>
      </c>
      <c r="P4178" t="s">
        <v>38</v>
      </c>
      <c r="Q4178" s="1">
        <v>44781</v>
      </c>
      <c r="R4178" s="1">
        <v>44842</v>
      </c>
      <c r="S4178">
        <v>525</v>
      </c>
      <c r="T4178">
        <v>27.64</v>
      </c>
      <c r="U4178">
        <v>14511</v>
      </c>
      <c r="V4178" t="s">
        <v>51</v>
      </c>
      <c r="W4178" t="s">
        <v>29</v>
      </c>
      <c r="X4178">
        <v>24</v>
      </c>
      <c r="Y4178">
        <v>38.020000000000003</v>
      </c>
      <c r="Z4178">
        <v>71.25</v>
      </c>
    </row>
    <row r="4179" spans="1:26" x14ac:dyDescent="0.25">
      <c r="A4179" t="s">
        <v>56</v>
      </c>
      <c r="B4179">
        <v>172.92</v>
      </c>
      <c r="C4179">
        <v>38</v>
      </c>
      <c r="D4179" t="s">
        <v>31</v>
      </c>
      <c r="E4179" s="1">
        <v>44480</v>
      </c>
      <c r="F4179">
        <f>YEAR(dairy_dataset[[#This Row],[Date]])</f>
        <v>2021</v>
      </c>
      <c r="G4179" s="4" t="str">
        <f>TEXT(dairy_dataset[[#This Row],[Date]],"mmm")</f>
        <v>Oct</v>
      </c>
      <c r="H41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79" s="4">
        <v>7</v>
      </c>
      <c r="J4179" t="s">
        <v>59</v>
      </c>
      <c r="K4179" t="s">
        <v>60</v>
      </c>
      <c r="L4179">
        <v>41.79</v>
      </c>
      <c r="M4179">
        <v>47.09</v>
      </c>
      <c r="N4179">
        <v>1967.8911000000001</v>
      </c>
      <c r="O4179">
        <v>18</v>
      </c>
      <c r="P4179" t="s">
        <v>38</v>
      </c>
      <c r="Q4179" s="1">
        <v>44462</v>
      </c>
      <c r="R4179" s="1">
        <v>44480</v>
      </c>
      <c r="S4179">
        <v>21</v>
      </c>
      <c r="T4179">
        <v>49.48</v>
      </c>
      <c r="U4179">
        <v>1039.08</v>
      </c>
      <c r="V4179" t="s">
        <v>58</v>
      </c>
      <c r="W4179" t="s">
        <v>48</v>
      </c>
      <c r="X4179">
        <v>20</v>
      </c>
      <c r="Y4179">
        <v>33.159999999999997</v>
      </c>
      <c r="Z4179">
        <v>191.61</v>
      </c>
    </row>
    <row r="4180" spans="1:26" x14ac:dyDescent="0.25">
      <c r="A4180" t="s">
        <v>52</v>
      </c>
      <c r="B4180">
        <v>778.55</v>
      </c>
      <c r="C4180">
        <v>48</v>
      </c>
      <c r="D4180" t="s">
        <v>40</v>
      </c>
      <c r="E4180" s="1">
        <v>44473</v>
      </c>
      <c r="F4180">
        <f>YEAR(dairy_dataset[[#This Row],[Date]])</f>
        <v>2021</v>
      </c>
      <c r="G4180" s="4" t="str">
        <f>TEXT(dairy_dataset[[#This Row],[Date]],"mmm")</f>
        <v>Oct</v>
      </c>
      <c r="H41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80" s="4">
        <v>5</v>
      </c>
      <c r="J4180" t="s">
        <v>25</v>
      </c>
      <c r="K4180" t="s">
        <v>46</v>
      </c>
      <c r="L4180">
        <v>76.31</v>
      </c>
      <c r="M4180">
        <v>58.28</v>
      </c>
      <c r="N4180">
        <v>4447.3468000000003</v>
      </c>
      <c r="O4180">
        <v>25</v>
      </c>
      <c r="P4180" t="s">
        <v>27</v>
      </c>
      <c r="Q4180" s="1">
        <v>44455</v>
      </c>
      <c r="R4180" s="1">
        <v>44480</v>
      </c>
      <c r="S4180">
        <v>56</v>
      </c>
      <c r="T4180">
        <v>57.67</v>
      </c>
      <c r="U4180">
        <v>3229.52</v>
      </c>
      <c r="V4180" t="s">
        <v>56</v>
      </c>
      <c r="W4180" t="s">
        <v>48</v>
      </c>
      <c r="X4180">
        <v>20</v>
      </c>
      <c r="Y4180">
        <v>45.25</v>
      </c>
      <c r="Z4180">
        <v>112.4</v>
      </c>
    </row>
    <row r="4181" spans="1:26" x14ac:dyDescent="0.25">
      <c r="A4181" t="s">
        <v>47</v>
      </c>
      <c r="B4181">
        <v>62.11</v>
      </c>
      <c r="C4181">
        <v>68</v>
      </c>
      <c r="D4181" t="s">
        <v>40</v>
      </c>
      <c r="E4181" s="1">
        <v>44524</v>
      </c>
      <c r="F4181">
        <f>YEAR(dairy_dataset[[#This Row],[Date]])</f>
        <v>2021</v>
      </c>
      <c r="G4181" s="4" t="str">
        <f>TEXT(dairy_dataset[[#This Row],[Date]],"mmm")</f>
        <v>Nov</v>
      </c>
      <c r="H41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81" s="4">
        <v>5</v>
      </c>
      <c r="J4181" t="s">
        <v>25</v>
      </c>
      <c r="K4181" t="s">
        <v>26</v>
      </c>
      <c r="L4181">
        <v>335.66</v>
      </c>
      <c r="M4181">
        <v>96.61</v>
      </c>
      <c r="N4181">
        <v>32428.112600000004</v>
      </c>
      <c r="O4181">
        <v>25</v>
      </c>
      <c r="P4181" t="s">
        <v>27</v>
      </c>
      <c r="Q4181" s="1">
        <v>44499</v>
      </c>
      <c r="R4181" s="1">
        <v>44524</v>
      </c>
      <c r="S4181">
        <v>192</v>
      </c>
      <c r="T4181">
        <v>98.05</v>
      </c>
      <c r="U4181">
        <v>18825.599999999999</v>
      </c>
      <c r="V4181" t="s">
        <v>58</v>
      </c>
      <c r="W4181" t="s">
        <v>29</v>
      </c>
      <c r="X4181">
        <v>143</v>
      </c>
      <c r="Y4181">
        <v>47.41</v>
      </c>
      <c r="Z4181">
        <v>192.77</v>
      </c>
    </row>
    <row r="4182" spans="1:26" x14ac:dyDescent="0.25">
      <c r="A4182" t="s">
        <v>61</v>
      </c>
      <c r="B4182">
        <v>327.55</v>
      </c>
      <c r="C4182">
        <v>44</v>
      </c>
      <c r="D4182" t="s">
        <v>24</v>
      </c>
      <c r="E4182" s="1">
        <v>44382</v>
      </c>
      <c r="F4182">
        <f>YEAR(dairy_dataset[[#This Row],[Date]])</f>
        <v>2021</v>
      </c>
      <c r="G4182" s="4" t="str">
        <f>TEXT(dairy_dataset[[#This Row],[Date]],"mmm")</f>
        <v>Jul</v>
      </c>
      <c r="H41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82" s="4">
        <v>5</v>
      </c>
      <c r="J4182" t="s">
        <v>25</v>
      </c>
      <c r="K4182" t="s">
        <v>26</v>
      </c>
      <c r="L4182">
        <v>496.31</v>
      </c>
      <c r="M4182">
        <v>11.56</v>
      </c>
      <c r="N4182">
        <v>5737.3436000000002</v>
      </c>
      <c r="O4182">
        <v>27</v>
      </c>
      <c r="P4182" t="s">
        <v>27</v>
      </c>
      <c r="Q4182" s="1">
        <v>44325</v>
      </c>
      <c r="R4182" s="1">
        <v>44352</v>
      </c>
      <c r="S4182">
        <v>157</v>
      </c>
      <c r="T4182">
        <v>9.85</v>
      </c>
      <c r="U4182">
        <v>1546.45</v>
      </c>
      <c r="V4182" t="s">
        <v>58</v>
      </c>
      <c r="W4182" t="s">
        <v>29</v>
      </c>
      <c r="X4182">
        <v>339</v>
      </c>
      <c r="Y4182">
        <v>34.64</v>
      </c>
      <c r="Z4182">
        <v>163.13999999999999</v>
      </c>
    </row>
    <row r="4183" spans="1:26" x14ac:dyDescent="0.25">
      <c r="A4183" t="s">
        <v>43</v>
      </c>
      <c r="B4183">
        <v>50.61</v>
      </c>
      <c r="C4183">
        <v>70</v>
      </c>
      <c r="D4183" t="s">
        <v>24</v>
      </c>
      <c r="E4183" s="1">
        <v>43483</v>
      </c>
      <c r="F4183">
        <f>YEAR(dairy_dataset[[#This Row],[Date]])</f>
        <v>2019</v>
      </c>
      <c r="G4183" s="4" t="str">
        <f>TEXT(dairy_dataset[[#This Row],[Date]],"mmm")</f>
        <v>Jan</v>
      </c>
      <c r="H41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83" s="4">
        <v>8</v>
      </c>
      <c r="J4183" t="s">
        <v>45</v>
      </c>
      <c r="K4183" t="s">
        <v>46</v>
      </c>
      <c r="L4183">
        <v>117.03</v>
      </c>
      <c r="M4183">
        <v>33.4</v>
      </c>
      <c r="N4183">
        <v>3908.8019999999997</v>
      </c>
      <c r="O4183">
        <v>8</v>
      </c>
      <c r="P4183" t="s">
        <v>38</v>
      </c>
      <c r="Q4183" s="1">
        <v>43473</v>
      </c>
      <c r="R4183" s="1">
        <v>43481</v>
      </c>
      <c r="S4183">
        <v>86</v>
      </c>
      <c r="T4183">
        <v>32.74</v>
      </c>
      <c r="U4183">
        <v>2815.64</v>
      </c>
      <c r="V4183" t="s">
        <v>36</v>
      </c>
      <c r="W4183" t="s">
        <v>39</v>
      </c>
      <c r="X4183">
        <v>31</v>
      </c>
      <c r="Y4183">
        <v>62.58</v>
      </c>
      <c r="Z4183">
        <v>161.32</v>
      </c>
    </row>
    <row r="4184" spans="1:26" x14ac:dyDescent="0.25">
      <c r="A4184" t="s">
        <v>57</v>
      </c>
      <c r="B4184">
        <v>608.30999999999995</v>
      </c>
      <c r="C4184">
        <v>86</v>
      </c>
      <c r="D4184" t="s">
        <v>24</v>
      </c>
      <c r="E4184" s="1">
        <v>44081</v>
      </c>
      <c r="F4184">
        <f>YEAR(dairy_dataset[[#This Row],[Date]])</f>
        <v>2020</v>
      </c>
      <c r="G4184" s="4" t="str">
        <f>TEXT(dairy_dataset[[#This Row],[Date]],"mmm")</f>
        <v>Sep</v>
      </c>
      <c r="H41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84" s="4">
        <v>5</v>
      </c>
      <c r="J4184" t="s">
        <v>25</v>
      </c>
      <c r="K4184" t="s">
        <v>68</v>
      </c>
      <c r="L4184">
        <v>845.73</v>
      </c>
      <c r="M4184">
        <v>14.92</v>
      </c>
      <c r="N4184">
        <v>12618.2916</v>
      </c>
      <c r="O4184">
        <v>23</v>
      </c>
      <c r="P4184" t="s">
        <v>27</v>
      </c>
      <c r="Q4184" s="1">
        <v>44034</v>
      </c>
      <c r="R4184" s="1">
        <v>44057</v>
      </c>
      <c r="S4184">
        <v>393</v>
      </c>
      <c r="T4184">
        <v>9.9600000000000009</v>
      </c>
      <c r="U4184">
        <v>3914.28</v>
      </c>
      <c r="V4184" t="s">
        <v>35</v>
      </c>
      <c r="W4184" t="s">
        <v>29</v>
      </c>
      <c r="X4184">
        <v>452</v>
      </c>
      <c r="Y4184">
        <v>33.729999999999997</v>
      </c>
      <c r="Z4184">
        <v>189.13</v>
      </c>
    </row>
    <row r="4185" spans="1:26" x14ac:dyDescent="0.25">
      <c r="A4185" t="s">
        <v>28</v>
      </c>
      <c r="B4185">
        <v>894.02</v>
      </c>
      <c r="C4185">
        <v>60</v>
      </c>
      <c r="D4185" t="s">
        <v>31</v>
      </c>
      <c r="E4185" s="1">
        <v>44417</v>
      </c>
      <c r="F4185">
        <f>YEAR(dairy_dataset[[#This Row],[Date]])</f>
        <v>2021</v>
      </c>
      <c r="G4185" s="4" t="str">
        <f>TEXT(dairy_dataset[[#This Row],[Date]],"mmm")</f>
        <v>Aug</v>
      </c>
      <c r="H41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85" s="4">
        <v>4</v>
      </c>
      <c r="J4185" t="s">
        <v>37</v>
      </c>
      <c r="K4185" t="s">
        <v>46</v>
      </c>
      <c r="L4185">
        <v>688.06</v>
      </c>
      <c r="M4185">
        <v>65.08</v>
      </c>
      <c r="N4185">
        <v>44778.944799999997</v>
      </c>
      <c r="O4185">
        <v>24</v>
      </c>
      <c r="P4185" t="s">
        <v>38</v>
      </c>
      <c r="Q4185" s="1">
        <v>44361</v>
      </c>
      <c r="R4185" s="1">
        <v>44385</v>
      </c>
      <c r="S4185">
        <v>191</v>
      </c>
      <c r="T4185">
        <v>64.010000000000005</v>
      </c>
      <c r="U4185">
        <v>12225.91</v>
      </c>
      <c r="V4185" t="s">
        <v>28</v>
      </c>
      <c r="W4185" t="s">
        <v>48</v>
      </c>
      <c r="X4185">
        <v>497</v>
      </c>
      <c r="Y4185">
        <v>62.36</v>
      </c>
      <c r="Z4185">
        <v>188.33</v>
      </c>
    </row>
    <row r="4186" spans="1:26" x14ac:dyDescent="0.25">
      <c r="A4186" t="s">
        <v>57</v>
      </c>
      <c r="B4186">
        <v>380.05</v>
      </c>
      <c r="C4186">
        <v>56</v>
      </c>
      <c r="D4186" t="s">
        <v>40</v>
      </c>
      <c r="E4186" s="1">
        <v>44910</v>
      </c>
      <c r="F4186">
        <f>YEAR(dairy_dataset[[#This Row],[Date]])</f>
        <v>2022</v>
      </c>
      <c r="G4186" s="4" t="str">
        <f>TEXT(dairy_dataset[[#This Row],[Date]],"mmm")</f>
        <v>Dec</v>
      </c>
      <c r="H41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86" s="4">
        <v>3</v>
      </c>
      <c r="J4186" t="s">
        <v>41</v>
      </c>
      <c r="K4186" t="s">
        <v>53</v>
      </c>
      <c r="L4186">
        <v>905.85</v>
      </c>
      <c r="M4186">
        <v>49.96</v>
      </c>
      <c r="N4186">
        <v>45256.266000000003</v>
      </c>
      <c r="O4186">
        <v>38</v>
      </c>
      <c r="P4186" t="s">
        <v>38</v>
      </c>
      <c r="Q4186" s="1">
        <v>44896</v>
      </c>
      <c r="R4186" s="1">
        <v>44934</v>
      </c>
      <c r="S4186">
        <v>154</v>
      </c>
      <c r="T4186">
        <v>54.51</v>
      </c>
      <c r="U4186">
        <v>8394.5400000000009</v>
      </c>
      <c r="V4186" t="s">
        <v>30</v>
      </c>
      <c r="W4186" t="s">
        <v>39</v>
      </c>
      <c r="X4186">
        <v>751</v>
      </c>
      <c r="Y4186">
        <v>76.58</v>
      </c>
      <c r="Z4186">
        <v>100.53</v>
      </c>
    </row>
    <row r="4187" spans="1:26" x14ac:dyDescent="0.25">
      <c r="A4187" t="s">
        <v>47</v>
      </c>
      <c r="B4187">
        <v>771.98</v>
      </c>
      <c r="C4187">
        <v>11</v>
      </c>
      <c r="D4187" t="s">
        <v>40</v>
      </c>
      <c r="E4187" s="1">
        <v>44149</v>
      </c>
      <c r="F4187">
        <f>YEAR(dairy_dataset[[#This Row],[Date]])</f>
        <v>2020</v>
      </c>
      <c r="G4187" s="4" t="str">
        <f>TEXT(dairy_dataset[[#This Row],[Date]],"mmm")</f>
        <v>Nov</v>
      </c>
      <c r="H41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87" s="4">
        <v>1</v>
      </c>
      <c r="J4187" t="s">
        <v>32</v>
      </c>
      <c r="K4187" t="s">
        <v>33</v>
      </c>
      <c r="L4187">
        <v>485.25</v>
      </c>
      <c r="M4187">
        <v>43.75</v>
      </c>
      <c r="N4187">
        <v>21229.6875</v>
      </c>
      <c r="O4187">
        <v>1</v>
      </c>
      <c r="P4187" t="s">
        <v>63</v>
      </c>
      <c r="Q4187" s="1">
        <v>44122</v>
      </c>
      <c r="R4187" s="1">
        <v>44123</v>
      </c>
      <c r="S4187">
        <v>44</v>
      </c>
      <c r="T4187">
        <v>38.86</v>
      </c>
      <c r="U4187">
        <v>1709.84</v>
      </c>
      <c r="V4187" t="s">
        <v>58</v>
      </c>
      <c r="W4187" t="s">
        <v>48</v>
      </c>
      <c r="X4187">
        <v>441</v>
      </c>
      <c r="Y4187">
        <v>48.32</v>
      </c>
      <c r="Z4187">
        <v>151.54</v>
      </c>
    </row>
    <row r="4188" spans="1:26" x14ac:dyDescent="0.25">
      <c r="A4188" t="s">
        <v>43</v>
      </c>
      <c r="B4188">
        <v>523.04999999999995</v>
      </c>
      <c r="C4188">
        <v>84</v>
      </c>
      <c r="D4188" t="s">
        <v>40</v>
      </c>
      <c r="E4188" s="1">
        <v>43562</v>
      </c>
      <c r="F4188">
        <f>YEAR(dairy_dataset[[#This Row],[Date]])</f>
        <v>2019</v>
      </c>
      <c r="G4188" s="4" t="str">
        <f>TEXT(dairy_dataset[[#This Row],[Date]],"mmm")</f>
        <v>Apr</v>
      </c>
      <c r="H41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88" s="4">
        <v>4</v>
      </c>
      <c r="J4188" t="s">
        <v>37</v>
      </c>
      <c r="K4188" t="s">
        <v>33</v>
      </c>
      <c r="L4188">
        <v>98.1</v>
      </c>
      <c r="M4188">
        <v>38.659999999999997</v>
      </c>
      <c r="N4188">
        <v>3792.5459999999994</v>
      </c>
      <c r="O4188">
        <v>30</v>
      </c>
      <c r="P4188" t="s">
        <v>27</v>
      </c>
      <c r="Q4188" s="1">
        <v>43534</v>
      </c>
      <c r="R4188" s="1">
        <v>43564</v>
      </c>
      <c r="S4188">
        <v>79</v>
      </c>
      <c r="T4188">
        <v>39.15</v>
      </c>
      <c r="U4188">
        <v>3092.85</v>
      </c>
      <c r="V4188" t="s">
        <v>51</v>
      </c>
      <c r="W4188" t="s">
        <v>39</v>
      </c>
      <c r="X4188">
        <v>19</v>
      </c>
      <c r="Y4188">
        <v>47.47</v>
      </c>
      <c r="Z4188">
        <v>28.35</v>
      </c>
    </row>
    <row r="4189" spans="1:26" x14ac:dyDescent="0.25">
      <c r="A4189" t="s">
        <v>58</v>
      </c>
      <c r="B4189">
        <v>916.66</v>
      </c>
      <c r="C4189">
        <v>42</v>
      </c>
      <c r="D4189" t="s">
        <v>31</v>
      </c>
      <c r="E4189" s="1">
        <v>44558</v>
      </c>
      <c r="F4189">
        <f>YEAR(dairy_dataset[[#This Row],[Date]])</f>
        <v>2021</v>
      </c>
      <c r="G4189" s="4" t="str">
        <f>TEXT(dairy_dataset[[#This Row],[Date]],"mmm")</f>
        <v>Dec</v>
      </c>
      <c r="H41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89" s="4">
        <v>5</v>
      </c>
      <c r="J4189" t="s">
        <v>25</v>
      </c>
      <c r="K4189" t="s">
        <v>33</v>
      </c>
      <c r="L4189">
        <v>18.52</v>
      </c>
      <c r="M4189">
        <v>22.34</v>
      </c>
      <c r="N4189">
        <v>413.73679999999996</v>
      </c>
      <c r="O4189">
        <v>24</v>
      </c>
      <c r="P4189" t="s">
        <v>27</v>
      </c>
      <c r="Q4189" s="1">
        <v>44549</v>
      </c>
      <c r="R4189" s="1">
        <v>44573</v>
      </c>
      <c r="S4189">
        <v>13</v>
      </c>
      <c r="T4189">
        <v>20.82</v>
      </c>
      <c r="U4189">
        <v>270.66000000000003</v>
      </c>
      <c r="V4189" t="s">
        <v>54</v>
      </c>
      <c r="W4189" t="s">
        <v>48</v>
      </c>
      <c r="X4189">
        <v>5</v>
      </c>
      <c r="Y4189">
        <v>50.51</v>
      </c>
      <c r="Z4189">
        <v>105.28</v>
      </c>
    </row>
    <row r="4190" spans="1:26" x14ac:dyDescent="0.25">
      <c r="A4190" t="s">
        <v>61</v>
      </c>
      <c r="B4190">
        <v>54.4</v>
      </c>
      <c r="C4190">
        <v>55</v>
      </c>
      <c r="D4190" t="s">
        <v>24</v>
      </c>
      <c r="E4190" s="1">
        <v>43844</v>
      </c>
      <c r="F4190">
        <f>YEAR(dairy_dataset[[#This Row],[Date]])</f>
        <v>2020</v>
      </c>
      <c r="G4190" s="4" t="str">
        <f>TEXT(dairy_dataset[[#This Row],[Date]],"mmm")</f>
        <v>Jan</v>
      </c>
      <c r="H41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90" s="4">
        <v>8</v>
      </c>
      <c r="J4190" t="s">
        <v>45</v>
      </c>
      <c r="K4190" t="s">
        <v>60</v>
      </c>
      <c r="L4190">
        <v>434.85</v>
      </c>
      <c r="M4190">
        <v>75.400000000000006</v>
      </c>
      <c r="N4190">
        <v>32787.69</v>
      </c>
      <c r="O4190">
        <v>9</v>
      </c>
      <c r="P4190" t="s">
        <v>38</v>
      </c>
      <c r="Q4190" s="1">
        <v>43826</v>
      </c>
      <c r="R4190" s="1">
        <v>43835</v>
      </c>
      <c r="S4190">
        <v>137</v>
      </c>
      <c r="T4190">
        <v>75.400000000000006</v>
      </c>
      <c r="U4190">
        <v>10329.799999999999</v>
      </c>
      <c r="V4190" t="s">
        <v>51</v>
      </c>
      <c r="W4190" t="s">
        <v>39</v>
      </c>
      <c r="X4190">
        <v>297</v>
      </c>
      <c r="Y4190">
        <v>64.260000000000005</v>
      </c>
      <c r="Z4190">
        <v>181.53</v>
      </c>
    </row>
    <row r="4191" spans="1:26" x14ac:dyDescent="0.25">
      <c r="A4191" t="s">
        <v>56</v>
      </c>
      <c r="B4191">
        <v>764.15</v>
      </c>
      <c r="C4191">
        <v>80</v>
      </c>
      <c r="D4191" t="s">
        <v>31</v>
      </c>
      <c r="E4191" s="1">
        <v>44848</v>
      </c>
      <c r="F4191">
        <f>YEAR(dairy_dataset[[#This Row],[Date]])</f>
        <v>2022</v>
      </c>
      <c r="G4191" s="4" t="str">
        <f>TEXT(dairy_dataset[[#This Row],[Date]],"mmm")</f>
        <v>Oct</v>
      </c>
      <c r="H41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91" s="4">
        <v>3</v>
      </c>
      <c r="J4191" t="s">
        <v>41</v>
      </c>
      <c r="K4191" t="s">
        <v>33</v>
      </c>
      <c r="L4191">
        <v>600.02</v>
      </c>
      <c r="M4191">
        <v>92.26</v>
      </c>
      <c r="N4191">
        <v>55357.845200000003</v>
      </c>
      <c r="O4191">
        <v>34</v>
      </c>
      <c r="P4191" t="s">
        <v>38</v>
      </c>
      <c r="Q4191" s="1">
        <v>44822</v>
      </c>
      <c r="R4191" s="1">
        <v>44856</v>
      </c>
      <c r="S4191">
        <v>52</v>
      </c>
      <c r="T4191">
        <v>90.2</v>
      </c>
      <c r="U4191">
        <v>4690.3999999999996</v>
      </c>
      <c r="V4191" t="s">
        <v>23</v>
      </c>
      <c r="W4191" t="s">
        <v>39</v>
      </c>
      <c r="X4191">
        <v>548</v>
      </c>
      <c r="Y4191">
        <v>65.38</v>
      </c>
      <c r="Z4191">
        <v>59.3</v>
      </c>
    </row>
    <row r="4192" spans="1:26" x14ac:dyDescent="0.25">
      <c r="A4192" t="s">
        <v>61</v>
      </c>
      <c r="B4192">
        <v>175.37</v>
      </c>
      <c r="C4192">
        <v>12</v>
      </c>
      <c r="D4192" t="s">
        <v>24</v>
      </c>
      <c r="E4192" s="1">
        <v>44255</v>
      </c>
      <c r="F4192">
        <f>YEAR(dairy_dataset[[#This Row],[Date]])</f>
        <v>2021</v>
      </c>
      <c r="G4192" s="4" t="str">
        <f>TEXT(dairy_dataset[[#This Row],[Date]],"mmm")</f>
        <v>Feb</v>
      </c>
      <c r="H41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92" s="4">
        <v>2</v>
      </c>
      <c r="J4192" t="s">
        <v>66</v>
      </c>
      <c r="K4192" t="s">
        <v>69</v>
      </c>
      <c r="L4192">
        <v>269.81</v>
      </c>
      <c r="M4192">
        <v>98.08</v>
      </c>
      <c r="N4192">
        <v>26462.964800000002</v>
      </c>
      <c r="O4192">
        <v>29</v>
      </c>
      <c r="P4192" t="s">
        <v>38</v>
      </c>
      <c r="Q4192" s="1">
        <v>44223</v>
      </c>
      <c r="R4192" s="1">
        <v>44252</v>
      </c>
      <c r="S4192">
        <v>258</v>
      </c>
      <c r="T4192">
        <v>100.05</v>
      </c>
      <c r="U4192">
        <v>25812.9</v>
      </c>
      <c r="V4192" t="s">
        <v>58</v>
      </c>
      <c r="W4192" t="s">
        <v>48</v>
      </c>
      <c r="X4192">
        <v>11</v>
      </c>
      <c r="Y4192">
        <v>98.44</v>
      </c>
      <c r="Z4192">
        <v>21.44</v>
      </c>
    </row>
    <row r="4193" spans="1:26" x14ac:dyDescent="0.25">
      <c r="A4193" t="s">
        <v>28</v>
      </c>
      <c r="B4193">
        <v>958.7</v>
      </c>
      <c r="C4193">
        <v>74</v>
      </c>
      <c r="D4193" t="s">
        <v>40</v>
      </c>
      <c r="E4193" s="1">
        <v>44523</v>
      </c>
      <c r="F4193">
        <f>YEAR(dairy_dataset[[#This Row],[Date]])</f>
        <v>2021</v>
      </c>
      <c r="G4193" s="4" t="str">
        <f>TEXT(dairy_dataset[[#This Row],[Date]],"mmm")</f>
        <v>Nov</v>
      </c>
      <c r="H41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93" s="4">
        <v>10</v>
      </c>
      <c r="J4193" t="s">
        <v>64</v>
      </c>
      <c r="K4193" t="s">
        <v>33</v>
      </c>
      <c r="L4193">
        <v>606.51</v>
      </c>
      <c r="M4193">
        <v>43.74</v>
      </c>
      <c r="N4193">
        <v>26528.7474</v>
      </c>
      <c r="O4193">
        <v>128</v>
      </c>
      <c r="P4193" t="s">
        <v>65</v>
      </c>
      <c r="Q4193" s="1">
        <v>44506</v>
      </c>
      <c r="R4193" s="1">
        <v>44634</v>
      </c>
      <c r="S4193">
        <v>342</v>
      </c>
      <c r="T4193">
        <v>38.74</v>
      </c>
      <c r="U4193">
        <v>13249.08</v>
      </c>
      <c r="V4193" t="s">
        <v>56</v>
      </c>
      <c r="W4193" t="s">
        <v>39</v>
      </c>
      <c r="X4193">
        <v>264</v>
      </c>
      <c r="Y4193">
        <v>51.6</v>
      </c>
      <c r="Z4193">
        <v>185.28</v>
      </c>
    </row>
    <row r="4194" spans="1:26" x14ac:dyDescent="0.25">
      <c r="A4194" t="s">
        <v>57</v>
      </c>
      <c r="B4194">
        <v>858.67</v>
      </c>
      <c r="C4194">
        <v>82</v>
      </c>
      <c r="D4194" t="s">
        <v>31</v>
      </c>
      <c r="E4194" s="1">
        <v>44395</v>
      </c>
      <c r="F4194">
        <f>YEAR(dairy_dataset[[#This Row],[Date]])</f>
        <v>2021</v>
      </c>
      <c r="G4194" s="4" t="str">
        <f>TEXT(dairy_dataset[[#This Row],[Date]],"mmm")</f>
        <v>Jul</v>
      </c>
      <c r="H41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94" s="4">
        <v>10</v>
      </c>
      <c r="J4194" t="s">
        <v>64</v>
      </c>
      <c r="K4194" t="s">
        <v>33</v>
      </c>
      <c r="L4194">
        <v>147.19999999999999</v>
      </c>
      <c r="M4194">
        <v>38.82</v>
      </c>
      <c r="N4194">
        <v>5714.3039999999992</v>
      </c>
      <c r="O4194">
        <v>72</v>
      </c>
      <c r="P4194" t="s">
        <v>65</v>
      </c>
      <c r="Q4194" s="1">
        <v>44364</v>
      </c>
      <c r="R4194" s="1">
        <v>44436</v>
      </c>
      <c r="S4194">
        <v>35</v>
      </c>
      <c r="T4194">
        <v>37.43</v>
      </c>
      <c r="U4194">
        <v>1310.05</v>
      </c>
      <c r="V4194" t="s">
        <v>43</v>
      </c>
      <c r="W4194" t="s">
        <v>29</v>
      </c>
      <c r="X4194">
        <v>112</v>
      </c>
      <c r="Y4194">
        <v>88.44</v>
      </c>
      <c r="Z4194">
        <v>115.26</v>
      </c>
    </row>
    <row r="4195" spans="1:26" x14ac:dyDescent="0.25">
      <c r="A4195" t="s">
        <v>58</v>
      </c>
      <c r="B4195">
        <v>154.29</v>
      </c>
      <c r="C4195">
        <v>51</v>
      </c>
      <c r="D4195" t="s">
        <v>40</v>
      </c>
      <c r="E4195" s="1">
        <v>43691</v>
      </c>
      <c r="F4195">
        <f>YEAR(dairy_dataset[[#This Row],[Date]])</f>
        <v>2019</v>
      </c>
      <c r="G4195" s="4" t="str">
        <f>TEXT(dairy_dataset[[#This Row],[Date]],"mmm")</f>
        <v>Aug</v>
      </c>
      <c r="H41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95" s="4">
        <v>9</v>
      </c>
      <c r="J4195" t="s">
        <v>55</v>
      </c>
      <c r="K4195" t="s">
        <v>33</v>
      </c>
      <c r="L4195">
        <v>49.4</v>
      </c>
      <c r="M4195">
        <v>33.1</v>
      </c>
      <c r="N4195">
        <v>1635.14</v>
      </c>
      <c r="O4195">
        <v>14</v>
      </c>
      <c r="P4195" t="s">
        <v>38</v>
      </c>
      <c r="Q4195" s="1">
        <v>43673</v>
      </c>
      <c r="R4195" s="1">
        <v>43687</v>
      </c>
      <c r="S4195">
        <v>47</v>
      </c>
      <c r="T4195">
        <v>33.630000000000003</v>
      </c>
      <c r="U4195">
        <v>1580.61</v>
      </c>
      <c r="V4195" t="s">
        <v>61</v>
      </c>
      <c r="W4195" t="s">
        <v>48</v>
      </c>
      <c r="X4195">
        <v>2</v>
      </c>
      <c r="Y4195">
        <v>46.33</v>
      </c>
      <c r="Z4195">
        <v>68.959999999999994</v>
      </c>
    </row>
    <row r="4196" spans="1:26" x14ac:dyDescent="0.25">
      <c r="A4196" t="s">
        <v>30</v>
      </c>
      <c r="B4196">
        <v>35.15</v>
      </c>
      <c r="C4196">
        <v>94</v>
      </c>
      <c r="D4196" t="s">
        <v>31</v>
      </c>
      <c r="E4196" s="1">
        <v>44688</v>
      </c>
      <c r="F4196">
        <f>YEAR(dairy_dataset[[#This Row],[Date]])</f>
        <v>2022</v>
      </c>
      <c r="G4196" s="4" t="str">
        <f>TEXT(dairy_dataset[[#This Row],[Date]],"mmm")</f>
        <v>May</v>
      </c>
      <c r="H41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196" s="4">
        <v>9</v>
      </c>
      <c r="J4196" t="s">
        <v>55</v>
      </c>
      <c r="K4196" t="s">
        <v>60</v>
      </c>
      <c r="L4196">
        <v>918.87</v>
      </c>
      <c r="M4196">
        <v>91.27</v>
      </c>
      <c r="N4196">
        <v>83865.264899999995</v>
      </c>
      <c r="O4196">
        <v>9</v>
      </c>
      <c r="P4196" t="s">
        <v>38</v>
      </c>
      <c r="Q4196" s="1">
        <v>44644</v>
      </c>
      <c r="R4196" s="1">
        <v>44653</v>
      </c>
      <c r="S4196">
        <v>12</v>
      </c>
      <c r="T4196">
        <v>89.09</v>
      </c>
      <c r="U4196">
        <v>1069.08</v>
      </c>
      <c r="V4196" t="s">
        <v>28</v>
      </c>
      <c r="W4196" t="s">
        <v>48</v>
      </c>
      <c r="X4196">
        <v>906</v>
      </c>
      <c r="Y4196">
        <v>20.100000000000001</v>
      </c>
      <c r="Z4196">
        <v>50.88</v>
      </c>
    </row>
    <row r="4197" spans="1:26" x14ac:dyDescent="0.25">
      <c r="A4197" t="s">
        <v>35</v>
      </c>
      <c r="B4197">
        <v>720.78</v>
      </c>
      <c r="C4197">
        <v>66</v>
      </c>
      <c r="D4197" t="s">
        <v>31</v>
      </c>
      <c r="E4197" s="1">
        <v>44512</v>
      </c>
      <c r="F4197">
        <f>YEAR(dairy_dataset[[#This Row],[Date]])</f>
        <v>2021</v>
      </c>
      <c r="G4197" s="4" t="str">
        <f>TEXT(dairy_dataset[[#This Row],[Date]],"mmm")</f>
        <v>Nov</v>
      </c>
      <c r="H41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197" s="4">
        <v>3</v>
      </c>
      <c r="J4197" t="s">
        <v>41</v>
      </c>
      <c r="K4197" t="s">
        <v>53</v>
      </c>
      <c r="L4197">
        <v>862.03</v>
      </c>
      <c r="M4197">
        <v>76.47</v>
      </c>
      <c r="N4197">
        <v>65919.434099999999</v>
      </c>
      <c r="O4197">
        <v>33</v>
      </c>
      <c r="P4197" t="s">
        <v>27</v>
      </c>
      <c r="Q4197" s="1">
        <v>44499</v>
      </c>
      <c r="R4197" s="1">
        <v>44532</v>
      </c>
      <c r="S4197">
        <v>833</v>
      </c>
      <c r="T4197">
        <v>79.62</v>
      </c>
      <c r="U4197">
        <v>66323.460000000006</v>
      </c>
      <c r="V4197" t="s">
        <v>56</v>
      </c>
      <c r="W4197" t="s">
        <v>48</v>
      </c>
      <c r="X4197">
        <v>29</v>
      </c>
      <c r="Y4197">
        <v>65.92</v>
      </c>
      <c r="Z4197">
        <v>161.74</v>
      </c>
    </row>
    <row r="4198" spans="1:26" x14ac:dyDescent="0.25">
      <c r="A4198" t="s">
        <v>57</v>
      </c>
      <c r="B4198">
        <v>386.14</v>
      </c>
      <c r="C4198">
        <v>85</v>
      </c>
      <c r="D4198" t="s">
        <v>31</v>
      </c>
      <c r="E4198" s="1">
        <v>43472</v>
      </c>
      <c r="F4198">
        <f>YEAR(dairy_dataset[[#This Row],[Date]])</f>
        <v>2019</v>
      </c>
      <c r="G4198" s="4" t="str">
        <f>TEXT(dairy_dataset[[#This Row],[Date]],"mmm")</f>
        <v>Jan</v>
      </c>
      <c r="H41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198" s="4">
        <v>4</v>
      </c>
      <c r="J4198" t="s">
        <v>37</v>
      </c>
      <c r="K4198" t="s">
        <v>68</v>
      </c>
      <c r="L4198">
        <v>27.43</v>
      </c>
      <c r="M4198">
        <v>85.13</v>
      </c>
      <c r="N4198">
        <v>2335.1158999999998</v>
      </c>
      <c r="O4198">
        <v>25</v>
      </c>
      <c r="P4198" t="s">
        <v>27</v>
      </c>
      <c r="Q4198" s="1">
        <v>43443</v>
      </c>
      <c r="R4198" s="1">
        <v>43468</v>
      </c>
      <c r="S4198">
        <v>2</v>
      </c>
      <c r="T4198">
        <v>83.19</v>
      </c>
      <c r="U4198">
        <v>166.38</v>
      </c>
      <c r="V4198" t="s">
        <v>57</v>
      </c>
      <c r="W4198" t="s">
        <v>48</v>
      </c>
      <c r="X4198">
        <v>25</v>
      </c>
      <c r="Y4198">
        <v>25.05</v>
      </c>
      <c r="Z4198">
        <v>72.67</v>
      </c>
    </row>
    <row r="4199" spans="1:26" x14ac:dyDescent="0.25">
      <c r="A4199" t="s">
        <v>43</v>
      </c>
      <c r="B4199">
        <v>147.88</v>
      </c>
      <c r="C4199">
        <v>27</v>
      </c>
      <c r="D4199" t="s">
        <v>24</v>
      </c>
      <c r="E4199" s="1">
        <v>44392</v>
      </c>
      <c r="F4199">
        <f>YEAR(dairy_dataset[[#This Row],[Date]])</f>
        <v>2021</v>
      </c>
      <c r="G4199" s="4" t="str">
        <f>TEXT(dairy_dataset[[#This Row],[Date]],"mmm")</f>
        <v>Jul</v>
      </c>
      <c r="H41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199" s="4">
        <v>3</v>
      </c>
      <c r="J4199" t="s">
        <v>41</v>
      </c>
      <c r="K4199" t="s">
        <v>62</v>
      </c>
      <c r="L4199">
        <v>168.93</v>
      </c>
      <c r="M4199">
        <v>72.099999999999994</v>
      </c>
      <c r="N4199">
        <v>12179.852999999999</v>
      </c>
      <c r="O4199">
        <v>64</v>
      </c>
      <c r="P4199" t="s">
        <v>27</v>
      </c>
      <c r="Q4199" s="1">
        <v>44336</v>
      </c>
      <c r="R4199" s="1">
        <v>44400</v>
      </c>
      <c r="S4199">
        <v>166</v>
      </c>
      <c r="T4199">
        <v>68.81</v>
      </c>
      <c r="U4199">
        <v>11422.46</v>
      </c>
      <c r="V4199" t="s">
        <v>36</v>
      </c>
      <c r="W4199" t="s">
        <v>29</v>
      </c>
      <c r="X4199">
        <v>2</v>
      </c>
      <c r="Y4199">
        <v>41.56</v>
      </c>
      <c r="Z4199">
        <v>169.59</v>
      </c>
    </row>
    <row r="4200" spans="1:26" x14ac:dyDescent="0.25">
      <c r="A4200" t="s">
        <v>43</v>
      </c>
      <c r="B4200">
        <v>629.11</v>
      </c>
      <c r="C4200">
        <v>64</v>
      </c>
      <c r="D4200" t="s">
        <v>24</v>
      </c>
      <c r="E4200" s="1">
        <v>43808</v>
      </c>
      <c r="F4200">
        <f>YEAR(dairy_dataset[[#This Row],[Date]])</f>
        <v>2019</v>
      </c>
      <c r="G4200" s="4" t="str">
        <f>TEXT(dairy_dataset[[#This Row],[Date]],"mmm")</f>
        <v>Dec</v>
      </c>
      <c r="H42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00" s="4">
        <v>10</v>
      </c>
      <c r="J4200" t="s">
        <v>64</v>
      </c>
      <c r="K4200" t="s">
        <v>46</v>
      </c>
      <c r="L4200">
        <v>498.79</v>
      </c>
      <c r="M4200">
        <v>63.91</v>
      </c>
      <c r="N4200">
        <v>31877.668900000001</v>
      </c>
      <c r="O4200">
        <v>100</v>
      </c>
      <c r="P4200" t="s">
        <v>65</v>
      </c>
      <c r="Q4200" s="1">
        <v>43762</v>
      </c>
      <c r="R4200" s="1">
        <v>43862</v>
      </c>
      <c r="S4200">
        <v>440</v>
      </c>
      <c r="T4200">
        <v>61.35</v>
      </c>
      <c r="U4200">
        <v>26994</v>
      </c>
      <c r="V4200" t="s">
        <v>44</v>
      </c>
      <c r="W4200" t="s">
        <v>39</v>
      </c>
      <c r="X4200">
        <v>58</v>
      </c>
      <c r="Y4200">
        <v>31.49</v>
      </c>
      <c r="Z4200">
        <v>36.729999999999997</v>
      </c>
    </row>
    <row r="4201" spans="1:26" x14ac:dyDescent="0.25">
      <c r="A4201" t="s">
        <v>43</v>
      </c>
      <c r="B4201">
        <v>573.76</v>
      </c>
      <c r="C4201">
        <v>24</v>
      </c>
      <c r="D4201" t="s">
        <v>31</v>
      </c>
      <c r="E4201" s="1">
        <v>44706</v>
      </c>
      <c r="F4201">
        <f>YEAR(dairy_dataset[[#This Row],[Date]])</f>
        <v>2022</v>
      </c>
      <c r="G4201" s="4" t="str">
        <f>TEXT(dairy_dataset[[#This Row],[Date]],"mmm")</f>
        <v>May</v>
      </c>
      <c r="H42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01" s="4">
        <v>3</v>
      </c>
      <c r="J4201" t="s">
        <v>41</v>
      </c>
      <c r="K4201" t="s">
        <v>42</v>
      </c>
      <c r="L4201">
        <v>689.97</v>
      </c>
      <c r="M4201">
        <v>60.54</v>
      </c>
      <c r="N4201">
        <v>41770.783799999997</v>
      </c>
      <c r="O4201">
        <v>61</v>
      </c>
      <c r="P4201" t="s">
        <v>38</v>
      </c>
      <c r="Q4201" s="1">
        <v>44678</v>
      </c>
      <c r="R4201" s="1">
        <v>44739</v>
      </c>
      <c r="S4201">
        <v>316</v>
      </c>
      <c r="T4201">
        <v>62.8</v>
      </c>
      <c r="U4201">
        <v>19844.8</v>
      </c>
      <c r="V4201" t="s">
        <v>28</v>
      </c>
      <c r="W4201" t="s">
        <v>48</v>
      </c>
      <c r="X4201">
        <v>373</v>
      </c>
      <c r="Y4201">
        <v>27.06</v>
      </c>
      <c r="Z4201">
        <v>71.56</v>
      </c>
    </row>
    <row r="4202" spans="1:26" x14ac:dyDescent="0.25">
      <c r="A4202" t="s">
        <v>30</v>
      </c>
      <c r="B4202">
        <v>183.75</v>
      </c>
      <c r="C4202">
        <v>87</v>
      </c>
      <c r="D4202" t="s">
        <v>31</v>
      </c>
      <c r="E4202" s="1">
        <v>44809</v>
      </c>
      <c r="F4202">
        <f>YEAR(dairy_dataset[[#This Row],[Date]])</f>
        <v>2022</v>
      </c>
      <c r="G4202" s="4" t="str">
        <f>TEXT(dairy_dataset[[#This Row],[Date]],"mmm")</f>
        <v>Sep</v>
      </c>
      <c r="H42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02" s="4">
        <v>6</v>
      </c>
      <c r="J4202" t="s">
        <v>49</v>
      </c>
      <c r="K4202" t="s">
        <v>50</v>
      </c>
      <c r="L4202">
        <v>391.13</v>
      </c>
      <c r="M4202">
        <v>15.03</v>
      </c>
      <c r="N4202">
        <v>5878.6839</v>
      </c>
      <c r="O4202">
        <v>5</v>
      </c>
      <c r="P4202" t="s">
        <v>38</v>
      </c>
      <c r="Q4202" s="1">
        <v>44760</v>
      </c>
      <c r="R4202" s="1">
        <v>44765</v>
      </c>
      <c r="S4202">
        <v>57</v>
      </c>
      <c r="T4202">
        <v>10.66</v>
      </c>
      <c r="U4202">
        <v>607.62</v>
      </c>
      <c r="V4202" t="s">
        <v>43</v>
      </c>
      <c r="W4202" t="s">
        <v>39</v>
      </c>
      <c r="X4202">
        <v>334</v>
      </c>
      <c r="Y4202">
        <v>41.8</v>
      </c>
      <c r="Z4202">
        <v>161.01</v>
      </c>
    </row>
    <row r="4203" spans="1:26" x14ac:dyDescent="0.25">
      <c r="A4203" t="s">
        <v>47</v>
      </c>
      <c r="B4203">
        <v>141.68</v>
      </c>
      <c r="C4203">
        <v>71</v>
      </c>
      <c r="D4203" t="s">
        <v>24</v>
      </c>
      <c r="E4203" s="1">
        <v>44419</v>
      </c>
      <c r="F4203">
        <f>YEAR(dairy_dataset[[#This Row],[Date]])</f>
        <v>2021</v>
      </c>
      <c r="G4203" s="4" t="str">
        <f>TEXT(dairy_dataset[[#This Row],[Date]],"mmm")</f>
        <v>Aug</v>
      </c>
      <c r="H42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03" s="4">
        <v>3</v>
      </c>
      <c r="J4203" t="s">
        <v>41</v>
      </c>
      <c r="K4203" t="s">
        <v>53</v>
      </c>
      <c r="L4203">
        <v>357.13</v>
      </c>
      <c r="M4203">
        <v>25.1</v>
      </c>
      <c r="N4203">
        <v>8963.9629999999997</v>
      </c>
      <c r="O4203">
        <v>68</v>
      </c>
      <c r="P4203" t="s">
        <v>38</v>
      </c>
      <c r="Q4203" s="1">
        <v>44372</v>
      </c>
      <c r="R4203" s="1">
        <v>44440</v>
      </c>
      <c r="S4203">
        <v>17</v>
      </c>
      <c r="T4203">
        <v>25.66</v>
      </c>
      <c r="U4203">
        <v>436.22</v>
      </c>
      <c r="V4203" t="s">
        <v>43</v>
      </c>
      <c r="W4203" t="s">
        <v>29</v>
      </c>
      <c r="X4203">
        <v>340</v>
      </c>
      <c r="Y4203">
        <v>52.66</v>
      </c>
      <c r="Z4203">
        <v>127.75</v>
      </c>
    </row>
    <row r="4204" spans="1:26" x14ac:dyDescent="0.25">
      <c r="A4204" t="s">
        <v>61</v>
      </c>
      <c r="B4204">
        <v>228.24</v>
      </c>
      <c r="C4204">
        <v>87</v>
      </c>
      <c r="D4204" t="s">
        <v>31</v>
      </c>
      <c r="E4204" s="1">
        <v>43688</v>
      </c>
      <c r="F4204">
        <f>YEAR(dairy_dataset[[#This Row],[Date]])</f>
        <v>2019</v>
      </c>
      <c r="G4204" s="4" t="str">
        <f>TEXT(dairy_dataset[[#This Row],[Date]],"mmm")</f>
        <v>Aug</v>
      </c>
      <c r="H42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04" s="4">
        <v>4</v>
      </c>
      <c r="J4204" t="s">
        <v>37</v>
      </c>
      <c r="K4204" t="s">
        <v>46</v>
      </c>
      <c r="L4204">
        <v>507.59</v>
      </c>
      <c r="M4204">
        <v>11.96</v>
      </c>
      <c r="N4204">
        <v>6070.7763999999997</v>
      </c>
      <c r="O4204">
        <v>26</v>
      </c>
      <c r="P4204" t="s">
        <v>27</v>
      </c>
      <c r="Q4204" s="1">
        <v>43677</v>
      </c>
      <c r="R4204" s="1">
        <v>43703</v>
      </c>
      <c r="S4204">
        <v>358</v>
      </c>
      <c r="T4204">
        <v>7.79</v>
      </c>
      <c r="U4204">
        <v>2788.82</v>
      </c>
      <c r="V4204" t="s">
        <v>35</v>
      </c>
      <c r="W4204" t="s">
        <v>39</v>
      </c>
      <c r="X4204">
        <v>149</v>
      </c>
      <c r="Y4204">
        <v>62.97</v>
      </c>
      <c r="Z4204">
        <v>55.16</v>
      </c>
    </row>
    <row r="4205" spans="1:26" x14ac:dyDescent="0.25">
      <c r="A4205" t="s">
        <v>47</v>
      </c>
      <c r="B4205">
        <v>83.28</v>
      </c>
      <c r="C4205">
        <v>18</v>
      </c>
      <c r="D4205" t="s">
        <v>24</v>
      </c>
      <c r="E4205" s="1">
        <v>43726</v>
      </c>
      <c r="F4205">
        <f>YEAR(dairy_dataset[[#This Row],[Date]])</f>
        <v>2019</v>
      </c>
      <c r="G4205" s="4" t="str">
        <f>TEXT(dairy_dataset[[#This Row],[Date]],"mmm")</f>
        <v>Sep</v>
      </c>
      <c r="H42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05" s="4">
        <v>10</v>
      </c>
      <c r="J4205" t="s">
        <v>64</v>
      </c>
      <c r="K4205" t="s">
        <v>46</v>
      </c>
      <c r="L4205">
        <v>241.3</v>
      </c>
      <c r="M4205">
        <v>74.760000000000005</v>
      </c>
      <c r="N4205">
        <v>18039.588000000003</v>
      </c>
      <c r="O4205">
        <v>110</v>
      </c>
      <c r="P4205" t="s">
        <v>65</v>
      </c>
      <c r="Q4205" s="1">
        <v>43673</v>
      </c>
      <c r="R4205" s="1">
        <v>43783</v>
      </c>
      <c r="S4205">
        <v>46</v>
      </c>
      <c r="T4205">
        <v>76.75</v>
      </c>
      <c r="U4205">
        <v>3530.5</v>
      </c>
      <c r="V4205" t="s">
        <v>56</v>
      </c>
      <c r="W4205" t="s">
        <v>39</v>
      </c>
      <c r="X4205">
        <v>195</v>
      </c>
      <c r="Y4205">
        <v>15.84</v>
      </c>
      <c r="Z4205">
        <v>174.49</v>
      </c>
    </row>
    <row r="4206" spans="1:26" x14ac:dyDescent="0.25">
      <c r="A4206" t="s">
        <v>44</v>
      </c>
      <c r="B4206">
        <v>19.27</v>
      </c>
      <c r="C4206">
        <v>40</v>
      </c>
      <c r="D4206" t="s">
        <v>40</v>
      </c>
      <c r="E4206" s="1">
        <v>43994</v>
      </c>
      <c r="F4206">
        <f>YEAR(dairy_dataset[[#This Row],[Date]])</f>
        <v>2020</v>
      </c>
      <c r="G4206" s="4" t="str">
        <f>TEXT(dairy_dataset[[#This Row],[Date]],"mmm")</f>
        <v>Jun</v>
      </c>
      <c r="H42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06" s="4">
        <v>7</v>
      </c>
      <c r="J4206" t="s">
        <v>59</v>
      </c>
      <c r="K4206" t="s">
        <v>46</v>
      </c>
      <c r="L4206">
        <v>334.81</v>
      </c>
      <c r="M4206">
        <v>74.900000000000006</v>
      </c>
      <c r="N4206">
        <v>25077.269000000004</v>
      </c>
      <c r="O4206">
        <v>16</v>
      </c>
      <c r="P4206" t="s">
        <v>38</v>
      </c>
      <c r="Q4206" s="1">
        <v>43949</v>
      </c>
      <c r="R4206" s="1">
        <v>43965</v>
      </c>
      <c r="S4206">
        <v>229</v>
      </c>
      <c r="T4206">
        <v>79.430000000000007</v>
      </c>
      <c r="U4206">
        <v>18189.47</v>
      </c>
      <c r="V4206" t="s">
        <v>58</v>
      </c>
      <c r="W4206" t="s">
        <v>29</v>
      </c>
      <c r="X4206">
        <v>105</v>
      </c>
      <c r="Y4206">
        <v>15.24</v>
      </c>
      <c r="Z4206">
        <v>91.31</v>
      </c>
    </row>
    <row r="4207" spans="1:26" x14ac:dyDescent="0.25">
      <c r="A4207" t="s">
        <v>47</v>
      </c>
      <c r="B4207">
        <v>388.83</v>
      </c>
      <c r="C4207">
        <v>67</v>
      </c>
      <c r="D4207" t="s">
        <v>31</v>
      </c>
      <c r="E4207" s="1">
        <v>43516</v>
      </c>
      <c r="F4207">
        <f>YEAR(dairy_dataset[[#This Row],[Date]])</f>
        <v>2019</v>
      </c>
      <c r="G4207" s="4" t="str">
        <f>TEXT(dairy_dataset[[#This Row],[Date]],"mmm")</f>
        <v>Feb</v>
      </c>
      <c r="H42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07" s="4">
        <v>10</v>
      </c>
      <c r="J4207" t="s">
        <v>64</v>
      </c>
      <c r="K4207" t="s">
        <v>50</v>
      </c>
      <c r="L4207">
        <v>635.13</v>
      </c>
      <c r="M4207">
        <v>61.24</v>
      </c>
      <c r="N4207">
        <v>38895.361199999999</v>
      </c>
      <c r="O4207">
        <v>61</v>
      </c>
      <c r="P4207" t="s">
        <v>65</v>
      </c>
      <c r="Q4207" s="1">
        <v>43459</v>
      </c>
      <c r="R4207" s="1">
        <v>43520</v>
      </c>
      <c r="S4207">
        <v>61</v>
      </c>
      <c r="T4207">
        <v>61.93</v>
      </c>
      <c r="U4207">
        <v>3777.73</v>
      </c>
      <c r="V4207" t="s">
        <v>54</v>
      </c>
      <c r="W4207" t="s">
        <v>29</v>
      </c>
      <c r="X4207">
        <v>574</v>
      </c>
      <c r="Y4207">
        <v>70.37</v>
      </c>
      <c r="Z4207">
        <v>162.46</v>
      </c>
    </row>
    <row r="4208" spans="1:26" x14ac:dyDescent="0.25">
      <c r="A4208" t="s">
        <v>28</v>
      </c>
      <c r="B4208">
        <v>216.2</v>
      </c>
      <c r="C4208">
        <v>34</v>
      </c>
      <c r="D4208" t="s">
        <v>24</v>
      </c>
      <c r="E4208" s="1">
        <v>44648</v>
      </c>
      <c r="F4208">
        <f>YEAR(dairy_dataset[[#This Row],[Date]])</f>
        <v>2022</v>
      </c>
      <c r="G4208" s="4" t="str">
        <f>TEXT(dairy_dataset[[#This Row],[Date]],"mmm")</f>
        <v>Mar</v>
      </c>
      <c r="H42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08" s="4">
        <v>3</v>
      </c>
      <c r="J4208" t="s">
        <v>41</v>
      </c>
      <c r="K4208" t="s">
        <v>53</v>
      </c>
      <c r="L4208">
        <v>182.65</v>
      </c>
      <c r="M4208">
        <v>33.06</v>
      </c>
      <c r="N4208">
        <v>6038.4090000000006</v>
      </c>
      <c r="O4208">
        <v>52</v>
      </c>
      <c r="P4208" t="s">
        <v>38</v>
      </c>
      <c r="Q4208" s="1">
        <v>44620</v>
      </c>
      <c r="R4208" s="1">
        <v>44672</v>
      </c>
      <c r="S4208">
        <v>66</v>
      </c>
      <c r="T4208">
        <v>29.6</v>
      </c>
      <c r="U4208">
        <v>1953.6</v>
      </c>
      <c r="V4208" t="s">
        <v>30</v>
      </c>
      <c r="W4208" t="s">
        <v>29</v>
      </c>
      <c r="X4208">
        <v>116</v>
      </c>
      <c r="Y4208">
        <v>54.05</v>
      </c>
      <c r="Z4208">
        <v>105.26</v>
      </c>
    </row>
    <row r="4209" spans="1:26" x14ac:dyDescent="0.25">
      <c r="A4209" t="s">
        <v>47</v>
      </c>
      <c r="B4209">
        <v>679.3</v>
      </c>
      <c r="C4209">
        <v>88</v>
      </c>
      <c r="D4209" t="s">
        <v>40</v>
      </c>
      <c r="E4209" s="1">
        <v>43486</v>
      </c>
      <c r="F4209">
        <f>YEAR(dairy_dataset[[#This Row],[Date]])</f>
        <v>2019</v>
      </c>
      <c r="G4209" s="4" t="str">
        <f>TEXT(dairy_dataset[[#This Row],[Date]],"mmm")</f>
        <v>Jan</v>
      </c>
      <c r="H42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09" s="4">
        <v>5</v>
      </c>
      <c r="J4209" t="s">
        <v>25</v>
      </c>
      <c r="K4209" t="s">
        <v>26</v>
      </c>
      <c r="L4209">
        <v>315.74</v>
      </c>
      <c r="M4209">
        <v>41.92</v>
      </c>
      <c r="N4209">
        <v>13235.820800000001</v>
      </c>
      <c r="O4209">
        <v>21</v>
      </c>
      <c r="P4209" t="s">
        <v>27</v>
      </c>
      <c r="Q4209" s="1">
        <v>43483</v>
      </c>
      <c r="R4209" s="1">
        <v>43504</v>
      </c>
      <c r="S4209">
        <v>64</v>
      </c>
      <c r="T4209">
        <v>38.28</v>
      </c>
      <c r="U4209">
        <v>2449.92</v>
      </c>
      <c r="V4209" t="s">
        <v>47</v>
      </c>
      <c r="W4209" t="s">
        <v>29</v>
      </c>
      <c r="X4209">
        <v>251</v>
      </c>
      <c r="Y4209">
        <v>11.99</v>
      </c>
      <c r="Z4209">
        <v>82.81</v>
      </c>
    </row>
    <row r="4210" spans="1:26" x14ac:dyDescent="0.25">
      <c r="A4210" t="s">
        <v>28</v>
      </c>
      <c r="B4210">
        <v>96.12</v>
      </c>
      <c r="C4210">
        <v>38</v>
      </c>
      <c r="D4210" t="s">
        <v>40</v>
      </c>
      <c r="E4210" s="1">
        <v>43711</v>
      </c>
      <c r="F4210">
        <f>YEAR(dairy_dataset[[#This Row],[Date]])</f>
        <v>2019</v>
      </c>
      <c r="G4210" s="4" t="str">
        <f>TEXT(dairy_dataset[[#This Row],[Date]],"mmm")</f>
        <v>Sep</v>
      </c>
      <c r="H42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10" s="4">
        <v>6</v>
      </c>
      <c r="J4210" t="s">
        <v>49</v>
      </c>
      <c r="K4210" t="s">
        <v>60</v>
      </c>
      <c r="L4210">
        <v>945.63</v>
      </c>
      <c r="M4210">
        <v>93.15</v>
      </c>
      <c r="N4210">
        <v>88085.434500000003</v>
      </c>
      <c r="O4210">
        <v>5</v>
      </c>
      <c r="P4210" t="s">
        <v>38</v>
      </c>
      <c r="Q4210" s="1">
        <v>43657</v>
      </c>
      <c r="R4210" s="1">
        <v>43662</v>
      </c>
      <c r="S4210">
        <v>395</v>
      </c>
      <c r="T4210">
        <v>91</v>
      </c>
      <c r="U4210">
        <v>35945</v>
      </c>
      <c r="V4210" t="s">
        <v>54</v>
      </c>
      <c r="W4210" t="s">
        <v>48</v>
      </c>
      <c r="X4210">
        <v>550</v>
      </c>
      <c r="Y4210">
        <v>73.86</v>
      </c>
      <c r="Z4210">
        <v>115.13</v>
      </c>
    </row>
    <row r="4211" spans="1:26" x14ac:dyDescent="0.25">
      <c r="A4211" t="s">
        <v>61</v>
      </c>
      <c r="B4211">
        <v>993.15</v>
      </c>
      <c r="C4211">
        <v>21</v>
      </c>
      <c r="D4211" t="s">
        <v>31</v>
      </c>
      <c r="E4211" s="1">
        <v>44609</v>
      </c>
      <c r="F4211">
        <f>YEAR(dairy_dataset[[#This Row],[Date]])</f>
        <v>2022</v>
      </c>
      <c r="G4211" s="4" t="str">
        <f>TEXT(dairy_dataset[[#This Row],[Date]],"mmm")</f>
        <v>Feb</v>
      </c>
      <c r="H42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11" s="4">
        <v>5</v>
      </c>
      <c r="J4211" t="s">
        <v>25</v>
      </c>
      <c r="K4211" t="s">
        <v>33</v>
      </c>
      <c r="L4211">
        <v>286.74</v>
      </c>
      <c r="M4211">
        <v>49.28</v>
      </c>
      <c r="N4211">
        <v>14130.547200000001</v>
      </c>
      <c r="O4211">
        <v>28</v>
      </c>
      <c r="P4211" t="s">
        <v>27</v>
      </c>
      <c r="Q4211" s="1">
        <v>44586</v>
      </c>
      <c r="R4211" s="1">
        <v>44614</v>
      </c>
      <c r="S4211">
        <v>102</v>
      </c>
      <c r="T4211">
        <v>47.98</v>
      </c>
      <c r="U4211">
        <v>4893.96</v>
      </c>
      <c r="V4211" t="s">
        <v>58</v>
      </c>
      <c r="W4211" t="s">
        <v>48</v>
      </c>
      <c r="X4211">
        <v>184</v>
      </c>
      <c r="Y4211">
        <v>83.34</v>
      </c>
      <c r="Z4211">
        <v>59.76</v>
      </c>
    </row>
    <row r="4212" spans="1:26" x14ac:dyDescent="0.25">
      <c r="A4212" t="s">
        <v>28</v>
      </c>
      <c r="B4212">
        <v>708.83</v>
      </c>
      <c r="C4212">
        <v>43</v>
      </c>
      <c r="D4212" t="s">
        <v>31</v>
      </c>
      <c r="E4212" s="1">
        <v>44787</v>
      </c>
      <c r="F4212">
        <f>YEAR(dairy_dataset[[#This Row],[Date]])</f>
        <v>2022</v>
      </c>
      <c r="G4212" s="4" t="str">
        <f>TEXT(dairy_dataset[[#This Row],[Date]],"mmm")</f>
        <v>Aug</v>
      </c>
      <c r="H42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12" s="4">
        <v>4</v>
      </c>
      <c r="J4212" t="s">
        <v>37</v>
      </c>
      <c r="K4212" t="s">
        <v>68</v>
      </c>
      <c r="L4212">
        <v>528.39</v>
      </c>
      <c r="M4212">
        <v>83.63</v>
      </c>
      <c r="N4212">
        <v>44189.255699999994</v>
      </c>
      <c r="O4212">
        <v>22</v>
      </c>
      <c r="P4212" t="s">
        <v>38</v>
      </c>
      <c r="Q4212" s="1">
        <v>44769</v>
      </c>
      <c r="R4212" s="1">
        <v>44791</v>
      </c>
      <c r="S4212">
        <v>519</v>
      </c>
      <c r="T4212">
        <v>87.01</v>
      </c>
      <c r="U4212">
        <v>45158.19</v>
      </c>
      <c r="V4212" t="s">
        <v>44</v>
      </c>
      <c r="W4212" t="s">
        <v>39</v>
      </c>
      <c r="X4212">
        <v>9</v>
      </c>
      <c r="Y4212">
        <v>46.17</v>
      </c>
      <c r="Z4212">
        <v>161.21</v>
      </c>
    </row>
    <row r="4213" spans="1:26" x14ac:dyDescent="0.25">
      <c r="A4213" t="s">
        <v>57</v>
      </c>
      <c r="B4213">
        <v>78.3</v>
      </c>
      <c r="C4213">
        <v>88</v>
      </c>
      <c r="D4213" t="s">
        <v>31</v>
      </c>
      <c r="E4213" s="1">
        <v>43826</v>
      </c>
      <c r="F4213">
        <f>YEAR(dairy_dataset[[#This Row],[Date]])</f>
        <v>2019</v>
      </c>
      <c r="G4213" s="4" t="str">
        <f>TEXT(dairy_dataset[[#This Row],[Date]],"mmm")</f>
        <v>Dec</v>
      </c>
      <c r="H42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13" s="4">
        <v>2</v>
      </c>
      <c r="J4213" t="s">
        <v>66</v>
      </c>
      <c r="K4213" t="s">
        <v>67</v>
      </c>
      <c r="L4213">
        <v>834.72</v>
      </c>
      <c r="M4213">
        <v>17.22</v>
      </c>
      <c r="N4213">
        <v>14373.8784</v>
      </c>
      <c r="O4213">
        <v>34</v>
      </c>
      <c r="P4213" t="s">
        <v>27</v>
      </c>
      <c r="Q4213" s="1">
        <v>43773</v>
      </c>
      <c r="R4213" s="1">
        <v>43807</v>
      </c>
      <c r="S4213">
        <v>342</v>
      </c>
      <c r="T4213">
        <v>12.8</v>
      </c>
      <c r="U4213">
        <v>4377.6000000000004</v>
      </c>
      <c r="V4213" t="s">
        <v>44</v>
      </c>
      <c r="W4213" t="s">
        <v>39</v>
      </c>
      <c r="X4213">
        <v>492</v>
      </c>
      <c r="Y4213">
        <v>37.799999999999997</v>
      </c>
      <c r="Z4213">
        <v>130.69</v>
      </c>
    </row>
    <row r="4214" spans="1:26" x14ac:dyDescent="0.25">
      <c r="A4214" t="s">
        <v>61</v>
      </c>
      <c r="B4214">
        <v>575.62</v>
      </c>
      <c r="C4214">
        <v>67</v>
      </c>
      <c r="D4214" t="s">
        <v>40</v>
      </c>
      <c r="E4214" s="1">
        <v>44032</v>
      </c>
      <c r="F4214">
        <f>YEAR(dairy_dataset[[#This Row],[Date]])</f>
        <v>2020</v>
      </c>
      <c r="G4214" s="4" t="str">
        <f>TEXT(dairy_dataset[[#This Row],[Date]],"mmm")</f>
        <v>Jul</v>
      </c>
      <c r="H42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14" s="4">
        <v>6</v>
      </c>
      <c r="J4214" t="s">
        <v>49</v>
      </c>
      <c r="K4214" t="s">
        <v>46</v>
      </c>
      <c r="L4214">
        <v>796.77</v>
      </c>
      <c r="M4214">
        <v>75.36</v>
      </c>
      <c r="N4214">
        <v>60044.587200000002</v>
      </c>
      <c r="O4214">
        <v>5</v>
      </c>
      <c r="P4214" t="s">
        <v>38</v>
      </c>
      <c r="Q4214" s="1">
        <v>44030</v>
      </c>
      <c r="R4214" s="1">
        <v>44035</v>
      </c>
      <c r="S4214">
        <v>292</v>
      </c>
      <c r="T4214">
        <v>76.290000000000006</v>
      </c>
      <c r="U4214">
        <v>22276.68</v>
      </c>
      <c r="V4214" t="s">
        <v>44</v>
      </c>
      <c r="W4214" t="s">
        <v>48</v>
      </c>
      <c r="X4214">
        <v>504</v>
      </c>
      <c r="Y4214">
        <v>75.77</v>
      </c>
      <c r="Z4214">
        <v>78.09</v>
      </c>
    </row>
    <row r="4215" spans="1:26" x14ac:dyDescent="0.25">
      <c r="A4215" t="s">
        <v>44</v>
      </c>
      <c r="B4215">
        <v>595.07000000000005</v>
      </c>
      <c r="C4215">
        <v>31</v>
      </c>
      <c r="D4215" t="s">
        <v>31</v>
      </c>
      <c r="E4215" s="1">
        <v>44845</v>
      </c>
      <c r="F4215">
        <f>YEAR(dairy_dataset[[#This Row],[Date]])</f>
        <v>2022</v>
      </c>
      <c r="G4215" s="4" t="str">
        <f>TEXT(dairy_dataset[[#This Row],[Date]],"mmm")</f>
        <v>Oct</v>
      </c>
      <c r="H42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15" s="4">
        <v>7</v>
      </c>
      <c r="J4215" t="s">
        <v>59</v>
      </c>
      <c r="K4215" t="s">
        <v>46</v>
      </c>
      <c r="L4215">
        <v>269.08999999999997</v>
      </c>
      <c r="M4215">
        <v>79.27</v>
      </c>
      <c r="N4215">
        <v>21330.764299999995</v>
      </c>
      <c r="O4215">
        <v>12</v>
      </c>
      <c r="P4215" t="s">
        <v>38</v>
      </c>
      <c r="Q4215" s="1">
        <v>44793</v>
      </c>
      <c r="R4215" s="1">
        <v>44805</v>
      </c>
      <c r="S4215">
        <v>163</v>
      </c>
      <c r="T4215">
        <v>80.67</v>
      </c>
      <c r="U4215">
        <v>13149.21</v>
      </c>
      <c r="V4215" t="s">
        <v>23</v>
      </c>
      <c r="W4215" t="s">
        <v>39</v>
      </c>
      <c r="X4215">
        <v>106</v>
      </c>
      <c r="Y4215">
        <v>64.260000000000005</v>
      </c>
      <c r="Z4215">
        <v>110.17</v>
      </c>
    </row>
    <row r="4216" spans="1:26" x14ac:dyDescent="0.25">
      <c r="A4216" t="s">
        <v>61</v>
      </c>
      <c r="B4216">
        <v>509.14</v>
      </c>
      <c r="C4216">
        <v>95</v>
      </c>
      <c r="D4216" t="s">
        <v>31</v>
      </c>
      <c r="E4216" s="1">
        <v>44004</v>
      </c>
      <c r="F4216">
        <f>YEAR(dairy_dataset[[#This Row],[Date]])</f>
        <v>2020</v>
      </c>
      <c r="G4216" s="4" t="str">
        <f>TEXT(dairy_dataset[[#This Row],[Date]],"mmm")</f>
        <v>Jun</v>
      </c>
      <c r="H42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16" s="4">
        <v>5</v>
      </c>
      <c r="J4216" t="s">
        <v>25</v>
      </c>
      <c r="K4216" t="s">
        <v>26</v>
      </c>
      <c r="L4216">
        <v>50.02</v>
      </c>
      <c r="M4216">
        <v>39.51</v>
      </c>
      <c r="N4216">
        <v>1976.2901999999999</v>
      </c>
      <c r="O4216">
        <v>26</v>
      </c>
      <c r="P4216" t="s">
        <v>27</v>
      </c>
      <c r="Q4216" s="1">
        <v>44000</v>
      </c>
      <c r="R4216" s="1">
        <v>44026</v>
      </c>
      <c r="S4216">
        <v>29</v>
      </c>
      <c r="T4216">
        <v>38.909999999999997</v>
      </c>
      <c r="U4216">
        <v>1128.3900000000001</v>
      </c>
      <c r="V4216" t="s">
        <v>52</v>
      </c>
      <c r="W4216" t="s">
        <v>39</v>
      </c>
      <c r="X4216">
        <v>21</v>
      </c>
      <c r="Y4216">
        <v>12.22</v>
      </c>
      <c r="Z4216">
        <v>36.49</v>
      </c>
    </row>
    <row r="4217" spans="1:26" x14ac:dyDescent="0.25">
      <c r="A4217" t="s">
        <v>52</v>
      </c>
      <c r="B4217">
        <v>110.34</v>
      </c>
      <c r="C4217">
        <v>45</v>
      </c>
      <c r="D4217" t="s">
        <v>24</v>
      </c>
      <c r="E4217" s="1">
        <v>44157</v>
      </c>
      <c r="F4217">
        <f>YEAR(dairy_dataset[[#This Row],[Date]])</f>
        <v>2020</v>
      </c>
      <c r="G4217" s="4" t="str">
        <f>TEXT(dairy_dataset[[#This Row],[Date]],"mmm")</f>
        <v>Nov</v>
      </c>
      <c r="H42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17" s="4">
        <v>2</v>
      </c>
      <c r="J4217" t="s">
        <v>66</v>
      </c>
      <c r="K4217" t="s">
        <v>46</v>
      </c>
      <c r="L4217">
        <v>247.92</v>
      </c>
      <c r="M4217">
        <v>45.74</v>
      </c>
      <c r="N4217">
        <v>11339.8608</v>
      </c>
      <c r="O4217">
        <v>31</v>
      </c>
      <c r="P4217" t="s">
        <v>38</v>
      </c>
      <c r="Q4217" s="1">
        <v>44115</v>
      </c>
      <c r="R4217" s="1">
        <v>44146</v>
      </c>
      <c r="S4217">
        <v>141</v>
      </c>
      <c r="T4217">
        <v>44.98</v>
      </c>
      <c r="U4217">
        <v>6342.18</v>
      </c>
      <c r="V4217" t="s">
        <v>43</v>
      </c>
      <c r="W4217" t="s">
        <v>39</v>
      </c>
      <c r="X4217">
        <v>106</v>
      </c>
      <c r="Y4217">
        <v>18.41</v>
      </c>
      <c r="Z4217">
        <v>128.41</v>
      </c>
    </row>
    <row r="4218" spans="1:26" x14ac:dyDescent="0.25">
      <c r="A4218" t="s">
        <v>36</v>
      </c>
      <c r="B4218">
        <v>307.02</v>
      </c>
      <c r="C4218">
        <v>71</v>
      </c>
      <c r="D4218" t="s">
        <v>40</v>
      </c>
      <c r="E4218" s="1">
        <v>44136</v>
      </c>
      <c r="F4218">
        <f>YEAR(dairy_dataset[[#This Row],[Date]])</f>
        <v>2020</v>
      </c>
      <c r="G4218" s="4" t="str">
        <f>TEXT(dairy_dataset[[#This Row],[Date]],"mmm")</f>
        <v>Nov</v>
      </c>
      <c r="H42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18" s="4">
        <v>1</v>
      </c>
      <c r="J4218" t="s">
        <v>32</v>
      </c>
      <c r="K4218" t="s">
        <v>33</v>
      </c>
      <c r="L4218">
        <v>721.03</v>
      </c>
      <c r="M4218">
        <v>77.3</v>
      </c>
      <c r="N4218">
        <v>55735.618999999999</v>
      </c>
      <c r="O4218">
        <v>1</v>
      </c>
      <c r="P4218" t="s">
        <v>63</v>
      </c>
      <c r="Q4218" s="1">
        <v>44081</v>
      </c>
      <c r="R4218" s="1">
        <v>44082</v>
      </c>
      <c r="S4218">
        <v>372</v>
      </c>
      <c r="T4218">
        <v>74.510000000000005</v>
      </c>
      <c r="U4218">
        <v>27717.72</v>
      </c>
      <c r="V4218" t="s">
        <v>44</v>
      </c>
      <c r="W4218" t="s">
        <v>48</v>
      </c>
      <c r="X4218">
        <v>349</v>
      </c>
      <c r="Y4218">
        <v>11.09</v>
      </c>
      <c r="Z4218">
        <v>108.42</v>
      </c>
    </row>
    <row r="4219" spans="1:26" x14ac:dyDescent="0.25">
      <c r="A4219" t="s">
        <v>61</v>
      </c>
      <c r="B4219">
        <v>97.42</v>
      </c>
      <c r="C4219">
        <v>97</v>
      </c>
      <c r="D4219" t="s">
        <v>24</v>
      </c>
      <c r="E4219" s="1">
        <v>44503</v>
      </c>
      <c r="F4219">
        <f>YEAR(dairy_dataset[[#This Row],[Date]])</f>
        <v>2021</v>
      </c>
      <c r="G4219" s="4" t="str">
        <f>TEXT(dairy_dataset[[#This Row],[Date]],"mmm")</f>
        <v>Nov</v>
      </c>
      <c r="H42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19" s="4">
        <v>1</v>
      </c>
      <c r="J4219" t="s">
        <v>32</v>
      </c>
      <c r="K4219" t="s">
        <v>46</v>
      </c>
      <c r="L4219">
        <v>97.27</v>
      </c>
      <c r="M4219">
        <v>92.4</v>
      </c>
      <c r="N4219">
        <v>8987.7479999999996</v>
      </c>
      <c r="O4219">
        <v>26</v>
      </c>
      <c r="P4219" t="s">
        <v>34</v>
      </c>
      <c r="Q4219" s="1">
        <v>44477</v>
      </c>
      <c r="R4219" s="1">
        <v>44503</v>
      </c>
      <c r="S4219">
        <v>5</v>
      </c>
      <c r="T4219">
        <v>97.15</v>
      </c>
      <c r="U4219">
        <v>485.75</v>
      </c>
      <c r="V4219" t="s">
        <v>58</v>
      </c>
      <c r="W4219" t="s">
        <v>29</v>
      </c>
      <c r="X4219">
        <v>92</v>
      </c>
      <c r="Y4219">
        <v>34.82</v>
      </c>
      <c r="Z4219">
        <v>139.19</v>
      </c>
    </row>
    <row r="4220" spans="1:26" x14ac:dyDescent="0.25">
      <c r="A4220" t="s">
        <v>61</v>
      </c>
      <c r="B4220">
        <v>654.53</v>
      </c>
      <c r="C4220">
        <v>73</v>
      </c>
      <c r="D4220" t="s">
        <v>40</v>
      </c>
      <c r="E4220" s="1">
        <v>44843</v>
      </c>
      <c r="F4220">
        <f>YEAR(dairy_dataset[[#This Row],[Date]])</f>
        <v>2022</v>
      </c>
      <c r="G4220" s="4" t="str">
        <f>TEXT(dairy_dataset[[#This Row],[Date]],"mmm")</f>
        <v>Oct</v>
      </c>
      <c r="H42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20" s="4">
        <v>5</v>
      </c>
      <c r="J4220" t="s">
        <v>25</v>
      </c>
      <c r="K4220" t="s">
        <v>68</v>
      </c>
      <c r="L4220">
        <v>338.56</v>
      </c>
      <c r="M4220">
        <v>34.700000000000003</v>
      </c>
      <c r="N4220">
        <v>11748.032000000001</v>
      </c>
      <c r="O4220">
        <v>30</v>
      </c>
      <c r="P4220" t="s">
        <v>27</v>
      </c>
      <c r="Q4220" s="1">
        <v>44833</v>
      </c>
      <c r="R4220" s="1">
        <v>44863</v>
      </c>
      <c r="S4220">
        <v>8</v>
      </c>
      <c r="T4220">
        <v>37.04</v>
      </c>
      <c r="U4220">
        <v>296.32</v>
      </c>
      <c r="V4220" t="s">
        <v>35</v>
      </c>
      <c r="W4220" t="s">
        <v>48</v>
      </c>
      <c r="X4220">
        <v>330</v>
      </c>
      <c r="Y4220">
        <v>89.41</v>
      </c>
      <c r="Z4220">
        <v>191.12</v>
      </c>
    </row>
    <row r="4221" spans="1:26" x14ac:dyDescent="0.25">
      <c r="A4221" t="s">
        <v>30</v>
      </c>
      <c r="B4221">
        <v>96.52</v>
      </c>
      <c r="C4221">
        <v>65</v>
      </c>
      <c r="D4221" t="s">
        <v>31</v>
      </c>
      <c r="E4221" s="1">
        <v>43639</v>
      </c>
      <c r="F4221">
        <f>YEAR(dairy_dataset[[#This Row],[Date]])</f>
        <v>2019</v>
      </c>
      <c r="G4221" s="4" t="str">
        <f>TEXT(dairy_dataset[[#This Row],[Date]],"mmm")</f>
        <v>Jun</v>
      </c>
      <c r="H42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21" s="4">
        <v>8</v>
      </c>
      <c r="J4221" t="s">
        <v>45</v>
      </c>
      <c r="K4221" t="s">
        <v>33</v>
      </c>
      <c r="L4221">
        <v>435.81</v>
      </c>
      <c r="M4221">
        <v>71.84</v>
      </c>
      <c r="N4221">
        <v>31308.590400000001</v>
      </c>
      <c r="O4221">
        <v>9</v>
      </c>
      <c r="P4221" t="s">
        <v>38</v>
      </c>
      <c r="Q4221" s="1">
        <v>43602</v>
      </c>
      <c r="R4221" s="1">
        <v>43611</v>
      </c>
      <c r="S4221">
        <v>179</v>
      </c>
      <c r="T4221">
        <v>74.98</v>
      </c>
      <c r="U4221">
        <v>13421.42</v>
      </c>
      <c r="V4221" t="s">
        <v>36</v>
      </c>
      <c r="W4221" t="s">
        <v>29</v>
      </c>
      <c r="X4221">
        <v>256</v>
      </c>
      <c r="Y4221">
        <v>43.9</v>
      </c>
      <c r="Z4221">
        <v>132.77000000000001</v>
      </c>
    </row>
    <row r="4222" spans="1:26" x14ac:dyDescent="0.25">
      <c r="A4222" t="s">
        <v>56</v>
      </c>
      <c r="B4222">
        <v>747.24</v>
      </c>
      <c r="C4222">
        <v>77</v>
      </c>
      <c r="D4222" t="s">
        <v>31</v>
      </c>
      <c r="E4222" s="1">
        <v>43902</v>
      </c>
      <c r="F4222">
        <f>YEAR(dairy_dataset[[#This Row],[Date]])</f>
        <v>2020</v>
      </c>
      <c r="G4222" s="4" t="str">
        <f>TEXT(dairy_dataset[[#This Row],[Date]],"mmm")</f>
        <v>Mar</v>
      </c>
      <c r="H42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22" s="4">
        <v>3</v>
      </c>
      <c r="J4222" t="s">
        <v>41</v>
      </c>
      <c r="K4222" t="s">
        <v>33</v>
      </c>
      <c r="L4222">
        <v>881.64</v>
      </c>
      <c r="M4222">
        <v>21.89</v>
      </c>
      <c r="N4222">
        <v>19299.099600000001</v>
      </c>
      <c r="O4222">
        <v>32</v>
      </c>
      <c r="P4222" t="s">
        <v>38</v>
      </c>
      <c r="Q4222" s="1">
        <v>43870</v>
      </c>
      <c r="R4222" s="1">
        <v>43902</v>
      </c>
      <c r="S4222">
        <v>117</v>
      </c>
      <c r="T4222">
        <v>25.6</v>
      </c>
      <c r="U4222">
        <v>2995.2</v>
      </c>
      <c r="V4222" t="s">
        <v>61</v>
      </c>
      <c r="W4222" t="s">
        <v>48</v>
      </c>
      <c r="X4222">
        <v>764</v>
      </c>
      <c r="Y4222">
        <v>18.16</v>
      </c>
      <c r="Z4222">
        <v>107.38</v>
      </c>
    </row>
    <row r="4223" spans="1:26" x14ac:dyDescent="0.25">
      <c r="A4223" t="s">
        <v>58</v>
      </c>
      <c r="B4223">
        <v>987.38</v>
      </c>
      <c r="C4223">
        <v>29</v>
      </c>
      <c r="D4223" t="s">
        <v>40</v>
      </c>
      <c r="E4223" s="1">
        <v>44052</v>
      </c>
      <c r="F4223">
        <f>YEAR(dairy_dataset[[#This Row],[Date]])</f>
        <v>2020</v>
      </c>
      <c r="G4223" s="4" t="str">
        <f>TEXT(dairy_dataset[[#This Row],[Date]],"mmm")</f>
        <v>Aug</v>
      </c>
      <c r="H42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23" s="4">
        <v>9</v>
      </c>
      <c r="J4223" t="s">
        <v>55</v>
      </c>
      <c r="K4223" t="s">
        <v>60</v>
      </c>
      <c r="L4223">
        <v>133.74</v>
      </c>
      <c r="M4223">
        <v>98.25</v>
      </c>
      <c r="N4223">
        <v>13139.955000000002</v>
      </c>
      <c r="O4223">
        <v>11</v>
      </c>
      <c r="P4223" t="s">
        <v>38</v>
      </c>
      <c r="Q4223" s="1">
        <v>43998</v>
      </c>
      <c r="R4223" s="1">
        <v>44009</v>
      </c>
      <c r="S4223">
        <v>64</v>
      </c>
      <c r="T4223">
        <v>101.53</v>
      </c>
      <c r="U4223">
        <v>6497.92</v>
      </c>
      <c r="V4223" t="s">
        <v>57</v>
      </c>
      <c r="W4223" t="s">
        <v>48</v>
      </c>
      <c r="X4223">
        <v>69</v>
      </c>
      <c r="Y4223">
        <v>67.459999999999994</v>
      </c>
      <c r="Z4223">
        <v>162.65</v>
      </c>
    </row>
    <row r="4224" spans="1:26" x14ac:dyDescent="0.25">
      <c r="A4224" t="s">
        <v>44</v>
      </c>
      <c r="B4224">
        <v>458.14</v>
      </c>
      <c r="C4224">
        <v>86</v>
      </c>
      <c r="D4224" t="s">
        <v>31</v>
      </c>
      <c r="E4224" s="1">
        <v>44326</v>
      </c>
      <c r="F4224">
        <f>YEAR(dairy_dataset[[#This Row],[Date]])</f>
        <v>2021</v>
      </c>
      <c r="G4224" s="4" t="str">
        <f>TEXT(dairy_dataset[[#This Row],[Date]],"mmm")</f>
        <v>May</v>
      </c>
      <c r="H42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24" s="4">
        <v>9</v>
      </c>
      <c r="J4224" t="s">
        <v>55</v>
      </c>
      <c r="K4224" t="s">
        <v>33</v>
      </c>
      <c r="L4224">
        <v>903.02</v>
      </c>
      <c r="M4224">
        <v>29.96</v>
      </c>
      <c r="N4224">
        <v>27054.479200000002</v>
      </c>
      <c r="O4224">
        <v>11</v>
      </c>
      <c r="P4224" t="s">
        <v>38</v>
      </c>
      <c r="Q4224" s="1">
        <v>44287</v>
      </c>
      <c r="R4224" s="1">
        <v>44298</v>
      </c>
      <c r="S4224">
        <v>591</v>
      </c>
      <c r="T4224">
        <v>33.04</v>
      </c>
      <c r="U4224">
        <v>19526.64</v>
      </c>
      <c r="V4224" t="s">
        <v>61</v>
      </c>
      <c r="W4224" t="s">
        <v>39</v>
      </c>
      <c r="X4224">
        <v>312</v>
      </c>
      <c r="Y4224">
        <v>72.75</v>
      </c>
      <c r="Z4224">
        <v>82.29</v>
      </c>
    </row>
    <row r="4225" spans="1:26" x14ac:dyDescent="0.25">
      <c r="A4225" t="s">
        <v>61</v>
      </c>
      <c r="B4225">
        <v>756.05</v>
      </c>
      <c r="C4225">
        <v>23</v>
      </c>
      <c r="D4225" t="s">
        <v>24</v>
      </c>
      <c r="E4225" s="1">
        <v>44159</v>
      </c>
      <c r="F4225">
        <f>YEAR(dairy_dataset[[#This Row],[Date]])</f>
        <v>2020</v>
      </c>
      <c r="G4225" s="4" t="str">
        <f>TEXT(dairy_dataset[[#This Row],[Date]],"mmm")</f>
        <v>Nov</v>
      </c>
      <c r="H42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25" s="4">
        <v>2</v>
      </c>
      <c r="J4225" t="s">
        <v>66</v>
      </c>
      <c r="K4225" t="s">
        <v>33</v>
      </c>
      <c r="L4225">
        <v>486.19</v>
      </c>
      <c r="M4225">
        <v>33.880000000000003</v>
      </c>
      <c r="N4225">
        <v>16472.117200000001</v>
      </c>
      <c r="O4225">
        <v>34</v>
      </c>
      <c r="P4225" t="s">
        <v>27</v>
      </c>
      <c r="Q4225" s="1">
        <v>44152</v>
      </c>
      <c r="R4225" s="1">
        <v>44186</v>
      </c>
      <c r="S4225">
        <v>9</v>
      </c>
      <c r="T4225">
        <v>34.020000000000003</v>
      </c>
      <c r="U4225">
        <v>306.18</v>
      </c>
      <c r="V4225" t="s">
        <v>28</v>
      </c>
      <c r="W4225" t="s">
        <v>29</v>
      </c>
      <c r="X4225">
        <v>477</v>
      </c>
      <c r="Y4225">
        <v>76.959999999999994</v>
      </c>
      <c r="Z4225">
        <v>111.9</v>
      </c>
    </row>
    <row r="4226" spans="1:26" x14ac:dyDescent="0.25">
      <c r="A4226" t="s">
        <v>51</v>
      </c>
      <c r="B4226">
        <v>314.63</v>
      </c>
      <c r="C4226">
        <v>60</v>
      </c>
      <c r="D4226" t="s">
        <v>40</v>
      </c>
      <c r="E4226" s="1">
        <v>43990</v>
      </c>
      <c r="F4226">
        <f>YEAR(dairy_dataset[[#This Row],[Date]])</f>
        <v>2020</v>
      </c>
      <c r="G4226" s="4" t="str">
        <f>TEXT(dairy_dataset[[#This Row],[Date]],"mmm")</f>
        <v>Jun</v>
      </c>
      <c r="H42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26" s="4">
        <v>8</v>
      </c>
      <c r="J4226" t="s">
        <v>45</v>
      </c>
      <c r="K4226" t="s">
        <v>50</v>
      </c>
      <c r="L4226">
        <v>947.8</v>
      </c>
      <c r="M4226">
        <v>35.44</v>
      </c>
      <c r="N4226">
        <v>33590.031999999999</v>
      </c>
      <c r="O4226">
        <v>12</v>
      </c>
      <c r="P4226" t="s">
        <v>38</v>
      </c>
      <c r="Q4226" s="1">
        <v>43961</v>
      </c>
      <c r="R4226" s="1">
        <v>43973</v>
      </c>
      <c r="S4226">
        <v>163</v>
      </c>
      <c r="T4226">
        <v>36.68</v>
      </c>
      <c r="U4226">
        <v>5978.84</v>
      </c>
      <c r="V4226" t="s">
        <v>47</v>
      </c>
      <c r="W4226" t="s">
        <v>39</v>
      </c>
      <c r="X4226">
        <v>784</v>
      </c>
      <c r="Y4226">
        <v>97.6</v>
      </c>
      <c r="Z4226">
        <v>35.340000000000003</v>
      </c>
    </row>
    <row r="4227" spans="1:26" x14ac:dyDescent="0.25">
      <c r="A4227" t="s">
        <v>61</v>
      </c>
      <c r="B4227">
        <v>817.5</v>
      </c>
      <c r="C4227">
        <v>43</v>
      </c>
      <c r="D4227" t="s">
        <v>24</v>
      </c>
      <c r="E4227" s="1">
        <v>43667</v>
      </c>
      <c r="F4227">
        <f>YEAR(dairy_dataset[[#This Row],[Date]])</f>
        <v>2019</v>
      </c>
      <c r="G4227" s="4" t="str">
        <f>TEXT(dairy_dataset[[#This Row],[Date]],"mmm")</f>
        <v>Jul</v>
      </c>
      <c r="H422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27" s="4">
        <v>8</v>
      </c>
      <c r="J4227" t="s">
        <v>45</v>
      </c>
      <c r="K4227" t="s">
        <v>60</v>
      </c>
      <c r="L4227">
        <v>965.47</v>
      </c>
      <c r="M4227">
        <v>56.75</v>
      </c>
      <c r="N4227">
        <v>54790.422500000001</v>
      </c>
      <c r="O4227">
        <v>13</v>
      </c>
      <c r="P4227" t="s">
        <v>38</v>
      </c>
      <c r="Q4227" s="1">
        <v>43620</v>
      </c>
      <c r="R4227" s="1">
        <v>43633</v>
      </c>
      <c r="S4227">
        <v>183</v>
      </c>
      <c r="T4227">
        <v>54.89</v>
      </c>
      <c r="U4227">
        <v>10044.870000000001</v>
      </c>
      <c r="V4227" t="s">
        <v>56</v>
      </c>
      <c r="W4227" t="s">
        <v>48</v>
      </c>
      <c r="X4227">
        <v>782</v>
      </c>
      <c r="Y4227">
        <v>60.79</v>
      </c>
      <c r="Z4227">
        <v>160.78</v>
      </c>
    </row>
    <row r="4228" spans="1:26" x14ac:dyDescent="0.25">
      <c r="A4228" t="s">
        <v>57</v>
      </c>
      <c r="B4228">
        <v>747.33</v>
      </c>
      <c r="C4228">
        <v>41</v>
      </c>
      <c r="D4228" t="s">
        <v>40</v>
      </c>
      <c r="E4228" s="1">
        <v>44778</v>
      </c>
      <c r="F4228">
        <f>YEAR(dairy_dataset[[#This Row],[Date]])</f>
        <v>2022</v>
      </c>
      <c r="G4228" s="4" t="str">
        <f>TEXT(dairy_dataset[[#This Row],[Date]],"mmm")</f>
        <v>Aug</v>
      </c>
      <c r="H422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28" s="4">
        <v>3</v>
      </c>
      <c r="J4228" t="s">
        <v>41</v>
      </c>
      <c r="K4228" t="s">
        <v>62</v>
      </c>
      <c r="L4228">
        <v>775.4</v>
      </c>
      <c r="M4228">
        <v>31.25</v>
      </c>
      <c r="N4228">
        <v>24231.25</v>
      </c>
      <c r="O4228">
        <v>62</v>
      </c>
      <c r="P4228" t="s">
        <v>27</v>
      </c>
      <c r="Q4228" s="1">
        <v>44740</v>
      </c>
      <c r="R4228" s="1">
        <v>44802</v>
      </c>
      <c r="S4228">
        <v>614</v>
      </c>
      <c r="T4228">
        <v>27.11</v>
      </c>
      <c r="U4228">
        <v>16645.54</v>
      </c>
      <c r="V4228" t="s">
        <v>54</v>
      </c>
      <c r="W4228" t="s">
        <v>48</v>
      </c>
      <c r="X4228">
        <v>161</v>
      </c>
      <c r="Y4228">
        <v>95.41</v>
      </c>
      <c r="Z4228">
        <v>179.62</v>
      </c>
    </row>
    <row r="4229" spans="1:26" x14ac:dyDescent="0.25">
      <c r="A4229" t="s">
        <v>51</v>
      </c>
      <c r="B4229">
        <v>756.89</v>
      </c>
      <c r="C4229">
        <v>55</v>
      </c>
      <c r="D4229" t="s">
        <v>40</v>
      </c>
      <c r="E4229" s="1">
        <v>44091</v>
      </c>
      <c r="F4229">
        <f>YEAR(dairy_dataset[[#This Row],[Date]])</f>
        <v>2020</v>
      </c>
      <c r="G4229" s="4" t="str">
        <f>TEXT(dairy_dataset[[#This Row],[Date]],"mmm")</f>
        <v>Sep</v>
      </c>
      <c r="H422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29" s="4">
        <v>6</v>
      </c>
      <c r="J4229" t="s">
        <v>49</v>
      </c>
      <c r="K4229" t="s">
        <v>46</v>
      </c>
      <c r="L4229">
        <v>548.38</v>
      </c>
      <c r="M4229">
        <v>11.1</v>
      </c>
      <c r="N4229">
        <v>6087.018</v>
      </c>
      <c r="O4229">
        <v>7</v>
      </c>
      <c r="P4229" t="s">
        <v>38</v>
      </c>
      <c r="Q4229" s="1">
        <v>44084</v>
      </c>
      <c r="R4229" s="1">
        <v>44091</v>
      </c>
      <c r="S4229">
        <v>60</v>
      </c>
      <c r="T4229">
        <v>13.94</v>
      </c>
      <c r="U4229">
        <v>836.4</v>
      </c>
      <c r="V4229" t="s">
        <v>57</v>
      </c>
      <c r="W4229" t="s">
        <v>29</v>
      </c>
      <c r="X4229">
        <v>488</v>
      </c>
      <c r="Y4229">
        <v>69.540000000000006</v>
      </c>
      <c r="Z4229">
        <v>146.16999999999999</v>
      </c>
    </row>
    <row r="4230" spans="1:26" x14ac:dyDescent="0.25">
      <c r="A4230" t="s">
        <v>35</v>
      </c>
      <c r="B4230">
        <v>886.19</v>
      </c>
      <c r="C4230">
        <v>68</v>
      </c>
      <c r="D4230" t="s">
        <v>24</v>
      </c>
      <c r="E4230" s="1">
        <v>44029</v>
      </c>
      <c r="F4230">
        <f>YEAR(dairy_dataset[[#This Row],[Date]])</f>
        <v>2020</v>
      </c>
      <c r="G4230" s="4" t="str">
        <f>TEXT(dairy_dataset[[#This Row],[Date]],"mmm")</f>
        <v>Jul</v>
      </c>
      <c r="H423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30" s="4">
        <v>5</v>
      </c>
      <c r="J4230" t="s">
        <v>25</v>
      </c>
      <c r="K4230" t="s">
        <v>26</v>
      </c>
      <c r="L4230">
        <v>339.45</v>
      </c>
      <c r="M4230">
        <v>32.49</v>
      </c>
      <c r="N4230">
        <v>11028.7305</v>
      </c>
      <c r="O4230">
        <v>21</v>
      </c>
      <c r="P4230" t="s">
        <v>27</v>
      </c>
      <c r="Q4230" s="1">
        <v>43971</v>
      </c>
      <c r="R4230" s="1">
        <v>43992</v>
      </c>
      <c r="S4230">
        <v>84</v>
      </c>
      <c r="T4230">
        <v>31.21</v>
      </c>
      <c r="U4230">
        <v>2621.64</v>
      </c>
      <c r="V4230" t="s">
        <v>36</v>
      </c>
      <c r="W4230" t="s">
        <v>29</v>
      </c>
      <c r="X4230">
        <v>255</v>
      </c>
      <c r="Y4230">
        <v>55.23</v>
      </c>
      <c r="Z4230">
        <v>141.38999999999999</v>
      </c>
    </row>
    <row r="4231" spans="1:26" x14ac:dyDescent="0.25">
      <c r="A4231" t="s">
        <v>57</v>
      </c>
      <c r="B4231">
        <v>656.75</v>
      </c>
      <c r="C4231">
        <v>78</v>
      </c>
      <c r="D4231" t="s">
        <v>31</v>
      </c>
      <c r="E4231" s="1">
        <v>43979</v>
      </c>
      <c r="F4231">
        <f>YEAR(dairy_dataset[[#This Row],[Date]])</f>
        <v>2020</v>
      </c>
      <c r="G4231" s="4" t="str">
        <f>TEXT(dairy_dataset[[#This Row],[Date]],"mmm")</f>
        <v>May</v>
      </c>
      <c r="H423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31" s="4">
        <v>5</v>
      </c>
      <c r="J4231" t="s">
        <v>25</v>
      </c>
      <c r="K4231" t="s">
        <v>33</v>
      </c>
      <c r="L4231">
        <v>100.03</v>
      </c>
      <c r="M4231">
        <v>94.41</v>
      </c>
      <c r="N4231">
        <v>9443.8323</v>
      </c>
      <c r="O4231">
        <v>30</v>
      </c>
      <c r="P4231" t="s">
        <v>27</v>
      </c>
      <c r="Q4231" s="1">
        <v>43955</v>
      </c>
      <c r="R4231" s="1">
        <v>43985</v>
      </c>
      <c r="S4231">
        <v>77</v>
      </c>
      <c r="T4231">
        <v>92.75</v>
      </c>
      <c r="U4231">
        <v>7141.75</v>
      </c>
      <c r="V4231" t="s">
        <v>51</v>
      </c>
      <c r="W4231" t="s">
        <v>29</v>
      </c>
      <c r="X4231">
        <v>23</v>
      </c>
      <c r="Y4231">
        <v>34.130000000000003</v>
      </c>
      <c r="Z4231">
        <v>186.52</v>
      </c>
    </row>
    <row r="4232" spans="1:26" x14ac:dyDescent="0.25">
      <c r="A4232" t="s">
        <v>30</v>
      </c>
      <c r="B4232">
        <v>542.5</v>
      </c>
      <c r="C4232">
        <v>45</v>
      </c>
      <c r="D4232" t="s">
        <v>31</v>
      </c>
      <c r="E4232" s="1">
        <v>43878</v>
      </c>
      <c r="F4232">
        <f>YEAR(dairy_dataset[[#This Row],[Date]])</f>
        <v>2020</v>
      </c>
      <c r="G4232" s="4" t="str">
        <f>TEXT(dairy_dataset[[#This Row],[Date]],"mmm")</f>
        <v>Feb</v>
      </c>
      <c r="H423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32" s="4">
        <v>5</v>
      </c>
      <c r="J4232" t="s">
        <v>25</v>
      </c>
      <c r="K4232" t="s">
        <v>46</v>
      </c>
      <c r="L4232">
        <v>818.87</v>
      </c>
      <c r="M4232">
        <v>81.540000000000006</v>
      </c>
      <c r="N4232">
        <v>66770.659800000009</v>
      </c>
      <c r="O4232">
        <v>21</v>
      </c>
      <c r="P4232" t="s">
        <v>27</v>
      </c>
      <c r="Q4232" s="1">
        <v>43832</v>
      </c>
      <c r="R4232" s="1">
        <v>43853</v>
      </c>
      <c r="S4232">
        <v>806</v>
      </c>
      <c r="T4232">
        <v>81.78</v>
      </c>
      <c r="U4232">
        <v>65914.679999999993</v>
      </c>
      <c r="V4232" t="s">
        <v>23</v>
      </c>
      <c r="W4232" t="s">
        <v>48</v>
      </c>
      <c r="X4232">
        <v>12</v>
      </c>
      <c r="Y4232">
        <v>67.05</v>
      </c>
      <c r="Z4232">
        <v>149.88</v>
      </c>
    </row>
    <row r="4233" spans="1:26" x14ac:dyDescent="0.25">
      <c r="A4233" t="s">
        <v>52</v>
      </c>
      <c r="B4233">
        <v>846.78</v>
      </c>
      <c r="C4233">
        <v>14</v>
      </c>
      <c r="D4233" t="s">
        <v>24</v>
      </c>
      <c r="E4233" s="1">
        <v>44381</v>
      </c>
      <c r="F4233">
        <f>YEAR(dairy_dataset[[#This Row],[Date]])</f>
        <v>2021</v>
      </c>
      <c r="G4233" s="4" t="str">
        <f>TEXT(dairy_dataset[[#This Row],[Date]],"mmm")</f>
        <v>Jul</v>
      </c>
      <c r="H423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33" s="4">
        <v>6</v>
      </c>
      <c r="J4233" t="s">
        <v>49</v>
      </c>
      <c r="K4233" t="s">
        <v>50</v>
      </c>
      <c r="L4233">
        <v>834.97</v>
      </c>
      <c r="M4233">
        <v>12.33</v>
      </c>
      <c r="N4233">
        <v>10295.1801</v>
      </c>
      <c r="O4233">
        <v>5</v>
      </c>
      <c r="P4233" t="s">
        <v>38</v>
      </c>
      <c r="Q4233" s="1">
        <v>44345</v>
      </c>
      <c r="R4233" s="1">
        <v>44350</v>
      </c>
      <c r="S4233">
        <v>547</v>
      </c>
      <c r="T4233">
        <v>9.18</v>
      </c>
      <c r="U4233">
        <v>5021.46</v>
      </c>
      <c r="V4233" t="s">
        <v>23</v>
      </c>
      <c r="W4233" t="s">
        <v>39</v>
      </c>
      <c r="X4233">
        <v>287</v>
      </c>
      <c r="Y4233">
        <v>11.69</v>
      </c>
      <c r="Z4233">
        <v>150.03</v>
      </c>
    </row>
    <row r="4234" spans="1:26" x14ac:dyDescent="0.25">
      <c r="A4234" t="s">
        <v>36</v>
      </c>
      <c r="B4234">
        <v>445.95</v>
      </c>
      <c r="C4234">
        <v>56</v>
      </c>
      <c r="D4234" t="s">
        <v>31</v>
      </c>
      <c r="E4234" s="1">
        <v>43806</v>
      </c>
      <c r="F4234">
        <f>YEAR(dairy_dataset[[#This Row],[Date]])</f>
        <v>2019</v>
      </c>
      <c r="G4234" s="4" t="str">
        <f>TEXT(dairy_dataset[[#This Row],[Date]],"mmm")</f>
        <v>Dec</v>
      </c>
      <c r="H423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34" s="4">
        <v>6</v>
      </c>
      <c r="J4234" t="s">
        <v>49</v>
      </c>
      <c r="K4234" t="s">
        <v>60</v>
      </c>
      <c r="L4234">
        <v>763.11</v>
      </c>
      <c r="M4234">
        <v>55.83</v>
      </c>
      <c r="N4234">
        <v>42604.431299999997</v>
      </c>
      <c r="O4234">
        <v>7</v>
      </c>
      <c r="P4234" t="s">
        <v>38</v>
      </c>
      <c r="Q4234" s="1">
        <v>43787</v>
      </c>
      <c r="R4234" s="1">
        <v>43794</v>
      </c>
      <c r="S4234">
        <v>311</v>
      </c>
      <c r="T4234">
        <v>51.07</v>
      </c>
      <c r="U4234">
        <v>15882.77</v>
      </c>
      <c r="V4234" t="s">
        <v>43</v>
      </c>
      <c r="W4234" t="s">
        <v>48</v>
      </c>
      <c r="X4234">
        <v>452</v>
      </c>
      <c r="Y4234">
        <v>48.64</v>
      </c>
      <c r="Z4234">
        <v>187.48</v>
      </c>
    </row>
    <row r="4235" spans="1:26" x14ac:dyDescent="0.25">
      <c r="A4235" t="s">
        <v>43</v>
      </c>
      <c r="B4235">
        <v>195.3</v>
      </c>
      <c r="C4235">
        <v>38</v>
      </c>
      <c r="D4235" t="s">
        <v>40</v>
      </c>
      <c r="E4235" s="1">
        <v>44753</v>
      </c>
      <c r="F4235">
        <f>YEAR(dairy_dataset[[#This Row],[Date]])</f>
        <v>2022</v>
      </c>
      <c r="G4235" s="4" t="str">
        <f>TEXT(dairy_dataset[[#This Row],[Date]],"mmm")</f>
        <v>Jul</v>
      </c>
      <c r="H423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35" s="4">
        <v>5</v>
      </c>
      <c r="J4235" t="s">
        <v>25</v>
      </c>
      <c r="K4235" t="s">
        <v>46</v>
      </c>
      <c r="L4235">
        <v>542.24</v>
      </c>
      <c r="M4235">
        <v>51.49</v>
      </c>
      <c r="N4235">
        <v>27919.937600000001</v>
      </c>
      <c r="O4235">
        <v>25</v>
      </c>
      <c r="P4235" t="s">
        <v>27</v>
      </c>
      <c r="Q4235" s="1">
        <v>44694</v>
      </c>
      <c r="R4235" s="1">
        <v>44719</v>
      </c>
      <c r="S4235">
        <v>447</v>
      </c>
      <c r="T4235">
        <v>55.53</v>
      </c>
      <c r="U4235">
        <v>24821.91</v>
      </c>
      <c r="V4235" t="s">
        <v>23</v>
      </c>
      <c r="W4235" t="s">
        <v>29</v>
      </c>
      <c r="X4235">
        <v>95</v>
      </c>
      <c r="Y4235">
        <v>32.21</v>
      </c>
      <c r="Z4235">
        <v>102.95</v>
      </c>
    </row>
    <row r="4236" spans="1:26" x14ac:dyDescent="0.25">
      <c r="A4236" t="s">
        <v>61</v>
      </c>
      <c r="B4236">
        <v>890.59</v>
      </c>
      <c r="C4236">
        <v>69</v>
      </c>
      <c r="D4236" t="s">
        <v>40</v>
      </c>
      <c r="E4236" s="1">
        <v>44198</v>
      </c>
      <c r="F4236">
        <f>YEAR(dairy_dataset[[#This Row],[Date]])</f>
        <v>2021</v>
      </c>
      <c r="G4236" s="4" t="str">
        <f>TEXT(dairy_dataset[[#This Row],[Date]],"mmm")</f>
        <v>Jan</v>
      </c>
      <c r="H423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36" s="4">
        <v>9</v>
      </c>
      <c r="J4236" t="s">
        <v>55</v>
      </c>
      <c r="K4236" t="s">
        <v>60</v>
      </c>
      <c r="L4236">
        <v>571.04</v>
      </c>
      <c r="M4236">
        <v>87.9</v>
      </c>
      <c r="N4236">
        <v>50194.415999999997</v>
      </c>
      <c r="O4236">
        <v>8</v>
      </c>
      <c r="P4236" t="s">
        <v>38</v>
      </c>
      <c r="Q4236" s="1">
        <v>44148</v>
      </c>
      <c r="R4236" s="1">
        <v>44156</v>
      </c>
      <c r="S4236">
        <v>323</v>
      </c>
      <c r="T4236">
        <v>86.77</v>
      </c>
      <c r="U4236">
        <v>28026.71</v>
      </c>
      <c r="V4236" t="s">
        <v>58</v>
      </c>
      <c r="W4236" t="s">
        <v>39</v>
      </c>
      <c r="X4236">
        <v>248</v>
      </c>
      <c r="Y4236">
        <v>14.07</v>
      </c>
      <c r="Z4236">
        <v>26.34</v>
      </c>
    </row>
    <row r="4237" spans="1:26" x14ac:dyDescent="0.25">
      <c r="A4237" t="s">
        <v>51</v>
      </c>
      <c r="B4237">
        <v>737.31</v>
      </c>
      <c r="C4237">
        <v>26</v>
      </c>
      <c r="D4237" t="s">
        <v>24</v>
      </c>
      <c r="E4237" s="1">
        <v>43716</v>
      </c>
      <c r="F4237">
        <f>YEAR(dairy_dataset[[#This Row],[Date]])</f>
        <v>2019</v>
      </c>
      <c r="G4237" s="4" t="str">
        <f>TEXT(dairy_dataset[[#This Row],[Date]],"mmm")</f>
        <v>Sep</v>
      </c>
      <c r="H423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37" s="4">
        <v>8</v>
      </c>
      <c r="J4237" t="s">
        <v>45</v>
      </c>
      <c r="K4237" t="s">
        <v>46</v>
      </c>
      <c r="L4237">
        <v>8.92</v>
      </c>
      <c r="M4237">
        <v>61.53</v>
      </c>
      <c r="N4237">
        <v>548.84760000000006</v>
      </c>
      <c r="O4237">
        <v>11</v>
      </c>
      <c r="P4237" t="s">
        <v>38</v>
      </c>
      <c r="Q4237" s="1">
        <v>43711</v>
      </c>
      <c r="R4237" s="1">
        <v>43722</v>
      </c>
      <c r="S4237">
        <v>4</v>
      </c>
      <c r="T4237">
        <v>66.040000000000006</v>
      </c>
      <c r="U4237">
        <v>264.16000000000003</v>
      </c>
      <c r="V4237" t="s">
        <v>61</v>
      </c>
      <c r="W4237" t="s">
        <v>39</v>
      </c>
      <c r="X4237">
        <v>4</v>
      </c>
      <c r="Y4237">
        <v>35.229999999999997</v>
      </c>
      <c r="Z4237">
        <v>52.14</v>
      </c>
    </row>
    <row r="4238" spans="1:26" x14ac:dyDescent="0.25">
      <c r="A4238" t="s">
        <v>54</v>
      </c>
      <c r="B4238">
        <v>575.95000000000005</v>
      </c>
      <c r="C4238">
        <v>24</v>
      </c>
      <c r="D4238" t="s">
        <v>31</v>
      </c>
      <c r="E4238" s="1">
        <v>44421</v>
      </c>
      <c r="F4238">
        <f>YEAR(dairy_dataset[[#This Row],[Date]])</f>
        <v>2021</v>
      </c>
      <c r="G4238" s="4" t="str">
        <f>TEXT(dairy_dataset[[#This Row],[Date]],"mmm")</f>
        <v>Aug</v>
      </c>
      <c r="H423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38" s="4">
        <v>4</v>
      </c>
      <c r="J4238" t="s">
        <v>37</v>
      </c>
      <c r="K4238" t="s">
        <v>33</v>
      </c>
      <c r="L4238">
        <v>290.93</v>
      </c>
      <c r="M4238">
        <v>31.79</v>
      </c>
      <c r="N4238">
        <v>9248.6646999999994</v>
      </c>
      <c r="O4238">
        <v>30</v>
      </c>
      <c r="P4238" t="s">
        <v>38</v>
      </c>
      <c r="Q4238" s="1">
        <v>44381</v>
      </c>
      <c r="R4238" s="1">
        <v>44411</v>
      </c>
      <c r="S4238">
        <v>286</v>
      </c>
      <c r="T4238">
        <v>36.43</v>
      </c>
      <c r="U4238">
        <v>10418.98</v>
      </c>
      <c r="V4238" t="s">
        <v>54</v>
      </c>
      <c r="W4238" t="s">
        <v>48</v>
      </c>
      <c r="X4238">
        <v>4</v>
      </c>
      <c r="Y4238">
        <v>69.22</v>
      </c>
      <c r="Z4238">
        <v>42.6</v>
      </c>
    </row>
    <row r="4239" spans="1:26" x14ac:dyDescent="0.25">
      <c r="A4239" t="s">
        <v>23</v>
      </c>
      <c r="B4239">
        <v>102.93</v>
      </c>
      <c r="C4239">
        <v>57</v>
      </c>
      <c r="D4239" t="s">
        <v>31</v>
      </c>
      <c r="E4239" s="1">
        <v>44759</v>
      </c>
      <c r="F4239">
        <f>YEAR(dairy_dataset[[#This Row],[Date]])</f>
        <v>2022</v>
      </c>
      <c r="G4239" s="4" t="str">
        <f>TEXT(dairy_dataset[[#This Row],[Date]],"mmm")</f>
        <v>Jul</v>
      </c>
      <c r="H423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39" s="4">
        <v>7</v>
      </c>
      <c r="J4239" t="s">
        <v>59</v>
      </c>
      <c r="K4239" t="s">
        <v>46</v>
      </c>
      <c r="L4239">
        <v>277.79000000000002</v>
      </c>
      <c r="M4239">
        <v>56.18</v>
      </c>
      <c r="N4239">
        <v>15606.242200000001</v>
      </c>
      <c r="O4239">
        <v>14</v>
      </c>
      <c r="P4239" t="s">
        <v>38</v>
      </c>
      <c r="Q4239" s="1">
        <v>44751</v>
      </c>
      <c r="R4239" s="1">
        <v>44765</v>
      </c>
      <c r="S4239">
        <v>212</v>
      </c>
      <c r="T4239">
        <v>54.31</v>
      </c>
      <c r="U4239">
        <v>11513.72</v>
      </c>
      <c r="V4239" t="s">
        <v>51</v>
      </c>
      <c r="W4239" t="s">
        <v>48</v>
      </c>
      <c r="X4239">
        <v>65</v>
      </c>
      <c r="Y4239">
        <v>69.069999999999993</v>
      </c>
      <c r="Z4239">
        <v>101.25</v>
      </c>
    </row>
    <row r="4240" spans="1:26" x14ac:dyDescent="0.25">
      <c r="A4240" t="s">
        <v>30</v>
      </c>
      <c r="B4240">
        <v>847.6</v>
      </c>
      <c r="C4240">
        <v>86</v>
      </c>
      <c r="D4240" t="s">
        <v>31</v>
      </c>
      <c r="E4240" s="1">
        <v>44187</v>
      </c>
      <c r="F4240">
        <f>YEAR(dairy_dataset[[#This Row],[Date]])</f>
        <v>2020</v>
      </c>
      <c r="G4240" s="4" t="str">
        <f>TEXT(dairy_dataset[[#This Row],[Date]],"mmm")</f>
        <v>Dec</v>
      </c>
      <c r="H424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40" s="4">
        <v>2</v>
      </c>
      <c r="J4240" t="s">
        <v>66</v>
      </c>
      <c r="K4240" t="s">
        <v>69</v>
      </c>
      <c r="L4240">
        <v>59.48</v>
      </c>
      <c r="M4240">
        <v>87.58</v>
      </c>
      <c r="N4240">
        <v>5209.2583999999997</v>
      </c>
      <c r="O4240">
        <v>27</v>
      </c>
      <c r="P4240" t="s">
        <v>27</v>
      </c>
      <c r="Q4240" s="1">
        <v>44139</v>
      </c>
      <c r="R4240" s="1">
        <v>44166</v>
      </c>
      <c r="S4240">
        <v>38</v>
      </c>
      <c r="T4240">
        <v>82.58</v>
      </c>
      <c r="U4240">
        <v>3138.04</v>
      </c>
      <c r="V4240" t="s">
        <v>56</v>
      </c>
      <c r="W4240" t="s">
        <v>39</v>
      </c>
      <c r="X4240">
        <v>21</v>
      </c>
      <c r="Y4240">
        <v>45.4</v>
      </c>
      <c r="Z4240">
        <v>170.61</v>
      </c>
    </row>
    <row r="4241" spans="1:26" x14ac:dyDescent="0.25">
      <c r="A4241" t="s">
        <v>61</v>
      </c>
      <c r="B4241">
        <v>641.28</v>
      </c>
      <c r="C4241">
        <v>19</v>
      </c>
      <c r="D4241" t="s">
        <v>40</v>
      </c>
      <c r="E4241" s="1">
        <v>44372</v>
      </c>
      <c r="F4241">
        <f>YEAR(dairy_dataset[[#This Row],[Date]])</f>
        <v>2021</v>
      </c>
      <c r="G4241" s="4" t="str">
        <f>TEXT(dairy_dataset[[#This Row],[Date]],"mmm")</f>
        <v>Jun</v>
      </c>
      <c r="H424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41" s="4">
        <v>5</v>
      </c>
      <c r="J4241" t="s">
        <v>25</v>
      </c>
      <c r="K4241" t="s">
        <v>33</v>
      </c>
      <c r="L4241">
        <v>871.98</v>
      </c>
      <c r="M4241">
        <v>17.93</v>
      </c>
      <c r="N4241">
        <v>15634.6014</v>
      </c>
      <c r="O4241">
        <v>25</v>
      </c>
      <c r="P4241" t="s">
        <v>27</v>
      </c>
      <c r="Q4241" s="1">
        <v>44322</v>
      </c>
      <c r="R4241" s="1">
        <v>44347</v>
      </c>
      <c r="S4241">
        <v>392</v>
      </c>
      <c r="T4241">
        <v>15.81</v>
      </c>
      <c r="U4241">
        <v>6197.52</v>
      </c>
      <c r="V4241" t="s">
        <v>23</v>
      </c>
      <c r="W4241" t="s">
        <v>39</v>
      </c>
      <c r="X4241">
        <v>479</v>
      </c>
      <c r="Y4241">
        <v>92.27</v>
      </c>
      <c r="Z4241">
        <v>71.8</v>
      </c>
    </row>
    <row r="4242" spans="1:26" x14ac:dyDescent="0.25">
      <c r="A4242" t="s">
        <v>43</v>
      </c>
      <c r="B4242">
        <v>49.85</v>
      </c>
      <c r="C4242">
        <v>82</v>
      </c>
      <c r="D4242" t="s">
        <v>31</v>
      </c>
      <c r="E4242" s="1">
        <v>43802</v>
      </c>
      <c r="F4242">
        <f>YEAR(dairy_dataset[[#This Row],[Date]])</f>
        <v>2019</v>
      </c>
      <c r="G4242" s="4" t="str">
        <f>TEXT(dairy_dataset[[#This Row],[Date]],"mmm")</f>
        <v>Dec</v>
      </c>
      <c r="H424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42" s="4">
        <v>8</v>
      </c>
      <c r="J4242" t="s">
        <v>45</v>
      </c>
      <c r="K4242" t="s">
        <v>60</v>
      </c>
      <c r="L4242">
        <v>885.05</v>
      </c>
      <c r="M4242">
        <v>73.67</v>
      </c>
      <c r="N4242">
        <v>65201.633499999996</v>
      </c>
      <c r="O4242">
        <v>10</v>
      </c>
      <c r="P4242" t="s">
        <v>38</v>
      </c>
      <c r="Q4242" s="1">
        <v>43782</v>
      </c>
      <c r="R4242" s="1">
        <v>43792</v>
      </c>
      <c r="S4242">
        <v>78</v>
      </c>
      <c r="T4242">
        <v>76.540000000000006</v>
      </c>
      <c r="U4242">
        <v>5970.12</v>
      </c>
      <c r="V4242" t="s">
        <v>57</v>
      </c>
      <c r="W4242" t="s">
        <v>39</v>
      </c>
      <c r="X4242">
        <v>807</v>
      </c>
      <c r="Y4242">
        <v>11.92</v>
      </c>
      <c r="Z4242">
        <v>46.72</v>
      </c>
    </row>
    <row r="4243" spans="1:26" x14ac:dyDescent="0.25">
      <c r="A4243" t="s">
        <v>44</v>
      </c>
      <c r="B4243">
        <v>606.51</v>
      </c>
      <c r="C4243">
        <v>64</v>
      </c>
      <c r="D4243" t="s">
        <v>40</v>
      </c>
      <c r="E4243" s="1">
        <v>44861</v>
      </c>
      <c r="F4243">
        <f>YEAR(dairy_dataset[[#This Row],[Date]])</f>
        <v>2022</v>
      </c>
      <c r="G4243" s="4" t="str">
        <f>TEXT(dairy_dataset[[#This Row],[Date]],"mmm")</f>
        <v>Oct</v>
      </c>
      <c r="H424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43" s="4">
        <v>2</v>
      </c>
      <c r="J4243" t="s">
        <v>66</v>
      </c>
      <c r="K4243" t="s">
        <v>67</v>
      </c>
      <c r="L4243">
        <v>222.15</v>
      </c>
      <c r="M4243">
        <v>32.299999999999997</v>
      </c>
      <c r="N4243">
        <v>7175.4449999999997</v>
      </c>
      <c r="O4243">
        <v>36</v>
      </c>
      <c r="P4243" t="s">
        <v>38</v>
      </c>
      <c r="Q4243" s="1">
        <v>44860</v>
      </c>
      <c r="R4243" s="1">
        <v>44896</v>
      </c>
      <c r="S4243">
        <v>75</v>
      </c>
      <c r="T4243">
        <v>32.06</v>
      </c>
      <c r="U4243">
        <v>2404.5</v>
      </c>
      <c r="V4243" t="s">
        <v>43</v>
      </c>
      <c r="W4243" t="s">
        <v>29</v>
      </c>
      <c r="X4243">
        <v>147</v>
      </c>
      <c r="Y4243">
        <v>86.19</v>
      </c>
      <c r="Z4243">
        <v>92.03</v>
      </c>
    </row>
    <row r="4244" spans="1:26" x14ac:dyDescent="0.25">
      <c r="A4244" t="s">
        <v>36</v>
      </c>
      <c r="B4244">
        <v>961.62</v>
      </c>
      <c r="C4244">
        <v>22</v>
      </c>
      <c r="D4244" t="s">
        <v>31</v>
      </c>
      <c r="E4244" s="1">
        <v>44648</v>
      </c>
      <c r="F4244">
        <f>YEAR(dairy_dataset[[#This Row],[Date]])</f>
        <v>2022</v>
      </c>
      <c r="G4244" s="4" t="str">
        <f>TEXT(dairy_dataset[[#This Row],[Date]],"mmm")</f>
        <v>Mar</v>
      </c>
      <c r="H424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44" s="4">
        <v>4</v>
      </c>
      <c r="J4244" t="s">
        <v>37</v>
      </c>
      <c r="K4244" t="s">
        <v>33</v>
      </c>
      <c r="L4244">
        <v>731.07</v>
      </c>
      <c r="M4244">
        <v>50.02</v>
      </c>
      <c r="N4244">
        <v>36568.121400000004</v>
      </c>
      <c r="O4244">
        <v>27</v>
      </c>
      <c r="P4244" t="s">
        <v>38</v>
      </c>
      <c r="Q4244" s="1">
        <v>44627</v>
      </c>
      <c r="R4244" s="1">
        <v>44654</v>
      </c>
      <c r="S4244">
        <v>495</v>
      </c>
      <c r="T4244">
        <v>50.98</v>
      </c>
      <c r="U4244">
        <v>25235.1</v>
      </c>
      <c r="V4244" t="s">
        <v>57</v>
      </c>
      <c r="W4244" t="s">
        <v>39</v>
      </c>
      <c r="X4244">
        <v>236</v>
      </c>
      <c r="Y4244">
        <v>24.12</v>
      </c>
      <c r="Z4244">
        <v>192.58</v>
      </c>
    </row>
    <row r="4245" spans="1:26" x14ac:dyDescent="0.25">
      <c r="A4245" t="s">
        <v>51</v>
      </c>
      <c r="B4245">
        <v>505.72</v>
      </c>
      <c r="C4245">
        <v>33</v>
      </c>
      <c r="D4245" t="s">
        <v>40</v>
      </c>
      <c r="E4245" s="1">
        <v>44005</v>
      </c>
      <c r="F4245">
        <f>YEAR(dairy_dataset[[#This Row],[Date]])</f>
        <v>2020</v>
      </c>
      <c r="G4245" s="4" t="str">
        <f>TEXT(dairy_dataset[[#This Row],[Date]],"mmm")</f>
        <v>Jun</v>
      </c>
      <c r="H424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45" s="4">
        <v>5</v>
      </c>
      <c r="J4245" t="s">
        <v>25</v>
      </c>
      <c r="K4245" t="s">
        <v>33</v>
      </c>
      <c r="L4245">
        <v>501.7</v>
      </c>
      <c r="M4245">
        <v>24.83</v>
      </c>
      <c r="N4245">
        <v>12457.210999999999</v>
      </c>
      <c r="O4245">
        <v>21</v>
      </c>
      <c r="P4245" t="s">
        <v>27</v>
      </c>
      <c r="Q4245" s="1">
        <v>43960</v>
      </c>
      <c r="R4245" s="1">
        <v>43981</v>
      </c>
      <c r="S4245">
        <v>488</v>
      </c>
      <c r="T4245">
        <v>21.88</v>
      </c>
      <c r="U4245">
        <v>10677.44</v>
      </c>
      <c r="V4245" t="s">
        <v>43</v>
      </c>
      <c r="W4245" t="s">
        <v>39</v>
      </c>
      <c r="X4245">
        <v>13</v>
      </c>
      <c r="Y4245">
        <v>14.03</v>
      </c>
      <c r="Z4245">
        <v>43.49</v>
      </c>
    </row>
    <row r="4246" spans="1:26" x14ac:dyDescent="0.25">
      <c r="A4246" t="s">
        <v>36</v>
      </c>
      <c r="B4246">
        <v>100.41</v>
      </c>
      <c r="C4246">
        <v>89</v>
      </c>
      <c r="D4246" t="s">
        <v>40</v>
      </c>
      <c r="E4246" s="1">
        <v>44733</v>
      </c>
      <c r="F4246">
        <f>YEAR(dairy_dataset[[#This Row],[Date]])</f>
        <v>2022</v>
      </c>
      <c r="G4246" s="4" t="str">
        <f>TEXT(dairy_dataset[[#This Row],[Date]],"mmm")</f>
        <v>Jun</v>
      </c>
      <c r="H424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46" s="4">
        <v>9</v>
      </c>
      <c r="J4246" t="s">
        <v>55</v>
      </c>
      <c r="K4246" t="s">
        <v>60</v>
      </c>
      <c r="L4246">
        <v>264.88</v>
      </c>
      <c r="M4246">
        <v>59.47</v>
      </c>
      <c r="N4246">
        <v>15752.4136</v>
      </c>
      <c r="O4246">
        <v>8</v>
      </c>
      <c r="P4246" t="s">
        <v>38</v>
      </c>
      <c r="Q4246" s="1">
        <v>44688</v>
      </c>
      <c r="R4246" s="1">
        <v>44696</v>
      </c>
      <c r="S4246">
        <v>48</v>
      </c>
      <c r="T4246">
        <v>59.69</v>
      </c>
      <c r="U4246">
        <v>2865.12</v>
      </c>
      <c r="V4246" t="s">
        <v>57</v>
      </c>
      <c r="W4246" t="s">
        <v>39</v>
      </c>
      <c r="X4246">
        <v>216</v>
      </c>
      <c r="Y4246">
        <v>38.04</v>
      </c>
      <c r="Z4246">
        <v>106.69</v>
      </c>
    </row>
    <row r="4247" spans="1:26" x14ac:dyDescent="0.25">
      <c r="A4247" t="s">
        <v>56</v>
      </c>
      <c r="B4247">
        <v>793.78</v>
      </c>
      <c r="C4247">
        <v>46</v>
      </c>
      <c r="D4247" t="s">
        <v>31</v>
      </c>
      <c r="E4247" s="1">
        <v>43844</v>
      </c>
      <c r="F4247">
        <f>YEAR(dairy_dataset[[#This Row],[Date]])</f>
        <v>2020</v>
      </c>
      <c r="G4247" s="4" t="str">
        <f>TEXT(dairy_dataset[[#This Row],[Date]],"mmm")</f>
        <v>Jan</v>
      </c>
      <c r="H424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47" s="4">
        <v>8</v>
      </c>
      <c r="J4247" t="s">
        <v>45</v>
      </c>
      <c r="K4247" t="s">
        <v>46</v>
      </c>
      <c r="L4247">
        <v>400.23</v>
      </c>
      <c r="M4247">
        <v>49.36</v>
      </c>
      <c r="N4247">
        <v>19755.352800000001</v>
      </c>
      <c r="O4247">
        <v>8</v>
      </c>
      <c r="P4247" t="s">
        <v>38</v>
      </c>
      <c r="Q4247" s="1">
        <v>43839</v>
      </c>
      <c r="R4247" s="1">
        <v>43847</v>
      </c>
      <c r="S4247">
        <v>12</v>
      </c>
      <c r="T4247">
        <v>48.11</v>
      </c>
      <c r="U4247">
        <v>577.32000000000005</v>
      </c>
      <c r="V4247" t="s">
        <v>56</v>
      </c>
      <c r="W4247" t="s">
        <v>29</v>
      </c>
      <c r="X4247">
        <v>388</v>
      </c>
      <c r="Y4247">
        <v>36.89</v>
      </c>
      <c r="Z4247">
        <v>85.29</v>
      </c>
    </row>
    <row r="4248" spans="1:26" x14ac:dyDescent="0.25">
      <c r="A4248" t="s">
        <v>56</v>
      </c>
      <c r="B4248">
        <v>113.22</v>
      </c>
      <c r="C4248">
        <v>41</v>
      </c>
      <c r="D4248" t="s">
        <v>24</v>
      </c>
      <c r="E4248" s="1">
        <v>43802</v>
      </c>
      <c r="F4248">
        <f>YEAR(dairy_dataset[[#This Row],[Date]])</f>
        <v>2019</v>
      </c>
      <c r="G4248" s="4" t="str">
        <f>TEXT(dairy_dataset[[#This Row],[Date]],"mmm")</f>
        <v>Dec</v>
      </c>
      <c r="H424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48" s="4">
        <v>2</v>
      </c>
      <c r="J4248" t="s">
        <v>66</v>
      </c>
      <c r="K4248" t="s">
        <v>67</v>
      </c>
      <c r="L4248">
        <v>484.22</v>
      </c>
      <c r="M4248">
        <v>77.540000000000006</v>
      </c>
      <c r="N4248">
        <v>37546.418800000007</v>
      </c>
      <c r="O4248">
        <v>29</v>
      </c>
      <c r="P4248" t="s">
        <v>38</v>
      </c>
      <c r="Q4248" s="1">
        <v>43777</v>
      </c>
      <c r="R4248" s="1">
        <v>43806</v>
      </c>
      <c r="S4248">
        <v>69</v>
      </c>
      <c r="T4248">
        <v>72.94</v>
      </c>
      <c r="U4248">
        <v>5032.8599999999997</v>
      </c>
      <c r="V4248" t="s">
        <v>54</v>
      </c>
      <c r="W4248" t="s">
        <v>29</v>
      </c>
      <c r="X4248">
        <v>415</v>
      </c>
      <c r="Y4248">
        <v>33.53</v>
      </c>
      <c r="Z4248">
        <v>105.65</v>
      </c>
    </row>
    <row r="4249" spans="1:26" x14ac:dyDescent="0.25">
      <c r="A4249" t="s">
        <v>57</v>
      </c>
      <c r="B4249">
        <v>289.99</v>
      </c>
      <c r="C4249">
        <v>87</v>
      </c>
      <c r="D4249" t="s">
        <v>24</v>
      </c>
      <c r="E4249" s="1">
        <v>44263</v>
      </c>
      <c r="F4249">
        <f>YEAR(dairy_dataset[[#This Row],[Date]])</f>
        <v>2021</v>
      </c>
      <c r="G4249" s="4" t="str">
        <f>TEXT(dairy_dataset[[#This Row],[Date]],"mmm")</f>
        <v>Mar</v>
      </c>
      <c r="H424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49" s="4">
        <v>1</v>
      </c>
      <c r="J4249" t="s">
        <v>32</v>
      </c>
      <c r="K4249" t="s">
        <v>46</v>
      </c>
      <c r="L4249">
        <v>605.54999999999995</v>
      </c>
      <c r="M4249">
        <v>66.47</v>
      </c>
      <c r="N4249">
        <v>40250.908499999998</v>
      </c>
      <c r="O4249">
        <v>26</v>
      </c>
      <c r="P4249" t="s">
        <v>34</v>
      </c>
      <c r="Q4249" s="1">
        <v>44260</v>
      </c>
      <c r="R4249" s="1">
        <v>44286</v>
      </c>
      <c r="S4249">
        <v>310</v>
      </c>
      <c r="T4249">
        <v>65.989999999999995</v>
      </c>
      <c r="U4249">
        <v>20456.900000000001</v>
      </c>
      <c r="V4249" t="s">
        <v>43</v>
      </c>
      <c r="W4249" t="s">
        <v>29</v>
      </c>
      <c r="X4249">
        <v>295</v>
      </c>
      <c r="Y4249">
        <v>82.45</v>
      </c>
      <c r="Z4249">
        <v>104.04</v>
      </c>
    </row>
    <row r="4250" spans="1:26" x14ac:dyDescent="0.25">
      <c r="A4250" t="s">
        <v>36</v>
      </c>
      <c r="B4250">
        <v>515.99</v>
      </c>
      <c r="C4250">
        <v>82</v>
      </c>
      <c r="D4250" t="s">
        <v>31</v>
      </c>
      <c r="E4250" s="1">
        <v>43605</v>
      </c>
      <c r="F4250">
        <f>YEAR(dairy_dataset[[#This Row],[Date]])</f>
        <v>2019</v>
      </c>
      <c r="G4250" s="4" t="str">
        <f>TEXT(dairy_dataset[[#This Row],[Date]],"mmm")</f>
        <v>May</v>
      </c>
      <c r="H425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50" s="4">
        <v>6</v>
      </c>
      <c r="J4250" t="s">
        <v>49</v>
      </c>
      <c r="K4250" t="s">
        <v>46</v>
      </c>
      <c r="L4250">
        <v>699.69</v>
      </c>
      <c r="M4250">
        <v>71.599999999999994</v>
      </c>
      <c r="N4250">
        <v>50097.803999999996</v>
      </c>
      <c r="O4250">
        <v>6</v>
      </c>
      <c r="P4250" t="s">
        <v>38</v>
      </c>
      <c r="Q4250" s="1">
        <v>43560</v>
      </c>
      <c r="R4250" s="1">
        <v>43566</v>
      </c>
      <c r="S4250">
        <v>472</v>
      </c>
      <c r="T4250">
        <v>71.09</v>
      </c>
      <c r="U4250">
        <v>33554.480000000003</v>
      </c>
      <c r="V4250" t="s">
        <v>23</v>
      </c>
      <c r="W4250" t="s">
        <v>39</v>
      </c>
      <c r="X4250">
        <v>227</v>
      </c>
      <c r="Y4250">
        <v>26.23</v>
      </c>
      <c r="Z4250">
        <v>137.34</v>
      </c>
    </row>
    <row r="4251" spans="1:26" x14ac:dyDescent="0.25">
      <c r="A4251" t="s">
        <v>35</v>
      </c>
      <c r="B4251">
        <v>326.72000000000003</v>
      </c>
      <c r="C4251">
        <v>25</v>
      </c>
      <c r="D4251" t="s">
        <v>24</v>
      </c>
      <c r="E4251" s="1">
        <v>44086</v>
      </c>
      <c r="F4251">
        <f>YEAR(dairy_dataset[[#This Row],[Date]])</f>
        <v>2020</v>
      </c>
      <c r="G4251" s="4" t="str">
        <f>TEXT(dairy_dataset[[#This Row],[Date]],"mmm")</f>
        <v>Sep</v>
      </c>
      <c r="H425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51" s="4">
        <v>6</v>
      </c>
      <c r="J4251" t="s">
        <v>49</v>
      </c>
      <c r="K4251" t="s">
        <v>50</v>
      </c>
      <c r="L4251">
        <v>283.77999999999997</v>
      </c>
      <c r="M4251">
        <v>12.27</v>
      </c>
      <c r="N4251">
        <v>3481.9805999999994</v>
      </c>
      <c r="O4251">
        <v>6</v>
      </c>
      <c r="P4251" t="s">
        <v>38</v>
      </c>
      <c r="Q4251" s="1">
        <v>44075</v>
      </c>
      <c r="R4251" s="1">
        <v>44081</v>
      </c>
      <c r="S4251">
        <v>5</v>
      </c>
      <c r="T4251">
        <v>12.13</v>
      </c>
      <c r="U4251">
        <v>60.65</v>
      </c>
      <c r="V4251" t="s">
        <v>44</v>
      </c>
      <c r="W4251" t="s">
        <v>29</v>
      </c>
      <c r="X4251">
        <v>278</v>
      </c>
      <c r="Y4251">
        <v>47.64</v>
      </c>
      <c r="Z4251">
        <v>186.21</v>
      </c>
    </row>
    <row r="4252" spans="1:26" x14ac:dyDescent="0.25">
      <c r="A4252" t="s">
        <v>43</v>
      </c>
      <c r="B4252">
        <v>878.98</v>
      </c>
      <c r="C4252">
        <v>99</v>
      </c>
      <c r="D4252" t="s">
        <v>40</v>
      </c>
      <c r="E4252" s="1">
        <v>44843</v>
      </c>
      <c r="F4252">
        <f>YEAR(dairy_dataset[[#This Row],[Date]])</f>
        <v>2022</v>
      </c>
      <c r="G4252" s="4" t="str">
        <f>TEXT(dairy_dataset[[#This Row],[Date]],"mmm")</f>
        <v>Oct</v>
      </c>
      <c r="H425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52" s="4">
        <v>4</v>
      </c>
      <c r="J4252" t="s">
        <v>37</v>
      </c>
      <c r="K4252" t="s">
        <v>46</v>
      </c>
      <c r="L4252">
        <v>592.23</v>
      </c>
      <c r="M4252">
        <v>22.47</v>
      </c>
      <c r="N4252">
        <v>13307.408100000001</v>
      </c>
      <c r="O4252">
        <v>30</v>
      </c>
      <c r="P4252" t="s">
        <v>38</v>
      </c>
      <c r="Q4252" s="1">
        <v>44810</v>
      </c>
      <c r="R4252" s="1">
        <v>44840</v>
      </c>
      <c r="S4252">
        <v>340</v>
      </c>
      <c r="T4252">
        <v>19.89</v>
      </c>
      <c r="U4252">
        <v>6762.6</v>
      </c>
      <c r="V4252" t="s">
        <v>58</v>
      </c>
      <c r="W4252" t="s">
        <v>48</v>
      </c>
      <c r="X4252">
        <v>252</v>
      </c>
      <c r="Y4252">
        <v>58.49</v>
      </c>
      <c r="Z4252">
        <v>148.30000000000001</v>
      </c>
    </row>
    <row r="4253" spans="1:26" x14ac:dyDescent="0.25">
      <c r="A4253" t="s">
        <v>51</v>
      </c>
      <c r="B4253">
        <v>578.12</v>
      </c>
      <c r="C4253">
        <v>68</v>
      </c>
      <c r="D4253" t="s">
        <v>40</v>
      </c>
      <c r="E4253" s="1">
        <v>43794</v>
      </c>
      <c r="F4253">
        <f>YEAR(dairy_dataset[[#This Row],[Date]])</f>
        <v>2019</v>
      </c>
      <c r="G4253" s="4" t="str">
        <f>TEXT(dairy_dataset[[#This Row],[Date]],"mmm")</f>
        <v>Nov</v>
      </c>
      <c r="H425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53" s="4">
        <v>10</v>
      </c>
      <c r="J4253" t="s">
        <v>64</v>
      </c>
      <c r="K4253" t="s">
        <v>33</v>
      </c>
      <c r="L4253">
        <v>455.41</v>
      </c>
      <c r="M4253">
        <v>94.09</v>
      </c>
      <c r="N4253">
        <v>42849.526900000004</v>
      </c>
      <c r="O4253">
        <v>104</v>
      </c>
      <c r="P4253" t="s">
        <v>65</v>
      </c>
      <c r="Q4253" s="1">
        <v>43744</v>
      </c>
      <c r="R4253" s="1">
        <v>43848</v>
      </c>
      <c r="S4253">
        <v>301</v>
      </c>
      <c r="T4253">
        <v>92.71</v>
      </c>
      <c r="U4253">
        <v>27905.71</v>
      </c>
      <c r="V4253" t="s">
        <v>54</v>
      </c>
      <c r="W4253" t="s">
        <v>39</v>
      </c>
      <c r="X4253">
        <v>154</v>
      </c>
      <c r="Y4253">
        <v>75.959999999999994</v>
      </c>
      <c r="Z4253">
        <v>43.93</v>
      </c>
    </row>
    <row r="4254" spans="1:26" x14ac:dyDescent="0.25">
      <c r="A4254" t="s">
        <v>43</v>
      </c>
      <c r="B4254">
        <v>10.25</v>
      </c>
      <c r="C4254">
        <v>93</v>
      </c>
      <c r="D4254" t="s">
        <v>24</v>
      </c>
      <c r="E4254" s="1">
        <v>43710</v>
      </c>
      <c r="F4254">
        <f>YEAR(dairy_dataset[[#This Row],[Date]])</f>
        <v>2019</v>
      </c>
      <c r="G4254" s="4" t="str">
        <f>TEXT(dairy_dataset[[#This Row],[Date]],"mmm")</f>
        <v>Sep</v>
      </c>
      <c r="H425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54" s="4">
        <v>6</v>
      </c>
      <c r="J4254" t="s">
        <v>49</v>
      </c>
      <c r="K4254" t="s">
        <v>46</v>
      </c>
      <c r="L4254">
        <v>350.35</v>
      </c>
      <c r="M4254">
        <v>26.14</v>
      </c>
      <c r="N4254">
        <v>9158.1490000000013</v>
      </c>
      <c r="O4254">
        <v>6</v>
      </c>
      <c r="P4254" t="s">
        <v>38</v>
      </c>
      <c r="Q4254" s="1">
        <v>43692</v>
      </c>
      <c r="R4254" s="1">
        <v>43698</v>
      </c>
      <c r="S4254">
        <v>31</v>
      </c>
      <c r="T4254">
        <v>31.04</v>
      </c>
      <c r="U4254">
        <v>962.24</v>
      </c>
      <c r="V4254" t="s">
        <v>51</v>
      </c>
      <c r="W4254" t="s">
        <v>39</v>
      </c>
      <c r="X4254">
        <v>319</v>
      </c>
      <c r="Y4254">
        <v>72.22</v>
      </c>
      <c r="Z4254">
        <v>163.04</v>
      </c>
    </row>
    <row r="4255" spans="1:26" x14ac:dyDescent="0.25">
      <c r="A4255" t="s">
        <v>44</v>
      </c>
      <c r="B4255">
        <v>581.67999999999995</v>
      </c>
      <c r="C4255">
        <v>45</v>
      </c>
      <c r="D4255" t="s">
        <v>31</v>
      </c>
      <c r="E4255" s="1">
        <v>44619</v>
      </c>
      <c r="F4255">
        <f>YEAR(dairy_dataset[[#This Row],[Date]])</f>
        <v>2022</v>
      </c>
      <c r="G4255" s="4" t="str">
        <f>TEXT(dairy_dataset[[#This Row],[Date]],"mmm")</f>
        <v>Feb</v>
      </c>
      <c r="H425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55" s="4">
        <v>9</v>
      </c>
      <c r="J4255" t="s">
        <v>55</v>
      </c>
      <c r="K4255" t="s">
        <v>60</v>
      </c>
      <c r="L4255">
        <v>989.64</v>
      </c>
      <c r="M4255">
        <v>43.72</v>
      </c>
      <c r="N4255">
        <v>43267.060799999999</v>
      </c>
      <c r="O4255">
        <v>12</v>
      </c>
      <c r="P4255" t="s">
        <v>38</v>
      </c>
      <c r="Q4255" s="1">
        <v>44581</v>
      </c>
      <c r="R4255" s="1">
        <v>44593</v>
      </c>
      <c r="S4255">
        <v>156</v>
      </c>
      <c r="T4255">
        <v>41.18</v>
      </c>
      <c r="U4255">
        <v>6424.08</v>
      </c>
      <c r="V4255" t="s">
        <v>23</v>
      </c>
      <c r="W4255" t="s">
        <v>39</v>
      </c>
      <c r="X4255">
        <v>833</v>
      </c>
      <c r="Y4255">
        <v>56.03</v>
      </c>
      <c r="Z4255">
        <v>33.42</v>
      </c>
    </row>
    <row r="4256" spans="1:26" x14ac:dyDescent="0.25">
      <c r="A4256" t="s">
        <v>23</v>
      </c>
      <c r="B4256">
        <v>148.68</v>
      </c>
      <c r="C4256">
        <v>34</v>
      </c>
      <c r="D4256" t="s">
        <v>24</v>
      </c>
      <c r="E4256" s="1">
        <v>43850</v>
      </c>
      <c r="F4256">
        <f>YEAR(dairy_dataset[[#This Row],[Date]])</f>
        <v>2020</v>
      </c>
      <c r="G4256" s="4" t="str">
        <f>TEXT(dairy_dataset[[#This Row],[Date]],"mmm")</f>
        <v>Jan</v>
      </c>
      <c r="H425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56" s="4">
        <v>3</v>
      </c>
      <c r="J4256" t="s">
        <v>41</v>
      </c>
      <c r="K4256" t="s">
        <v>42</v>
      </c>
      <c r="L4256">
        <v>311.87</v>
      </c>
      <c r="M4256">
        <v>16.71</v>
      </c>
      <c r="N4256">
        <v>5211.3477000000003</v>
      </c>
      <c r="O4256">
        <v>68</v>
      </c>
      <c r="P4256" t="s">
        <v>38</v>
      </c>
      <c r="Q4256" s="1">
        <v>43804</v>
      </c>
      <c r="R4256" s="1">
        <v>43872</v>
      </c>
      <c r="S4256">
        <v>21</v>
      </c>
      <c r="T4256">
        <v>15.33</v>
      </c>
      <c r="U4256">
        <v>321.93</v>
      </c>
      <c r="V4256" t="s">
        <v>56</v>
      </c>
      <c r="W4256" t="s">
        <v>48</v>
      </c>
      <c r="X4256">
        <v>290</v>
      </c>
      <c r="Y4256">
        <v>62.86</v>
      </c>
      <c r="Z4256">
        <v>35.86</v>
      </c>
    </row>
    <row r="4257" spans="1:26" x14ac:dyDescent="0.25">
      <c r="A4257" t="s">
        <v>47</v>
      </c>
      <c r="B4257">
        <v>101.06</v>
      </c>
      <c r="C4257">
        <v>70</v>
      </c>
      <c r="D4257" t="s">
        <v>31</v>
      </c>
      <c r="E4257" s="1">
        <v>44843</v>
      </c>
      <c r="F4257">
        <f>YEAR(dairy_dataset[[#This Row],[Date]])</f>
        <v>2022</v>
      </c>
      <c r="G4257" s="4" t="str">
        <f>TEXT(dairy_dataset[[#This Row],[Date]],"mmm")</f>
        <v>Oct</v>
      </c>
      <c r="H425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57" s="4">
        <v>1</v>
      </c>
      <c r="J4257" t="s">
        <v>32</v>
      </c>
      <c r="K4257" t="s">
        <v>60</v>
      </c>
      <c r="L4257">
        <v>501.62</v>
      </c>
      <c r="M4257">
        <v>90</v>
      </c>
      <c r="N4257">
        <v>45145.8</v>
      </c>
      <c r="O4257">
        <v>29</v>
      </c>
      <c r="P4257" t="s">
        <v>34</v>
      </c>
      <c r="Q4257" s="1">
        <v>44811</v>
      </c>
      <c r="R4257" s="1">
        <v>44840</v>
      </c>
      <c r="S4257">
        <v>204</v>
      </c>
      <c r="T4257">
        <v>93.24</v>
      </c>
      <c r="U4257">
        <v>19020.96</v>
      </c>
      <c r="V4257" t="s">
        <v>30</v>
      </c>
      <c r="W4257" t="s">
        <v>39</v>
      </c>
      <c r="X4257">
        <v>297</v>
      </c>
      <c r="Y4257">
        <v>80.59</v>
      </c>
      <c r="Z4257">
        <v>189.53</v>
      </c>
    </row>
    <row r="4258" spans="1:26" x14ac:dyDescent="0.25">
      <c r="A4258" t="s">
        <v>51</v>
      </c>
      <c r="B4258">
        <v>220.34</v>
      </c>
      <c r="C4258">
        <v>13</v>
      </c>
      <c r="D4258" t="s">
        <v>24</v>
      </c>
      <c r="E4258" s="1">
        <v>43622</v>
      </c>
      <c r="F4258">
        <f>YEAR(dairy_dataset[[#This Row],[Date]])</f>
        <v>2019</v>
      </c>
      <c r="G4258" s="4" t="str">
        <f>TEXT(dairy_dataset[[#This Row],[Date]],"mmm")</f>
        <v>Jun</v>
      </c>
      <c r="H425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58" s="4">
        <v>9</v>
      </c>
      <c r="J4258" t="s">
        <v>55</v>
      </c>
      <c r="K4258" t="s">
        <v>46</v>
      </c>
      <c r="L4258">
        <v>570.15</v>
      </c>
      <c r="M4258">
        <v>16.260000000000002</v>
      </c>
      <c r="N4258">
        <v>9270.639000000001</v>
      </c>
      <c r="O4258">
        <v>13</v>
      </c>
      <c r="P4258" t="s">
        <v>38</v>
      </c>
      <c r="Q4258" s="1">
        <v>43591</v>
      </c>
      <c r="R4258" s="1">
        <v>43604</v>
      </c>
      <c r="S4258">
        <v>487</v>
      </c>
      <c r="T4258">
        <v>16.61</v>
      </c>
      <c r="U4258">
        <v>8089.07</v>
      </c>
      <c r="V4258" t="s">
        <v>58</v>
      </c>
      <c r="W4258" t="s">
        <v>48</v>
      </c>
      <c r="X4258">
        <v>83</v>
      </c>
      <c r="Y4258">
        <v>14.71</v>
      </c>
      <c r="Z4258">
        <v>89.39</v>
      </c>
    </row>
    <row r="4259" spans="1:26" x14ac:dyDescent="0.25">
      <c r="A4259" t="s">
        <v>61</v>
      </c>
      <c r="B4259">
        <v>230.65</v>
      </c>
      <c r="C4259">
        <v>25</v>
      </c>
      <c r="D4259" t="s">
        <v>40</v>
      </c>
      <c r="E4259" s="1">
        <v>44503</v>
      </c>
      <c r="F4259">
        <f>YEAR(dairy_dataset[[#This Row],[Date]])</f>
        <v>2021</v>
      </c>
      <c r="G4259" s="4" t="str">
        <f>TEXT(dairy_dataset[[#This Row],[Date]],"mmm")</f>
        <v>Nov</v>
      </c>
      <c r="H425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59" s="4">
        <v>2</v>
      </c>
      <c r="J4259" t="s">
        <v>66</v>
      </c>
      <c r="K4259" t="s">
        <v>69</v>
      </c>
      <c r="L4259">
        <v>830.66</v>
      </c>
      <c r="M4259">
        <v>25.99</v>
      </c>
      <c r="N4259">
        <v>21588.853399999996</v>
      </c>
      <c r="O4259">
        <v>29</v>
      </c>
      <c r="P4259" t="s">
        <v>27</v>
      </c>
      <c r="Q4259" s="1">
        <v>44455</v>
      </c>
      <c r="R4259" s="1">
        <v>44484</v>
      </c>
      <c r="S4259">
        <v>618</v>
      </c>
      <c r="T4259">
        <v>30.87</v>
      </c>
      <c r="U4259">
        <v>19077.66</v>
      </c>
      <c r="V4259" t="s">
        <v>30</v>
      </c>
      <c r="W4259" t="s">
        <v>39</v>
      </c>
      <c r="X4259">
        <v>212</v>
      </c>
      <c r="Y4259">
        <v>87.75</v>
      </c>
      <c r="Z4259">
        <v>65.98</v>
      </c>
    </row>
    <row r="4260" spans="1:26" x14ac:dyDescent="0.25">
      <c r="A4260" t="s">
        <v>44</v>
      </c>
      <c r="B4260">
        <v>675.98</v>
      </c>
      <c r="C4260">
        <v>57</v>
      </c>
      <c r="D4260" t="s">
        <v>31</v>
      </c>
      <c r="E4260" s="1">
        <v>43840</v>
      </c>
      <c r="F4260">
        <f>YEAR(dairy_dataset[[#This Row],[Date]])</f>
        <v>2020</v>
      </c>
      <c r="G4260" s="4" t="str">
        <f>TEXT(dairy_dataset[[#This Row],[Date]],"mmm")</f>
        <v>Jan</v>
      </c>
      <c r="H426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60" s="4">
        <v>1</v>
      </c>
      <c r="J4260" t="s">
        <v>32</v>
      </c>
      <c r="K4260" t="s">
        <v>46</v>
      </c>
      <c r="L4260">
        <v>564.27</v>
      </c>
      <c r="M4260">
        <v>46.69</v>
      </c>
      <c r="N4260">
        <v>26345.766299999999</v>
      </c>
      <c r="O4260">
        <v>28</v>
      </c>
      <c r="P4260" t="s">
        <v>34</v>
      </c>
      <c r="Q4260" s="1">
        <v>43808</v>
      </c>
      <c r="R4260" s="1">
        <v>43836</v>
      </c>
      <c r="S4260">
        <v>359</v>
      </c>
      <c r="T4260">
        <v>42.55</v>
      </c>
      <c r="U4260">
        <v>15275.45</v>
      </c>
      <c r="V4260" t="s">
        <v>61</v>
      </c>
      <c r="W4260" t="s">
        <v>39</v>
      </c>
      <c r="X4260">
        <v>205</v>
      </c>
      <c r="Y4260">
        <v>88.53</v>
      </c>
      <c r="Z4260">
        <v>178.68</v>
      </c>
    </row>
    <row r="4261" spans="1:26" x14ac:dyDescent="0.25">
      <c r="A4261" t="s">
        <v>61</v>
      </c>
      <c r="B4261">
        <v>513.02</v>
      </c>
      <c r="C4261">
        <v>98</v>
      </c>
      <c r="D4261" t="s">
        <v>31</v>
      </c>
      <c r="E4261" s="1">
        <v>43870</v>
      </c>
      <c r="F4261">
        <f>YEAR(dairy_dataset[[#This Row],[Date]])</f>
        <v>2020</v>
      </c>
      <c r="G4261" s="4" t="str">
        <f>TEXT(dairy_dataset[[#This Row],[Date]],"mmm")</f>
        <v>Feb</v>
      </c>
      <c r="H426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61" s="4">
        <v>9</v>
      </c>
      <c r="J4261" t="s">
        <v>55</v>
      </c>
      <c r="K4261" t="s">
        <v>46</v>
      </c>
      <c r="L4261">
        <v>341.83</v>
      </c>
      <c r="M4261">
        <v>16.86</v>
      </c>
      <c r="N4261">
        <v>5763.2537999999995</v>
      </c>
      <c r="O4261">
        <v>8</v>
      </c>
      <c r="P4261" t="s">
        <v>38</v>
      </c>
      <c r="Q4261" s="1">
        <v>43811</v>
      </c>
      <c r="R4261" s="1">
        <v>43819</v>
      </c>
      <c r="S4261">
        <v>264</v>
      </c>
      <c r="T4261">
        <v>14.69</v>
      </c>
      <c r="U4261">
        <v>3878.16</v>
      </c>
      <c r="V4261" t="s">
        <v>47</v>
      </c>
      <c r="W4261" t="s">
        <v>39</v>
      </c>
      <c r="X4261">
        <v>77</v>
      </c>
      <c r="Y4261">
        <v>29.73</v>
      </c>
      <c r="Z4261">
        <v>101.09</v>
      </c>
    </row>
    <row r="4262" spans="1:26" x14ac:dyDescent="0.25">
      <c r="A4262" t="s">
        <v>57</v>
      </c>
      <c r="B4262">
        <v>792.27</v>
      </c>
      <c r="C4262">
        <v>23</v>
      </c>
      <c r="D4262" t="s">
        <v>40</v>
      </c>
      <c r="E4262" s="1">
        <v>44084</v>
      </c>
      <c r="F4262">
        <f>YEAR(dairy_dataset[[#This Row],[Date]])</f>
        <v>2020</v>
      </c>
      <c r="G4262" s="4" t="str">
        <f>TEXT(dairy_dataset[[#This Row],[Date]],"mmm")</f>
        <v>Sep</v>
      </c>
      <c r="H426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62" s="4">
        <v>4</v>
      </c>
      <c r="J4262" t="s">
        <v>37</v>
      </c>
      <c r="K4262" t="s">
        <v>26</v>
      </c>
      <c r="L4262">
        <v>526.55999999999995</v>
      </c>
      <c r="M4262">
        <v>38.799999999999997</v>
      </c>
      <c r="N4262">
        <v>20430.527999999995</v>
      </c>
      <c r="O4262">
        <v>25</v>
      </c>
      <c r="P4262" t="s">
        <v>38</v>
      </c>
      <c r="Q4262" s="1">
        <v>44067</v>
      </c>
      <c r="R4262" s="1">
        <v>44092</v>
      </c>
      <c r="S4262">
        <v>178</v>
      </c>
      <c r="T4262">
        <v>34.79</v>
      </c>
      <c r="U4262">
        <v>6192.62</v>
      </c>
      <c r="V4262" t="s">
        <v>28</v>
      </c>
      <c r="W4262" t="s">
        <v>29</v>
      </c>
      <c r="X4262">
        <v>348</v>
      </c>
      <c r="Y4262">
        <v>20.91</v>
      </c>
      <c r="Z4262">
        <v>100.43</v>
      </c>
    </row>
    <row r="4263" spans="1:26" x14ac:dyDescent="0.25">
      <c r="A4263" t="s">
        <v>51</v>
      </c>
      <c r="B4263">
        <v>399.64</v>
      </c>
      <c r="C4263">
        <v>76</v>
      </c>
      <c r="D4263" t="s">
        <v>31</v>
      </c>
      <c r="E4263" s="1">
        <v>43983</v>
      </c>
      <c r="F4263">
        <f>YEAR(dairy_dataset[[#This Row],[Date]])</f>
        <v>2020</v>
      </c>
      <c r="G4263" s="4" t="str">
        <f>TEXT(dairy_dataset[[#This Row],[Date]],"mmm")</f>
        <v>Jun</v>
      </c>
      <c r="H426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63" s="4">
        <v>2</v>
      </c>
      <c r="J4263" t="s">
        <v>66</v>
      </c>
      <c r="K4263" t="s">
        <v>67</v>
      </c>
      <c r="L4263">
        <v>904.02</v>
      </c>
      <c r="M4263">
        <v>57.46</v>
      </c>
      <c r="N4263">
        <v>51944.989199999996</v>
      </c>
      <c r="O4263">
        <v>37</v>
      </c>
      <c r="P4263" t="s">
        <v>38</v>
      </c>
      <c r="Q4263" s="1">
        <v>43967</v>
      </c>
      <c r="R4263" s="1">
        <v>44004</v>
      </c>
      <c r="S4263">
        <v>51</v>
      </c>
      <c r="T4263">
        <v>58.11</v>
      </c>
      <c r="U4263">
        <v>2963.61</v>
      </c>
      <c r="V4263" t="s">
        <v>47</v>
      </c>
      <c r="W4263" t="s">
        <v>29</v>
      </c>
      <c r="X4263">
        <v>853</v>
      </c>
      <c r="Y4263">
        <v>17.190000000000001</v>
      </c>
      <c r="Z4263">
        <v>46.42</v>
      </c>
    </row>
    <row r="4264" spans="1:26" x14ac:dyDescent="0.25">
      <c r="A4264" t="s">
        <v>28</v>
      </c>
      <c r="B4264">
        <v>693</v>
      </c>
      <c r="C4264">
        <v>38</v>
      </c>
      <c r="D4264" t="s">
        <v>31</v>
      </c>
      <c r="E4264" s="1">
        <v>43786</v>
      </c>
      <c r="F4264">
        <f>YEAR(dairy_dataset[[#This Row],[Date]])</f>
        <v>2019</v>
      </c>
      <c r="G4264" s="4" t="str">
        <f>TEXT(dairy_dataset[[#This Row],[Date]],"mmm")</f>
        <v>Nov</v>
      </c>
      <c r="H426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64" s="4">
        <v>8</v>
      </c>
      <c r="J4264" t="s">
        <v>45</v>
      </c>
      <c r="K4264" t="s">
        <v>46</v>
      </c>
      <c r="L4264">
        <v>10.82</v>
      </c>
      <c r="M4264">
        <v>27.55</v>
      </c>
      <c r="N4264">
        <v>298.09100000000001</v>
      </c>
      <c r="O4264">
        <v>13</v>
      </c>
      <c r="P4264" t="s">
        <v>38</v>
      </c>
      <c r="Q4264" s="1">
        <v>43738</v>
      </c>
      <c r="R4264" s="1">
        <v>43751</v>
      </c>
      <c r="S4264">
        <v>3</v>
      </c>
      <c r="T4264">
        <v>23.67</v>
      </c>
      <c r="U4264">
        <v>71.010000000000005</v>
      </c>
      <c r="V4264" t="s">
        <v>28</v>
      </c>
      <c r="W4264" t="s">
        <v>29</v>
      </c>
      <c r="X4264">
        <v>7</v>
      </c>
      <c r="Y4264">
        <v>63.47</v>
      </c>
      <c r="Z4264">
        <v>122.72</v>
      </c>
    </row>
    <row r="4265" spans="1:26" x14ac:dyDescent="0.25">
      <c r="A4265" t="s">
        <v>57</v>
      </c>
      <c r="B4265">
        <v>488.98</v>
      </c>
      <c r="C4265">
        <v>67</v>
      </c>
      <c r="D4265" t="s">
        <v>40</v>
      </c>
      <c r="E4265" s="1">
        <v>44639</v>
      </c>
      <c r="F4265">
        <f>YEAR(dairy_dataset[[#This Row],[Date]])</f>
        <v>2022</v>
      </c>
      <c r="G4265" s="4" t="str">
        <f>TEXT(dairy_dataset[[#This Row],[Date]],"mmm")</f>
        <v>Mar</v>
      </c>
      <c r="H426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65" s="4">
        <v>3</v>
      </c>
      <c r="J4265" t="s">
        <v>41</v>
      </c>
      <c r="K4265" t="s">
        <v>33</v>
      </c>
      <c r="L4265">
        <v>329.63</v>
      </c>
      <c r="M4265">
        <v>31.53</v>
      </c>
      <c r="N4265">
        <v>10393.233900000001</v>
      </c>
      <c r="O4265">
        <v>35</v>
      </c>
      <c r="P4265" t="s">
        <v>27</v>
      </c>
      <c r="Q4265" s="1">
        <v>44605</v>
      </c>
      <c r="R4265" s="1">
        <v>44640</v>
      </c>
      <c r="S4265">
        <v>290</v>
      </c>
      <c r="T4265">
        <v>30.06</v>
      </c>
      <c r="U4265">
        <v>8717.4</v>
      </c>
      <c r="V4265" t="s">
        <v>56</v>
      </c>
      <c r="W4265" t="s">
        <v>48</v>
      </c>
      <c r="X4265">
        <v>39</v>
      </c>
      <c r="Y4265">
        <v>44.95</v>
      </c>
      <c r="Z4265">
        <v>20.56</v>
      </c>
    </row>
    <row r="4266" spans="1:26" x14ac:dyDescent="0.25">
      <c r="A4266" t="s">
        <v>28</v>
      </c>
      <c r="B4266">
        <v>187.34</v>
      </c>
      <c r="C4266">
        <v>89</v>
      </c>
      <c r="D4266" t="s">
        <v>24</v>
      </c>
      <c r="E4266" s="1">
        <v>43598</v>
      </c>
      <c r="F4266">
        <f>YEAR(dairy_dataset[[#This Row],[Date]])</f>
        <v>2019</v>
      </c>
      <c r="G4266" s="4" t="str">
        <f>TEXT(dairy_dataset[[#This Row],[Date]],"mmm")</f>
        <v>May</v>
      </c>
      <c r="H426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66" s="4">
        <v>6</v>
      </c>
      <c r="J4266" t="s">
        <v>49</v>
      </c>
      <c r="K4266" t="s">
        <v>60</v>
      </c>
      <c r="L4266">
        <v>651.08000000000004</v>
      </c>
      <c r="M4266">
        <v>34.65</v>
      </c>
      <c r="N4266">
        <v>22559.922000000002</v>
      </c>
      <c r="O4266">
        <v>7</v>
      </c>
      <c r="P4266" t="s">
        <v>38</v>
      </c>
      <c r="Q4266" s="1">
        <v>43560</v>
      </c>
      <c r="R4266" s="1">
        <v>43567</v>
      </c>
      <c r="S4266">
        <v>430</v>
      </c>
      <c r="T4266">
        <v>38.57</v>
      </c>
      <c r="U4266">
        <v>16585.099999999999</v>
      </c>
      <c r="V4266" t="s">
        <v>30</v>
      </c>
      <c r="W4266" t="s">
        <v>48</v>
      </c>
      <c r="X4266">
        <v>221</v>
      </c>
      <c r="Y4266">
        <v>72.040000000000006</v>
      </c>
      <c r="Z4266">
        <v>155.81</v>
      </c>
    </row>
    <row r="4267" spans="1:26" x14ac:dyDescent="0.25">
      <c r="A4267" t="s">
        <v>54</v>
      </c>
      <c r="B4267">
        <v>983.67</v>
      </c>
      <c r="C4267">
        <v>94</v>
      </c>
      <c r="D4267" t="s">
        <v>24</v>
      </c>
      <c r="E4267" s="1">
        <v>43953</v>
      </c>
      <c r="F4267">
        <f>YEAR(dairy_dataset[[#This Row],[Date]])</f>
        <v>2020</v>
      </c>
      <c r="G4267" s="4" t="str">
        <f>TEXT(dairy_dataset[[#This Row],[Date]],"mmm")</f>
        <v>May</v>
      </c>
      <c r="H426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67" s="4">
        <v>4</v>
      </c>
      <c r="J4267" t="s">
        <v>37</v>
      </c>
      <c r="K4267" t="s">
        <v>68</v>
      </c>
      <c r="L4267">
        <v>29.76</v>
      </c>
      <c r="M4267">
        <v>53.65</v>
      </c>
      <c r="N4267">
        <v>1596.624</v>
      </c>
      <c r="O4267">
        <v>29</v>
      </c>
      <c r="P4267" t="s">
        <v>38</v>
      </c>
      <c r="Q4267" s="1">
        <v>43909</v>
      </c>
      <c r="R4267" s="1">
        <v>43938</v>
      </c>
      <c r="S4267">
        <v>1</v>
      </c>
      <c r="T4267">
        <v>49.12</v>
      </c>
      <c r="U4267">
        <v>49.12</v>
      </c>
      <c r="V4267" t="s">
        <v>44</v>
      </c>
      <c r="W4267" t="s">
        <v>39</v>
      </c>
      <c r="X4267">
        <v>28</v>
      </c>
      <c r="Y4267">
        <v>20.94</v>
      </c>
      <c r="Z4267">
        <v>53.54</v>
      </c>
    </row>
    <row r="4268" spans="1:26" x14ac:dyDescent="0.25">
      <c r="A4268" t="s">
        <v>35</v>
      </c>
      <c r="B4268">
        <v>306.82</v>
      </c>
      <c r="C4268">
        <v>50</v>
      </c>
      <c r="D4268" t="s">
        <v>24</v>
      </c>
      <c r="E4268" s="1">
        <v>44571</v>
      </c>
      <c r="F4268">
        <f>YEAR(dairy_dataset[[#This Row],[Date]])</f>
        <v>2022</v>
      </c>
      <c r="G4268" s="4" t="str">
        <f>TEXT(dairy_dataset[[#This Row],[Date]],"mmm")</f>
        <v>Jan</v>
      </c>
      <c r="H426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68" s="4">
        <v>10</v>
      </c>
      <c r="J4268" t="s">
        <v>64</v>
      </c>
      <c r="K4268" t="s">
        <v>50</v>
      </c>
      <c r="L4268">
        <v>723.08</v>
      </c>
      <c r="M4268">
        <v>96.59</v>
      </c>
      <c r="N4268">
        <v>69842.297200000001</v>
      </c>
      <c r="O4268">
        <v>111</v>
      </c>
      <c r="P4268" t="s">
        <v>65</v>
      </c>
      <c r="Q4268" s="1">
        <v>44513</v>
      </c>
      <c r="R4268" s="1">
        <v>44624</v>
      </c>
      <c r="S4268">
        <v>616</v>
      </c>
      <c r="T4268">
        <v>95.17</v>
      </c>
      <c r="U4268">
        <v>58624.72</v>
      </c>
      <c r="V4268" t="s">
        <v>57</v>
      </c>
      <c r="W4268" t="s">
        <v>48</v>
      </c>
      <c r="X4268">
        <v>107</v>
      </c>
      <c r="Y4268">
        <v>92.73</v>
      </c>
      <c r="Z4268">
        <v>63.47</v>
      </c>
    </row>
    <row r="4269" spans="1:26" x14ac:dyDescent="0.25">
      <c r="A4269" t="s">
        <v>61</v>
      </c>
      <c r="B4269">
        <v>682.69</v>
      </c>
      <c r="C4269">
        <v>14</v>
      </c>
      <c r="D4269" t="s">
        <v>31</v>
      </c>
      <c r="E4269" s="1">
        <v>43722</v>
      </c>
      <c r="F4269">
        <f>YEAR(dairy_dataset[[#This Row],[Date]])</f>
        <v>2019</v>
      </c>
      <c r="G4269" s="4" t="str">
        <f>TEXT(dairy_dataset[[#This Row],[Date]],"mmm")</f>
        <v>Sep</v>
      </c>
      <c r="H426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69" s="4">
        <v>8</v>
      </c>
      <c r="J4269" t="s">
        <v>45</v>
      </c>
      <c r="K4269" t="s">
        <v>46</v>
      </c>
      <c r="L4269">
        <v>429.74</v>
      </c>
      <c r="M4269">
        <v>10.88</v>
      </c>
      <c r="N4269">
        <v>4675.5712000000003</v>
      </c>
      <c r="O4269">
        <v>11</v>
      </c>
      <c r="P4269" t="s">
        <v>38</v>
      </c>
      <c r="Q4269" s="1">
        <v>43680</v>
      </c>
      <c r="R4269" s="1">
        <v>43691</v>
      </c>
      <c r="S4269">
        <v>138</v>
      </c>
      <c r="T4269">
        <v>9.6300000000000008</v>
      </c>
      <c r="U4269">
        <v>1328.94</v>
      </c>
      <c r="V4269" t="s">
        <v>57</v>
      </c>
      <c r="W4269" t="s">
        <v>29</v>
      </c>
      <c r="X4269">
        <v>291</v>
      </c>
      <c r="Y4269">
        <v>39.28</v>
      </c>
      <c r="Z4269">
        <v>168.97</v>
      </c>
    </row>
    <row r="4270" spans="1:26" x14ac:dyDescent="0.25">
      <c r="A4270" t="s">
        <v>47</v>
      </c>
      <c r="B4270">
        <v>274.68</v>
      </c>
      <c r="C4270">
        <v>96</v>
      </c>
      <c r="D4270" t="s">
        <v>24</v>
      </c>
      <c r="E4270" s="1">
        <v>44476</v>
      </c>
      <c r="F4270">
        <f>YEAR(dairy_dataset[[#This Row],[Date]])</f>
        <v>2021</v>
      </c>
      <c r="G4270" s="4" t="str">
        <f>TEXT(dairy_dataset[[#This Row],[Date]],"mmm")</f>
        <v>Oct</v>
      </c>
      <c r="H427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70" s="4">
        <v>2</v>
      </c>
      <c r="J4270" t="s">
        <v>66</v>
      </c>
      <c r="K4270" t="s">
        <v>46</v>
      </c>
      <c r="L4270">
        <v>607.08000000000004</v>
      </c>
      <c r="M4270">
        <v>34.82</v>
      </c>
      <c r="N4270">
        <v>21138.525600000001</v>
      </c>
      <c r="O4270">
        <v>34</v>
      </c>
      <c r="P4270" t="s">
        <v>27</v>
      </c>
      <c r="Q4270" s="1">
        <v>44433</v>
      </c>
      <c r="R4270" s="1">
        <v>44467</v>
      </c>
      <c r="S4270">
        <v>509</v>
      </c>
      <c r="T4270">
        <v>36.07</v>
      </c>
      <c r="U4270">
        <v>18359.63</v>
      </c>
      <c r="V4270" t="s">
        <v>56</v>
      </c>
      <c r="W4270" t="s">
        <v>39</v>
      </c>
      <c r="X4270">
        <v>98</v>
      </c>
      <c r="Y4270">
        <v>73.3</v>
      </c>
      <c r="Z4270">
        <v>111.45</v>
      </c>
    </row>
    <row r="4271" spans="1:26" x14ac:dyDescent="0.25">
      <c r="A4271" t="s">
        <v>58</v>
      </c>
      <c r="B4271">
        <v>328.01</v>
      </c>
      <c r="C4271">
        <v>97</v>
      </c>
      <c r="D4271" t="s">
        <v>40</v>
      </c>
      <c r="E4271" s="1">
        <v>44489</v>
      </c>
      <c r="F4271">
        <f>YEAR(dairy_dataset[[#This Row],[Date]])</f>
        <v>2021</v>
      </c>
      <c r="G4271" s="4" t="str">
        <f>TEXT(dairy_dataset[[#This Row],[Date]],"mmm")</f>
        <v>Oct</v>
      </c>
      <c r="H427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71" s="4">
        <v>1</v>
      </c>
      <c r="J4271" t="s">
        <v>32</v>
      </c>
      <c r="K4271" t="s">
        <v>33</v>
      </c>
      <c r="L4271">
        <v>26.78</v>
      </c>
      <c r="M4271">
        <v>52.78</v>
      </c>
      <c r="N4271">
        <v>1413.4484</v>
      </c>
      <c r="O4271">
        <v>1</v>
      </c>
      <c r="P4271" t="s">
        <v>63</v>
      </c>
      <c r="Q4271" s="1">
        <v>44462</v>
      </c>
      <c r="R4271" s="1">
        <v>44463</v>
      </c>
      <c r="S4271">
        <v>22</v>
      </c>
      <c r="T4271">
        <v>50.25</v>
      </c>
      <c r="U4271">
        <v>1105.5</v>
      </c>
      <c r="V4271" t="s">
        <v>30</v>
      </c>
      <c r="W4271" t="s">
        <v>39</v>
      </c>
      <c r="X4271">
        <v>4</v>
      </c>
      <c r="Y4271">
        <v>47.71</v>
      </c>
      <c r="Z4271">
        <v>175.88</v>
      </c>
    </row>
    <row r="4272" spans="1:26" x14ac:dyDescent="0.25">
      <c r="A4272" t="s">
        <v>61</v>
      </c>
      <c r="B4272">
        <v>453.58</v>
      </c>
      <c r="C4272">
        <v>85</v>
      </c>
      <c r="D4272" t="s">
        <v>24</v>
      </c>
      <c r="E4272" s="1">
        <v>43969</v>
      </c>
      <c r="F4272">
        <f>YEAR(dairy_dataset[[#This Row],[Date]])</f>
        <v>2020</v>
      </c>
      <c r="G4272" s="4" t="str">
        <f>TEXT(dairy_dataset[[#This Row],[Date]],"mmm")</f>
        <v>May</v>
      </c>
      <c r="H427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72" s="4">
        <v>5</v>
      </c>
      <c r="J4272" t="s">
        <v>25</v>
      </c>
      <c r="K4272" t="s">
        <v>68</v>
      </c>
      <c r="L4272">
        <v>937.61</v>
      </c>
      <c r="M4272">
        <v>14.67</v>
      </c>
      <c r="N4272">
        <v>13754.7387</v>
      </c>
      <c r="O4272">
        <v>28</v>
      </c>
      <c r="P4272" t="s">
        <v>27</v>
      </c>
      <c r="Q4272" s="1">
        <v>43958</v>
      </c>
      <c r="R4272" s="1">
        <v>43986</v>
      </c>
      <c r="S4272">
        <v>115</v>
      </c>
      <c r="T4272">
        <v>13.71</v>
      </c>
      <c r="U4272">
        <v>1576.65</v>
      </c>
      <c r="V4272" t="s">
        <v>23</v>
      </c>
      <c r="W4272" t="s">
        <v>39</v>
      </c>
      <c r="X4272">
        <v>822</v>
      </c>
      <c r="Y4272">
        <v>45.08</v>
      </c>
      <c r="Z4272">
        <v>82.8</v>
      </c>
    </row>
    <row r="4273" spans="1:26" x14ac:dyDescent="0.25">
      <c r="A4273" t="s">
        <v>61</v>
      </c>
      <c r="B4273">
        <v>346.74</v>
      </c>
      <c r="C4273">
        <v>19</v>
      </c>
      <c r="D4273" t="s">
        <v>24</v>
      </c>
      <c r="E4273" s="1">
        <v>44677</v>
      </c>
      <c r="F4273">
        <f>YEAR(dairy_dataset[[#This Row],[Date]])</f>
        <v>2022</v>
      </c>
      <c r="G4273" s="4" t="str">
        <f>TEXT(dairy_dataset[[#This Row],[Date]],"mmm")</f>
        <v>Apr</v>
      </c>
      <c r="H427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73" s="4">
        <v>8</v>
      </c>
      <c r="J4273" t="s">
        <v>45</v>
      </c>
      <c r="K4273" t="s">
        <v>50</v>
      </c>
      <c r="L4273">
        <v>96.85</v>
      </c>
      <c r="M4273">
        <v>97.59</v>
      </c>
      <c r="N4273">
        <v>9451.5915000000005</v>
      </c>
      <c r="O4273">
        <v>10</v>
      </c>
      <c r="P4273" t="s">
        <v>38</v>
      </c>
      <c r="Q4273" s="1">
        <v>44624</v>
      </c>
      <c r="R4273" s="1">
        <v>44634</v>
      </c>
      <c r="S4273">
        <v>83</v>
      </c>
      <c r="T4273">
        <v>92.83</v>
      </c>
      <c r="U4273">
        <v>7704.89</v>
      </c>
      <c r="V4273" t="s">
        <v>51</v>
      </c>
      <c r="W4273" t="s">
        <v>29</v>
      </c>
      <c r="X4273">
        <v>13</v>
      </c>
      <c r="Y4273">
        <v>64.48</v>
      </c>
      <c r="Z4273">
        <v>75.69</v>
      </c>
    </row>
    <row r="4274" spans="1:26" x14ac:dyDescent="0.25">
      <c r="A4274" t="s">
        <v>61</v>
      </c>
      <c r="B4274">
        <v>737.07</v>
      </c>
      <c r="C4274">
        <v>48</v>
      </c>
      <c r="D4274" t="s">
        <v>40</v>
      </c>
      <c r="E4274" s="1">
        <v>43542</v>
      </c>
      <c r="F4274">
        <f>YEAR(dairy_dataset[[#This Row],[Date]])</f>
        <v>2019</v>
      </c>
      <c r="G4274" s="4" t="str">
        <f>TEXT(dairy_dataset[[#This Row],[Date]],"mmm")</f>
        <v>Mar</v>
      </c>
      <c r="H427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74" s="4">
        <v>5</v>
      </c>
      <c r="J4274" t="s">
        <v>25</v>
      </c>
      <c r="K4274" t="s">
        <v>68</v>
      </c>
      <c r="L4274">
        <v>446.12</v>
      </c>
      <c r="M4274">
        <v>37.04</v>
      </c>
      <c r="N4274">
        <v>16524.284800000001</v>
      </c>
      <c r="O4274">
        <v>22</v>
      </c>
      <c r="P4274" t="s">
        <v>27</v>
      </c>
      <c r="Q4274" s="1">
        <v>43523</v>
      </c>
      <c r="R4274" s="1">
        <v>43545</v>
      </c>
      <c r="S4274">
        <v>445</v>
      </c>
      <c r="T4274">
        <v>42.01</v>
      </c>
      <c r="U4274">
        <v>18694.45</v>
      </c>
      <c r="V4274" t="s">
        <v>61</v>
      </c>
      <c r="W4274" t="s">
        <v>29</v>
      </c>
      <c r="X4274">
        <v>1</v>
      </c>
      <c r="Y4274">
        <v>81.25</v>
      </c>
      <c r="Z4274">
        <v>84.46</v>
      </c>
    </row>
    <row r="4275" spans="1:26" x14ac:dyDescent="0.25">
      <c r="A4275" t="s">
        <v>23</v>
      </c>
      <c r="B4275">
        <v>809.87</v>
      </c>
      <c r="C4275">
        <v>40</v>
      </c>
      <c r="D4275" t="s">
        <v>40</v>
      </c>
      <c r="E4275" s="1">
        <v>43796</v>
      </c>
      <c r="F4275">
        <f>YEAR(dairy_dataset[[#This Row],[Date]])</f>
        <v>2019</v>
      </c>
      <c r="G4275" s="4" t="str">
        <f>TEXT(dairy_dataset[[#This Row],[Date]],"mmm")</f>
        <v>Nov</v>
      </c>
      <c r="H427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75" s="4">
        <v>5</v>
      </c>
      <c r="J4275" t="s">
        <v>25</v>
      </c>
      <c r="K4275" t="s">
        <v>46</v>
      </c>
      <c r="L4275">
        <v>384.79</v>
      </c>
      <c r="M4275">
        <v>11.26</v>
      </c>
      <c r="N4275">
        <v>4332.7354000000005</v>
      </c>
      <c r="O4275">
        <v>27</v>
      </c>
      <c r="P4275" t="s">
        <v>27</v>
      </c>
      <c r="Q4275" s="1">
        <v>43793</v>
      </c>
      <c r="R4275" s="1">
        <v>43820</v>
      </c>
      <c r="S4275">
        <v>132</v>
      </c>
      <c r="T4275">
        <v>14.74</v>
      </c>
      <c r="U4275">
        <v>1945.68</v>
      </c>
      <c r="V4275" t="s">
        <v>58</v>
      </c>
      <c r="W4275" t="s">
        <v>48</v>
      </c>
      <c r="X4275">
        <v>252</v>
      </c>
      <c r="Y4275">
        <v>54.9</v>
      </c>
      <c r="Z4275">
        <v>70.17</v>
      </c>
    </row>
    <row r="4276" spans="1:26" x14ac:dyDescent="0.25">
      <c r="A4276" t="s">
        <v>61</v>
      </c>
      <c r="B4276">
        <v>690.41</v>
      </c>
      <c r="C4276">
        <v>36</v>
      </c>
      <c r="D4276" t="s">
        <v>40</v>
      </c>
      <c r="E4276" s="1">
        <v>43715</v>
      </c>
      <c r="F4276">
        <f>YEAR(dairy_dataset[[#This Row],[Date]])</f>
        <v>2019</v>
      </c>
      <c r="G4276" s="4" t="str">
        <f>TEXT(dairy_dataset[[#This Row],[Date]],"mmm")</f>
        <v>Sep</v>
      </c>
      <c r="H427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76" s="4">
        <v>1</v>
      </c>
      <c r="J4276" t="s">
        <v>32</v>
      </c>
      <c r="K4276" t="s">
        <v>33</v>
      </c>
      <c r="L4276">
        <v>808.3</v>
      </c>
      <c r="M4276">
        <v>22.96</v>
      </c>
      <c r="N4276">
        <v>18558.567999999999</v>
      </c>
      <c r="O4276">
        <v>2</v>
      </c>
      <c r="P4276" t="s">
        <v>63</v>
      </c>
      <c r="Q4276" s="1">
        <v>43680</v>
      </c>
      <c r="R4276" s="1">
        <v>43682</v>
      </c>
      <c r="S4276">
        <v>654</v>
      </c>
      <c r="T4276">
        <v>20.84</v>
      </c>
      <c r="U4276">
        <v>13629.36</v>
      </c>
      <c r="V4276" t="s">
        <v>35</v>
      </c>
      <c r="W4276" t="s">
        <v>29</v>
      </c>
      <c r="X4276">
        <v>154</v>
      </c>
      <c r="Y4276">
        <v>32.479999999999997</v>
      </c>
      <c r="Z4276">
        <v>139.80000000000001</v>
      </c>
    </row>
    <row r="4277" spans="1:26" x14ac:dyDescent="0.25">
      <c r="A4277" t="s">
        <v>58</v>
      </c>
      <c r="B4277">
        <v>837.3</v>
      </c>
      <c r="C4277">
        <v>39</v>
      </c>
      <c r="D4277" t="s">
        <v>31</v>
      </c>
      <c r="E4277" s="1">
        <v>44513</v>
      </c>
      <c r="F4277">
        <f>YEAR(dairy_dataset[[#This Row],[Date]])</f>
        <v>2021</v>
      </c>
      <c r="G4277" s="4" t="str">
        <f>TEXT(dairy_dataset[[#This Row],[Date]],"mmm")</f>
        <v>Nov</v>
      </c>
      <c r="H427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77" s="4">
        <v>2</v>
      </c>
      <c r="J4277" t="s">
        <v>66</v>
      </c>
      <c r="K4277" t="s">
        <v>33</v>
      </c>
      <c r="L4277">
        <v>655.24</v>
      </c>
      <c r="M4277">
        <v>40.950000000000003</v>
      </c>
      <c r="N4277">
        <v>26832.078000000001</v>
      </c>
      <c r="O4277">
        <v>29</v>
      </c>
      <c r="P4277" t="s">
        <v>27</v>
      </c>
      <c r="Q4277" s="1">
        <v>44491</v>
      </c>
      <c r="R4277" s="1">
        <v>44520</v>
      </c>
      <c r="S4277">
        <v>486</v>
      </c>
      <c r="T4277">
        <v>38.11</v>
      </c>
      <c r="U4277">
        <v>18521.46</v>
      </c>
      <c r="V4277" t="s">
        <v>57</v>
      </c>
      <c r="W4277" t="s">
        <v>48</v>
      </c>
      <c r="X4277">
        <v>169</v>
      </c>
      <c r="Y4277">
        <v>70.489999999999995</v>
      </c>
      <c r="Z4277">
        <v>170.74</v>
      </c>
    </row>
    <row r="4278" spans="1:26" x14ac:dyDescent="0.25">
      <c r="A4278" t="s">
        <v>56</v>
      </c>
      <c r="B4278">
        <v>329.12</v>
      </c>
      <c r="C4278">
        <v>97</v>
      </c>
      <c r="D4278" t="s">
        <v>31</v>
      </c>
      <c r="E4278" s="1">
        <v>44842</v>
      </c>
      <c r="F4278">
        <f>YEAR(dairy_dataset[[#This Row],[Date]])</f>
        <v>2022</v>
      </c>
      <c r="G4278" s="4" t="str">
        <f>TEXT(dairy_dataset[[#This Row],[Date]],"mmm")</f>
        <v>Oct</v>
      </c>
      <c r="H427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78" s="4">
        <v>6</v>
      </c>
      <c r="J4278" t="s">
        <v>49</v>
      </c>
      <c r="K4278" t="s">
        <v>46</v>
      </c>
      <c r="L4278">
        <v>554.47</v>
      </c>
      <c r="M4278">
        <v>96.05</v>
      </c>
      <c r="N4278">
        <v>53256.843500000003</v>
      </c>
      <c r="O4278">
        <v>5</v>
      </c>
      <c r="P4278" t="s">
        <v>38</v>
      </c>
      <c r="Q4278" s="1">
        <v>44804</v>
      </c>
      <c r="R4278" s="1">
        <v>44809</v>
      </c>
      <c r="S4278">
        <v>188</v>
      </c>
      <c r="T4278">
        <v>100.81</v>
      </c>
      <c r="U4278">
        <v>18952.28</v>
      </c>
      <c r="V4278" t="s">
        <v>23</v>
      </c>
      <c r="W4278" t="s">
        <v>39</v>
      </c>
      <c r="X4278">
        <v>366</v>
      </c>
      <c r="Y4278">
        <v>18.489999999999998</v>
      </c>
      <c r="Z4278">
        <v>79.040000000000006</v>
      </c>
    </row>
    <row r="4279" spans="1:26" x14ac:dyDescent="0.25">
      <c r="A4279" t="s">
        <v>43</v>
      </c>
      <c r="B4279">
        <v>381.39</v>
      </c>
      <c r="C4279">
        <v>96</v>
      </c>
      <c r="D4279" t="s">
        <v>40</v>
      </c>
      <c r="E4279" s="1">
        <v>44541</v>
      </c>
      <c r="F4279">
        <f>YEAR(dairy_dataset[[#This Row],[Date]])</f>
        <v>2021</v>
      </c>
      <c r="G4279" s="4" t="str">
        <f>TEXT(dairy_dataset[[#This Row],[Date]],"mmm")</f>
        <v>Dec</v>
      </c>
      <c r="H427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79" s="4">
        <v>10</v>
      </c>
      <c r="J4279" t="s">
        <v>64</v>
      </c>
      <c r="K4279" t="s">
        <v>50</v>
      </c>
      <c r="L4279">
        <v>378.39</v>
      </c>
      <c r="M4279">
        <v>73.97</v>
      </c>
      <c r="N4279">
        <v>27989.508299999998</v>
      </c>
      <c r="O4279">
        <v>137</v>
      </c>
      <c r="P4279" t="s">
        <v>65</v>
      </c>
      <c r="Q4279" s="1">
        <v>44535</v>
      </c>
      <c r="R4279" s="1">
        <v>44672</v>
      </c>
      <c r="S4279">
        <v>51</v>
      </c>
      <c r="T4279">
        <v>72.55</v>
      </c>
      <c r="U4279">
        <v>3700.05</v>
      </c>
      <c r="V4279" t="s">
        <v>28</v>
      </c>
      <c r="W4279" t="s">
        <v>29</v>
      </c>
      <c r="X4279">
        <v>327</v>
      </c>
      <c r="Y4279">
        <v>68.930000000000007</v>
      </c>
      <c r="Z4279">
        <v>194.93</v>
      </c>
    </row>
    <row r="4280" spans="1:26" x14ac:dyDescent="0.25">
      <c r="A4280" t="s">
        <v>54</v>
      </c>
      <c r="B4280">
        <v>560.9</v>
      </c>
      <c r="C4280">
        <v>97</v>
      </c>
      <c r="D4280" t="s">
        <v>24</v>
      </c>
      <c r="E4280" s="1">
        <v>44086</v>
      </c>
      <c r="F4280">
        <f>YEAR(dairy_dataset[[#This Row],[Date]])</f>
        <v>2020</v>
      </c>
      <c r="G4280" s="4" t="str">
        <f>TEXT(dairy_dataset[[#This Row],[Date]],"mmm")</f>
        <v>Sep</v>
      </c>
      <c r="H428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80" s="4">
        <v>8</v>
      </c>
      <c r="J4280" t="s">
        <v>45</v>
      </c>
      <c r="K4280" t="s">
        <v>50</v>
      </c>
      <c r="L4280">
        <v>4.3899999999999997</v>
      </c>
      <c r="M4280">
        <v>38.51</v>
      </c>
      <c r="N4280">
        <v>169.05889999999997</v>
      </c>
      <c r="O4280">
        <v>10</v>
      </c>
      <c r="P4280" t="s">
        <v>38</v>
      </c>
      <c r="Q4280" s="1">
        <v>44047</v>
      </c>
      <c r="R4280" s="1">
        <v>44057</v>
      </c>
      <c r="S4280">
        <v>2</v>
      </c>
      <c r="T4280">
        <v>37.32</v>
      </c>
      <c r="U4280">
        <v>74.64</v>
      </c>
      <c r="V4280" t="s">
        <v>58</v>
      </c>
      <c r="W4280" t="s">
        <v>39</v>
      </c>
      <c r="X4280">
        <v>2</v>
      </c>
      <c r="Y4280">
        <v>27.89</v>
      </c>
      <c r="Z4280">
        <v>98.91</v>
      </c>
    </row>
    <row r="4281" spans="1:26" x14ac:dyDescent="0.25">
      <c r="A4281" t="s">
        <v>61</v>
      </c>
      <c r="B4281">
        <v>439.9</v>
      </c>
      <c r="C4281">
        <v>66</v>
      </c>
      <c r="D4281" t="s">
        <v>40</v>
      </c>
      <c r="E4281" s="1">
        <v>44202</v>
      </c>
      <c r="F4281">
        <f>YEAR(dairy_dataset[[#This Row],[Date]])</f>
        <v>2021</v>
      </c>
      <c r="G4281" s="4" t="str">
        <f>TEXT(dairy_dataset[[#This Row],[Date]],"mmm")</f>
        <v>Jan</v>
      </c>
      <c r="H428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81" s="4">
        <v>5</v>
      </c>
      <c r="J4281" t="s">
        <v>25</v>
      </c>
      <c r="K4281" t="s">
        <v>46</v>
      </c>
      <c r="L4281">
        <v>261.86</v>
      </c>
      <c r="M4281">
        <v>46.19</v>
      </c>
      <c r="N4281">
        <v>12095.313400000001</v>
      </c>
      <c r="O4281">
        <v>24</v>
      </c>
      <c r="P4281" t="s">
        <v>27</v>
      </c>
      <c r="Q4281" s="1">
        <v>44200</v>
      </c>
      <c r="R4281" s="1">
        <v>44224</v>
      </c>
      <c r="S4281">
        <v>240</v>
      </c>
      <c r="T4281">
        <v>45.29</v>
      </c>
      <c r="U4281">
        <v>10869.6</v>
      </c>
      <c r="V4281" t="s">
        <v>57</v>
      </c>
      <c r="W4281" t="s">
        <v>39</v>
      </c>
      <c r="X4281">
        <v>21</v>
      </c>
      <c r="Y4281">
        <v>94.86</v>
      </c>
      <c r="Z4281">
        <v>32.24</v>
      </c>
    </row>
    <row r="4282" spans="1:26" x14ac:dyDescent="0.25">
      <c r="A4282" t="s">
        <v>36</v>
      </c>
      <c r="B4282">
        <v>322.91000000000003</v>
      </c>
      <c r="C4282">
        <v>21</v>
      </c>
      <c r="D4282" t="s">
        <v>24</v>
      </c>
      <c r="E4282" s="1">
        <v>44233</v>
      </c>
      <c r="F4282">
        <f>YEAR(dairy_dataset[[#This Row],[Date]])</f>
        <v>2021</v>
      </c>
      <c r="G4282" s="4" t="str">
        <f>TEXT(dairy_dataset[[#This Row],[Date]],"mmm")</f>
        <v>Feb</v>
      </c>
      <c r="H428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82" s="4">
        <v>7</v>
      </c>
      <c r="J4282" t="s">
        <v>59</v>
      </c>
      <c r="K4282" t="s">
        <v>33</v>
      </c>
      <c r="L4282">
        <v>558.20000000000005</v>
      </c>
      <c r="M4282">
        <v>98.15</v>
      </c>
      <c r="N4282">
        <v>54787.330000000009</v>
      </c>
      <c r="O4282">
        <v>12</v>
      </c>
      <c r="P4282" t="s">
        <v>38</v>
      </c>
      <c r="Q4282" s="1">
        <v>44225</v>
      </c>
      <c r="R4282" s="1">
        <v>44237</v>
      </c>
      <c r="S4282">
        <v>143</v>
      </c>
      <c r="T4282">
        <v>102.04</v>
      </c>
      <c r="U4282">
        <v>14591.72</v>
      </c>
      <c r="V4282" t="s">
        <v>58</v>
      </c>
      <c r="W4282" t="s">
        <v>39</v>
      </c>
      <c r="X4282">
        <v>415</v>
      </c>
      <c r="Y4282">
        <v>94.43</v>
      </c>
      <c r="Z4282">
        <v>53.12</v>
      </c>
    </row>
    <row r="4283" spans="1:26" x14ac:dyDescent="0.25">
      <c r="A4283" t="s">
        <v>58</v>
      </c>
      <c r="B4283">
        <v>787.17</v>
      </c>
      <c r="C4283">
        <v>92</v>
      </c>
      <c r="D4283" t="s">
        <v>31</v>
      </c>
      <c r="E4283" s="1">
        <v>44447</v>
      </c>
      <c r="F4283">
        <f>YEAR(dairy_dataset[[#This Row],[Date]])</f>
        <v>2021</v>
      </c>
      <c r="G4283" s="4" t="str">
        <f>TEXT(dairy_dataset[[#This Row],[Date]],"mmm")</f>
        <v>Sep</v>
      </c>
      <c r="H428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83" s="4">
        <v>4</v>
      </c>
      <c r="J4283" t="s">
        <v>37</v>
      </c>
      <c r="K4283" t="s">
        <v>46</v>
      </c>
      <c r="L4283">
        <v>131.53</v>
      </c>
      <c r="M4283">
        <v>43.39</v>
      </c>
      <c r="N4283">
        <v>5707.0866999999998</v>
      </c>
      <c r="O4283">
        <v>30</v>
      </c>
      <c r="P4283" t="s">
        <v>38</v>
      </c>
      <c r="Q4283" s="1">
        <v>44403</v>
      </c>
      <c r="R4283" s="1">
        <v>44433</v>
      </c>
      <c r="S4283">
        <v>101</v>
      </c>
      <c r="T4283">
        <v>43.29</v>
      </c>
      <c r="U4283">
        <v>4372.29</v>
      </c>
      <c r="V4283" t="s">
        <v>23</v>
      </c>
      <c r="W4283" t="s">
        <v>48</v>
      </c>
      <c r="X4283">
        <v>30</v>
      </c>
      <c r="Y4283">
        <v>95.51</v>
      </c>
      <c r="Z4283">
        <v>191.06</v>
      </c>
    </row>
    <row r="4284" spans="1:26" x14ac:dyDescent="0.25">
      <c r="A4284" t="s">
        <v>44</v>
      </c>
      <c r="B4284">
        <v>791.41</v>
      </c>
      <c r="C4284">
        <v>92</v>
      </c>
      <c r="D4284" t="s">
        <v>40</v>
      </c>
      <c r="E4284" s="1">
        <v>43727</v>
      </c>
      <c r="F4284">
        <f>YEAR(dairy_dataset[[#This Row],[Date]])</f>
        <v>2019</v>
      </c>
      <c r="G4284" s="4" t="str">
        <f>TEXT(dairy_dataset[[#This Row],[Date]],"mmm")</f>
        <v>Sep</v>
      </c>
      <c r="H428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84" s="4">
        <v>7</v>
      </c>
      <c r="J4284" t="s">
        <v>59</v>
      </c>
      <c r="K4284" t="s">
        <v>60</v>
      </c>
      <c r="L4284">
        <v>915.42</v>
      </c>
      <c r="M4284">
        <v>33.450000000000003</v>
      </c>
      <c r="N4284">
        <v>30620.799000000003</v>
      </c>
      <c r="O4284">
        <v>13</v>
      </c>
      <c r="P4284" t="s">
        <v>38</v>
      </c>
      <c r="Q4284" s="1">
        <v>43673</v>
      </c>
      <c r="R4284" s="1">
        <v>43686</v>
      </c>
      <c r="S4284">
        <v>128</v>
      </c>
      <c r="T4284">
        <v>31.09</v>
      </c>
      <c r="U4284">
        <v>3979.52</v>
      </c>
      <c r="V4284" t="s">
        <v>58</v>
      </c>
      <c r="W4284" t="s">
        <v>29</v>
      </c>
      <c r="X4284">
        <v>787</v>
      </c>
      <c r="Y4284">
        <v>38.770000000000003</v>
      </c>
      <c r="Z4284">
        <v>35.39</v>
      </c>
    </row>
    <row r="4285" spans="1:26" x14ac:dyDescent="0.25">
      <c r="A4285" t="s">
        <v>58</v>
      </c>
      <c r="B4285">
        <v>576.52</v>
      </c>
      <c r="C4285">
        <v>53</v>
      </c>
      <c r="D4285" t="s">
        <v>40</v>
      </c>
      <c r="E4285" s="1">
        <v>44584</v>
      </c>
      <c r="F4285">
        <f>YEAR(dairy_dataset[[#This Row],[Date]])</f>
        <v>2022</v>
      </c>
      <c r="G4285" s="4" t="str">
        <f>TEXT(dairy_dataset[[#This Row],[Date]],"mmm")</f>
        <v>Jan</v>
      </c>
      <c r="H428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85" s="4">
        <v>10</v>
      </c>
      <c r="J4285" t="s">
        <v>64</v>
      </c>
      <c r="K4285" t="s">
        <v>50</v>
      </c>
      <c r="L4285">
        <v>969.04</v>
      </c>
      <c r="M4285">
        <v>55.5</v>
      </c>
      <c r="N4285">
        <v>53781.72</v>
      </c>
      <c r="O4285">
        <v>126</v>
      </c>
      <c r="P4285" t="s">
        <v>65</v>
      </c>
      <c r="Q4285" s="1">
        <v>44583</v>
      </c>
      <c r="R4285" s="1">
        <v>44709</v>
      </c>
      <c r="S4285">
        <v>28</v>
      </c>
      <c r="T4285">
        <v>59.45</v>
      </c>
      <c r="U4285">
        <v>1664.6</v>
      </c>
      <c r="V4285" t="s">
        <v>57</v>
      </c>
      <c r="W4285" t="s">
        <v>39</v>
      </c>
      <c r="X4285">
        <v>941</v>
      </c>
      <c r="Y4285">
        <v>70.989999999999995</v>
      </c>
      <c r="Z4285">
        <v>23.84</v>
      </c>
    </row>
    <row r="4286" spans="1:26" x14ac:dyDescent="0.25">
      <c r="A4286" t="s">
        <v>44</v>
      </c>
      <c r="B4286">
        <v>704.05</v>
      </c>
      <c r="C4286">
        <v>18</v>
      </c>
      <c r="D4286" t="s">
        <v>31</v>
      </c>
      <c r="E4286" s="1">
        <v>44919</v>
      </c>
      <c r="F4286">
        <f>YEAR(dairy_dataset[[#This Row],[Date]])</f>
        <v>2022</v>
      </c>
      <c r="G4286" s="4" t="str">
        <f>TEXT(dairy_dataset[[#This Row],[Date]],"mmm")</f>
        <v>Dec</v>
      </c>
      <c r="H428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86" s="4">
        <v>8</v>
      </c>
      <c r="J4286" t="s">
        <v>45</v>
      </c>
      <c r="K4286" t="s">
        <v>60</v>
      </c>
      <c r="L4286">
        <v>842.7</v>
      </c>
      <c r="M4286">
        <v>40.99</v>
      </c>
      <c r="N4286">
        <v>34542.273000000001</v>
      </c>
      <c r="O4286">
        <v>10</v>
      </c>
      <c r="P4286" t="s">
        <v>38</v>
      </c>
      <c r="Q4286" s="1">
        <v>44875</v>
      </c>
      <c r="R4286" s="1">
        <v>44885</v>
      </c>
      <c r="S4286">
        <v>178</v>
      </c>
      <c r="T4286">
        <v>39.409999999999997</v>
      </c>
      <c r="U4286">
        <v>7014.98</v>
      </c>
      <c r="V4286" t="s">
        <v>61</v>
      </c>
      <c r="W4286" t="s">
        <v>39</v>
      </c>
      <c r="X4286">
        <v>664</v>
      </c>
      <c r="Y4286">
        <v>73.39</v>
      </c>
      <c r="Z4286">
        <v>47.02</v>
      </c>
    </row>
    <row r="4287" spans="1:26" x14ac:dyDescent="0.25">
      <c r="A4287" t="s">
        <v>61</v>
      </c>
      <c r="B4287">
        <v>471.28</v>
      </c>
      <c r="C4287">
        <v>58</v>
      </c>
      <c r="D4287" t="s">
        <v>31</v>
      </c>
      <c r="E4287" s="1">
        <v>44427</v>
      </c>
      <c r="F4287">
        <f>YEAR(dairy_dataset[[#This Row],[Date]])</f>
        <v>2021</v>
      </c>
      <c r="G4287" s="4" t="str">
        <f>TEXT(dairy_dataset[[#This Row],[Date]],"mmm")</f>
        <v>Aug</v>
      </c>
      <c r="H428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87" s="4">
        <v>2</v>
      </c>
      <c r="J4287" t="s">
        <v>66</v>
      </c>
      <c r="K4287" t="s">
        <v>69</v>
      </c>
      <c r="L4287">
        <v>520.6</v>
      </c>
      <c r="M4287">
        <v>29.16</v>
      </c>
      <c r="N4287">
        <v>15180.696</v>
      </c>
      <c r="O4287">
        <v>30</v>
      </c>
      <c r="P4287" t="s">
        <v>27</v>
      </c>
      <c r="Q4287" s="1">
        <v>44417</v>
      </c>
      <c r="R4287" s="1">
        <v>44447</v>
      </c>
      <c r="S4287">
        <v>486</v>
      </c>
      <c r="T4287">
        <v>27.19</v>
      </c>
      <c r="U4287">
        <v>13214.34</v>
      </c>
      <c r="V4287" t="s">
        <v>23</v>
      </c>
      <c r="W4287" t="s">
        <v>48</v>
      </c>
      <c r="X4287">
        <v>34</v>
      </c>
      <c r="Y4287">
        <v>58.77</v>
      </c>
      <c r="Z4287">
        <v>100.44</v>
      </c>
    </row>
    <row r="4288" spans="1:26" x14ac:dyDescent="0.25">
      <c r="A4288" t="s">
        <v>35</v>
      </c>
      <c r="B4288">
        <v>368.44</v>
      </c>
      <c r="C4288">
        <v>76</v>
      </c>
      <c r="D4288" t="s">
        <v>31</v>
      </c>
      <c r="E4288" s="1">
        <v>43559</v>
      </c>
      <c r="F4288">
        <f>YEAR(dairy_dataset[[#This Row],[Date]])</f>
        <v>2019</v>
      </c>
      <c r="G4288" s="4" t="str">
        <f>TEXT(dairy_dataset[[#This Row],[Date]],"mmm")</f>
        <v>Apr</v>
      </c>
      <c r="H428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88" s="4">
        <v>8</v>
      </c>
      <c r="J4288" t="s">
        <v>45</v>
      </c>
      <c r="K4288" t="s">
        <v>33</v>
      </c>
      <c r="L4288">
        <v>201.3</v>
      </c>
      <c r="M4288">
        <v>54.36</v>
      </c>
      <c r="N4288">
        <v>10942.668</v>
      </c>
      <c r="O4288">
        <v>12</v>
      </c>
      <c r="P4288" t="s">
        <v>38</v>
      </c>
      <c r="Q4288" s="1">
        <v>43553</v>
      </c>
      <c r="R4288" s="1">
        <v>43565</v>
      </c>
      <c r="S4288">
        <v>122</v>
      </c>
      <c r="T4288">
        <v>58.18</v>
      </c>
      <c r="U4288">
        <v>7097.96</v>
      </c>
      <c r="V4288" t="s">
        <v>28</v>
      </c>
      <c r="W4288" t="s">
        <v>48</v>
      </c>
      <c r="X4288">
        <v>79</v>
      </c>
      <c r="Y4288">
        <v>93.67</v>
      </c>
      <c r="Z4288">
        <v>102.75</v>
      </c>
    </row>
    <row r="4289" spans="1:26" x14ac:dyDescent="0.25">
      <c r="A4289" t="s">
        <v>28</v>
      </c>
      <c r="B4289">
        <v>459.18</v>
      </c>
      <c r="C4289">
        <v>56</v>
      </c>
      <c r="D4289" t="s">
        <v>40</v>
      </c>
      <c r="E4289" s="1">
        <v>43826</v>
      </c>
      <c r="F4289">
        <f>YEAR(dairy_dataset[[#This Row],[Date]])</f>
        <v>2019</v>
      </c>
      <c r="G4289" s="4" t="str">
        <f>TEXT(dairy_dataset[[#This Row],[Date]],"mmm")</f>
        <v>Dec</v>
      </c>
      <c r="H428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89" s="4">
        <v>9</v>
      </c>
      <c r="J4289" t="s">
        <v>55</v>
      </c>
      <c r="K4289" t="s">
        <v>60</v>
      </c>
      <c r="L4289">
        <v>281.14999999999998</v>
      </c>
      <c r="M4289">
        <v>44.53</v>
      </c>
      <c r="N4289">
        <v>12519.609499999999</v>
      </c>
      <c r="O4289">
        <v>14</v>
      </c>
      <c r="P4289" t="s">
        <v>38</v>
      </c>
      <c r="Q4289" s="1">
        <v>43785</v>
      </c>
      <c r="R4289" s="1">
        <v>43799</v>
      </c>
      <c r="S4289">
        <v>61</v>
      </c>
      <c r="T4289">
        <v>40.56</v>
      </c>
      <c r="U4289">
        <v>2474.16</v>
      </c>
      <c r="V4289" t="s">
        <v>61</v>
      </c>
      <c r="W4289" t="s">
        <v>39</v>
      </c>
      <c r="X4289">
        <v>220</v>
      </c>
      <c r="Y4289">
        <v>70.84</v>
      </c>
      <c r="Z4289">
        <v>75.62</v>
      </c>
    </row>
    <row r="4290" spans="1:26" x14ac:dyDescent="0.25">
      <c r="A4290" t="s">
        <v>30</v>
      </c>
      <c r="B4290">
        <v>201.85</v>
      </c>
      <c r="C4290">
        <v>15</v>
      </c>
      <c r="D4290" t="s">
        <v>40</v>
      </c>
      <c r="E4290" s="1">
        <v>44021</v>
      </c>
      <c r="F4290">
        <f>YEAR(dairy_dataset[[#This Row],[Date]])</f>
        <v>2020</v>
      </c>
      <c r="G4290" s="4" t="str">
        <f>TEXT(dairy_dataset[[#This Row],[Date]],"mmm")</f>
        <v>Jul</v>
      </c>
      <c r="H429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90" s="4">
        <v>9</v>
      </c>
      <c r="J4290" t="s">
        <v>55</v>
      </c>
      <c r="K4290" t="s">
        <v>50</v>
      </c>
      <c r="L4290">
        <v>36.1</v>
      </c>
      <c r="M4290">
        <v>91.17</v>
      </c>
      <c r="N4290">
        <v>3291.2370000000001</v>
      </c>
      <c r="O4290">
        <v>10</v>
      </c>
      <c r="P4290" t="s">
        <v>38</v>
      </c>
      <c r="Q4290" s="1">
        <v>43970</v>
      </c>
      <c r="R4290" s="1">
        <v>43980</v>
      </c>
      <c r="S4290">
        <v>1</v>
      </c>
      <c r="T4290">
        <v>91.2</v>
      </c>
      <c r="U4290">
        <v>91.2</v>
      </c>
      <c r="V4290" t="s">
        <v>35</v>
      </c>
      <c r="W4290" t="s">
        <v>48</v>
      </c>
      <c r="X4290">
        <v>35</v>
      </c>
      <c r="Y4290">
        <v>93</v>
      </c>
      <c r="Z4290">
        <v>83.78</v>
      </c>
    </row>
    <row r="4291" spans="1:26" x14ac:dyDescent="0.25">
      <c r="A4291" t="s">
        <v>51</v>
      </c>
      <c r="B4291">
        <v>672.94</v>
      </c>
      <c r="C4291">
        <v>84</v>
      </c>
      <c r="D4291" t="s">
        <v>31</v>
      </c>
      <c r="E4291" s="1">
        <v>44540</v>
      </c>
      <c r="F4291">
        <f>YEAR(dairy_dataset[[#This Row],[Date]])</f>
        <v>2021</v>
      </c>
      <c r="G4291" s="4" t="str">
        <f>TEXT(dairy_dataset[[#This Row],[Date]],"mmm")</f>
        <v>Dec</v>
      </c>
      <c r="H429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91" s="4">
        <v>9</v>
      </c>
      <c r="J4291" t="s">
        <v>55</v>
      </c>
      <c r="K4291" t="s">
        <v>60</v>
      </c>
      <c r="L4291">
        <v>658.6</v>
      </c>
      <c r="M4291">
        <v>66.47</v>
      </c>
      <c r="N4291">
        <v>43777.142</v>
      </c>
      <c r="O4291">
        <v>12</v>
      </c>
      <c r="P4291" t="s">
        <v>38</v>
      </c>
      <c r="Q4291" s="1">
        <v>44485</v>
      </c>
      <c r="R4291" s="1">
        <v>44497</v>
      </c>
      <c r="S4291">
        <v>369</v>
      </c>
      <c r="T4291">
        <v>66.67</v>
      </c>
      <c r="U4291">
        <v>24601.23</v>
      </c>
      <c r="V4291" t="s">
        <v>52</v>
      </c>
      <c r="W4291" t="s">
        <v>48</v>
      </c>
      <c r="X4291">
        <v>289</v>
      </c>
      <c r="Y4291">
        <v>92.63</v>
      </c>
      <c r="Z4291">
        <v>99.23</v>
      </c>
    </row>
    <row r="4292" spans="1:26" x14ac:dyDescent="0.25">
      <c r="A4292" t="s">
        <v>35</v>
      </c>
      <c r="B4292">
        <v>122.66</v>
      </c>
      <c r="C4292">
        <v>25</v>
      </c>
      <c r="D4292" t="s">
        <v>24</v>
      </c>
      <c r="E4292" s="1">
        <v>43728</v>
      </c>
      <c r="F4292">
        <f>YEAR(dairy_dataset[[#This Row],[Date]])</f>
        <v>2019</v>
      </c>
      <c r="G4292" s="4" t="str">
        <f>TEXT(dairy_dataset[[#This Row],[Date]],"mmm")</f>
        <v>Sep</v>
      </c>
      <c r="H429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92" s="4">
        <v>6</v>
      </c>
      <c r="J4292" t="s">
        <v>49</v>
      </c>
      <c r="K4292" t="s">
        <v>60</v>
      </c>
      <c r="L4292">
        <v>2.72</v>
      </c>
      <c r="M4292">
        <v>42.76</v>
      </c>
      <c r="N4292">
        <v>116.30720000000001</v>
      </c>
      <c r="O4292">
        <v>6</v>
      </c>
      <c r="P4292" t="s">
        <v>38</v>
      </c>
      <c r="Q4292" s="1">
        <v>43699</v>
      </c>
      <c r="R4292" s="1">
        <v>43705</v>
      </c>
      <c r="S4292">
        <v>2</v>
      </c>
      <c r="T4292">
        <v>39.53</v>
      </c>
      <c r="U4292">
        <v>79.06</v>
      </c>
      <c r="V4292" t="s">
        <v>56</v>
      </c>
      <c r="W4292" t="s">
        <v>29</v>
      </c>
      <c r="X4292">
        <v>0</v>
      </c>
      <c r="Y4292">
        <v>69.58</v>
      </c>
      <c r="Z4292">
        <v>35.119999999999997</v>
      </c>
    </row>
    <row r="4293" spans="1:26" x14ac:dyDescent="0.25">
      <c r="A4293" t="s">
        <v>57</v>
      </c>
      <c r="B4293">
        <v>370.71</v>
      </c>
      <c r="C4293">
        <v>61</v>
      </c>
      <c r="D4293" t="s">
        <v>24</v>
      </c>
      <c r="E4293" s="1">
        <v>44608</v>
      </c>
      <c r="F4293">
        <f>YEAR(dairy_dataset[[#This Row],[Date]])</f>
        <v>2022</v>
      </c>
      <c r="G4293" s="4" t="str">
        <f>TEXT(dairy_dataset[[#This Row],[Date]],"mmm")</f>
        <v>Feb</v>
      </c>
      <c r="H429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93" s="4">
        <v>9</v>
      </c>
      <c r="J4293" t="s">
        <v>55</v>
      </c>
      <c r="K4293" t="s">
        <v>33</v>
      </c>
      <c r="L4293">
        <v>105.71</v>
      </c>
      <c r="M4293">
        <v>53.61</v>
      </c>
      <c r="N4293">
        <v>5667.1130999999996</v>
      </c>
      <c r="O4293">
        <v>8</v>
      </c>
      <c r="P4293" t="s">
        <v>38</v>
      </c>
      <c r="Q4293" s="1">
        <v>44552</v>
      </c>
      <c r="R4293" s="1">
        <v>44560</v>
      </c>
      <c r="S4293">
        <v>51</v>
      </c>
      <c r="T4293">
        <v>54.95</v>
      </c>
      <c r="U4293">
        <v>2802.45</v>
      </c>
      <c r="V4293" t="s">
        <v>47</v>
      </c>
      <c r="W4293" t="s">
        <v>29</v>
      </c>
      <c r="X4293">
        <v>54</v>
      </c>
      <c r="Y4293">
        <v>46.14</v>
      </c>
      <c r="Z4293">
        <v>81.739999999999995</v>
      </c>
    </row>
    <row r="4294" spans="1:26" x14ac:dyDescent="0.25">
      <c r="A4294" t="s">
        <v>36</v>
      </c>
      <c r="B4294">
        <v>208.38</v>
      </c>
      <c r="C4294">
        <v>86</v>
      </c>
      <c r="D4294" t="s">
        <v>24</v>
      </c>
      <c r="E4294" s="1">
        <v>44211</v>
      </c>
      <c r="F4294">
        <f>YEAR(dairy_dataset[[#This Row],[Date]])</f>
        <v>2021</v>
      </c>
      <c r="G4294" s="4" t="str">
        <f>TEXT(dairy_dataset[[#This Row],[Date]],"mmm")</f>
        <v>Jan</v>
      </c>
      <c r="H429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94" s="4">
        <v>10</v>
      </c>
      <c r="J4294" t="s">
        <v>64</v>
      </c>
      <c r="K4294" t="s">
        <v>33</v>
      </c>
      <c r="L4294">
        <v>837.45</v>
      </c>
      <c r="M4294">
        <v>86.66</v>
      </c>
      <c r="N4294">
        <v>72573.417000000001</v>
      </c>
      <c r="O4294">
        <v>115</v>
      </c>
      <c r="P4294" t="s">
        <v>65</v>
      </c>
      <c r="Q4294" s="1">
        <v>44170</v>
      </c>
      <c r="R4294" s="1">
        <v>44285</v>
      </c>
      <c r="S4294">
        <v>557</v>
      </c>
      <c r="T4294">
        <v>89.65</v>
      </c>
      <c r="U4294">
        <v>49935.05</v>
      </c>
      <c r="V4294" t="s">
        <v>28</v>
      </c>
      <c r="W4294" t="s">
        <v>48</v>
      </c>
      <c r="X4294">
        <v>280</v>
      </c>
      <c r="Y4294">
        <v>91.67</v>
      </c>
      <c r="Z4294">
        <v>39.21</v>
      </c>
    </row>
    <row r="4295" spans="1:26" x14ac:dyDescent="0.25">
      <c r="A4295" t="s">
        <v>52</v>
      </c>
      <c r="B4295">
        <v>394.49</v>
      </c>
      <c r="C4295">
        <v>75</v>
      </c>
      <c r="D4295" t="s">
        <v>24</v>
      </c>
      <c r="E4295" s="1">
        <v>44798</v>
      </c>
      <c r="F4295">
        <f>YEAR(dairy_dataset[[#This Row],[Date]])</f>
        <v>2022</v>
      </c>
      <c r="G4295" s="4" t="str">
        <f>TEXT(dairy_dataset[[#This Row],[Date]],"mmm")</f>
        <v>Aug</v>
      </c>
      <c r="H429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295" s="4">
        <v>4</v>
      </c>
      <c r="J4295" t="s">
        <v>37</v>
      </c>
      <c r="K4295" t="s">
        <v>46</v>
      </c>
      <c r="L4295">
        <v>858.86</v>
      </c>
      <c r="M4295">
        <v>51.41</v>
      </c>
      <c r="N4295">
        <v>44153.992599999998</v>
      </c>
      <c r="O4295">
        <v>29</v>
      </c>
      <c r="P4295" t="s">
        <v>27</v>
      </c>
      <c r="Q4295" s="1">
        <v>44747</v>
      </c>
      <c r="R4295" s="1">
        <v>44776</v>
      </c>
      <c r="S4295">
        <v>47</v>
      </c>
      <c r="T4295">
        <v>55.28</v>
      </c>
      <c r="U4295">
        <v>2598.16</v>
      </c>
      <c r="V4295" t="s">
        <v>23</v>
      </c>
      <c r="W4295" t="s">
        <v>48</v>
      </c>
      <c r="X4295">
        <v>811</v>
      </c>
      <c r="Y4295">
        <v>24.9</v>
      </c>
      <c r="Z4295">
        <v>96.94</v>
      </c>
    </row>
    <row r="4296" spans="1:26" x14ac:dyDescent="0.25">
      <c r="A4296" t="s">
        <v>57</v>
      </c>
      <c r="B4296">
        <v>100.02</v>
      </c>
      <c r="C4296">
        <v>44</v>
      </c>
      <c r="D4296" t="s">
        <v>40</v>
      </c>
      <c r="E4296" s="1">
        <v>44899</v>
      </c>
      <c r="F4296">
        <f>YEAR(dairy_dataset[[#This Row],[Date]])</f>
        <v>2022</v>
      </c>
      <c r="G4296" s="4" t="str">
        <f>TEXT(dairy_dataset[[#This Row],[Date]],"mmm")</f>
        <v>Dec</v>
      </c>
      <c r="H429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296" s="4">
        <v>4</v>
      </c>
      <c r="J4296" t="s">
        <v>37</v>
      </c>
      <c r="K4296" t="s">
        <v>46</v>
      </c>
      <c r="L4296">
        <v>978.96</v>
      </c>
      <c r="M4296">
        <v>88.36</v>
      </c>
      <c r="N4296">
        <v>86500.905599999998</v>
      </c>
      <c r="O4296">
        <v>24</v>
      </c>
      <c r="P4296" t="s">
        <v>38</v>
      </c>
      <c r="Q4296" s="1">
        <v>44843</v>
      </c>
      <c r="R4296" s="1">
        <v>44867</v>
      </c>
      <c r="S4296">
        <v>847</v>
      </c>
      <c r="T4296">
        <v>90.53</v>
      </c>
      <c r="U4296">
        <v>76678.91</v>
      </c>
      <c r="V4296" t="s">
        <v>43</v>
      </c>
      <c r="W4296" t="s">
        <v>48</v>
      </c>
      <c r="X4296">
        <v>131</v>
      </c>
      <c r="Y4296">
        <v>35.5</v>
      </c>
      <c r="Z4296">
        <v>26.18</v>
      </c>
    </row>
    <row r="4297" spans="1:26" x14ac:dyDescent="0.25">
      <c r="A4297" t="s">
        <v>61</v>
      </c>
      <c r="B4297">
        <v>15.01</v>
      </c>
      <c r="C4297">
        <v>68</v>
      </c>
      <c r="D4297" t="s">
        <v>24</v>
      </c>
      <c r="E4297" s="1">
        <v>43894</v>
      </c>
      <c r="F4297">
        <f>YEAR(dairy_dataset[[#This Row],[Date]])</f>
        <v>2020</v>
      </c>
      <c r="G4297" s="4" t="str">
        <f>TEXT(dairy_dataset[[#This Row],[Date]],"mmm")</f>
        <v>Mar</v>
      </c>
      <c r="H429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297" s="4">
        <v>10</v>
      </c>
      <c r="J4297" t="s">
        <v>64</v>
      </c>
      <c r="K4297" t="s">
        <v>33</v>
      </c>
      <c r="L4297">
        <v>376.32</v>
      </c>
      <c r="M4297">
        <v>63.78</v>
      </c>
      <c r="N4297">
        <v>24001.689600000002</v>
      </c>
      <c r="O4297">
        <v>74</v>
      </c>
      <c r="P4297" t="s">
        <v>65</v>
      </c>
      <c r="Q4297" s="1">
        <v>43874</v>
      </c>
      <c r="R4297" s="1">
        <v>43948</v>
      </c>
      <c r="S4297">
        <v>143</v>
      </c>
      <c r="T4297">
        <v>62.24</v>
      </c>
      <c r="U4297">
        <v>8900.32</v>
      </c>
      <c r="V4297" t="s">
        <v>36</v>
      </c>
      <c r="W4297" t="s">
        <v>39</v>
      </c>
      <c r="X4297">
        <v>233</v>
      </c>
      <c r="Y4297">
        <v>82.97</v>
      </c>
      <c r="Z4297">
        <v>79.55</v>
      </c>
    </row>
    <row r="4298" spans="1:26" x14ac:dyDescent="0.25">
      <c r="A4298" t="s">
        <v>47</v>
      </c>
      <c r="B4298">
        <v>875.39</v>
      </c>
      <c r="C4298">
        <v>52</v>
      </c>
      <c r="D4298" t="s">
        <v>40</v>
      </c>
      <c r="E4298" s="1">
        <v>43595</v>
      </c>
      <c r="F4298">
        <f>YEAR(dairy_dataset[[#This Row],[Date]])</f>
        <v>2019</v>
      </c>
      <c r="G4298" s="4" t="str">
        <f>TEXT(dairy_dataset[[#This Row],[Date]],"mmm")</f>
        <v>May</v>
      </c>
      <c r="H429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98" s="4">
        <v>10</v>
      </c>
      <c r="J4298" t="s">
        <v>64</v>
      </c>
      <c r="K4298" t="s">
        <v>50</v>
      </c>
      <c r="L4298">
        <v>159.57</v>
      </c>
      <c r="M4298">
        <v>62.26</v>
      </c>
      <c r="N4298">
        <v>9934.8281999999999</v>
      </c>
      <c r="O4298">
        <v>70</v>
      </c>
      <c r="P4298" t="s">
        <v>65</v>
      </c>
      <c r="Q4298" s="1">
        <v>43553</v>
      </c>
      <c r="R4298" s="1">
        <v>43623</v>
      </c>
      <c r="S4298">
        <v>32</v>
      </c>
      <c r="T4298">
        <v>62.55</v>
      </c>
      <c r="U4298">
        <v>2001.6</v>
      </c>
      <c r="V4298" t="s">
        <v>54</v>
      </c>
      <c r="W4298" t="s">
        <v>39</v>
      </c>
      <c r="X4298">
        <v>127</v>
      </c>
      <c r="Y4298">
        <v>14.82</v>
      </c>
      <c r="Z4298">
        <v>181.62</v>
      </c>
    </row>
    <row r="4299" spans="1:26" x14ac:dyDescent="0.25">
      <c r="A4299" t="s">
        <v>52</v>
      </c>
      <c r="B4299">
        <v>80.650000000000006</v>
      </c>
      <c r="C4299">
        <v>21</v>
      </c>
      <c r="D4299" t="s">
        <v>24</v>
      </c>
      <c r="E4299" s="1">
        <v>43975</v>
      </c>
      <c r="F4299">
        <f>YEAR(dairy_dataset[[#This Row],[Date]])</f>
        <v>2020</v>
      </c>
      <c r="G4299" s="4" t="str">
        <f>TEXT(dairy_dataset[[#This Row],[Date]],"mmm")</f>
        <v>May</v>
      </c>
      <c r="H429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299" s="4">
        <v>7</v>
      </c>
      <c r="J4299" t="s">
        <v>59</v>
      </c>
      <c r="K4299" t="s">
        <v>46</v>
      </c>
      <c r="L4299">
        <v>25.84</v>
      </c>
      <c r="M4299">
        <v>92.76</v>
      </c>
      <c r="N4299">
        <v>2396.9184</v>
      </c>
      <c r="O4299">
        <v>13</v>
      </c>
      <c r="P4299" t="s">
        <v>38</v>
      </c>
      <c r="Q4299" s="1">
        <v>43972</v>
      </c>
      <c r="R4299" s="1">
        <v>43985</v>
      </c>
      <c r="S4299">
        <v>17</v>
      </c>
      <c r="T4299">
        <v>88.28</v>
      </c>
      <c r="U4299">
        <v>1500.76</v>
      </c>
      <c r="V4299" t="s">
        <v>56</v>
      </c>
      <c r="W4299" t="s">
        <v>48</v>
      </c>
      <c r="X4299">
        <v>8</v>
      </c>
      <c r="Y4299">
        <v>29.73</v>
      </c>
      <c r="Z4299">
        <v>45.25</v>
      </c>
    </row>
    <row r="4300" spans="1:26" x14ac:dyDescent="0.25">
      <c r="A4300" t="s">
        <v>35</v>
      </c>
      <c r="B4300">
        <v>664.18</v>
      </c>
      <c r="C4300">
        <v>77</v>
      </c>
      <c r="D4300" t="s">
        <v>31</v>
      </c>
      <c r="E4300" s="1">
        <v>43972</v>
      </c>
      <c r="F4300">
        <f>YEAR(dairy_dataset[[#This Row],[Date]])</f>
        <v>2020</v>
      </c>
      <c r="G4300" s="4" t="str">
        <f>TEXT(dairy_dataset[[#This Row],[Date]],"mmm")</f>
        <v>May</v>
      </c>
      <c r="H430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300" s="4">
        <v>4</v>
      </c>
      <c r="J4300" t="s">
        <v>37</v>
      </c>
      <c r="K4300" t="s">
        <v>26</v>
      </c>
      <c r="L4300">
        <v>978.53</v>
      </c>
      <c r="M4300">
        <v>96.67</v>
      </c>
      <c r="N4300">
        <v>94594.4951</v>
      </c>
      <c r="O4300">
        <v>29</v>
      </c>
      <c r="P4300" t="s">
        <v>27</v>
      </c>
      <c r="Q4300" s="1">
        <v>43918</v>
      </c>
      <c r="R4300" s="1">
        <v>43947</v>
      </c>
      <c r="S4300">
        <v>589</v>
      </c>
      <c r="T4300">
        <v>95.7</v>
      </c>
      <c r="U4300">
        <v>56367.3</v>
      </c>
      <c r="V4300" t="s">
        <v>54</v>
      </c>
      <c r="W4300" t="s">
        <v>29</v>
      </c>
      <c r="X4300">
        <v>389</v>
      </c>
      <c r="Y4300">
        <v>95.08</v>
      </c>
      <c r="Z4300">
        <v>106.34</v>
      </c>
    </row>
    <row r="4301" spans="1:26" x14ac:dyDescent="0.25">
      <c r="A4301" t="s">
        <v>58</v>
      </c>
      <c r="B4301">
        <v>378.97</v>
      </c>
      <c r="C4301">
        <v>75</v>
      </c>
      <c r="D4301" t="s">
        <v>40</v>
      </c>
      <c r="E4301" s="1">
        <v>43929</v>
      </c>
      <c r="F4301">
        <f>YEAR(dairy_dataset[[#This Row],[Date]])</f>
        <v>2020</v>
      </c>
      <c r="G4301" s="4" t="str">
        <f>TEXT(dairy_dataset[[#This Row],[Date]],"mmm")</f>
        <v>Apr</v>
      </c>
      <c r="H430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301" s="4">
        <v>1</v>
      </c>
      <c r="J4301" t="s">
        <v>32</v>
      </c>
      <c r="K4301" t="s">
        <v>46</v>
      </c>
      <c r="L4301">
        <v>101.64</v>
      </c>
      <c r="M4301">
        <v>51.16</v>
      </c>
      <c r="N4301">
        <v>5199.9023999999999</v>
      </c>
      <c r="O4301">
        <v>1</v>
      </c>
      <c r="P4301" t="s">
        <v>63</v>
      </c>
      <c r="Q4301" s="1">
        <v>43908</v>
      </c>
      <c r="R4301" s="1">
        <v>43909</v>
      </c>
      <c r="S4301">
        <v>27</v>
      </c>
      <c r="T4301">
        <v>50.99</v>
      </c>
      <c r="U4301">
        <v>1376.73</v>
      </c>
      <c r="V4301" t="s">
        <v>58</v>
      </c>
      <c r="W4301" t="s">
        <v>39</v>
      </c>
      <c r="X4301">
        <v>74</v>
      </c>
      <c r="Y4301">
        <v>74.599999999999994</v>
      </c>
      <c r="Z4301">
        <v>105.03</v>
      </c>
    </row>
    <row r="4302" spans="1:26" x14ac:dyDescent="0.25">
      <c r="A4302" t="s">
        <v>58</v>
      </c>
      <c r="B4302">
        <v>246.36</v>
      </c>
      <c r="C4302">
        <v>76</v>
      </c>
      <c r="D4302" t="s">
        <v>40</v>
      </c>
      <c r="E4302" s="1">
        <v>43491</v>
      </c>
      <c r="F4302">
        <f>YEAR(dairy_dataset[[#This Row],[Date]])</f>
        <v>2019</v>
      </c>
      <c r="G4302" s="4" t="str">
        <f>TEXT(dairy_dataset[[#This Row],[Date]],"mmm")</f>
        <v>Jan</v>
      </c>
      <c r="H430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02" s="4">
        <v>9</v>
      </c>
      <c r="J4302" t="s">
        <v>55</v>
      </c>
      <c r="K4302" t="s">
        <v>46</v>
      </c>
      <c r="L4302">
        <v>492.42</v>
      </c>
      <c r="M4302">
        <v>23.88</v>
      </c>
      <c r="N4302">
        <v>11758.989600000001</v>
      </c>
      <c r="O4302">
        <v>11</v>
      </c>
      <c r="P4302" t="s">
        <v>38</v>
      </c>
      <c r="Q4302" s="1">
        <v>43455</v>
      </c>
      <c r="R4302" s="1">
        <v>43466</v>
      </c>
      <c r="S4302">
        <v>376</v>
      </c>
      <c r="T4302">
        <v>19.579999999999998</v>
      </c>
      <c r="U4302">
        <v>7362.08</v>
      </c>
      <c r="V4302" t="s">
        <v>57</v>
      </c>
      <c r="W4302" t="s">
        <v>29</v>
      </c>
      <c r="X4302">
        <v>116</v>
      </c>
      <c r="Y4302">
        <v>68.53</v>
      </c>
      <c r="Z4302">
        <v>133.16</v>
      </c>
    </row>
    <row r="4303" spans="1:26" x14ac:dyDescent="0.25">
      <c r="A4303" t="s">
        <v>54</v>
      </c>
      <c r="B4303">
        <v>503.33</v>
      </c>
      <c r="C4303">
        <v>50</v>
      </c>
      <c r="D4303" t="s">
        <v>40</v>
      </c>
      <c r="E4303" s="1">
        <v>43831</v>
      </c>
      <c r="F4303">
        <f>YEAR(dairy_dataset[[#This Row],[Date]])</f>
        <v>2020</v>
      </c>
      <c r="G4303" s="4" t="str">
        <f>TEXT(dairy_dataset[[#This Row],[Date]],"mmm")</f>
        <v>Jan</v>
      </c>
      <c r="H430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03" s="4">
        <v>3</v>
      </c>
      <c r="J4303" t="s">
        <v>41</v>
      </c>
      <c r="K4303" t="s">
        <v>62</v>
      </c>
      <c r="L4303">
        <v>804.03</v>
      </c>
      <c r="M4303">
        <v>98.39</v>
      </c>
      <c r="N4303">
        <v>79108.511700000003</v>
      </c>
      <c r="O4303">
        <v>69</v>
      </c>
      <c r="P4303" t="s">
        <v>38</v>
      </c>
      <c r="Q4303" s="1">
        <v>43829</v>
      </c>
      <c r="R4303" s="1">
        <v>43898</v>
      </c>
      <c r="S4303">
        <v>491</v>
      </c>
      <c r="T4303">
        <v>93.85</v>
      </c>
      <c r="U4303">
        <v>46080.35</v>
      </c>
      <c r="V4303" t="s">
        <v>58</v>
      </c>
      <c r="W4303" t="s">
        <v>48</v>
      </c>
      <c r="X4303">
        <v>313</v>
      </c>
      <c r="Y4303">
        <v>16.86</v>
      </c>
      <c r="Z4303">
        <v>79.55</v>
      </c>
    </row>
    <row r="4304" spans="1:26" x14ac:dyDescent="0.25">
      <c r="A4304" t="s">
        <v>51</v>
      </c>
      <c r="B4304">
        <v>667.95</v>
      </c>
      <c r="C4304">
        <v>92</v>
      </c>
      <c r="D4304" t="s">
        <v>40</v>
      </c>
      <c r="E4304" s="1">
        <v>44114</v>
      </c>
      <c r="F4304">
        <f>YEAR(dairy_dataset[[#This Row],[Date]])</f>
        <v>2020</v>
      </c>
      <c r="G4304" s="4" t="str">
        <f>TEXT(dairy_dataset[[#This Row],[Date]],"mmm")</f>
        <v>Oct</v>
      </c>
      <c r="H430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304" s="4">
        <v>9</v>
      </c>
      <c r="J4304" t="s">
        <v>55</v>
      </c>
      <c r="K4304" t="s">
        <v>46</v>
      </c>
      <c r="L4304">
        <v>663.74</v>
      </c>
      <c r="M4304">
        <v>72.47</v>
      </c>
      <c r="N4304">
        <v>48101.237800000003</v>
      </c>
      <c r="O4304">
        <v>7</v>
      </c>
      <c r="P4304" t="s">
        <v>38</v>
      </c>
      <c r="Q4304" s="1">
        <v>44098</v>
      </c>
      <c r="R4304" s="1">
        <v>44105</v>
      </c>
      <c r="S4304">
        <v>38</v>
      </c>
      <c r="T4304">
        <v>70.489999999999995</v>
      </c>
      <c r="U4304">
        <v>2678.62</v>
      </c>
      <c r="V4304" t="s">
        <v>52</v>
      </c>
      <c r="W4304" t="s">
        <v>29</v>
      </c>
      <c r="X4304">
        <v>625</v>
      </c>
      <c r="Y4304">
        <v>62.96</v>
      </c>
      <c r="Z4304">
        <v>99.79</v>
      </c>
    </row>
    <row r="4305" spans="1:26" x14ac:dyDescent="0.25">
      <c r="A4305" t="s">
        <v>44</v>
      </c>
      <c r="B4305">
        <v>592.03</v>
      </c>
      <c r="C4305">
        <v>35</v>
      </c>
      <c r="D4305" t="s">
        <v>31</v>
      </c>
      <c r="E4305" s="1">
        <v>43922</v>
      </c>
      <c r="F4305">
        <f>YEAR(dairy_dataset[[#This Row],[Date]])</f>
        <v>2020</v>
      </c>
      <c r="G4305" s="4" t="str">
        <f>TEXT(dairy_dataset[[#This Row],[Date]],"mmm")</f>
        <v>Apr</v>
      </c>
      <c r="H430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305" s="4">
        <v>4</v>
      </c>
      <c r="J4305" t="s">
        <v>37</v>
      </c>
      <c r="K4305" t="s">
        <v>68</v>
      </c>
      <c r="L4305">
        <v>810.43</v>
      </c>
      <c r="M4305">
        <v>54.72</v>
      </c>
      <c r="N4305">
        <v>44346.729599999999</v>
      </c>
      <c r="O4305">
        <v>24</v>
      </c>
      <c r="P4305" t="s">
        <v>38</v>
      </c>
      <c r="Q4305" s="1">
        <v>43879</v>
      </c>
      <c r="R4305" s="1">
        <v>43903</v>
      </c>
      <c r="S4305">
        <v>82</v>
      </c>
      <c r="T4305">
        <v>51.88</v>
      </c>
      <c r="U4305">
        <v>4254.16</v>
      </c>
      <c r="V4305" t="s">
        <v>58</v>
      </c>
      <c r="W4305" t="s">
        <v>29</v>
      </c>
      <c r="X4305">
        <v>728</v>
      </c>
      <c r="Y4305">
        <v>70.3</v>
      </c>
      <c r="Z4305">
        <v>195.29</v>
      </c>
    </row>
    <row r="4306" spans="1:26" x14ac:dyDescent="0.25">
      <c r="A4306" t="s">
        <v>28</v>
      </c>
      <c r="B4306">
        <v>117.77</v>
      </c>
      <c r="C4306">
        <v>69</v>
      </c>
      <c r="D4306" t="s">
        <v>40</v>
      </c>
      <c r="E4306" s="1">
        <v>44420</v>
      </c>
      <c r="F4306">
        <f>YEAR(dairy_dataset[[#This Row],[Date]])</f>
        <v>2021</v>
      </c>
      <c r="G4306" s="4" t="str">
        <f>TEXT(dairy_dataset[[#This Row],[Date]],"mmm")</f>
        <v>Aug</v>
      </c>
      <c r="H430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306" s="4">
        <v>8</v>
      </c>
      <c r="J4306" t="s">
        <v>45</v>
      </c>
      <c r="K4306" t="s">
        <v>50</v>
      </c>
      <c r="L4306">
        <v>781.11</v>
      </c>
      <c r="M4306">
        <v>57.9</v>
      </c>
      <c r="N4306">
        <v>45226.269</v>
      </c>
      <c r="O4306">
        <v>9</v>
      </c>
      <c r="P4306" t="s">
        <v>38</v>
      </c>
      <c r="Q4306" s="1">
        <v>44362</v>
      </c>
      <c r="R4306" s="1">
        <v>44371</v>
      </c>
      <c r="S4306">
        <v>350</v>
      </c>
      <c r="T4306">
        <v>58.86</v>
      </c>
      <c r="U4306">
        <v>20601</v>
      </c>
      <c r="V4306" t="s">
        <v>54</v>
      </c>
      <c r="W4306" t="s">
        <v>48</v>
      </c>
      <c r="X4306">
        <v>431</v>
      </c>
      <c r="Y4306">
        <v>81.34</v>
      </c>
      <c r="Z4306">
        <v>160.21</v>
      </c>
    </row>
    <row r="4307" spans="1:26" x14ac:dyDescent="0.25">
      <c r="A4307" t="s">
        <v>56</v>
      </c>
      <c r="B4307">
        <v>976.93</v>
      </c>
      <c r="C4307">
        <v>89</v>
      </c>
      <c r="D4307" t="s">
        <v>31</v>
      </c>
      <c r="E4307" s="1">
        <v>44458</v>
      </c>
      <c r="F4307">
        <f>YEAR(dairy_dataset[[#This Row],[Date]])</f>
        <v>2021</v>
      </c>
      <c r="G4307" s="4" t="str">
        <f>TEXT(dairy_dataset[[#This Row],[Date]],"mmm")</f>
        <v>Sep</v>
      </c>
      <c r="H430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307" s="4">
        <v>10</v>
      </c>
      <c r="J4307" t="s">
        <v>64</v>
      </c>
      <c r="K4307" t="s">
        <v>46</v>
      </c>
      <c r="L4307">
        <v>248.46</v>
      </c>
      <c r="M4307">
        <v>59.58</v>
      </c>
      <c r="N4307">
        <v>14803.246800000001</v>
      </c>
      <c r="O4307">
        <v>65</v>
      </c>
      <c r="P4307" t="s">
        <v>65</v>
      </c>
      <c r="Q4307" s="1">
        <v>44410</v>
      </c>
      <c r="R4307" s="1">
        <v>44475</v>
      </c>
      <c r="S4307">
        <v>204</v>
      </c>
      <c r="T4307">
        <v>64.03</v>
      </c>
      <c r="U4307">
        <v>13062.12</v>
      </c>
      <c r="V4307" t="s">
        <v>23</v>
      </c>
      <c r="W4307" t="s">
        <v>29</v>
      </c>
      <c r="X4307">
        <v>44</v>
      </c>
      <c r="Y4307">
        <v>98.25</v>
      </c>
      <c r="Z4307">
        <v>24.83</v>
      </c>
    </row>
    <row r="4308" spans="1:26" x14ac:dyDescent="0.25">
      <c r="A4308" t="s">
        <v>61</v>
      </c>
      <c r="B4308">
        <v>976.35</v>
      </c>
      <c r="C4308">
        <v>30</v>
      </c>
      <c r="D4308" t="s">
        <v>24</v>
      </c>
      <c r="E4308" s="1">
        <v>44339</v>
      </c>
      <c r="F4308">
        <f>YEAR(dairy_dataset[[#This Row],[Date]])</f>
        <v>2021</v>
      </c>
      <c r="G4308" s="4" t="str">
        <f>TEXT(dairy_dataset[[#This Row],[Date]],"mmm")</f>
        <v>May</v>
      </c>
      <c r="H430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308" s="4">
        <v>7</v>
      </c>
      <c r="J4308" t="s">
        <v>59</v>
      </c>
      <c r="K4308" t="s">
        <v>33</v>
      </c>
      <c r="L4308">
        <v>436.85</v>
      </c>
      <c r="M4308">
        <v>88.68</v>
      </c>
      <c r="N4308">
        <v>38739.858000000007</v>
      </c>
      <c r="O4308">
        <v>16</v>
      </c>
      <c r="P4308" t="s">
        <v>38</v>
      </c>
      <c r="Q4308" s="1">
        <v>44312</v>
      </c>
      <c r="R4308" s="1">
        <v>44328</v>
      </c>
      <c r="S4308">
        <v>146</v>
      </c>
      <c r="T4308">
        <v>84.05</v>
      </c>
      <c r="U4308">
        <v>12271.3</v>
      </c>
      <c r="V4308" t="s">
        <v>52</v>
      </c>
      <c r="W4308" t="s">
        <v>29</v>
      </c>
      <c r="X4308">
        <v>290</v>
      </c>
      <c r="Y4308">
        <v>70.41</v>
      </c>
      <c r="Z4308">
        <v>85.84</v>
      </c>
    </row>
    <row r="4309" spans="1:26" x14ac:dyDescent="0.25">
      <c r="A4309" t="s">
        <v>54</v>
      </c>
      <c r="B4309">
        <v>285.66000000000003</v>
      </c>
      <c r="C4309">
        <v>16</v>
      </c>
      <c r="D4309" t="s">
        <v>31</v>
      </c>
      <c r="E4309" s="1">
        <v>44748</v>
      </c>
      <c r="F4309">
        <f>YEAR(dairy_dataset[[#This Row],[Date]])</f>
        <v>2022</v>
      </c>
      <c r="G4309" s="4" t="str">
        <f>TEXT(dairy_dataset[[#This Row],[Date]],"mmm")</f>
        <v>Jul</v>
      </c>
      <c r="H430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309" s="4">
        <v>7</v>
      </c>
      <c r="J4309" t="s">
        <v>59</v>
      </c>
      <c r="K4309" t="s">
        <v>60</v>
      </c>
      <c r="L4309">
        <v>88.76</v>
      </c>
      <c r="M4309">
        <v>35.700000000000003</v>
      </c>
      <c r="N4309">
        <v>3168.7320000000004</v>
      </c>
      <c r="O4309">
        <v>16</v>
      </c>
      <c r="P4309" t="s">
        <v>38</v>
      </c>
      <c r="Q4309" s="1">
        <v>44699</v>
      </c>
      <c r="R4309" s="1">
        <v>44715</v>
      </c>
      <c r="S4309">
        <v>50</v>
      </c>
      <c r="T4309">
        <v>33.24</v>
      </c>
      <c r="U4309">
        <v>1662</v>
      </c>
      <c r="V4309" t="s">
        <v>44</v>
      </c>
      <c r="W4309" t="s">
        <v>29</v>
      </c>
      <c r="X4309">
        <v>38</v>
      </c>
      <c r="Y4309">
        <v>88.74</v>
      </c>
      <c r="Z4309">
        <v>101.37</v>
      </c>
    </row>
    <row r="4310" spans="1:26" x14ac:dyDescent="0.25">
      <c r="A4310" t="s">
        <v>28</v>
      </c>
      <c r="B4310">
        <v>775.85</v>
      </c>
      <c r="C4310">
        <v>64</v>
      </c>
      <c r="D4310" t="s">
        <v>24</v>
      </c>
      <c r="E4310" s="1">
        <v>43958</v>
      </c>
      <c r="F4310">
        <f>YEAR(dairy_dataset[[#This Row],[Date]])</f>
        <v>2020</v>
      </c>
      <c r="G4310" s="4" t="str">
        <f>TEXT(dairy_dataset[[#This Row],[Date]],"mmm")</f>
        <v>May</v>
      </c>
      <c r="H431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310" s="4">
        <v>3</v>
      </c>
      <c r="J4310" t="s">
        <v>41</v>
      </c>
      <c r="K4310" t="s">
        <v>53</v>
      </c>
      <c r="L4310">
        <v>496.67</v>
      </c>
      <c r="M4310">
        <v>94.44</v>
      </c>
      <c r="N4310">
        <v>46905.514799999997</v>
      </c>
      <c r="O4310">
        <v>45</v>
      </c>
      <c r="P4310" t="s">
        <v>38</v>
      </c>
      <c r="Q4310" s="1">
        <v>43918</v>
      </c>
      <c r="R4310" s="1">
        <v>43963</v>
      </c>
      <c r="S4310">
        <v>9</v>
      </c>
      <c r="T4310">
        <v>96.17</v>
      </c>
      <c r="U4310">
        <v>865.53</v>
      </c>
      <c r="V4310" t="s">
        <v>61</v>
      </c>
      <c r="W4310" t="s">
        <v>48</v>
      </c>
      <c r="X4310">
        <v>487</v>
      </c>
      <c r="Y4310">
        <v>76.02</v>
      </c>
      <c r="Z4310">
        <v>116.07</v>
      </c>
    </row>
    <row r="4311" spans="1:26" x14ac:dyDescent="0.25">
      <c r="A4311" t="s">
        <v>58</v>
      </c>
      <c r="B4311">
        <v>636.21</v>
      </c>
      <c r="C4311">
        <v>72</v>
      </c>
      <c r="D4311" t="s">
        <v>31</v>
      </c>
      <c r="E4311" s="1">
        <v>43833</v>
      </c>
      <c r="F4311">
        <f>YEAR(dairy_dataset[[#This Row],[Date]])</f>
        <v>2020</v>
      </c>
      <c r="G4311" s="4" t="str">
        <f>TEXT(dairy_dataset[[#This Row],[Date]],"mmm")</f>
        <v>Jan</v>
      </c>
      <c r="H431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11" s="4">
        <v>7</v>
      </c>
      <c r="J4311" t="s">
        <v>59</v>
      </c>
      <c r="K4311" t="s">
        <v>50</v>
      </c>
      <c r="L4311">
        <v>699.7</v>
      </c>
      <c r="M4311">
        <v>97.35</v>
      </c>
      <c r="N4311">
        <v>68115.794999999998</v>
      </c>
      <c r="O4311">
        <v>15</v>
      </c>
      <c r="P4311" t="s">
        <v>38</v>
      </c>
      <c r="Q4311" s="1">
        <v>43807</v>
      </c>
      <c r="R4311" s="1">
        <v>43822</v>
      </c>
      <c r="S4311">
        <v>142</v>
      </c>
      <c r="T4311">
        <v>94.87</v>
      </c>
      <c r="U4311">
        <v>13471.54</v>
      </c>
      <c r="V4311" t="s">
        <v>57</v>
      </c>
      <c r="W4311" t="s">
        <v>39</v>
      </c>
      <c r="X4311">
        <v>557</v>
      </c>
      <c r="Y4311">
        <v>91.78</v>
      </c>
      <c r="Z4311">
        <v>42.7</v>
      </c>
    </row>
    <row r="4312" spans="1:26" x14ac:dyDescent="0.25">
      <c r="A4312" t="s">
        <v>56</v>
      </c>
      <c r="B4312">
        <v>37.81</v>
      </c>
      <c r="C4312">
        <v>98</v>
      </c>
      <c r="D4312" t="s">
        <v>40</v>
      </c>
      <c r="E4312" s="1">
        <v>43777</v>
      </c>
      <c r="F4312">
        <f>YEAR(dairy_dataset[[#This Row],[Date]])</f>
        <v>2019</v>
      </c>
      <c r="G4312" s="4" t="str">
        <f>TEXT(dairy_dataset[[#This Row],[Date]],"mmm")</f>
        <v>Nov</v>
      </c>
      <c r="H431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312" s="4">
        <v>1</v>
      </c>
      <c r="J4312" t="s">
        <v>32</v>
      </c>
      <c r="K4312" t="s">
        <v>33</v>
      </c>
      <c r="L4312">
        <v>3.51</v>
      </c>
      <c r="M4312">
        <v>40.25</v>
      </c>
      <c r="N4312">
        <v>141.2775</v>
      </c>
      <c r="O4312">
        <v>23</v>
      </c>
      <c r="P4312" t="s">
        <v>34</v>
      </c>
      <c r="Q4312" s="1">
        <v>43754</v>
      </c>
      <c r="R4312" s="1">
        <v>43777</v>
      </c>
      <c r="S4312">
        <v>1</v>
      </c>
      <c r="T4312">
        <v>42</v>
      </c>
      <c r="U4312">
        <v>42</v>
      </c>
      <c r="V4312" t="s">
        <v>35</v>
      </c>
      <c r="W4312" t="s">
        <v>29</v>
      </c>
      <c r="X4312">
        <v>2</v>
      </c>
      <c r="Y4312">
        <v>51.64</v>
      </c>
      <c r="Z4312">
        <v>151.09</v>
      </c>
    </row>
    <row r="4313" spans="1:26" x14ac:dyDescent="0.25">
      <c r="A4313" t="s">
        <v>28</v>
      </c>
      <c r="B4313">
        <v>997.26</v>
      </c>
      <c r="C4313">
        <v>73</v>
      </c>
      <c r="D4313" t="s">
        <v>24</v>
      </c>
      <c r="E4313" s="1">
        <v>44078</v>
      </c>
      <c r="F4313">
        <f>YEAR(dairy_dataset[[#This Row],[Date]])</f>
        <v>2020</v>
      </c>
      <c r="G4313" s="4" t="str">
        <f>TEXT(dairy_dataset[[#This Row],[Date]],"mmm")</f>
        <v>Sep</v>
      </c>
      <c r="H431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QTR3</v>
      </c>
      <c r="I4313" s="4">
        <v>3</v>
      </c>
      <c r="J4313" t="s">
        <v>41</v>
      </c>
      <c r="K4313" t="s">
        <v>62</v>
      </c>
      <c r="L4313">
        <v>702.36</v>
      </c>
      <c r="M4313">
        <v>37.630000000000003</v>
      </c>
      <c r="N4313">
        <v>26429.806800000002</v>
      </c>
      <c r="O4313">
        <v>31</v>
      </c>
      <c r="P4313" t="s">
        <v>27</v>
      </c>
      <c r="Q4313" s="1">
        <v>44048</v>
      </c>
      <c r="R4313" s="1">
        <v>44079</v>
      </c>
      <c r="S4313">
        <v>405</v>
      </c>
      <c r="T4313">
        <v>32.97</v>
      </c>
      <c r="U4313">
        <v>13352.85</v>
      </c>
      <c r="V4313" t="s">
        <v>52</v>
      </c>
      <c r="W4313" t="s">
        <v>39</v>
      </c>
      <c r="X4313">
        <v>297</v>
      </c>
      <c r="Y4313">
        <v>89.29</v>
      </c>
      <c r="Z4313">
        <v>108.11</v>
      </c>
    </row>
    <row r="4314" spans="1:26" x14ac:dyDescent="0.25">
      <c r="A4314" t="s">
        <v>30</v>
      </c>
      <c r="B4314">
        <v>497.66</v>
      </c>
      <c r="C4314">
        <v>89</v>
      </c>
      <c r="D4314" t="s">
        <v>31</v>
      </c>
      <c r="E4314" s="1">
        <v>44209</v>
      </c>
      <c r="F4314">
        <f>YEAR(dairy_dataset[[#This Row],[Date]])</f>
        <v>2021</v>
      </c>
      <c r="G4314" s="4" t="str">
        <f>TEXT(dairy_dataset[[#This Row],[Date]],"mmm")</f>
        <v>Jan</v>
      </c>
      <c r="H431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14" s="4">
        <v>3</v>
      </c>
      <c r="J4314" t="s">
        <v>41</v>
      </c>
      <c r="K4314" t="s">
        <v>62</v>
      </c>
      <c r="L4314">
        <v>385.32</v>
      </c>
      <c r="M4314">
        <v>35.9</v>
      </c>
      <c r="N4314">
        <v>13832.987999999999</v>
      </c>
      <c r="O4314">
        <v>76</v>
      </c>
      <c r="P4314" t="s">
        <v>38</v>
      </c>
      <c r="Q4314" s="1">
        <v>44176</v>
      </c>
      <c r="R4314" s="1">
        <v>44252</v>
      </c>
      <c r="S4314">
        <v>172</v>
      </c>
      <c r="T4314">
        <v>31.53</v>
      </c>
      <c r="U4314">
        <v>5423.16</v>
      </c>
      <c r="V4314" t="s">
        <v>61</v>
      </c>
      <c r="W4314" t="s">
        <v>39</v>
      </c>
      <c r="X4314">
        <v>213</v>
      </c>
      <c r="Y4314">
        <v>32.86</v>
      </c>
      <c r="Z4314">
        <v>140.49</v>
      </c>
    </row>
    <row r="4315" spans="1:26" x14ac:dyDescent="0.25">
      <c r="A4315" t="s">
        <v>43</v>
      </c>
      <c r="B4315">
        <v>616.72</v>
      </c>
      <c r="C4315">
        <v>54</v>
      </c>
      <c r="D4315" t="s">
        <v>31</v>
      </c>
      <c r="E4315" s="1">
        <v>43810</v>
      </c>
      <c r="F4315">
        <f>YEAR(dairy_dataset[[#This Row],[Date]])</f>
        <v>2019</v>
      </c>
      <c r="G4315" s="4" t="str">
        <f>TEXT(dairy_dataset[[#This Row],[Date]],"mmm")</f>
        <v>Dec</v>
      </c>
      <c r="H431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315" s="4">
        <v>3</v>
      </c>
      <c r="J4315" t="s">
        <v>41</v>
      </c>
      <c r="K4315" t="s">
        <v>42</v>
      </c>
      <c r="L4315">
        <v>223.59</v>
      </c>
      <c r="M4315">
        <v>26.45</v>
      </c>
      <c r="N4315">
        <v>5913.9555</v>
      </c>
      <c r="O4315">
        <v>43</v>
      </c>
      <c r="P4315" t="s">
        <v>38</v>
      </c>
      <c r="Q4315" s="1">
        <v>43762</v>
      </c>
      <c r="R4315" s="1">
        <v>43805</v>
      </c>
      <c r="S4315">
        <v>116</v>
      </c>
      <c r="T4315">
        <v>26.77</v>
      </c>
      <c r="U4315">
        <v>3105.32</v>
      </c>
      <c r="V4315" t="s">
        <v>36</v>
      </c>
      <c r="W4315" t="s">
        <v>29</v>
      </c>
      <c r="X4315">
        <v>107</v>
      </c>
      <c r="Y4315">
        <v>29.93</v>
      </c>
      <c r="Z4315">
        <v>122.04</v>
      </c>
    </row>
    <row r="4316" spans="1:26" x14ac:dyDescent="0.25">
      <c r="A4316" t="s">
        <v>43</v>
      </c>
      <c r="B4316">
        <v>390.94</v>
      </c>
      <c r="C4316">
        <v>71</v>
      </c>
      <c r="D4316" t="s">
        <v>24</v>
      </c>
      <c r="E4316" s="1">
        <v>44239</v>
      </c>
      <c r="F4316">
        <f>YEAR(dairy_dataset[[#This Row],[Date]])</f>
        <v>2021</v>
      </c>
      <c r="G4316" s="4" t="str">
        <f>TEXT(dairy_dataset[[#This Row],[Date]],"mmm")</f>
        <v>Feb</v>
      </c>
      <c r="H431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16" s="4">
        <v>9</v>
      </c>
      <c r="J4316" t="s">
        <v>55</v>
      </c>
      <c r="K4316" t="s">
        <v>60</v>
      </c>
      <c r="L4316">
        <v>482.9</v>
      </c>
      <c r="M4316">
        <v>70.87</v>
      </c>
      <c r="N4316">
        <v>34223.123</v>
      </c>
      <c r="O4316">
        <v>12</v>
      </c>
      <c r="P4316" t="s">
        <v>38</v>
      </c>
      <c r="Q4316" s="1">
        <v>44221</v>
      </c>
      <c r="R4316" s="1">
        <v>44233</v>
      </c>
      <c r="S4316">
        <v>304</v>
      </c>
      <c r="T4316">
        <v>73.290000000000006</v>
      </c>
      <c r="U4316">
        <v>22280.16</v>
      </c>
      <c r="V4316" t="s">
        <v>61</v>
      </c>
      <c r="W4316" t="s">
        <v>29</v>
      </c>
      <c r="X4316">
        <v>178</v>
      </c>
      <c r="Y4316">
        <v>64.41</v>
      </c>
      <c r="Z4316">
        <v>80.12</v>
      </c>
    </row>
    <row r="4317" spans="1:26" x14ac:dyDescent="0.25">
      <c r="A4317" t="s">
        <v>58</v>
      </c>
      <c r="B4317">
        <v>147.69</v>
      </c>
      <c r="C4317">
        <v>10</v>
      </c>
      <c r="D4317" t="s">
        <v>31</v>
      </c>
      <c r="E4317" s="1">
        <v>44234</v>
      </c>
      <c r="F4317">
        <f>YEAR(dairy_dataset[[#This Row],[Date]])</f>
        <v>2021</v>
      </c>
      <c r="G4317" s="4" t="str">
        <f>TEXT(dairy_dataset[[#This Row],[Date]],"mmm")</f>
        <v>Feb</v>
      </c>
      <c r="H4317"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17" s="4">
        <v>1</v>
      </c>
      <c r="J4317" t="s">
        <v>32</v>
      </c>
      <c r="K4317" t="s">
        <v>60</v>
      </c>
      <c r="L4317">
        <v>513.97</v>
      </c>
      <c r="M4317">
        <v>34.56</v>
      </c>
      <c r="N4317">
        <v>17762.803200000002</v>
      </c>
      <c r="O4317">
        <v>2</v>
      </c>
      <c r="P4317" t="s">
        <v>63</v>
      </c>
      <c r="Q4317" s="1">
        <v>44213</v>
      </c>
      <c r="R4317" s="1">
        <v>44215</v>
      </c>
      <c r="S4317">
        <v>323</v>
      </c>
      <c r="T4317">
        <v>32.659999999999997</v>
      </c>
      <c r="U4317">
        <v>10549.18</v>
      </c>
      <c r="V4317" t="s">
        <v>44</v>
      </c>
      <c r="W4317" t="s">
        <v>48</v>
      </c>
      <c r="X4317">
        <v>190</v>
      </c>
      <c r="Y4317">
        <v>33.840000000000003</v>
      </c>
      <c r="Z4317">
        <v>173.39</v>
      </c>
    </row>
    <row r="4318" spans="1:26" x14ac:dyDescent="0.25">
      <c r="A4318" t="s">
        <v>23</v>
      </c>
      <c r="B4318">
        <v>449.88</v>
      </c>
      <c r="C4318">
        <v>28</v>
      </c>
      <c r="D4318" t="s">
        <v>40</v>
      </c>
      <c r="E4318" s="1">
        <v>44201</v>
      </c>
      <c r="F4318">
        <f>YEAR(dairy_dataset[[#This Row],[Date]])</f>
        <v>2021</v>
      </c>
      <c r="G4318" s="4" t="str">
        <f>TEXT(dairy_dataset[[#This Row],[Date]],"mmm")</f>
        <v>Jan</v>
      </c>
      <c r="H4318"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18" s="4">
        <v>8</v>
      </c>
      <c r="J4318" t="s">
        <v>45</v>
      </c>
      <c r="K4318" t="s">
        <v>33</v>
      </c>
      <c r="L4318">
        <v>877.57</v>
      </c>
      <c r="M4318">
        <v>83.56</v>
      </c>
      <c r="N4318">
        <v>73329.749200000006</v>
      </c>
      <c r="O4318">
        <v>8</v>
      </c>
      <c r="P4318" t="s">
        <v>38</v>
      </c>
      <c r="Q4318" s="1">
        <v>44145</v>
      </c>
      <c r="R4318" s="1">
        <v>44153</v>
      </c>
      <c r="S4318">
        <v>855</v>
      </c>
      <c r="T4318">
        <v>84.48</v>
      </c>
      <c r="U4318">
        <v>72230.399999999994</v>
      </c>
      <c r="V4318" t="s">
        <v>51</v>
      </c>
      <c r="W4318" t="s">
        <v>48</v>
      </c>
      <c r="X4318">
        <v>22</v>
      </c>
      <c r="Y4318">
        <v>34.43</v>
      </c>
      <c r="Z4318">
        <v>54.45</v>
      </c>
    </row>
    <row r="4319" spans="1:26" x14ac:dyDescent="0.25">
      <c r="A4319" t="s">
        <v>35</v>
      </c>
      <c r="B4319">
        <v>662.4</v>
      </c>
      <c r="C4319">
        <v>80</v>
      </c>
      <c r="D4319" t="s">
        <v>24</v>
      </c>
      <c r="E4319" s="1">
        <v>43775</v>
      </c>
      <c r="F4319">
        <f>YEAR(dairy_dataset[[#This Row],[Date]])</f>
        <v>2019</v>
      </c>
      <c r="G4319" s="4" t="str">
        <f>TEXT(dairy_dataset[[#This Row],[Date]],"mmm")</f>
        <v>Nov</v>
      </c>
      <c r="H4319"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319" s="4">
        <v>8</v>
      </c>
      <c r="J4319" t="s">
        <v>45</v>
      </c>
      <c r="K4319" t="s">
        <v>60</v>
      </c>
      <c r="L4319">
        <v>250.96</v>
      </c>
      <c r="M4319">
        <v>26.81</v>
      </c>
      <c r="N4319">
        <v>6728.2375999999995</v>
      </c>
      <c r="O4319">
        <v>14</v>
      </c>
      <c r="P4319" t="s">
        <v>38</v>
      </c>
      <c r="Q4319" s="1">
        <v>43745</v>
      </c>
      <c r="R4319" s="1">
        <v>43759</v>
      </c>
      <c r="S4319">
        <v>229</v>
      </c>
      <c r="T4319">
        <v>29.5</v>
      </c>
      <c r="U4319">
        <v>6755.5</v>
      </c>
      <c r="V4319" t="s">
        <v>30</v>
      </c>
      <c r="W4319" t="s">
        <v>29</v>
      </c>
      <c r="X4319">
        <v>21</v>
      </c>
      <c r="Y4319">
        <v>30.84</v>
      </c>
      <c r="Z4319">
        <v>39.6</v>
      </c>
    </row>
    <row r="4320" spans="1:26" x14ac:dyDescent="0.25">
      <c r="A4320" t="s">
        <v>28</v>
      </c>
      <c r="B4320">
        <v>641.66</v>
      </c>
      <c r="C4320">
        <v>74</v>
      </c>
      <c r="D4320" t="s">
        <v>40</v>
      </c>
      <c r="E4320" s="1">
        <v>43850</v>
      </c>
      <c r="F4320">
        <f>YEAR(dairy_dataset[[#This Row],[Date]])</f>
        <v>2020</v>
      </c>
      <c r="G4320" s="4" t="str">
        <f>TEXT(dairy_dataset[[#This Row],[Date]],"mmm")</f>
        <v>Jan</v>
      </c>
      <c r="H4320"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20" s="4">
        <v>2</v>
      </c>
      <c r="J4320" t="s">
        <v>66</v>
      </c>
      <c r="K4320" t="s">
        <v>67</v>
      </c>
      <c r="L4320">
        <v>970.92</v>
      </c>
      <c r="M4320">
        <v>37.86</v>
      </c>
      <c r="N4320">
        <v>36759.031199999998</v>
      </c>
      <c r="O4320">
        <v>26</v>
      </c>
      <c r="P4320" t="s">
        <v>27</v>
      </c>
      <c r="Q4320" s="1">
        <v>43812</v>
      </c>
      <c r="R4320" s="1">
        <v>43838</v>
      </c>
      <c r="S4320">
        <v>26</v>
      </c>
      <c r="T4320">
        <v>42.54</v>
      </c>
      <c r="U4320">
        <v>1106.04</v>
      </c>
      <c r="V4320" t="s">
        <v>58</v>
      </c>
      <c r="W4320" t="s">
        <v>29</v>
      </c>
      <c r="X4320">
        <v>944</v>
      </c>
      <c r="Y4320">
        <v>36.229999999999997</v>
      </c>
      <c r="Z4320">
        <v>32.270000000000003</v>
      </c>
    </row>
    <row r="4321" spans="1:26" x14ac:dyDescent="0.25">
      <c r="A4321" t="s">
        <v>30</v>
      </c>
      <c r="B4321">
        <v>269.63</v>
      </c>
      <c r="C4321">
        <v>91</v>
      </c>
      <c r="D4321" t="s">
        <v>40</v>
      </c>
      <c r="E4321" s="1">
        <v>43895</v>
      </c>
      <c r="F4321">
        <f>YEAR(dairy_dataset[[#This Row],[Date]])</f>
        <v>2020</v>
      </c>
      <c r="G4321" s="4" t="str">
        <f>TEXT(dairy_dataset[[#This Row],[Date]],"mmm")</f>
        <v>Mar</v>
      </c>
      <c r="H4321"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21" s="4">
        <v>3</v>
      </c>
      <c r="J4321" t="s">
        <v>41</v>
      </c>
      <c r="K4321" t="s">
        <v>53</v>
      </c>
      <c r="L4321">
        <v>517.69000000000005</v>
      </c>
      <c r="M4321">
        <v>90.28</v>
      </c>
      <c r="N4321">
        <v>46737.053200000002</v>
      </c>
      <c r="O4321">
        <v>85</v>
      </c>
      <c r="P4321" t="s">
        <v>27</v>
      </c>
      <c r="Q4321" s="1">
        <v>43868</v>
      </c>
      <c r="R4321" s="1">
        <v>43953</v>
      </c>
      <c r="S4321">
        <v>239</v>
      </c>
      <c r="T4321">
        <v>86.91</v>
      </c>
      <c r="U4321">
        <v>20771.490000000002</v>
      </c>
      <c r="V4321" t="s">
        <v>52</v>
      </c>
      <c r="W4321" t="s">
        <v>29</v>
      </c>
      <c r="X4321">
        <v>278</v>
      </c>
      <c r="Y4321">
        <v>51.96</v>
      </c>
      <c r="Z4321">
        <v>106.1</v>
      </c>
    </row>
    <row r="4322" spans="1:26" x14ac:dyDescent="0.25">
      <c r="A4322" t="s">
        <v>61</v>
      </c>
      <c r="B4322">
        <v>748.71</v>
      </c>
      <c r="C4322">
        <v>89</v>
      </c>
      <c r="D4322" t="s">
        <v>24</v>
      </c>
      <c r="E4322" s="1">
        <v>44616</v>
      </c>
      <c r="F4322">
        <f>YEAR(dairy_dataset[[#This Row],[Date]])</f>
        <v>2022</v>
      </c>
      <c r="G4322" s="4" t="str">
        <f>TEXT(dairy_dataset[[#This Row],[Date]],"mmm")</f>
        <v>Feb</v>
      </c>
      <c r="H4322"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22" s="4">
        <v>6</v>
      </c>
      <c r="J4322" t="s">
        <v>49</v>
      </c>
      <c r="K4322" t="s">
        <v>46</v>
      </c>
      <c r="L4322">
        <v>554.9</v>
      </c>
      <c r="M4322">
        <v>88.45</v>
      </c>
      <c r="N4322">
        <v>49080.904999999999</v>
      </c>
      <c r="O4322">
        <v>5</v>
      </c>
      <c r="P4322" t="s">
        <v>38</v>
      </c>
      <c r="Q4322" s="1">
        <v>44608</v>
      </c>
      <c r="R4322" s="1">
        <v>44613</v>
      </c>
      <c r="S4322">
        <v>352</v>
      </c>
      <c r="T4322">
        <v>87.2</v>
      </c>
      <c r="U4322">
        <v>30694.400000000001</v>
      </c>
      <c r="V4322" t="s">
        <v>30</v>
      </c>
      <c r="W4322" t="s">
        <v>39</v>
      </c>
      <c r="X4322">
        <v>202</v>
      </c>
      <c r="Y4322">
        <v>98.07</v>
      </c>
      <c r="Z4322">
        <v>33.53</v>
      </c>
    </row>
    <row r="4323" spans="1:26" x14ac:dyDescent="0.25">
      <c r="A4323" t="s">
        <v>47</v>
      </c>
      <c r="B4323">
        <v>385.91</v>
      </c>
      <c r="C4323">
        <v>29</v>
      </c>
      <c r="D4323" t="s">
        <v>31</v>
      </c>
      <c r="E4323" s="1">
        <v>44695</v>
      </c>
      <c r="F4323">
        <f>YEAR(dairy_dataset[[#This Row],[Date]])</f>
        <v>2022</v>
      </c>
      <c r="G4323" s="4" t="str">
        <f>TEXT(dairy_dataset[[#This Row],[Date]],"mmm")</f>
        <v>May</v>
      </c>
      <c r="H4323"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QTR2</v>
      </c>
      <c r="I4323" s="4">
        <v>4</v>
      </c>
      <c r="J4323" t="s">
        <v>37</v>
      </c>
      <c r="K4323" t="s">
        <v>68</v>
      </c>
      <c r="L4323">
        <v>818.33</v>
      </c>
      <c r="M4323">
        <v>55.35</v>
      </c>
      <c r="N4323">
        <v>45294.565500000004</v>
      </c>
      <c r="O4323">
        <v>23</v>
      </c>
      <c r="P4323" t="s">
        <v>38</v>
      </c>
      <c r="Q4323" s="1">
        <v>44642</v>
      </c>
      <c r="R4323" s="1">
        <v>44665</v>
      </c>
      <c r="S4323">
        <v>68</v>
      </c>
      <c r="T4323">
        <v>58.39</v>
      </c>
      <c r="U4323">
        <v>3970.52</v>
      </c>
      <c r="V4323" t="s">
        <v>35</v>
      </c>
      <c r="W4323" t="s">
        <v>48</v>
      </c>
      <c r="X4323">
        <v>750</v>
      </c>
      <c r="Y4323">
        <v>87.41</v>
      </c>
      <c r="Z4323">
        <v>114.37</v>
      </c>
    </row>
    <row r="4324" spans="1:26" x14ac:dyDescent="0.25">
      <c r="A4324" t="s">
        <v>58</v>
      </c>
      <c r="B4324">
        <v>311.54000000000002</v>
      </c>
      <c r="C4324">
        <v>65</v>
      </c>
      <c r="D4324" t="s">
        <v>40</v>
      </c>
      <c r="E4324" s="1">
        <v>43835</v>
      </c>
      <c r="F4324">
        <f>YEAR(dairy_dataset[[#This Row],[Date]])</f>
        <v>2020</v>
      </c>
      <c r="G4324" s="4" t="str">
        <f>TEXT(dairy_dataset[[#This Row],[Date]],"mmm")</f>
        <v>Jan</v>
      </c>
      <c r="H4324"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24" s="4">
        <v>6</v>
      </c>
      <c r="J4324" t="s">
        <v>49</v>
      </c>
      <c r="K4324" t="s">
        <v>46</v>
      </c>
      <c r="L4324">
        <v>583.55999999999995</v>
      </c>
      <c r="M4324">
        <v>92.61</v>
      </c>
      <c r="N4324">
        <v>54043.491599999994</v>
      </c>
      <c r="O4324">
        <v>7</v>
      </c>
      <c r="P4324" t="s">
        <v>38</v>
      </c>
      <c r="Q4324" s="1">
        <v>43834</v>
      </c>
      <c r="R4324" s="1">
        <v>43841</v>
      </c>
      <c r="S4324">
        <v>141</v>
      </c>
      <c r="T4324">
        <v>89.46</v>
      </c>
      <c r="U4324">
        <v>12613.86</v>
      </c>
      <c r="V4324" t="s">
        <v>56</v>
      </c>
      <c r="W4324" t="s">
        <v>48</v>
      </c>
      <c r="X4324">
        <v>442</v>
      </c>
      <c r="Y4324">
        <v>33.47</v>
      </c>
      <c r="Z4324">
        <v>153.66</v>
      </c>
    </row>
    <row r="4325" spans="1:26" x14ac:dyDescent="0.25">
      <c r="A4325" t="s">
        <v>44</v>
      </c>
      <c r="B4325">
        <v>890.55</v>
      </c>
      <c r="C4325">
        <v>90</v>
      </c>
      <c r="D4325" t="s">
        <v>40</v>
      </c>
      <c r="E4325" s="1">
        <v>44859</v>
      </c>
      <c r="F4325">
        <f>YEAR(dairy_dataset[[#This Row],[Date]])</f>
        <v>2022</v>
      </c>
      <c r="G4325" s="4" t="str">
        <f>TEXT(dairy_dataset[[#This Row],[Date]],"mmm")</f>
        <v>Oct</v>
      </c>
      <c r="H4325"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QTR4</v>
      </c>
      <c r="I4325" s="4">
        <v>6</v>
      </c>
      <c r="J4325" t="s">
        <v>49</v>
      </c>
      <c r="K4325" t="s">
        <v>50</v>
      </c>
      <c r="L4325">
        <v>3.1</v>
      </c>
      <c r="M4325">
        <v>15.3</v>
      </c>
      <c r="N4325">
        <v>47.430000000000007</v>
      </c>
      <c r="O4325">
        <v>7</v>
      </c>
      <c r="P4325" t="s">
        <v>38</v>
      </c>
      <c r="Q4325" s="1">
        <v>44836</v>
      </c>
      <c r="R4325" s="1">
        <v>44843</v>
      </c>
      <c r="S4325">
        <v>2</v>
      </c>
      <c r="T4325">
        <v>10.56</v>
      </c>
      <c r="U4325">
        <v>21.12</v>
      </c>
      <c r="V4325" t="s">
        <v>47</v>
      </c>
      <c r="W4325" t="s">
        <v>29</v>
      </c>
      <c r="X4325">
        <v>1</v>
      </c>
      <c r="Y4325">
        <v>58.25</v>
      </c>
      <c r="Z4325">
        <v>160.84</v>
      </c>
    </row>
    <row r="4326" spans="1:26" x14ac:dyDescent="0.25">
      <c r="A4326" t="s">
        <v>43</v>
      </c>
      <c r="B4326">
        <v>492.86</v>
      </c>
      <c r="C4326">
        <v>58</v>
      </c>
      <c r="D4326" t="s">
        <v>31</v>
      </c>
      <c r="E4326" s="1">
        <v>43485</v>
      </c>
      <c r="F4326">
        <f>YEAR(dairy_dataset[[#This Row],[Date]])</f>
        <v>2019</v>
      </c>
      <c r="G4326" s="4" t="str">
        <f>TEXT(dairy_dataset[[#This Row],[Date]],"mmm")</f>
        <v>Jan</v>
      </c>
      <c r="H4326" s="5" t="str">
        <f>IF(OR(dairy_dataset[[#This Row],[month name]]="Jan",dairy_dataset[[#This Row],[month name]]="Feb",dairy_dataset[[#This Row],[month name]]="Mar"),"QTR1",IF(OR(dairy_dataset[[#This Row],[month name]]="Apr",dairy_dataset[[#This Row],[month name]]="May",dairy_dataset[[#This Row],[month name]]="Jun"),"QTR2",IF(OR(dairy_dataset[[#This Row],[month name]]="Jul",dairy_dataset[[#This Row],[month name]]="Aug",dairy_dataset[[#This Row],[month name]]="Sep"),"QTR3","QTR4")))</f>
        <v>QTR1</v>
      </c>
      <c r="I4326" s="4">
        <v>1</v>
      </c>
      <c r="J4326" t="s">
        <v>32</v>
      </c>
      <c r="K4326" t="s">
        <v>46</v>
      </c>
      <c r="L4326">
        <v>820.5</v>
      </c>
      <c r="M4326">
        <v>49.31</v>
      </c>
      <c r="N4326">
        <v>40458.855000000003</v>
      </c>
      <c r="O4326">
        <v>1</v>
      </c>
      <c r="P4326" t="s">
        <v>63</v>
      </c>
      <c r="Q4326" s="1">
        <v>43471</v>
      </c>
      <c r="R4326" s="1">
        <v>43472</v>
      </c>
      <c r="S4326">
        <v>417</v>
      </c>
      <c r="T4326">
        <v>44.55</v>
      </c>
      <c r="U4326">
        <v>18577.349999999999</v>
      </c>
      <c r="V4326" t="s">
        <v>28</v>
      </c>
      <c r="W4326" t="s">
        <v>39</v>
      </c>
      <c r="X4326">
        <v>403</v>
      </c>
      <c r="Y4326">
        <v>22.34</v>
      </c>
      <c r="Z4326">
        <v>189.63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8394-3ECE-4494-BC88-F9E1839CF41A}">
  <dimension ref="A1:L30"/>
  <sheetViews>
    <sheetView zoomScale="95" zoomScaleNormal="95" workbookViewId="0">
      <selection activeCell="H33" sqref="H33"/>
    </sheetView>
  </sheetViews>
  <sheetFormatPr defaultRowHeight="15" x14ac:dyDescent="0.25"/>
  <cols>
    <col min="1" max="1" width="19.42578125" bestFit="1" customWidth="1"/>
    <col min="2" max="2" width="33" bestFit="1" customWidth="1"/>
    <col min="3" max="3" width="22.7109375" bestFit="1" customWidth="1"/>
    <col min="4" max="4" width="20.7109375" bestFit="1" customWidth="1"/>
    <col min="5" max="5" width="29.42578125" bestFit="1" customWidth="1"/>
    <col min="6" max="6" width="33" bestFit="1" customWidth="1"/>
    <col min="7" max="7" width="20.7109375" bestFit="1" customWidth="1"/>
    <col min="8" max="8" width="33" bestFit="1" customWidth="1"/>
    <col min="11" max="11" width="10.7109375" bestFit="1" customWidth="1"/>
    <col min="12" max="12" width="14.42578125" bestFit="1" customWidth="1"/>
  </cols>
  <sheetData>
    <row r="1" spans="1:12" x14ac:dyDescent="0.25">
      <c r="A1" s="2" t="s">
        <v>77</v>
      </c>
      <c r="B1" t="s">
        <v>78</v>
      </c>
      <c r="D1" s="2" t="s">
        <v>82</v>
      </c>
      <c r="E1" t="s">
        <v>74</v>
      </c>
    </row>
    <row r="2" spans="1:12" x14ac:dyDescent="0.25">
      <c r="A2" s="3" t="s">
        <v>39</v>
      </c>
      <c r="B2">
        <v>17656393.480000015</v>
      </c>
      <c r="D2" s="3" t="s">
        <v>33</v>
      </c>
      <c r="E2">
        <v>264450</v>
      </c>
      <c r="F2" s="3"/>
      <c r="G2" s="2" t="s">
        <v>82</v>
      </c>
      <c r="H2" t="s">
        <v>73</v>
      </c>
      <c r="K2" t="s">
        <v>78</v>
      </c>
    </row>
    <row r="3" spans="1:12" x14ac:dyDescent="0.25">
      <c r="A3" s="3" t="s">
        <v>48</v>
      </c>
      <c r="B3">
        <v>20863658.129999988</v>
      </c>
      <c r="D3" s="3" t="s">
        <v>42</v>
      </c>
      <c r="E3">
        <v>21047</v>
      </c>
      <c r="F3" s="3"/>
      <c r="G3" s="3" t="s">
        <v>33</v>
      </c>
      <c r="H3">
        <v>14608864.460000003</v>
      </c>
      <c r="K3">
        <v>58734647.859999947</v>
      </c>
      <c r="L3">
        <f>K3</f>
        <v>58734647.859999947</v>
      </c>
    </row>
    <row r="4" spans="1:12" x14ac:dyDescent="0.25">
      <c r="A4" s="3" t="s">
        <v>29</v>
      </c>
      <c r="B4">
        <v>20214596.249999966</v>
      </c>
      <c r="D4" s="3" t="s">
        <v>26</v>
      </c>
      <c r="E4">
        <v>49667</v>
      </c>
      <c r="F4" s="3"/>
      <c r="G4" s="3" t="s">
        <v>42</v>
      </c>
      <c r="H4">
        <v>1029522.0499999997</v>
      </c>
    </row>
    <row r="5" spans="1:12" x14ac:dyDescent="0.25">
      <c r="A5" s="3" t="s">
        <v>72</v>
      </c>
      <c r="B5">
        <v>58734647.85999997</v>
      </c>
      <c r="D5" s="3" t="s">
        <v>53</v>
      </c>
      <c r="E5">
        <v>26772</v>
      </c>
      <c r="F5" s="3"/>
      <c r="G5" s="3" t="s">
        <v>26</v>
      </c>
      <c r="H5">
        <v>2604857.3700000006</v>
      </c>
    </row>
    <row r="6" spans="1:12" x14ac:dyDescent="0.25">
      <c r="D6" s="3" t="s">
        <v>46</v>
      </c>
      <c r="E6">
        <v>251745</v>
      </c>
      <c r="G6" s="3" t="s">
        <v>53</v>
      </c>
      <c r="H6">
        <v>1479884.7800000003</v>
      </c>
    </row>
    <row r="7" spans="1:12" x14ac:dyDescent="0.25">
      <c r="A7" s="2" t="s">
        <v>79</v>
      </c>
      <c r="B7" t="s">
        <v>75</v>
      </c>
      <c r="D7" s="3" t="s">
        <v>68</v>
      </c>
      <c r="E7">
        <v>51119</v>
      </c>
      <c r="G7" s="3" t="s">
        <v>46</v>
      </c>
      <c r="H7">
        <v>13766786.469999995</v>
      </c>
      <c r="K7" t="s">
        <v>75</v>
      </c>
    </row>
    <row r="8" spans="1:12" x14ac:dyDescent="0.25">
      <c r="A8" s="3" t="s">
        <v>31</v>
      </c>
      <c r="B8">
        <v>81037</v>
      </c>
      <c r="D8" s="3" t="s">
        <v>69</v>
      </c>
      <c r="E8">
        <v>26762</v>
      </c>
      <c r="G8" s="3" t="s">
        <v>68</v>
      </c>
      <c r="H8">
        <v>2528989.1199999978</v>
      </c>
      <c r="K8">
        <v>237718</v>
      </c>
      <c r="L8">
        <f>K8</f>
        <v>237718</v>
      </c>
    </row>
    <row r="9" spans="1:12" x14ac:dyDescent="0.25">
      <c r="A9" s="3" t="s">
        <v>24</v>
      </c>
      <c r="B9">
        <v>79292</v>
      </c>
      <c r="D9" s="3" t="s">
        <v>62</v>
      </c>
      <c r="E9">
        <v>27296</v>
      </c>
      <c r="G9" s="3" t="s">
        <v>69</v>
      </c>
      <c r="H9">
        <v>1516697.7099999997</v>
      </c>
    </row>
    <row r="10" spans="1:12" x14ac:dyDescent="0.25">
      <c r="A10" s="3" t="s">
        <v>40</v>
      </c>
      <c r="B10">
        <v>77389</v>
      </c>
      <c r="D10" s="3" t="s">
        <v>50</v>
      </c>
      <c r="E10">
        <v>174742</v>
      </c>
      <c r="G10" s="3" t="s">
        <v>62</v>
      </c>
      <c r="H10">
        <v>1498653.1500000001</v>
      </c>
    </row>
    <row r="11" spans="1:12" x14ac:dyDescent="0.25">
      <c r="A11" s="3" t="s">
        <v>72</v>
      </c>
      <c r="B11">
        <v>237718</v>
      </c>
      <c r="D11" s="3" t="s">
        <v>60</v>
      </c>
      <c r="E11">
        <v>148917</v>
      </c>
      <c r="G11" s="3" t="s">
        <v>50</v>
      </c>
      <c r="H11">
        <v>9560777.6399999931</v>
      </c>
      <c r="K11" t="s">
        <v>84</v>
      </c>
    </row>
    <row r="12" spans="1:12" x14ac:dyDescent="0.25">
      <c r="D12" s="3" t="s">
        <v>67</v>
      </c>
      <c r="E12">
        <v>30494</v>
      </c>
      <c r="G12" s="3" t="s">
        <v>60</v>
      </c>
      <c r="H12">
        <v>8370109.559999994</v>
      </c>
      <c r="K12">
        <v>4325</v>
      </c>
      <c r="L12">
        <f>K12</f>
        <v>4325</v>
      </c>
    </row>
    <row r="13" spans="1:12" x14ac:dyDescent="0.25">
      <c r="A13" s="2" t="s">
        <v>80</v>
      </c>
      <c r="B13" t="s">
        <v>73</v>
      </c>
      <c r="D13" s="3" t="s">
        <v>72</v>
      </c>
      <c r="E13">
        <v>1073011</v>
      </c>
      <c r="G13" s="3" t="s">
        <v>67</v>
      </c>
      <c r="H13">
        <v>1769505.55</v>
      </c>
    </row>
    <row r="14" spans="1:12" x14ac:dyDescent="0.25">
      <c r="A14" s="3" t="s">
        <v>54</v>
      </c>
      <c r="B14">
        <v>4504967.1900000032</v>
      </c>
      <c r="G14" s="3" t="s">
        <v>72</v>
      </c>
      <c r="H14">
        <v>58734647.859999985</v>
      </c>
    </row>
    <row r="15" spans="1:12" x14ac:dyDescent="0.25">
      <c r="A15" s="3" t="s">
        <v>58</v>
      </c>
      <c r="B15">
        <v>6334678.2599999998</v>
      </c>
    </row>
    <row r="16" spans="1:12" x14ac:dyDescent="0.25">
      <c r="A16" s="3" t="s">
        <v>61</v>
      </c>
      <c r="B16">
        <v>6315810.8000000045</v>
      </c>
      <c r="G16" s="2" t="s">
        <v>81</v>
      </c>
      <c r="H16" t="s">
        <v>76</v>
      </c>
    </row>
    <row r="17" spans="1:12" x14ac:dyDescent="0.25">
      <c r="A17" s="3" t="s">
        <v>35</v>
      </c>
      <c r="B17">
        <v>3907802.0099999988</v>
      </c>
      <c r="D17" s="2" t="s">
        <v>83</v>
      </c>
      <c r="E17" t="s">
        <v>73</v>
      </c>
      <c r="G17" s="3" t="s">
        <v>66</v>
      </c>
      <c r="H17">
        <v>14194</v>
      </c>
    </row>
    <row r="18" spans="1:12" x14ac:dyDescent="0.25">
      <c r="A18" s="3" t="s">
        <v>57</v>
      </c>
      <c r="B18">
        <v>3669851.9900000044</v>
      </c>
      <c r="D18" s="3" t="s">
        <v>88</v>
      </c>
      <c r="E18">
        <v>5916404.0300000012</v>
      </c>
      <c r="G18" s="3" t="s">
        <v>45</v>
      </c>
      <c r="H18">
        <v>4599</v>
      </c>
    </row>
    <row r="19" spans="1:12" x14ac:dyDescent="0.25">
      <c r="A19" s="3" t="s">
        <v>72</v>
      </c>
      <c r="B19">
        <v>24733110.250000011</v>
      </c>
      <c r="D19" s="3" t="s">
        <v>85</v>
      </c>
      <c r="E19">
        <v>5179927.290000001</v>
      </c>
      <c r="G19" s="3" t="s">
        <v>41</v>
      </c>
      <c r="H19">
        <v>22987</v>
      </c>
    </row>
    <row r="20" spans="1:12" x14ac:dyDescent="0.25">
      <c r="D20" s="3" t="s">
        <v>90</v>
      </c>
      <c r="E20">
        <v>4576579.5399999991</v>
      </c>
      <c r="G20" s="3" t="s">
        <v>49</v>
      </c>
      <c r="H20">
        <v>2886</v>
      </c>
    </row>
    <row r="21" spans="1:12" x14ac:dyDescent="0.25">
      <c r="D21" s="3" t="s">
        <v>92</v>
      </c>
      <c r="E21">
        <v>4281564.87</v>
      </c>
      <c r="G21" s="3" t="s">
        <v>64</v>
      </c>
      <c r="H21">
        <v>42508</v>
      </c>
    </row>
    <row r="22" spans="1:12" x14ac:dyDescent="0.25">
      <c r="A22" s="2" t="s">
        <v>80</v>
      </c>
      <c r="B22" t="s">
        <v>73</v>
      </c>
      <c r="D22" s="3" t="s">
        <v>93</v>
      </c>
      <c r="E22">
        <v>4667433.6400000006</v>
      </c>
      <c r="G22" s="3" t="s">
        <v>25</v>
      </c>
      <c r="H22">
        <v>10769</v>
      </c>
    </row>
    <row r="23" spans="1:12" x14ac:dyDescent="0.25">
      <c r="A23" s="3" t="s">
        <v>56</v>
      </c>
      <c r="B23">
        <v>2910291.2700000005</v>
      </c>
      <c r="D23" s="3" t="s">
        <v>87</v>
      </c>
      <c r="E23">
        <v>5345065.1400000025</v>
      </c>
      <c r="G23" s="3" t="s">
        <v>59</v>
      </c>
      <c r="H23">
        <v>6637</v>
      </c>
    </row>
    <row r="24" spans="1:12" x14ac:dyDescent="0.25">
      <c r="A24" s="3" t="s">
        <v>47</v>
      </c>
      <c r="B24">
        <v>3440456.6500000004</v>
      </c>
      <c r="D24" s="3" t="s">
        <v>95</v>
      </c>
      <c r="E24">
        <v>4484022.0799999973</v>
      </c>
      <c r="G24" s="3" t="s">
        <v>32</v>
      </c>
      <c r="H24">
        <v>5544</v>
      </c>
    </row>
    <row r="25" spans="1:12" x14ac:dyDescent="0.25">
      <c r="A25" s="3" t="s">
        <v>28</v>
      </c>
      <c r="B25">
        <v>3323130.1599999988</v>
      </c>
      <c r="D25" s="3" t="s">
        <v>89</v>
      </c>
      <c r="E25">
        <v>4645179.2800000049</v>
      </c>
      <c r="G25" s="3" t="s">
        <v>55</v>
      </c>
      <c r="H25">
        <v>4702</v>
      </c>
      <c r="L25" s="3"/>
    </row>
    <row r="26" spans="1:12" x14ac:dyDescent="0.25">
      <c r="A26" s="3" t="s">
        <v>43</v>
      </c>
      <c r="B26">
        <v>3112950.0100000012</v>
      </c>
      <c r="D26" s="3" t="s">
        <v>96</v>
      </c>
      <c r="E26">
        <v>5387457.4400000004</v>
      </c>
      <c r="G26" s="3" t="s">
        <v>37</v>
      </c>
      <c r="H26">
        <v>11151</v>
      </c>
      <c r="L26" s="3"/>
    </row>
    <row r="27" spans="1:12" x14ac:dyDescent="0.25">
      <c r="A27" s="3" t="s">
        <v>23</v>
      </c>
      <c r="B27">
        <v>3251027.41</v>
      </c>
      <c r="D27" s="3" t="s">
        <v>91</v>
      </c>
      <c r="E27">
        <v>4482561.1800000044</v>
      </c>
      <c r="G27" s="3" t="s">
        <v>72</v>
      </c>
      <c r="H27">
        <v>125977</v>
      </c>
    </row>
    <row r="28" spans="1:12" x14ac:dyDescent="0.25">
      <c r="A28" s="3" t="s">
        <v>72</v>
      </c>
      <c r="B28">
        <v>16037855.500000002</v>
      </c>
      <c r="D28" s="3" t="s">
        <v>94</v>
      </c>
      <c r="E28">
        <v>4616695.3600000022</v>
      </c>
    </row>
    <row r="29" spans="1:12" x14ac:dyDescent="0.25">
      <c r="D29" s="3" t="s">
        <v>86</v>
      </c>
      <c r="E29">
        <v>5151758.0100000044</v>
      </c>
    </row>
    <row r="30" spans="1:12" x14ac:dyDescent="0.25">
      <c r="D30" s="3" t="s">
        <v>72</v>
      </c>
      <c r="E30">
        <v>58734647.860000014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98EC-1A11-4F6F-BAFF-62F65DA22070}">
  <dimension ref="A4:A5"/>
  <sheetViews>
    <sheetView showGridLines="0" tabSelected="1" zoomScale="96" zoomScaleNormal="96" workbookViewId="0">
      <selection sqref="A1:A1048576"/>
    </sheetView>
  </sheetViews>
  <sheetFormatPr defaultRowHeight="15" x14ac:dyDescent="0.25"/>
  <sheetData>
    <row r="4" ht="12.75" customHeight="1" x14ac:dyDescent="0.25"/>
    <row r="5" ht="13.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18379B-4FA1-46F3-A3B0-CC88B60266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singh</dc:creator>
  <cp:lastModifiedBy>Ajay singh</cp:lastModifiedBy>
  <dcterms:created xsi:type="dcterms:W3CDTF">2026-09-08T08:50:34Z</dcterms:created>
  <dcterms:modified xsi:type="dcterms:W3CDTF">2026-09-28T05:02:01Z</dcterms:modified>
</cp:coreProperties>
</file>