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3801e80263e1298c/Uczelnia/Sem 3/OK/GOTOWE/"/>
    </mc:Choice>
  </mc:AlternateContent>
  <xr:revisionPtr revIDLastSave="95" documentId="11_F25DC773A252ABDACC1048DAE95971E25ADE58EC" xr6:coauthVersionLast="47" xr6:coauthVersionMax="47" xr10:uidLastSave="{1B2E7AC4-B904-4917-9DAA-FCE3EC51F289}"/>
  <bookViews>
    <workbookView xWindow="7485" yWindow="1095" windowWidth="19320" windowHeight="14385" activeTab="1" xr2:uid="{00000000-000D-0000-FFFF-FFFF00000000}"/>
  </bookViews>
  <sheets>
    <sheet name="Sheet1" sheetId="1" r:id="rId1"/>
    <sheet name="ranking instancji" sheetId="4" r:id="rId2"/>
    <sheet name="wykresy z optymalnym wynikiem" sheetId="3" r:id="rId3"/>
    <sheet name="Berlin5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K8" i="3"/>
  <c r="J5" i="3"/>
  <c r="K5" i="3"/>
  <c r="C8" i="3"/>
  <c r="D8" i="3"/>
  <c r="E8" i="3"/>
  <c r="F8" i="3"/>
  <c r="G8" i="3"/>
  <c r="H8" i="3"/>
  <c r="I8" i="3"/>
  <c r="B8" i="3"/>
  <c r="C7" i="3"/>
  <c r="D7" i="3"/>
  <c r="E7" i="3"/>
  <c r="F7" i="3"/>
  <c r="G7" i="3"/>
  <c r="H7" i="3"/>
  <c r="B7" i="3"/>
  <c r="I7" i="3"/>
  <c r="C5" i="3"/>
  <c r="D5" i="3"/>
  <c r="E5" i="3"/>
  <c r="F5" i="3"/>
  <c r="G5" i="3"/>
  <c r="H5" i="3"/>
  <c r="I5" i="3"/>
  <c r="B5" i="3"/>
  <c r="C7" i="1"/>
  <c r="B7" i="1"/>
  <c r="D7" i="1"/>
  <c r="E7" i="1"/>
  <c r="F7" i="1"/>
  <c r="G7" i="1"/>
  <c r="H7" i="1"/>
  <c r="I7" i="1"/>
  <c r="J7" i="1"/>
  <c r="K7" i="1"/>
  <c r="L7" i="1"/>
  <c r="M7" i="1"/>
  <c r="N7" i="1"/>
  <c r="O7" i="1"/>
  <c r="P7" i="1"/>
</calcChain>
</file>

<file path=xl/sharedStrings.xml><?xml version="1.0" encoding="utf-8"?>
<sst xmlns="http://schemas.openxmlformats.org/spreadsheetml/2006/main" count="28" uniqueCount="23">
  <si>
    <t>ACS</t>
  </si>
  <si>
    <t>Greedy</t>
  </si>
  <si>
    <t>lp.</t>
  </si>
  <si>
    <t>Wynik algorytmu</t>
  </si>
  <si>
    <t>ch130</t>
  </si>
  <si>
    <t>ch150</t>
  </si>
  <si>
    <t>Optimum</t>
  </si>
  <si>
    <t>eil101</t>
  </si>
  <si>
    <t>kroA100</t>
  </si>
  <si>
    <t>pr76</t>
  </si>
  <si>
    <t>pr107</t>
  </si>
  <si>
    <t>pr144</t>
  </si>
  <si>
    <t>rd100</t>
  </si>
  <si>
    <t>st70</t>
  </si>
  <si>
    <t>pr136</t>
  </si>
  <si>
    <t>błąd względny</t>
  </si>
  <si>
    <t>Instancja</t>
  </si>
  <si>
    <t>Wynik</t>
  </si>
  <si>
    <t>berlin52</t>
  </si>
  <si>
    <t>bier127</t>
  </si>
  <si>
    <t>tsp1000</t>
  </si>
  <si>
    <t>tsp500</t>
  </si>
  <si>
    <t>tsp250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</si>
</sst>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Sheet1!$B$2:$Q$2</c:f>
              <c:numCache>
                <c:formatCode>General</c:formatCode>
                <c:ptCount val="1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400</c:v>
                </c:pt>
              </c:numCache>
            </c:numRef>
          </c:cat>
          <c:val>
            <c:numRef>
              <c:f>Sheet1!$B$3:$P$3</c:f>
              <c:numCache>
                <c:formatCode>General</c:formatCode>
                <c:ptCount val="15"/>
                <c:pt idx="0">
                  <c:v>4464.8900000000003</c:v>
                </c:pt>
                <c:pt idx="1">
                  <c:v>4953.03</c:v>
                </c:pt>
                <c:pt idx="2">
                  <c:v>5655.58</c:v>
                </c:pt>
                <c:pt idx="3">
                  <c:v>7193.47</c:v>
                </c:pt>
                <c:pt idx="4">
                  <c:v>7841.76</c:v>
                </c:pt>
                <c:pt idx="5">
                  <c:v>8793.6200000000008</c:v>
                </c:pt>
                <c:pt idx="6">
                  <c:v>10716.25</c:v>
                </c:pt>
                <c:pt idx="7">
                  <c:v>10936.24</c:v>
                </c:pt>
                <c:pt idx="8">
                  <c:v>12365.48</c:v>
                </c:pt>
                <c:pt idx="9">
                  <c:v>13318.85</c:v>
                </c:pt>
                <c:pt idx="10">
                  <c:v>13964.66</c:v>
                </c:pt>
                <c:pt idx="11">
                  <c:v>15096.51</c:v>
                </c:pt>
                <c:pt idx="12">
                  <c:v>16109.04</c:v>
                </c:pt>
                <c:pt idx="13">
                  <c:v>16287.62</c:v>
                </c:pt>
                <c:pt idx="14">
                  <c:v>16015.74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A-4416-83E8-7766CCE64E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numRef>
              <c:f>Sheet1!$B$2:$Q$2</c:f>
              <c:numCache>
                <c:formatCode>General</c:formatCode>
                <c:ptCount val="1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400</c:v>
                </c:pt>
              </c:numCache>
            </c:numRef>
          </c:cat>
          <c:val>
            <c:numRef>
              <c:f>Sheet1!$B$4:$P$4</c:f>
              <c:numCache>
                <c:formatCode>General</c:formatCode>
                <c:ptCount val="15"/>
                <c:pt idx="0">
                  <c:v>5201.34</c:v>
                </c:pt>
                <c:pt idx="1">
                  <c:v>6131.56</c:v>
                </c:pt>
                <c:pt idx="2">
                  <c:v>6863.49</c:v>
                </c:pt>
                <c:pt idx="3">
                  <c:v>8803.4599999999991</c:v>
                </c:pt>
                <c:pt idx="4">
                  <c:v>8969.6</c:v>
                </c:pt>
                <c:pt idx="5">
                  <c:v>10045.85</c:v>
                </c:pt>
                <c:pt idx="6">
                  <c:v>12081.05</c:v>
                </c:pt>
                <c:pt idx="7">
                  <c:v>13350.2</c:v>
                </c:pt>
                <c:pt idx="8">
                  <c:v>13262.23</c:v>
                </c:pt>
                <c:pt idx="9">
                  <c:v>14290.73</c:v>
                </c:pt>
                <c:pt idx="10">
                  <c:v>16043.03</c:v>
                </c:pt>
                <c:pt idx="11">
                  <c:v>17432.75</c:v>
                </c:pt>
                <c:pt idx="12">
                  <c:v>17832.54</c:v>
                </c:pt>
                <c:pt idx="13">
                  <c:v>17018.75</c:v>
                </c:pt>
                <c:pt idx="14">
                  <c:v>18672.53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A-4416-83E8-7766CCE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002096"/>
        <c:axId val="2011999600"/>
      </c:barChart>
      <c:catAx>
        <c:axId val="20120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9600"/>
        <c:crosses val="autoZero"/>
        <c:auto val="1"/>
        <c:lblAlgn val="ctr"/>
        <c:lblOffset val="100"/>
        <c:noMultiLvlLbl val="0"/>
      </c:catAx>
      <c:valAx>
        <c:axId val="20119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Sheet1!$B$5:$Q$5</c:f>
              <c:numCache>
                <c:formatCode>General</c:formatCode>
                <c:ptCount val="1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</c:numCache>
            </c:numRef>
          </c:cat>
          <c:val>
            <c:numRef>
              <c:f>Sheet1!$B$6:$Q$6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0EC-9A36-C7C6F22B468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Sheet1!$B$5:$Q$5</c:f>
              <c:numCache>
                <c:formatCode>General</c:formatCode>
                <c:ptCount val="1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</c:numCache>
            </c:numRef>
          </c:cat>
          <c:val>
            <c:numRef>
              <c:f>Sheet1!$B$7:$Q$7</c:f>
              <c:numCache>
                <c:formatCode>0.00%</c:formatCode>
                <c:ptCount val="16"/>
                <c:pt idx="0">
                  <c:v>0.85841148627084563</c:v>
                </c:pt>
                <c:pt idx="1">
                  <c:v>0.80779279661293368</c:v>
                </c:pt>
                <c:pt idx="2">
                  <c:v>0.82400935966978905</c:v>
                </c:pt>
                <c:pt idx="3">
                  <c:v>0.81711849659111313</c:v>
                </c:pt>
                <c:pt idx="4">
                  <c:v>0.87425972172672139</c:v>
                </c:pt>
                <c:pt idx="5">
                  <c:v>0.87534852700368815</c:v>
                </c:pt>
                <c:pt idx="6">
                  <c:v>0.88702968698912765</c:v>
                </c:pt>
                <c:pt idx="7">
                  <c:v>0.81918173510509196</c:v>
                </c:pt>
                <c:pt idx="8">
                  <c:v>0.93238316633024765</c:v>
                </c:pt>
                <c:pt idx="9">
                  <c:v>0.93199227751136582</c:v>
                </c:pt>
                <c:pt idx="10">
                  <c:v>0.8704502827707733</c:v>
                </c:pt>
                <c:pt idx="11">
                  <c:v>0.86598557313103208</c:v>
                </c:pt>
                <c:pt idx="12">
                  <c:v>0.90335084065421978</c:v>
                </c:pt>
                <c:pt idx="13">
                  <c:v>0.95703973558575106</c:v>
                </c:pt>
                <c:pt idx="14">
                  <c:v>0.85771665650021722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0EC-9A36-C7C6F22B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847856"/>
        <c:axId val="2078848688"/>
      </c:barChart>
      <c:catAx>
        <c:axId val="20788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8688"/>
        <c:crosses val="autoZero"/>
        <c:auto val="1"/>
        <c:lblAlgn val="ctr"/>
        <c:lblOffset val="100"/>
        <c:noMultiLvlLbl val="0"/>
      </c:catAx>
      <c:valAx>
        <c:axId val="207884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'wykresy z optymalnym wynikiem'!$A$8</c:f>
              <c:strCache>
                <c:ptCount val="1"/>
                <c:pt idx="0">
                  <c:v>błąd względny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'wykresy z optymalnym wynikiem'!$B$2:$K$2</c:f>
              <c:strCache>
                <c:ptCount val="10"/>
                <c:pt idx="0">
                  <c:v>ch130</c:v>
                </c:pt>
                <c:pt idx="1">
                  <c:v>ch150</c:v>
                </c:pt>
                <c:pt idx="2">
                  <c:v>eil101</c:v>
                </c:pt>
                <c:pt idx="3">
                  <c:v>kroA100</c:v>
                </c:pt>
                <c:pt idx="4">
                  <c:v>pr76</c:v>
                </c:pt>
                <c:pt idx="5">
                  <c:v>pr107</c:v>
                </c:pt>
                <c:pt idx="6">
                  <c:v>pr136</c:v>
                </c:pt>
                <c:pt idx="7">
                  <c:v>pr144</c:v>
                </c:pt>
                <c:pt idx="8">
                  <c:v>rd100</c:v>
                </c:pt>
                <c:pt idx="9">
                  <c:v>st70</c:v>
                </c:pt>
              </c:strCache>
            </c:strRef>
          </c:cat>
          <c:val>
            <c:numRef>
              <c:f>'wykresy z optymalnym wynikiem'!$B$8:$K$8</c:f>
              <c:numCache>
                <c:formatCode>0.00%</c:formatCode>
                <c:ptCount val="10"/>
                <c:pt idx="0">
                  <c:v>2.2736497545008196E-2</c:v>
                </c:pt>
                <c:pt idx="1">
                  <c:v>1.3014705882352947E-2</c:v>
                </c:pt>
                <c:pt idx="2">
                  <c:v>5.3593004769475414E-2</c:v>
                </c:pt>
                <c:pt idx="3">
                  <c:v>1.6095761676534127E-2</c:v>
                </c:pt>
                <c:pt idx="4">
                  <c:v>6.7460960252960875E-2</c:v>
                </c:pt>
                <c:pt idx="5">
                  <c:v>1.1117824977992458E-2</c:v>
                </c:pt>
                <c:pt idx="6">
                  <c:v>5.9634295044020923E-2</c:v>
                </c:pt>
                <c:pt idx="7">
                  <c:v>1.0107453405538437E-2</c:v>
                </c:pt>
                <c:pt idx="8">
                  <c:v>1.0228824273072042E-2</c:v>
                </c:pt>
                <c:pt idx="9">
                  <c:v>1.3688888888888903E-2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2-49AF-8800-CCFBFAF2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03408"/>
        <c:axId val="1349504240"/>
      </c:barChart>
      <c:catAx>
        <c:axId val="13495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04240"/>
        <c:crosses val="autoZero"/>
        <c:auto val="1"/>
        <c:lblAlgn val="ctr"/>
        <c:lblOffset val="100"/>
        <c:noMultiLvlLbl val="0"/>
      </c:catAx>
      <c:valAx>
        <c:axId val="134950424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Berlin52!$B$1</c:f>
              <c:strCache>
                <c:ptCount val="1"/>
                <c:pt idx="0">
                  <c:v>Wynik algorytmu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Berlin52!$A$2:$A$81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Berlin52!$B$2:$B$81</c:f>
              <c:numCache>
                <c:formatCode>General</c:formatCode>
                <c:ptCount val="80"/>
                <c:pt idx="0">
                  <c:v>9102.2594206034992</c:v>
                </c:pt>
                <c:pt idx="1">
                  <c:v>8585.6764729459301</c:v>
                </c:pt>
                <c:pt idx="2">
                  <c:v>8293.3780933343205</c:v>
                </c:pt>
                <c:pt idx="3">
                  <c:v>8226.0886785575894</c:v>
                </c:pt>
                <c:pt idx="4">
                  <c:v>8077.1601720368299</c:v>
                </c:pt>
                <c:pt idx="5">
                  <c:v>8069.21937562532</c:v>
                </c:pt>
                <c:pt idx="6">
                  <c:v>7990.1502266983898</c:v>
                </c:pt>
                <c:pt idx="7">
                  <c:v>7869.1538360224504</c:v>
                </c:pt>
                <c:pt idx="8">
                  <c:v>7869.1538360224504</c:v>
                </c:pt>
                <c:pt idx="9">
                  <c:v>7869.1538360224504</c:v>
                </c:pt>
                <c:pt idx="10">
                  <c:v>7811.4835062166403</c:v>
                </c:pt>
                <c:pt idx="11">
                  <c:v>7811.4835062166403</c:v>
                </c:pt>
                <c:pt idx="12">
                  <c:v>7811.4835062166403</c:v>
                </c:pt>
                <c:pt idx="13">
                  <c:v>7811.4835062166403</c:v>
                </c:pt>
                <c:pt idx="14">
                  <c:v>7794.1449533101504</c:v>
                </c:pt>
                <c:pt idx="15">
                  <c:v>7794.1449533101504</c:v>
                </c:pt>
                <c:pt idx="16">
                  <c:v>7759.4270133393002</c:v>
                </c:pt>
                <c:pt idx="17">
                  <c:v>7759.4270133393002</c:v>
                </c:pt>
                <c:pt idx="18">
                  <c:v>7759.4270133393002</c:v>
                </c:pt>
                <c:pt idx="19">
                  <c:v>7759.4270133393002</c:v>
                </c:pt>
                <c:pt idx="20">
                  <c:v>7759.4270133393002</c:v>
                </c:pt>
                <c:pt idx="21">
                  <c:v>7759.4270133393002</c:v>
                </c:pt>
                <c:pt idx="22">
                  <c:v>7759.4270133393002</c:v>
                </c:pt>
                <c:pt idx="23">
                  <c:v>7759.4270133393002</c:v>
                </c:pt>
                <c:pt idx="24">
                  <c:v>7759.4270133393002</c:v>
                </c:pt>
                <c:pt idx="25">
                  <c:v>7759.4270133393002</c:v>
                </c:pt>
                <c:pt idx="26">
                  <c:v>7759.4270133393002</c:v>
                </c:pt>
                <c:pt idx="27">
                  <c:v>7759.4270133393002</c:v>
                </c:pt>
                <c:pt idx="28">
                  <c:v>7759.4270133393002</c:v>
                </c:pt>
                <c:pt idx="29">
                  <c:v>7759.4270133393002</c:v>
                </c:pt>
                <c:pt idx="30">
                  <c:v>7755.3893617799604</c:v>
                </c:pt>
                <c:pt idx="31">
                  <c:v>7749.8639683449401</c:v>
                </c:pt>
                <c:pt idx="32">
                  <c:v>7749.8639683449401</c:v>
                </c:pt>
                <c:pt idx="33">
                  <c:v>7716.8550673028103</c:v>
                </c:pt>
                <c:pt idx="34">
                  <c:v>7716.8550673028103</c:v>
                </c:pt>
                <c:pt idx="35">
                  <c:v>7716.8550673028003</c:v>
                </c:pt>
                <c:pt idx="36">
                  <c:v>7705.81979413503</c:v>
                </c:pt>
                <c:pt idx="37">
                  <c:v>7705.81979413503</c:v>
                </c:pt>
                <c:pt idx="38">
                  <c:v>7705.81979413503</c:v>
                </c:pt>
                <c:pt idx="39">
                  <c:v>7705.81979413503</c:v>
                </c:pt>
                <c:pt idx="40">
                  <c:v>7705.81979413503</c:v>
                </c:pt>
                <c:pt idx="41">
                  <c:v>7705.81979413503</c:v>
                </c:pt>
                <c:pt idx="42">
                  <c:v>7705.81979413503</c:v>
                </c:pt>
                <c:pt idx="43">
                  <c:v>7705.81979413503</c:v>
                </c:pt>
                <c:pt idx="44">
                  <c:v>7705.81979413503</c:v>
                </c:pt>
                <c:pt idx="45">
                  <c:v>7705.81979413503</c:v>
                </c:pt>
                <c:pt idx="46">
                  <c:v>7705.8197941350199</c:v>
                </c:pt>
                <c:pt idx="47">
                  <c:v>7705.8197941350199</c:v>
                </c:pt>
                <c:pt idx="48">
                  <c:v>7705.8197941350199</c:v>
                </c:pt>
                <c:pt idx="49">
                  <c:v>7705.8197941350199</c:v>
                </c:pt>
                <c:pt idx="50">
                  <c:v>7705.8197941350199</c:v>
                </c:pt>
                <c:pt idx="51">
                  <c:v>7705.8197941350199</c:v>
                </c:pt>
                <c:pt idx="52">
                  <c:v>7705.8197941350199</c:v>
                </c:pt>
                <c:pt idx="53">
                  <c:v>7705.8197941350199</c:v>
                </c:pt>
                <c:pt idx="54">
                  <c:v>7705.8197941350199</c:v>
                </c:pt>
                <c:pt idx="55">
                  <c:v>7705.8197941350199</c:v>
                </c:pt>
                <c:pt idx="56">
                  <c:v>7658.5818782428196</c:v>
                </c:pt>
                <c:pt idx="57">
                  <c:v>7658.5818782428196</c:v>
                </c:pt>
                <c:pt idx="58">
                  <c:v>7616.2458772639702</c:v>
                </c:pt>
                <c:pt idx="59">
                  <c:v>7616.2458772639702</c:v>
                </c:pt>
                <c:pt idx="60">
                  <c:v>7544.3659019040797</c:v>
                </c:pt>
                <c:pt idx="61">
                  <c:v>7544.3659019040797</c:v>
                </c:pt>
                <c:pt idx="62">
                  <c:v>7544.3659019040797</c:v>
                </c:pt>
                <c:pt idx="63">
                  <c:v>7544.3659019040797</c:v>
                </c:pt>
                <c:pt idx="64">
                  <c:v>7544.3659019040797</c:v>
                </c:pt>
                <c:pt idx="65">
                  <c:v>7544.3659019040797</c:v>
                </c:pt>
                <c:pt idx="66">
                  <c:v>7544.3659019040797</c:v>
                </c:pt>
                <c:pt idx="67">
                  <c:v>7544.3659019040797</c:v>
                </c:pt>
                <c:pt idx="68">
                  <c:v>7544.3659019040797</c:v>
                </c:pt>
                <c:pt idx="69">
                  <c:v>7544.3659019040797</c:v>
                </c:pt>
                <c:pt idx="70">
                  <c:v>7544.3659019040797</c:v>
                </c:pt>
                <c:pt idx="71">
                  <c:v>7544.3659019040797</c:v>
                </c:pt>
                <c:pt idx="72">
                  <c:v>7544.3659019040797</c:v>
                </c:pt>
                <c:pt idx="73">
                  <c:v>7544.3659019040797</c:v>
                </c:pt>
                <c:pt idx="74">
                  <c:v>7544.3659019040797</c:v>
                </c:pt>
                <c:pt idx="75">
                  <c:v>7544.3659019040797</c:v>
                </c:pt>
                <c:pt idx="76">
                  <c:v>7544.3659019040797</c:v>
                </c:pt>
                <c:pt idx="77">
                  <c:v>7544.3659019040797</c:v>
                </c:pt>
                <c:pt idx="78">
                  <c:v>7544.3659019040797</c:v>
                </c:pt>
                <c:pt idx="79">
                  <c:v>7544.3659019040797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A47-BD29-F07AAE46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85000624"/>
        <c:axId val="2085001040"/>
      </c:lineChart>
      <c:catAx>
        <c:axId val="208500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iteracji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1040"/>
        <c:crosses val="autoZero"/>
        <c:auto val="1"/>
        <c:lblAlgn val="ctr"/>
        <c:lblOffset val="100"/>
        <c:noMultiLvlLbl val="0"/>
      </c:catAx>
      <c:valAx>
        <c:axId val="2085001040"/>
        <c:scaling>
          <c:orientation val="minMax"/>
          <c:min val="7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8</xdr:row>
      <xdr:rowOff>171450</xdr:rowOff>
    </xdr:from>
    <xdr:to>
      <xdr:col>8</xdr:col>
      <xdr:colOff>442912</xdr:colOff>
      <xdr:row>23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93E355-68EF-89EA-EC97-DF5D83FA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8</xdr:row>
      <xdr:rowOff>166687</xdr:rowOff>
    </xdr:from>
    <xdr:to>
      <xdr:col>16</xdr:col>
      <xdr:colOff>195262</xdr:colOff>
      <xdr:row>23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4DE02-2CD7-AE62-8ED4-29A97ACD5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10</xdr:row>
      <xdr:rowOff>38100</xdr:rowOff>
    </xdr:from>
    <xdr:to>
      <xdr:col>10</xdr:col>
      <xdr:colOff>85725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EE983-1AD5-B3E7-D5FA-FC6AD648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309560</xdr:colOff>
      <xdr:row>3</xdr:row>
      <xdr:rowOff>19050</xdr:rowOff>
    </xdr:from>
    <xdr:to>
      <xdr:col>14</xdr:col>
      <xdr:colOff>209550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69B6D-5C54-78BE-51E6-CD664AC4F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opLeftCell="A22" workbookViewId="0">
      <selection activeCell="B7" sqref="B7"/>
    </sheetView>
  </sheetViews>
  <sheetFormatPr defaultRowHeight="15" x14ac:dyDescent="0.25"/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7" x14ac:dyDescent="0.25">
      <c r="B2">
        <v>25</v>
      </c>
      <c r="C2">
        <v>40</v>
      </c>
      <c r="D2">
        <v>50</v>
      </c>
      <c r="E2">
        <v>75</v>
      </c>
      <c r="F2">
        <v>100</v>
      </c>
      <c r="G2">
        <v>125</v>
      </c>
      <c r="H2">
        <v>150</v>
      </c>
      <c r="I2">
        <v>175</v>
      </c>
      <c r="J2">
        <v>200</v>
      </c>
      <c r="K2">
        <v>225</v>
      </c>
      <c r="L2">
        <v>250</v>
      </c>
      <c r="M2">
        <v>275</v>
      </c>
      <c r="N2">
        <v>300</v>
      </c>
      <c r="O2">
        <v>325</v>
      </c>
      <c r="P2">
        <v>350</v>
      </c>
      <c r="Q2">
        <v>400</v>
      </c>
    </row>
    <row r="3" spans="1:17" x14ac:dyDescent="0.25">
      <c r="A3" t="s">
        <v>0</v>
      </c>
      <c r="B3">
        <v>4464.8900000000003</v>
      </c>
      <c r="C3">
        <v>4953.03</v>
      </c>
      <c r="D3">
        <v>5655.58</v>
      </c>
      <c r="E3">
        <v>7193.47</v>
      </c>
      <c r="F3">
        <v>7841.76</v>
      </c>
      <c r="G3">
        <v>8793.6200000000008</v>
      </c>
      <c r="H3">
        <v>10716.25</v>
      </c>
      <c r="I3">
        <v>10936.24</v>
      </c>
      <c r="J3">
        <v>12365.48</v>
      </c>
      <c r="K3">
        <v>13318.85</v>
      </c>
      <c r="L3">
        <v>13964.66</v>
      </c>
      <c r="M3">
        <v>15096.51</v>
      </c>
      <c r="N3">
        <v>16109.04</v>
      </c>
      <c r="O3">
        <v>16287.62</v>
      </c>
      <c r="P3">
        <v>16015.74</v>
      </c>
    </row>
    <row r="4" spans="1:17" x14ac:dyDescent="0.25">
      <c r="A4" t="s">
        <v>1</v>
      </c>
      <c r="B4">
        <v>5201.34</v>
      </c>
      <c r="C4">
        <v>6131.56</v>
      </c>
      <c r="D4">
        <v>6863.49</v>
      </c>
      <c r="E4">
        <v>8803.4599999999991</v>
      </c>
      <c r="F4">
        <v>8969.6</v>
      </c>
      <c r="G4">
        <v>10045.85</v>
      </c>
      <c r="H4">
        <v>12081.05</v>
      </c>
      <c r="I4">
        <v>13350.2</v>
      </c>
      <c r="J4">
        <v>13262.23</v>
      </c>
      <c r="K4">
        <v>14290.73</v>
      </c>
      <c r="L4">
        <v>16043.03</v>
      </c>
      <c r="M4">
        <v>17432.75</v>
      </c>
      <c r="N4">
        <v>17832.54</v>
      </c>
      <c r="O4">
        <v>17018.75</v>
      </c>
      <c r="P4">
        <v>18672.53</v>
      </c>
    </row>
    <row r="5" spans="1:17" x14ac:dyDescent="0.25">
      <c r="B5">
        <v>25</v>
      </c>
      <c r="C5">
        <v>40</v>
      </c>
      <c r="D5">
        <v>50</v>
      </c>
      <c r="E5">
        <v>75</v>
      </c>
      <c r="F5">
        <v>100</v>
      </c>
      <c r="G5">
        <v>125</v>
      </c>
      <c r="H5">
        <v>150</v>
      </c>
      <c r="I5">
        <v>175</v>
      </c>
      <c r="J5">
        <v>200</v>
      </c>
      <c r="K5">
        <v>225</v>
      </c>
      <c r="L5">
        <v>250</v>
      </c>
      <c r="M5">
        <v>275</v>
      </c>
      <c r="N5">
        <v>300</v>
      </c>
      <c r="O5">
        <v>325</v>
      </c>
      <c r="P5">
        <v>350</v>
      </c>
    </row>
    <row r="6" spans="1:17" x14ac:dyDescent="0.25">
      <c r="A6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</row>
    <row r="7" spans="1:17" x14ac:dyDescent="0.25">
      <c r="A7" t="s">
        <v>1</v>
      </c>
      <c r="B7" s="1">
        <f t="shared" ref="B7:C7" si="0">(B3/B4)*100%</f>
        <v>0.85841148627084563</v>
      </c>
      <c r="C7" s="1">
        <f t="shared" si="0"/>
        <v>0.80779279661293368</v>
      </c>
      <c r="D7" s="1">
        <f t="shared" ref="D7:P7" si="1">(D3/D4)*100%</f>
        <v>0.82400935966978905</v>
      </c>
      <c r="E7" s="1">
        <f t="shared" si="1"/>
        <v>0.81711849659111313</v>
      </c>
      <c r="F7" s="1">
        <f t="shared" si="1"/>
        <v>0.87425972172672139</v>
      </c>
      <c r="G7" s="1">
        <f t="shared" si="1"/>
        <v>0.87534852700368815</v>
      </c>
      <c r="H7" s="1">
        <f t="shared" si="1"/>
        <v>0.88702968698912765</v>
      </c>
      <c r="I7" s="1">
        <f t="shared" si="1"/>
        <v>0.81918173510509196</v>
      </c>
      <c r="J7" s="1">
        <f t="shared" si="1"/>
        <v>0.93238316633024765</v>
      </c>
      <c r="K7" s="1">
        <f t="shared" si="1"/>
        <v>0.93199227751136582</v>
      </c>
      <c r="L7" s="1">
        <f t="shared" si="1"/>
        <v>0.8704502827707733</v>
      </c>
      <c r="M7" s="1">
        <f t="shared" si="1"/>
        <v>0.86598557313103208</v>
      </c>
      <c r="N7" s="1">
        <f t="shared" si="1"/>
        <v>0.90335084065421978</v>
      </c>
      <c r="O7" s="1">
        <f t="shared" si="1"/>
        <v>0.95703973558575106</v>
      </c>
      <c r="P7" s="1">
        <f t="shared" si="1"/>
        <v>0.85771665650021722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488-3495-4101-A19E-5CEF75EBA9CA}">
  <dimension ref="B2:C7"/>
  <sheetViews>
    <sheetView tabSelected="1" workbookViewId="0">
      <selection activeCell="B2" sqref="B2:C7"/>
    </sheetView>
  </sheetViews>
  <sheetFormatPr defaultRowHeight="15" x14ac:dyDescent="0.25"/>
  <sheetData>
    <row r="2" spans="2:3" x14ac:dyDescent="0.25">
      <c r="B2" s="3" t="s">
        <v>16</v>
      </c>
      <c r="C2" s="3" t="s">
        <v>17</v>
      </c>
    </row>
    <row r="3" spans="2:3" x14ac:dyDescent="0.25">
      <c r="B3" t="s">
        <v>18</v>
      </c>
      <c r="C3">
        <v>7544.36</v>
      </c>
    </row>
    <row r="4" spans="2:3" x14ac:dyDescent="0.25">
      <c r="B4" t="s">
        <v>19</v>
      </c>
      <c r="C4">
        <v>0</v>
      </c>
    </row>
    <row r="5" spans="2:3" x14ac:dyDescent="0.25">
      <c r="B5" t="s">
        <v>20</v>
      </c>
      <c r="C5">
        <v>0</v>
      </c>
    </row>
    <row r="6" spans="2:3" x14ac:dyDescent="0.25">
      <c r="B6" t="s">
        <v>21</v>
      </c>
      <c r="C6">
        <v>0</v>
      </c>
    </row>
    <row r="7" spans="2:3" x14ac:dyDescent="0.25">
      <c r="B7" t="s">
        <v>22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E970-D8ED-4014-9419-79F5EFB2650C}">
  <dimension ref="A1:K8"/>
  <sheetViews>
    <sheetView workbookViewId="0">
      <selection activeCell="L13" sqref="L13"/>
    </sheetView>
  </sheetViews>
  <sheetFormatPr defaultRowHeight="15" x14ac:dyDescent="0.25"/>
  <cols>
    <col min="1" max="1" width="14.425781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 t="s">
        <v>4</v>
      </c>
      <c r="C2" t="s">
        <v>5</v>
      </c>
      <c r="D2" t="s">
        <v>7</v>
      </c>
      <c r="E2" t="s">
        <v>8</v>
      </c>
      <c r="F2" t="s">
        <v>9</v>
      </c>
      <c r="G2" t="s">
        <v>10</v>
      </c>
      <c r="H2" t="s">
        <v>14</v>
      </c>
      <c r="I2" t="s">
        <v>11</v>
      </c>
      <c r="J2" t="s">
        <v>12</v>
      </c>
      <c r="K2" t="s">
        <v>13</v>
      </c>
    </row>
    <row r="3" spans="1:11" x14ac:dyDescent="0.25">
      <c r="A3" t="s">
        <v>6</v>
      </c>
      <c r="B3">
        <v>6110</v>
      </c>
      <c r="C3">
        <v>6528</v>
      </c>
      <c r="D3">
        <v>629</v>
      </c>
      <c r="E3">
        <v>21282</v>
      </c>
      <c r="F3">
        <v>108159</v>
      </c>
      <c r="G3">
        <v>44303</v>
      </c>
      <c r="H3">
        <v>96772</v>
      </c>
      <c r="I3">
        <v>58537</v>
      </c>
      <c r="J3">
        <v>7910</v>
      </c>
      <c r="K3">
        <v>675</v>
      </c>
    </row>
    <row r="4" spans="1:11" x14ac:dyDescent="0.25">
      <c r="A4" t="s">
        <v>0</v>
      </c>
      <c r="B4">
        <v>6248.92</v>
      </c>
      <c r="C4">
        <v>6612.96</v>
      </c>
      <c r="D4">
        <v>662.71</v>
      </c>
      <c r="E4">
        <v>21624.55</v>
      </c>
      <c r="F4">
        <v>115455.51</v>
      </c>
      <c r="G4">
        <v>44795.553</v>
      </c>
      <c r="H4">
        <v>102542.93</v>
      </c>
      <c r="I4">
        <v>59128.66</v>
      </c>
      <c r="J4">
        <v>7990.91</v>
      </c>
      <c r="K4">
        <v>684.24</v>
      </c>
    </row>
    <row r="5" spans="1:11" x14ac:dyDescent="0.25">
      <c r="B5" t="str">
        <f>B2</f>
        <v>ch130</v>
      </c>
      <c r="C5" t="str">
        <f t="shared" ref="C5:I5" si="0">C2</f>
        <v>ch150</v>
      </c>
      <c r="D5" t="str">
        <f t="shared" si="0"/>
        <v>eil101</v>
      </c>
      <c r="E5" t="str">
        <f t="shared" si="0"/>
        <v>kroA100</v>
      </c>
      <c r="F5" t="str">
        <f t="shared" si="0"/>
        <v>pr76</v>
      </c>
      <c r="G5" t="str">
        <f t="shared" si="0"/>
        <v>pr107</v>
      </c>
      <c r="H5" t="str">
        <f>I2</f>
        <v>pr144</v>
      </c>
      <c r="I5" t="str">
        <f>J2</f>
        <v>rd100</v>
      </c>
      <c r="J5" t="str">
        <f t="shared" ref="J5:K5" si="1">K2</f>
        <v>st70</v>
      </c>
      <c r="K5">
        <f t="shared" si="1"/>
        <v>0</v>
      </c>
    </row>
    <row r="6" spans="1:11" x14ac:dyDescent="0.25">
      <c r="A6" t="s">
        <v>6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11" x14ac:dyDescent="0.25">
      <c r="A7" t="s">
        <v>0</v>
      </c>
      <c r="B7">
        <f>(B3/B4)*100%</f>
        <v>0.97776895847602463</v>
      </c>
      <c r="C7">
        <f t="shared" ref="C7:H7" si="2">(C3/C4)*100%</f>
        <v>0.98715250054438552</v>
      </c>
      <c r="D7">
        <f t="shared" si="2"/>
        <v>0.94913310497804459</v>
      </c>
      <c r="E7">
        <f t="shared" si="2"/>
        <v>0.98415920793727507</v>
      </c>
      <c r="F7">
        <f t="shared" si="2"/>
        <v>0.93680240986333185</v>
      </c>
      <c r="G7">
        <f t="shared" si="2"/>
        <v>0.98900442193447191</v>
      </c>
      <c r="H7">
        <f>(I3/H4)*100%</f>
        <v>0.57085359273428216</v>
      </c>
      <c r="I7">
        <f>J3/I4</f>
        <v>0.13377607407304681</v>
      </c>
    </row>
    <row r="8" spans="1:11" x14ac:dyDescent="0.25">
      <c r="A8" t="s">
        <v>15</v>
      </c>
      <c r="B8" s="1">
        <f>ABS(B3-B4)/B3</f>
        <v>2.2736497545008196E-2</v>
      </c>
      <c r="C8" s="1">
        <f>ABS(C3-C4)/C3</f>
        <v>1.3014705882352947E-2</v>
      </c>
      <c r="D8" s="1">
        <f>ABS(D3-D4)/D3</f>
        <v>5.3593004769475414E-2</v>
      </c>
      <c r="E8" s="1">
        <f>ABS(E3-E4)/E3</f>
        <v>1.6095761676534127E-2</v>
      </c>
      <c r="F8" s="1">
        <f>ABS(F3-F4)/F3</f>
        <v>6.7460960252960875E-2</v>
      </c>
      <c r="G8" s="1">
        <f>ABS(G3-G4)/G3</f>
        <v>1.1117824977992458E-2</v>
      </c>
      <c r="H8" s="1">
        <f>ABS(H3-H4)/H3</f>
        <v>5.9634295044020923E-2</v>
      </c>
      <c r="I8" s="1">
        <f>ABS(I3-I4)/I3</f>
        <v>1.0107453405538437E-2</v>
      </c>
      <c r="J8" s="1">
        <f t="shared" ref="J8:K8" si="3">ABS(J3-J4)/J3</f>
        <v>1.0228824273072042E-2</v>
      </c>
      <c r="K8" s="1">
        <f t="shared" si="3"/>
        <v>1.3688888888888903E-2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C3DE-C7A7-4A94-99A0-B65558B9DD9E}">
  <dimension ref="A1:B81"/>
  <sheetViews>
    <sheetView topLeftCell="A40" workbookViewId="0">
      <selection activeCell="B66" sqref="B66"/>
    </sheetView>
  </sheetViews>
  <sheetFormatPr defaultRowHeight="15" x14ac:dyDescent="0.25"/>
  <cols>
    <col min="2" max="2" width="9.855468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9102.2594206034992</v>
      </c>
    </row>
    <row r="3" spans="1:2" x14ac:dyDescent="0.25">
      <c r="A3">
        <v>2</v>
      </c>
      <c r="B3">
        <v>8585.6764729459301</v>
      </c>
    </row>
    <row r="4" spans="1:2" x14ac:dyDescent="0.25">
      <c r="A4">
        <v>3</v>
      </c>
      <c r="B4">
        <v>8293.3780933343205</v>
      </c>
    </row>
    <row r="5" spans="1:2" x14ac:dyDescent="0.25">
      <c r="A5">
        <v>4</v>
      </c>
      <c r="B5">
        <v>8226.0886785575894</v>
      </c>
    </row>
    <row r="6" spans="1:2" x14ac:dyDescent="0.25">
      <c r="A6">
        <v>5</v>
      </c>
      <c r="B6">
        <v>8077.1601720368299</v>
      </c>
    </row>
    <row r="7" spans="1:2" x14ac:dyDescent="0.25">
      <c r="A7">
        <v>6</v>
      </c>
      <c r="B7">
        <v>8069.21937562532</v>
      </c>
    </row>
    <row r="8" spans="1:2" x14ac:dyDescent="0.25">
      <c r="A8">
        <v>7</v>
      </c>
      <c r="B8">
        <v>7990.1502266983898</v>
      </c>
    </row>
    <row r="9" spans="1:2" x14ac:dyDescent="0.25">
      <c r="A9">
        <v>8</v>
      </c>
      <c r="B9">
        <v>7869.1538360224504</v>
      </c>
    </row>
    <row r="10" spans="1:2" x14ac:dyDescent="0.25">
      <c r="A10">
        <v>9</v>
      </c>
      <c r="B10">
        <v>7869.1538360224504</v>
      </c>
    </row>
    <row r="11" spans="1:2" x14ac:dyDescent="0.25">
      <c r="A11">
        <v>10</v>
      </c>
      <c r="B11">
        <v>7869.1538360224504</v>
      </c>
    </row>
    <row r="12" spans="1:2" x14ac:dyDescent="0.25">
      <c r="A12">
        <v>11</v>
      </c>
      <c r="B12">
        <v>7811.4835062166403</v>
      </c>
    </row>
    <row r="13" spans="1:2" x14ac:dyDescent="0.25">
      <c r="A13">
        <v>12</v>
      </c>
      <c r="B13">
        <v>7811.4835062166403</v>
      </c>
    </row>
    <row r="14" spans="1:2" x14ac:dyDescent="0.25">
      <c r="A14">
        <v>13</v>
      </c>
      <c r="B14">
        <v>7811.4835062166403</v>
      </c>
    </row>
    <row r="15" spans="1:2" x14ac:dyDescent="0.25">
      <c r="A15">
        <v>14</v>
      </c>
      <c r="B15">
        <v>7811.4835062166403</v>
      </c>
    </row>
    <row r="16" spans="1:2" x14ac:dyDescent="0.25">
      <c r="A16">
        <v>15</v>
      </c>
      <c r="B16">
        <v>7794.1449533101504</v>
      </c>
    </row>
    <row r="17" spans="1:2" x14ac:dyDescent="0.25">
      <c r="A17">
        <v>16</v>
      </c>
      <c r="B17">
        <v>7794.1449533101504</v>
      </c>
    </row>
    <row r="18" spans="1:2" x14ac:dyDescent="0.25">
      <c r="A18">
        <v>17</v>
      </c>
      <c r="B18">
        <v>7759.4270133393002</v>
      </c>
    </row>
    <row r="19" spans="1:2" x14ac:dyDescent="0.25">
      <c r="A19">
        <v>18</v>
      </c>
      <c r="B19">
        <v>7759.4270133393002</v>
      </c>
    </row>
    <row r="20" spans="1:2" x14ac:dyDescent="0.25">
      <c r="A20">
        <v>19</v>
      </c>
      <c r="B20">
        <v>7759.4270133393002</v>
      </c>
    </row>
    <row r="21" spans="1:2" x14ac:dyDescent="0.25">
      <c r="A21">
        <v>20</v>
      </c>
      <c r="B21">
        <v>7759.4270133393002</v>
      </c>
    </row>
    <row r="22" spans="1:2" x14ac:dyDescent="0.25">
      <c r="A22">
        <v>21</v>
      </c>
      <c r="B22">
        <v>7759.4270133393002</v>
      </c>
    </row>
    <row r="23" spans="1:2" x14ac:dyDescent="0.25">
      <c r="A23">
        <v>22</v>
      </c>
      <c r="B23">
        <v>7759.4270133393002</v>
      </c>
    </row>
    <row r="24" spans="1:2" x14ac:dyDescent="0.25">
      <c r="A24">
        <v>23</v>
      </c>
      <c r="B24">
        <v>7759.4270133393002</v>
      </c>
    </row>
    <row r="25" spans="1:2" x14ac:dyDescent="0.25">
      <c r="A25">
        <v>24</v>
      </c>
      <c r="B25">
        <v>7759.4270133393002</v>
      </c>
    </row>
    <row r="26" spans="1:2" x14ac:dyDescent="0.25">
      <c r="A26">
        <v>25</v>
      </c>
      <c r="B26">
        <v>7759.4270133393002</v>
      </c>
    </row>
    <row r="27" spans="1:2" x14ac:dyDescent="0.25">
      <c r="A27">
        <v>26</v>
      </c>
      <c r="B27">
        <v>7759.4270133393002</v>
      </c>
    </row>
    <row r="28" spans="1:2" x14ac:dyDescent="0.25">
      <c r="A28">
        <v>27</v>
      </c>
      <c r="B28">
        <v>7759.4270133393002</v>
      </c>
    </row>
    <row r="29" spans="1:2" x14ac:dyDescent="0.25">
      <c r="A29">
        <v>28</v>
      </c>
      <c r="B29">
        <v>7759.4270133393002</v>
      </c>
    </row>
    <row r="30" spans="1:2" x14ac:dyDescent="0.25">
      <c r="A30">
        <v>29</v>
      </c>
      <c r="B30">
        <v>7759.4270133393002</v>
      </c>
    </row>
    <row r="31" spans="1:2" x14ac:dyDescent="0.25">
      <c r="A31">
        <v>30</v>
      </c>
      <c r="B31">
        <v>7759.4270133393002</v>
      </c>
    </row>
    <row r="32" spans="1:2" x14ac:dyDescent="0.25">
      <c r="A32">
        <v>31</v>
      </c>
      <c r="B32">
        <v>7755.3893617799604</v>
      </c>
    </row>
    <row r="33" spans="1:2" x14ac:dyDescent="0.25">
      <c r="A33">
        <v>32</v>
      </c>
      <c r="B33">
        <v>7749.8639683449401</v>
      </c>
    </row>
    <row r="34" spans="1:2" x14ac:dyDescent="0.25">
      <c r="A34">
        <v>33</v>
      </c>
      <c r="B34">
        <v>7749.8639683449401</v>
      </c>
    </row>
    <row r="35" spans="1:2" x14ac:dyDescent="0.25">
      <c r="A35">
        <v>34</v>
      </c>
      <c r="B35">
        <v>7716.8550673028103</v>
      </c>
    </row>
    <row r="36" spans="1:2" x14ac:dyDescent="0.25">
      <c r="A36">
        <v>35</v>
      </c>
      <c r="B36">
        <v>7716.8550673028103</v>
      </c>
    </row>
    <row r="37" spans="1:2" x14ac:dyDescent="0.25">
      <c r="A37">
        <v>36</v>
      </c>
      <c r="B37">
        <v>7716.8550673028003</v>
      </c>
    </row>
    <row r="38" spans="1:2" x14ac:dyDescent="0.25">
      <c r="A38">
        <v>37</v>
      </c>
      <c r="B38">
        <v>7705.81979413503</v>
      </c>
    </row>
    <row r="39" spans="1:2" x14ac:dyDescent="0.25">
      <c r="A39">
        <v>38</v>
      </c>
      <c r="B39">
        <v>7705.81979413503</v>
      </c>
    </row>
    <row r="40" spans="1:2" x14ac:dyDescent="0.25">
      <c r="A40">
        <v>39</v>
      </c>
      <c r="B40">
        <v>7705.81979413503</v>
      </c>
    </row>
    <row r="41" spans="1:2" x14ac:dyDescent="0.25">
      <c r="A41">
        <v>40</v>
      </c>
      <c r="B41">
        <v>7705.81979413503</v>
      </c>
    </row>
    <row r="42" spans="1:2" x14ac:dyDescent="0.25">
      <c r="A42">
        <v>41</v>
      </c>
      <c r="B42">
        <v>7705.81979413503</v>
      </c>
    </row>
    <row r="43" spans="1:2" x14ac:dyDescent="0.25">
      <c r="A43">
        <v>42</v>
      </c>
      <c r="B43">
        <v>7705.81979413503</v>
      </c>
    </row>
    <row r="44" spans="1:2" x14ac:dyDescent="0.25">
      <c r="A44">
        <v>43</v>
      </c>
      <c r="B44">
        <v>7705.81979413503</v>
      </c>
    </row>
    <row r="45" spans="1:2" x14ac:dyDescent="0.25">
      <c r="A45">
        <v>44</v>
      </c>
      <c r="B45">
        <v>7705.81979413503</v>
      </c>
    </row>
    <row r="46" spans="1:2" x14ac:dyDescent="0.25">
      <c r="A46">
        <v>45</v>
      </c>
      <c r="B46">
        <v>7705.81979413503</v>
      </c>
    </row>
    <row r="47" spans="1:2" x14ac:dyDescent="0.25">
      <c r="A47">
        <v>46</v>
      </c>
      <c r="B47">
        <v>7705.81979413503</v>
      </c>
    </row>
    <row r="48" spans="1:2" x14ac:dyDescent="0.25">
      <c r="A48">
        <v>47</v>
      </c>
      <c r="B48">
        <v>7705.8197941350199</v>
      </c>
    </row>
    <row r="49" spans="1:2" x14ac:dyDescent="0.25">
      <c r="A49">
        <v>48</v>
      </c>
      <c r="B49">
        <v>7705.8197941350199</v>
      </c>
    </row>
    <row r="50" spans="1:2" x14ac:dyDescent="0.25">
      <c r="A50">
        <v>49</v>
      </c>
      <c r="B50">
        <v>7705.8197941350199</v>
      </c>
    </row>
    <row r="51" spans="1:2" x14ac:dyDescent="0.25">
      <c r="A51">
        <v>50</v>
      </c>
      <c r="B51">
        <v>7705.8197941350199</v>
      </c>
    </row>
    <row r="52" spans="1:2" x14ac:dyDescent="0.25">
      <c r="A52">
        <v>51</v>
      </c>
      <c r="B52">
        <v>7705.8197941350199</v>
      </c>
    </row>
    <row r="53" spans="1:2" x14ac:dyDescent="0.25">
      <c r="A53">
        <v>52</v>
      </c>
      <c r="B53">
        <v>7705.8197941350199</v>
      </c>
    </row>
    <row r="54" spans="1:2" x14ac:dyDescent="0.25">
      <c r="A54">
        <v>53</v>
      </c>
      <c r="B54">
        <v>7705.8197941350199</v>
      </c>
    </row>
    <row r="55" spans="1:2" x14ac:dyDescent="0.25">
      <c r="A55">
        <v>54</v>
      </c>
      <c r="B55">
        <v>7705.8197941350199</v>
      </c>
    </row>
    <row r="56" spans="1:2" x14ac:dyDescent="0.25">
      <c r="A56">
        <v>55</v>
      </c>
      <c r="B56">
        <v>7705.8197941350199</v>
      </c>
    </row>
    <row r="57" spans="1:2" x14ac:dyDescent="0.25">
      <c r="A57">
        <v>56</v>
      </c>
      <c r="B57">
        <v>7705.8197941350199</v>
      </c>
    </row>
    <row r="58" spans="1:2" x14ac:dyDescent="0.25">
      <c r="A58">
        <v>57</v>
      </c>
      <c r="B58">
        <v>7658.5818782428196</v>
      </c>
    </row>
    <row r="59" spans="1:2" x14ac:dyDescent="0.25">
      <c r="A59">
        <v>58</v>
      </c>
      <c r="B59">
        <v>7658.5818782428196</v>
      </c>
    </row>
    <row r="60" spans="1:2" x14ac:dyDescent="0.25">
      <c r="A60">
        <v>59</v>
      </c>
      <c r="B60">
        <v>7616.2458772639702</v>
      </c>
    </row>
    <row r="61" spans="1:2" x14ac:dyDescent="0.25">
      <c r="A61">
        <v>60</v>
      </c>
      <c r="B61">
        <v>7616.2458772639702</v>
      </c>
    </row>
    <row r="62" spans="1:2" x14ac:dyDescent="0.25">
      <c r="A62">
        <v>61</v>
      </c>
      <c r="B62">
        <v>7544.3659019040797</v>
      </c>
    </row>
    <row r="63" spans="1:2" x14ac:dyDescent="0.25">
      <c r="A63">
        <v>62</v>
      </c>
      <c r="B63">
        <v>7544.3659019040797</v>
      </c>
    </row>
    <row r="64" spans="1:2" x14ac:dyDescent="0.25">
      <c r="A64">
        <v>63</v>
      </c>
      <c r="B64">
        <v>7544.3659019040797</v>
      </c>
    </row>
    <row r="65" spans="1:2" x14ac:dyDescent="0.25">
      <c r="A65">
        <v>64</v>
      </c>
      <c r="B65">
        <v>7544.3659019040797</v>
      </c>
    </row>
    <row r="66" spans="1:2" x14ac:dyDescent="0.25">
      <c r="A66">
        <v>65</v>
      </c>
      <c r="B66">
        <v>7544.3659019040797</v>
      </c>
    </row>
    <row r="67" spans="1:2" x14ac:dyDescent="0.25">
      <c r="A67">
        <v>66</v>
      </c>
      <c r="B67">
        <v>7544.3659019040797</v>
      </c>
    </row>
    <row r="68" spans="1:2" x14ac:dyDescent="0.25">
      <c r="A68">
        <v>67</v>
      </c>
      <c r="B68">
        <v>7544.3659019040797</v>
      </c>
    </row>
    <row r="69" spans="1:2" x14ac:dyDescent="0.25">
      <c r="A69">
        <v>68</v>
      </c>
      <c r="B69">
        <v>7544.3659019040797</v>
      </c>
    </row>
    <row r="70" spans="1:2" x14ac:dyDescent="0.25">
      <c r="A70">
        <v>69</v>
      </c>
      <c r="B70">
        <v>7544.3659019040797</v>
      </c>
    </row>
    <row r="71" spans="1:2" x14ac:dyDescent="0.25">
      <c r="A71">
        <v>70</v>
      </c>
      <c r="B71">
        <v>7544.3659019040797</v>
      </c>
    </row>
    <row r="72" spans="1:2" x14ac:dyDescent="0.25">
      <c r="A72">
        <v>71</v>
      </c>
      <c r="B72">
        <v>7544.3659019040797</v>
      </c>
    </row>
    <row r="73" spans="1:2" x14ac:dyDescent="0.25">
      <c r="A73">
        <v>72</v>
      </c>
      <c r="B73">
        <v>7544.3659019040797</v>
      </c>
    </row>
    <row r="74" spans="1:2" x14ac:dyDescent="0.25">
      <c r="A74">
        <v>73</v>
      </c>
      <c r="B74">
        <v>7544.3659019040797</v>
      </c>
    </row>
    <row r="75" spans="1:2" x14ac:dyDescent="0.25">
      <c r="A75">
        <v>74</v>
      </c>
      <c r="B75">
        <v>7544.3659019040797</v>
      </c>
    </row>
    <row r="76" spans="1:2" x14ac:dyDescent="0.25">
      <c r="A76">
        <v>75</v>
      </c>
      <c r="B76">
        <v>7544.3659019040797</v>
      </c>
    </row>
    <row r="77" spans="1:2" x14ac:dyDescent="0.25">
      <c r="A77">
        <v>76</v>
      </c>
      <c r="B77">
        <v>7544.3659019040797</v>
      </c>
    </row>
    <row r="78" spans="1:2" x14ac:dyDescent="0.25">
      <c r="A78">
        <v>77</v>
      </c>
      <c r="B78">
        <v>7544.3659019040797</v>
      </c>
    </row>
    <row r="79" spans="1:2" x14ac:dyDescent="0.25">
      <c r="A79">
        <v>78</v>
      </c>
      <c r="B79">
        <v>7544.3659019040797</v>
      </c>
    </row>
    <row r="80" spans="1:2" x14ac:dyDescent="0.25">
      <c r="A80">
        <v>79</v>
      </c>
      <c r="B80">
        <v>7544.3659019040797</v>
      </c>
    </row>
    <row r="81" spans="1:2" x14ac:dyDescent="0.25">
      <c r="A81">
        <v>80</v>
      </c>
      <c r="B81">
        <v>7544.3659019040797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ranking instancji</vt:lpstr>
      <vt:lpstr>wykresy z optymalnym wynikiem</vt:lpstr>
      <vt:lpstr>Berlin52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Ogorzałek</dc:creator>
  <cp:lastModifiedBy>Ania Ogorzałek</cp:lastModifiedBy>
  <dcterms:created xsi:type="dcterms:W3CDTF">2015-06-05T18:17:20Z</dcterms:created>
  <dcterms:modified xsi:type="dcterms:W3CDTF">2022-12-20T14:03:39Z</dcterms:modified>
</cp:coreProperties>
</file>