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CE954A7F-DE88-4C31-9350-D4417AB01B44}" xr6:coauthVersionLast="36" xr6:coauthVersionMax="36" xr10:uidLastSave="{00000000-0000-0000-0000-000000000000}"/>
  <bookViews>
    <workbookView xWindow="0" yWindow="0" windowWidth="28800" windowHeight="12225" xr2:uid="{7846130B-515E-42B1-8162-EDD0DD102356}"/>
  </bookViews>
  <sheets>
    <sheet name="Export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<sst xmlns="http://schemas.openxmlformats.org/spreadsheetml/2006/main" count="72" uniqueCount="29">
  <si>
    <t>Ano</t>
  </si>
  <si>
    <t>Mês</t>
  </si>
  <si>
    <t>UF do Produto</t>
  </si>
  <si>
    <t>Via</t>
  </si>
  <si>
    <t>URF</t>
  </si>
  <si>
    <t>Código SH4</t>
  </si>
  <si>
    <t>Descrição SH4</t>
  </si>
  <si>
    <t>Código NCM</t>
  </si>
  <si>
    <t>Descrição NCM</t>
  </si>
  <si>
    <t>Valor US$ FOB</t>
  </si>
  <si>
    <t>Quilograma Líquido</t>
  </si>
  <si>
    <t>Valor Agregado</t>
  </si>
  <si>
    <t>07. Julho</t>
  </si>
  <si>
    <t>São Paulo</t>
  </si>
  <si>
    <t>MARITIMA</t>
  </si>
  <si>
    <t>0817800 - PORTO DE SANTOS</t>
  </si>
  <si>
    <t>Açúcares de cana ou de beterraba e sacarose quimicamente pura, no estado sólido</t>
  </si>
  <si>
    <t>Outros açúcares de cana</t>
  </si>
  <si>
    <t>08. Agosto</t>
  </si>
  <si>
    <t>01. Janeiro</t>
  </si>
  <si>
    <t>02. Fevereiro</t>
  </si>
  <si>
    <t>05. Maio</t>
  </si>
  <si>
    <t>06. Junho</t>
  </si>
  <si>
    <t>03. Março</t>
  </si>
  <si>
    <t>04. Abril</t>
  </si>
  <si>
    <t>Óleos brutos de petróleo ou de minerais betuminosos</t>
  </si>
  <si>
    <t>Óleos brutos de petróleo</t>
  </si>
  <si>
    <t>Soja, mesmo triturada</t>
  </si>
  <si>
    <t>Soja, mesmo triturada, exceto para semeadura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</si>
</sst>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164" fontId="1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37B3-B9B2-4B50-A4EC-56C5CD6B88D1}">
  <dimension ref="A1:L11"/>
  <sheetViews>
    <sheetView tabSelected="1" workbookViewId="0">
      <selection activeCell="G9" sqref="G9"/>
    </sheetView>
  </sheetViews>
  <sheetFormatPr defaultRowHeight="15" x14ac:dyDescent="0.25"/>
  <cols>
    <col min="1" max="1" width="5" bestFit="1" customWidth="1"/>
    <col min="2" max="2" width="12.5703125" bestFit="1" customWidth="1"/>
    <col min="3" max="3" width="13.85546875" bestFit="1" customWidth="1"/>
    <col min="4" max="4" width="10.28515625" bestFit="1" customWidth="1"/>
    <col min="5" max="5" width="26.5703125" bestFit="1" customWidth="1"/>
    <col min="6" max="6" width="10.85546875" bestFit="1" customWidth="1"/>
    <col min="7" max="7" width="75.7109375" bestFit="1" customWidth="1"/>
    <col min="8" max="8" width="12" bestFit="1" customWidth="1"/>
    <col min="9" max="9" width="43.140625" bestFit="1" customWidth="1"/>
    <col min="10" max="10" width="16.42578125" bestFit="1" customWidth="1"/>
    <col min="11" max="11" width="18.5703125" bestFit="1" customWidth="1"/>
    <col min="12" max="12" width="14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s="3">
        <v>2024</v>
      </c>
      <c r="B2" s="4" t="s">
        <v>12</v>
      </c>
      <c r="C2" s="4" t="s">
        <v>13</v>
      </c>
      <c r="D2" s="4" t="s">
        <v>14</v>
      </c>
      <c r="E2" s="4" t="s">
        <v>15</v>
      </c>
      <c r="F2" s="3">
        <v>1701</v>
      </c>
      <c r="G2" s="4" t="s">
        <v>16</v>
      </c>
      <c r="H2" s="3">
        <v>17011400</v>
      </c>
      <c r="I2" s="4" t="s">
        <v>17</v>
      </c>
      <c r="J2" s="5">
        <v>817161138</v>
      </c>
      <c r="K2" s="4">
        <v>1842580164</v>
      </c>
      <c r="L2" s="5">
        <f>J2/K2</f>
        <v>0.44348742809976327</v>
      </c>
    </row>
    <row r="3" spans="1:12" x14ac:dyDescent="0.25">
      <c r="A3" s="3">
        <v>2024</v>
      </c>
      <c r="B3" s="4" t="s">
        <v>18</v>
      </c>
      <c r="C3" s="4" t="s">
        <v>13</v>
      </c>
      <c r="D3" s="4" t="s">
        <v>14</v>
      </c>
      <c r="E3" s="4" t="s">
        <v>15</v>
      </c>
      <c r="F3" s="3">
        <v>1701</v>
      </c>
      <c r="G3" s="4" t="s">
        <v>16</v>
      </c>
      <c r="H3" s="3">
        <v>17011400</v>
      </c>
      <c r="I3" s="4" t="s">
        <v>17</v>
      </c>
      <c r="J3" s="5">
        <v>807322191</v>
      </c>
      <c r="K3" s="4">
        <v>1825594813</v>
      </c>
      <c r="L3" s="5">
        <f>J3/K3</f>
        <v>0.44222419194614571</v>
      </c>
    </row>
    <row r="4" spans="1:12" x14ac:dyDescent="0.25">
      <c r="A4" s="3">
        <v>2024</v>
      </c>
      <c r="B4" s="4" t="s">
        <v>19</v>
      </c>
      <c r="C4" s="4" t="s">
        <v>13</v>
      </c>
      <c r="D4" s="4" t="s">
        <v>14</v>
      </c>
      <c r="E4" s="4" t="s">
        <v>15</v>
      </c>
      <c r="F4" s="3">
        <v>1701</v>
      </c>
      <c r="G4" s="4" t="s">
        <v>16</v>
      </c>
      <c r="H4" s="3">
        <v>17011400</v>
      </c>
      <c r="I4" s="4" t="s">
        <v>17</v>
      </c>
      <c r="J4" s="5">
        <v>801309594</v>
      </c>
      <c r="K4" s="4">
        <v>1544857438</v>
      </c>
      <c r="L4" s="5">
        <f>J4/K4</f>
        <v>0.51869484800965826</v>
      </c>
    </row>
    <row r="5" spans="1:12" x14ac:dyDescent="0.25">
      <c r="A5" s="3">
        <v>2024</v>
      </c>
      <c r="B5" s="4" t="s">
        <v>20</v>
      </c>
      <c r="C5" s="4" t="s">
        <v>13</v>
      </c>
      <c r="D5" s="4" t="s">
        <v>14</v>
      </c>
      <c r="E5" s="4" t="s">
        <v>15</v>
      </c>
      <c r="F5" s="3">
        <v>1701</v>
      </c>
      <c r="G5" s="4" t="s">
        <v>16</v>
      </c>
      <c r="H5" s="3">
        <v>17011400</v>
      </c>
      <c r="I5" s="4" t="s">
        <v>17</v>
      </c>
      <c r="J5" s="5">
        <v>766665382</v>
      </c>
      <c r="K5" s="4">
        <v>1497861302</v>
      </c>
      <c r="L5" s="5">
        <f>J5/K5</f>
        <v>0.51184003550683899</v>
      </c>
    </row>
    <row r="6" spans="1:12" x14ac:dyDescent="0.25">
      <c r="A6" s="3">
        <v>2024</v>
      </c>
      <c r="B6" s="4" t="s">
        <v>21</v>
      </c>
      <c r="C6" s="4" t="s">
        <v>13</v>
      </c>
      <c r="D6" s="4" t="s">
        <v>14</v>
      </c>
      <c r="E6" s="4" t="s">
        <v>15</v>
      </c>
      <c r="F6" s="3">
        <v>1701</v>
      </c>
      <c r="G6" s="4" t="s">
        <v>16</v>
      </c>
      <c r="H6" s="3">
        <v>17011400</v>
      </c>
      <c r="I6" s="4" t="s">
        <v>17</v>
      </c>
      <c r="J6" s="5">
        <v>691434083</v>
      </c>
      <c r="K6" s="4">
        <v>1460924838</v>
      </c>
      <c r="L6" s="5">
        <f>J6/K6</f>
        <v>0.47328518553122167</v>
      </c>
    </row>
    <row r="7" spans="1:12" x14ac:dyDescent="0.25">
      <c r="A7" s="3">
        <v>2024</v>
      </c>
      <c r="B7" s="4" t="s">
        <v>22</v>
      </c>
      <c r="C7" s="4" t="s">
        <v>13</v>
      </c>
      <c r="D7" s="4" t="s">
        <v>14</v>
      </c>
      <c r="E7" s="4" t="s">
        <v>15</v>
      </c>
      <c r="F7" s="3">
        <v>1701</v>
      </c>
      <c r="G7" s="4" t="s">
        <v>16</v>
      </c>
      <c r="H7" s="3">
        <v>17011400</v>
      </c>
      <c r="I7" s="4" t="s">
        <v>17</v>
      </c>
      <c r="J7" s="5">
        <v>664678827</v>
      </c>
      <c r="K7" s="4">
        <v>1460540836</v>
      </c>
      <c r="L7" s="5">
        <f>J7/K7</f>
        <v>0.45509088867406378</v>
      </c>
    </row>
    <row r="8" spans="1:12" x14ac:dyDescent="0.25">
      <c r="A8" s="3">
        <v>2024</v>
      </c>
      <c r="B8" s="4" t="s">
        <v>23</v>
      </c>
      <c r="C8" s="4" t="s">
        <v>13</v>
      </c>
      <c r="D8" s="4" t="s">
        <v>14</v>
      </c>
      <c r="E8" s="4" t="s">
        <v>15</v>
      </c>
      <c r="F8" s="3">
        <v>1701</v>
      </c>
      <c r="G8" s="4" t="s">
        <v>16</v>
      </c>
      <c r="H8" s="3">
        <v>17011400</v>
      </c>
      <c r="I8" s="4" t="s">
        <v>17</v>
      </c>
      <c r="J8" s="5">
        <v>606995589</v>
      </c>
      <c r="K8" s="4">
        <v>1246038993</v>
      </c>
      <c r="L8" s="5">
        <f>J8/K8</f>
        <v>0.48714012355149466</v>
      </c>
    </row>
    <row r="9" spans="1:12" x14ac:dyDescent="0.25">
      <c r="A9" s="3">
        <v>2024</v>
      </c>
      <c r="B9" s="4" t="s">
        <v>24</v>
      </c>
      <c r="C9" s="4" t="s">
        <v>13</v>
      </c>
      <c r="D9" s="4" t="s">
        <v>14</v>
      </c>
      <c r="E9" s="4" t="s">
        <v>15</v>
      </c>
      <c r="F9" s="3">
        <v>1701</v>
      </c>
      <c r="G9" s="4" t="s">
        <v>16</v>
      </c>
      <c r="H9" s="3">
        <v>17011400</v>
      </c>
      <c r="I9" s="4" t="s">
        <v>17</v>
      </c>
      <c r="J9" s="5">
        <v>376622771</v>
      </c>
      <c r="K9" s="4">
        <v>827019275</v>
      </c>
      <c r="L9" s="5">
        <f>J9/K9</f>
        <v>0.45539781524439077</v>
      </c>
    </row>
    <row r="10" spans="1:12" x14ac:dyDescent="0.25">
      <c r="A10" s="3">
        <v>2024</v>
      </c>
      <c r="B10" s="4" t="s">
        <v>19</v>
      </c>
      <c r="C10" s="4" t="s">
        <v>13</v>
      </c>
      <c r="D10" s="4" t="s">
        <v>14</v>
      </c>
      <c r="E10" s="4" t="s">
        <v>15</v>
      </c>
      <c r="F10" s="3">
        <v>2709</v>
      </c>
      <c r="G10" s="4" t="s">
        <v>25</v>
      </c>
      <c r="H10" s="3">
        <v>27090010</v>
      </c>
      <c r="I10" s="4" t="s">
        <v>26</v>
      </c>
      <c r="J10" s="5">
        <v>339836143</v>
      </c>
      <c r="K10" s="4">
        <v>662646498</v>
      </c>
      <c r="L10" s="5">
        <f>J10/K10</f>
        <v>0.51284681051766456</v>
      </c>
    </row>
    <row r="11" spans="1:12" x14ac:dyDescent="0.25">
      <c r="A11" s="3">
        <v>2024</v>
      </c>
      <c r="B11" s="4" t="s">
        <v>23</v>
      </c>
      <c r="C11" s="4" t="s">
        <v>13</v>
      </c>
      <c r="D11" s="4" t="s">
        <v>14</v>
      </c>
      <c r="E11" s="4" t="s">
        <v>15</v>
      </c>
      <c r="F11" s="3">
        <v>1201</v>
      </c>
      <c r="G11" s="4" t="s">
        <v>27</v>
      </c>
      <c r="H11" s="3">
        <v>12019000</v>
      </c>
      <c r="I11" s="4" t="s">
        <v>28</v>
      </c>
      <c r="J11" s="5">
        <v>306529257</v>
      </c>
      <c r="K11" s="4">
        <v>742113369</v>
      </c>
      <c r="L11" s="5">
        <f>J11/K11</f>
        <v>0.41304909708478788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F6B55D91B3814E96F33630984BCE67" ma:contentTypeVersion="4" ma:contentTypeDescription="Crie um novo documento." ma:contentTypeScope="" ma:versionID="7f4ea86bb18f0198d3499cf70d159706">
  <xsd:schema xmlns:xsd="http://www.w3.org/2001/XMLSchema" xmlns:xs="http://www.w3.org/2001/XMLSchema" xmlns:p="http://schemas.microsoft.com/office/2006/metadata/properties" xmlns:ns2="2efea82e-fe84-40e6-81ca-65a53ba9d8e8" targetNamespace="http://schemas.microsoft.com/office/2006/metadata/properties" ma:root="true" ma:fieldsID="51feb32dfec5ffbc7d49a64428d2be2b" ns2:_="">
    <xsd:import namespace="2efea82e-fe84-40e6-81ca-65a53ba9d8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a82e-fe84-40e6-81ca-65a53ba9d8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57E75-90DD-49E2-94BC-9AA618E67B4D}"/>
</file>

<file path=customXml/itemProps2.xml><?xml version="1.0" encoding="utf-8"?>
<ds:datastoreItem xmlns:ds="http://schemas.openxmlformats.org/officeDocument/2006/customXml" ds:itemID="{CB669C92-D511-4872-ACEC-C9E5328B2EDA}"/>
</file>

<file path=customXml/itemProps3.xml><?xml version="1.0" encoding="utf-8"?>
<ds:datastoreItem xmlns:ds="http://schemas.openxmlformats.org/officeDocument/2006/customXml" ds:itemID="{86C7C065-5D15-4BFD-AB46-F0A4DFA6F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Exportação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2024-10-30T00:43:18Z</dcterms:created>
  <dcterms:modified xsi:type="dcterms:W3CDTF">2024-10-30T00:44:11Z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0x0101006AF6B55D91B3814E96F33630984BCE67</vt:lpwstr>
  </property>
</Properties>
</file>