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1F553D4B-32FF-4F94-BA7F-D0D7978D8C13}" xr6:coauthVersionLast="36" xr6:coauthVersionMax="36" xr10:uidLastSave="{00000000-0000-0000-0000-000000000000}"/>
  <bookViews>
    <workbookView xWindow="0" yWindow="0" windowWidth="28800" windowHeight="12225" xr2:uid="{BFC56B5C-2874-4A76-8333-9FCBDA6E16A0}"/>
  </bookViews>
  <sheets>
    <sheet name="Export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<sst xmlns="http://schemas.openxmlformats.org/spreadsheetml/2006/main" count="72" uniqueCount="38">
  <si>
    <t>Ano</t>
  </si>
  <si>
    <t>Mês</t>
  </si>
  <si>
    <t>UF do Produto</t>
  </si>
  <si>
    <t>Via</t>
  </si>
  <si>
    <t>URF</t>
  </si>
  <si>
    <t>Código SH4</t>
  </si>
  <si>
    <t>Descrição SH4</t>
  </si>
  <si>
    <t>Código NCM</t>
  </si>
  <si>
    <t>Descrição NCM</t>
  </si>
  <si>
    <t>Valor US$ FOB</t>
  </si>
  <si>
    <t>Quilograma Líquido</t>
  </si>
  <si>
    <t>Valor Agregado</t>
  </si>
  <si>
    <t>08. Agosto</t>
  </si>
  <si>
    <t>São Paulo</t>
  </si>
  <si>
    <t>EM MAOS</t>
  </si>
  <si>
    <t>0817600 - AEROPORTO INTERNACIONAL DE SAO PAULO/GUARULHOS</t>
  </si>
  <si>
    <t>Pedras preciosas (exceto diamantes) ou semipreciosas, mesmo trabalhadas ou combinadas, mas não enfiadas, nem montadas, nem engastadas; pedras preciosas (exceto diamantes) ou semipreciosas, não combinadas, enfiadas temporariamente para facilidade de tran</t>
  </si>
  <si>
    <t>Rubis, safiras e esmeraldas, trabalhadas de outro modo</t>
  </si>
  <si>
    <t>01. Janeiro</t>
  </si>
  <si>
    <t>03. Março</t>
  </si>
  <si>
    <t>AEREA</t>
  </si>
  <si>
    <t>Quadros, pinturas e desenhos, feitos inteiramente à mâo, exceto os desenhos da posiçâo 4906 e os artigos manufacturados decorados à mâo; colagens e quadros decorativos semelhantes</t>
  </si>
  <si>
    <t>Quadros, pinturas e desenhos, feitos inteiramente à mão, exceto os desenhos da posição 49.06, com mais de 100 anos</t>
  </si>
  <si>
    <t>02. Fevereiro</t>
  </si>
  <si>
    <t>Artefactos de joalharia e suas partes, de metais preciosos ou de metais folheados ou chapeados de metais preciosos</t>
  </si>
  <si>
    <t>Artefatos de joalharia, de outros metais preciosos, mesmo revestidos, folheados ou chapeados de metais preciosos (plaquê)</t>
  </si>
  <si>
    <t>04. Abril</t>
  </si>
  <si>
    <t>Bússolas, incluídas as agulhas de marear; outros instrumentos e aparelhos de navegação</t>
  </si>
  <si>
    <t>Partes e acessórios para instrumentos e aparelhos para navegação</t>
  </si>
  <si>
    <t>0817700 - AEROPORTO INTERNACIONAL DE VIRACOPOS</t>
  </si>
  <si>
    <t>Glândulas e outros órgãos para usos opoterápicos, dessecados, mesmo em pó; extractos de glândulas ou de outros órgãos ou das suas secreções, para usos opoterápicos; heparina e seus sais; outras substâncias humanas ou animais preparadas para fins terapêuti</t>
  </si>
  <si>
    <t>Extratos de glândulas ou de outros órgãos ou das suas secreções, para uso opoterápico</t>
  </si>
  <si>
    <t>Partes reconhecíveis como exclusiva ou principalmente destinadas aos aparelhos das posições 8525 a 8528</t>
  </si>
  <si>
    <t>Outras partes para aparelhos de radionavegação</t>
  </si>
  <si>
    <t>Sangue humano; sangue animal preparado para usos terapêuticos, profilácticos ou de diagnóstico; anti-soros, outras fracções do sangue, produtos imunológicos modificados, mesmo obtidos por via biotecnológica; vacinas, toxinas, culturas de microrganismos (e</t>
  </si>
  <si>
    <t>Outros produtos imunológicos, apresentados em doses ou acondicionados para venda a retalho</t>
  </si>
  <si>
    <t>Relógios de pulso, relógios de bolso e relógios semelhantes (incluídos os contadores de tempo dos mesmos tipos), com caixa de metais preciosos ou de metais folheados ou chapeados de metais preciosos</t>
  </si>
  <si>
    <t>Outros relógios de pulso, mesmo com contador de tempo incorporado, com caixa de metal precioso, de corda automática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</si>
</sst>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164" fontId="1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6DDF-27D4-4376-B3EC-A8A490B269EF}">
  <dimension ref="A1:L11"/>
  <sheetViews>
    <sheetView tabSelected="1" workbookViewId="0">
      <selection activeCell="G7" sqref="G7"/>
    </sheetView>
  </sheetViews>
  <sheetFormatPr defaultRowHeight="15" x14ac:dyDescent="0.25"/>
  <cols>
    <col min="1" max="1" width="5" bestFit="1" customWidth="1"/>
    <col min="2" max="2" width="12.5703125" bestFit="1" customWidth="1"/>
    <col min="3" max="3" width="13.85546875" bestFit="1" customWidth="1"/>
    <col min="4" max="4" width="9.5703125" bestFit="1" customWidth="1"/>
    <col min="5" max="5" width="62.28515625" bestFit="1" customWidth="1"/>
    <col min="6" max="6" width="10.85546875" bestFit="1" customWidth="1"/>
    <col min="7" max="7" width="243.85546875" bestFit="1" customWidth="1"/>
    <col min="8" max="8" width="12" bestFit="1" customWidth="1"/>
    <col min="9" max="9" width="114.140625" bestFit="1" customWidth="1"/>
    <col min="10" max="10" width="15.42578125" bestFit="1" customWidth="1"/>
    <col min="11" max="11" width="18.5703125" bestFit="1" customWidth="1"/>
    <col min="12" max="12" width="14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s="3">
        <v>2024</v>
      </c>
      <c r="B2" s="4" t="s">
        <v>12</v>
      </c>
      <c r="C2" s="4" t="s">
        <v>13</v>
      </c>
      <c r="D2" s="4" t="s">
        <v>14</v>
      </c>
      <c r="E2" s="4" t="s">
        <v>15</v>
      </c>
      <c r="F2" s="3">
        <v>7103</v>
      </c>
      <c r="G2" s="4" t="s">
        <v>16</v>
      </c>
      <c r="H2" s="3">
        <v>71039100</v>
      </c>
      <c r="I2" s="4" t="s">
        <v>17</v>
      </c>
      <c r="J2" s="5">
        <v>699842</v>
      </c>
      <c r="K2" s="4">
        <v>1</v>
      </c>
      <c r="L2" s="5">
        <f>J2/K2</f>
        <v>699842</v>
      </c>
    </row>
    <row r="3" spans="1:12" x14ac:dyDescent="0.25">
      <c r="A3" s="3">
        <v>2024</v>
      </c>
      <c r="B3" s="4" t="s">
        <v>18</v>
      </c>
      <c r="C3" s="4" t="s">
        <v>13</v>
      </c>
      <c r="D3" s="4" t="s">
        <v>14</v>
      </c>
      <c r="E3" s="4" t="s">
        <v>15</v>
      </c>
      <c r="F3" s="3">
        <v>7103</v>
      </c>
      <c r="G3" s="4" t="s">
        <v>16</v>
      </c>
      <c r="H3" s="3">
        <v>71039100</v>
      </c>
      <c r="I3" s="4" t="s">
        <v>17</v>
      </c>
      <c r="J3" s="5">
        <v>669146</v>
      </c>
      <c r="K3" s="4">
        <v>1</v>
      </c>
      <c r="L3" s="5">
        <f>J3/K3</f>
        <v>669146</v>
      </c>
    </row>
    <row r="4" spans="1:12" x14ac:dyDescent="0.25">
      <c r="A4" s="3">
        <v>2024</v>
      </c>
      <c r="B4" s="4" t="s">
        <v>19</v>
      </c>
      <c r="C4" s="4" t="s">
        <v>13</v>
      </c>
      <c r="D4" s="4" t="s">
        <v>20</v>
      </c>
      <c r="E4" s="4" t="s">
        <v>15</v>
      </c>
      <c r="F4" s="3">
        <v>9701</v>
      </c>
      <c r="G4" s="4" t="s">
        <v>21</v>
      </c>
      <c r="H4" s="3">
        <v>97012100</v>
      </c>
      <c r="I4" s="4" t="s">
        <v>22</v>
      </c>
      <c r="J4" s="5">
        <v>33701365</v>
      </c>
      <c r="K4" s="4">
        <v>62</v>
      </c>
      <c r="L4" s="5">
        <f>J4/K4</f>
        <v>543570.40322580643</v>
      </c>
    </row>
    <row r="5" spans="1:12" x14ac:dyDescent="0.25">
      <c r="A5" s="3">
        <v>2024</v>
      </c>
      <c r="B5" s="4" t="s">
        <v>23</v>
      </c>
      <c r="C5" s="4" t="s">
        <v>13</v>
      </c>
      <c r="D5" s="4" t="s">
        <v>14</v>
      </c>
      <c r="E5" s="4" t="s">
        <v>15</v>
      </c>
      <c r="F5" s="3">
        <v>7113</v>
      </c>
      <c r="G5" s="4" t="s">
        <v>24</v>
      </c>
      <c r="H5" s="3">
        <v>71131900</v>
      </c>
      <c r="I5" s="4" t="s">
        <v>25</v>
      </c>
      <c r="J5" s="5">
        <v>340587</v>
      </c>
      <c r="K5" s="4">
        <v>1</v>
      </c>
      <c r="L5" s="5">
        <f>J5/K5</f>
        <v>340587</v>
      </c>
    </row>
    <row r="6" spans="1:12" x14ac:dyDescent="0.25">
      <c r="A6" s="3">
        <v>2024</v>
      </c>
      <c r="B6" s="4" t="s">
        <v>26</v>
      </c>
      <c r="C6" s="4" t="s">
        <v>13</v>
      </c>
      <c r="D6" s="4" t="s">
        <v>20</v>
      </c>
      <c r="E6" s="4" t="s">
        <v>15</v>
      </c>
      <c r="F6" s="3">
        <v>9014</v>
      </c>
      <c r="G6" s="4" t="s">
        <v>27</v>
      </c>
      <c r="H6" s="3">
        <v>90149000</v>
      </c>
      <c r="I6" s="4" t="s">
        <v>28</v>
      </c>
      <c r="J6" s="5">
        <v>609988</v>
      </c>
      <c r="K6" s="4">
        <v>2</v>
      </c>
      <c r="L6" s="5">
        <f>J6/K6</f>
        <v>304994</v>
      </c>
    </row>
    <row r="7" spans="1:12" x14ac:dyDescent="0.25">
      <c r="A7" s="3">
        <v>2024</v>
      </c>
      <c r="B7" s="4" t="s">
        <v>12</v>
      </c>
      <c r="C7" s="4" t="s">
        <v>13</v>
      </c>
      <c r="D7" s="4" t="s">
        <v>20</v>
      </c>
      <c r="E7" s="4" t="s">
        <v>29</v>
      </c>
      <c r="F7" s="3">
        <v>3001</v>
      </c>
      <c r="G7" s="4" t="s">
        <v>30</v>
      </c>
      <c r="H7" s="3">
        <v>30012090</v>
      </c>
      <c r="I7" s="4" t="s">
        <v>31</v>
      </c>
      <c r="J7" s="5">
        <v>250745</v>
      </c>
      <c r="K7" s="4">
        <v>1</v>
      </c>
      <c r="L7" s="5">
        <f>J7/K7</f>
        <v>250745</v>
      </c>
    </row>
    <row r="8" spans="1:12" x14ac:dyDescent="0.25">
      <c r="A8" s="3">
        <v>2024</v>
      </c>
      <c r="B8" s="4" t="s">
        <v>18</v>
      </c>
      <c r="C8" s="4" t="s">
        <v>13</v>
      </c>
      <c r="D8" s="4" t="s">
        <v>14</v>
      </c>
      <c r="E8" s="4" t="s">
        <v>15</v>
      </c>
      <c r="F8" s="3">
        <v>7113</v>
      </c>
      <c r="G8" s="4" t="s">
        <v>24</v>
      </c>
      <c r="H8" s="3">
        <v>71131900</v>
      </c>
      <c r="I8" s="4" t="s">
        <v>25</v>
      </c>
      <c r="J8" s="5">
        <v>232075</v>
      </c>
      <c r="K8" s="4">
        <v>1</v>
      </c>
      <c r="L8" s="5">
        <f>J8/K8</f>
        <v>232075</v>
      </c>
    </row>
    <row r="9" spans="1:12" x14ac:dyDescent="0.25">
      <c r="A9" s="3">
        <v>2024</v>
      </c>
      <c r="B9" s="4" t="s">
        <v>23</v>
      </c>
      <c r="C9" s="4" t="s">
        <v>13</v>
      </c>
      <c r="D9" s="4" t="s">
        <v>20</v>
      </c>
      <c r="E9" s="4" t="s">
        <v>15</v>
      </c>
      <c r="F9" s="3">
        <v>8529</v>
      </c>
      <c r="G9" s="4" t="s">
        <v>32</v>
      </c>
      <c r="H9" s="3">
        <v>85299040</v>
      </c>
      <c r="I9" s="4" t="s">
        <v>33</v>
      </c>
      <c r="J9" s="5">
        <v>220773</v>
      </c>
      <c r="K9" s="4">
        <v>1</v>
      </c>
      <c r="L9" s="5">
        <f>J9/K9</f>
        <v>220773</v>
      </c>
    </row>
    <row r="10" spans="1:12" x14ac:dyDescent="0.25">
      <c r="A10" s="3">
        <v>2024</v>
      </c>
      <c r="B10" s="4" t="s">
        <v>23</v>
      </c>
      <c r="C10" s="4" t="s">
        <v>13</v>
      </c>
      <c r="D10" s="4" t="s">
        <v>20</v>
      </c>
      <c r="E10" s="4" t="s">
        <v>29</v>
      </c>
      <c r="F10" s="3">
        <v>3002</v>
      </c>
      <c r="G10" s="4" t="s">
        <v>34</v>
      </c>
      <c r="H10" s="3">
        <v>30021590</v>
      </c>
      <c r="I10" s="4" t="s">
        <v>35</v>
      </c>
      <c r="J10" s="5">
        <v>197679</v>
      </c>
      <c r="K10" s="4">
        <v>1</v>
      </c>
      <c r="L10" s="5">
        <f>J10/K10</f>
        <v>197679</v>
      </c>
    </row>
    <row r="11" spans="1:12" x14ac:dyDescent="0.25">
      <c r="A11" s="3">
        <v>2024</v>
      </c>
      <c r="B11" s="4" t="s">
        <v>12</v>
      </c>
      <c r="C11" s="4" t="s">
        <v>13</v>
      </c>
      <c r="D11" s="4" t="s">
        <v>20</v>
      </c>
      <c r="E11" s="4" t="s">
        <v>15</v>
      </c>
      <c r="F11" s="3">
        <v>9101</v>
      </c>
      <c r="G11" s="4" t="s">
        <v>36</v>
      </c>
      <c r="H11" s="3">
        <v>91012100</v>
      </c>
      <c r="I11" s="4" t="s">
        <v>37</v>
      </c>
      <c r="J11" s="5">
        <v>178876</v>
      </c>
      <c r="K11" s="4">
        <v>1</v>
      </c>
      <c r="L11" s="5">
        <f>J11/K11</f>
        <v>178876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F6B55D91B3814E96F33630984BCE67" ma:contentTypeVersion="4" ma:contentTypeDescription="Crie um novo documento." ma:contentTypeScope="" ma:versionID="7f4ea86bb18f0198d3499cf70d159706">
  <xsd:schema xmlns:xsd="http://www.w3.org/2001/XMLSchema" xmlns:xs="http://www.w3.org/2001/XMLSchema" xmlns:p="http://schemas.microsoft.com/office/2006/metadata/properties" xmlns:ns2="2efea82e-fe84-40e6-81ca-65a53ba9d8e8" targetNamespace="http://schemas.microsoft.com/office/2006/metadata/properties" ma:root="true" ma:fieldsID="51feb32dfec5ffbc7d49a64428d2be2b" ns2:_="">
    <xsd:import namespace="2efea82e-fe84-40e6-81ca-65a53ba9d8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a82e-fe84-40e6-81ca-65a53ba9d8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35275F-D32F-4AE2-A0EF-6EBC28A19C3F}"/>
</file>

<file path=customXml/itemProps2.xml><?xml version="1.0" encoding="utf-8"?>
<ds:datastoreItem xmlns:ds="http://schemas.openxmlformats.org/officeDocument/2006/customXml" ds:itemID="{E589630F-35C9-4035-914F-BE4D1B8494EB}"/>
</file>

<file path=customXml/itemProps3.xml><?xml version="1.0" encoding="utf-8"?>
<ds:datastoreItem xmlns:ds="http://schemas.openxmlformats.org/officeDocument/2006/customXml" ds:itemID="{549F4317-C695-4E36-87FD-7C932F6DC1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Exportação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2024-10-30T00:41:11Z</dcterms:created>
  <dcterms:modified xsi:type="dcterms:W3CDTF">2024-10-30T00:42:04Z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0x0101006AF6B55D91B3814E96F33630984BCE67</vt:lpwstr>
  </property>
</Properties>
</file>