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Irfan\Teaching\ASE\WS2017\Projects\"/>
    </mc:Choice>
  </mc:AlternateContent>
  <bookViews>
    <workbookView xWindow="0" yWindow="0" windowWidth="28800" windowHeight="13020" activeTab="6"/>
  </bookViews>
  <sheets>
    <sheet name="General" sheetId="1" r:id="rId1"/>
    <sheet name="Objectives" sheetId="2" r:id="rId2"/>
    <sheet name="Product Backlog" sheetId="11" r:id="rId3"/>
    <sheet name="Release Plan" sheetId="4" r:id="rId4"/>
    <sheet name="Sprint1" sheetId="3" r:id="rId5"/>
    <sheet name="Sprint2" sheetId="12" r:id="rId6"/>
    <sheet name="Sprint3" sheetId="1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3" l="1"/>
  <c r="H16" i="13"/>
  <c r="H18" i="13" s="1"/>
  <c r="G16" i="13"/>
  <c r="F16" i="13"/>
  <c r="F18" i="13" s="1"/>
  <c r="I16" i="13" l="1"/>
  <c r="G18" i="13"/>
  <c r="I18" i="13" s="1"/>
  <c r="I17" i="12"/>
  <c r="H16" i="12"/>
  <c r="H18" i="12" s="1"/>
  <c r="G16" i="12"/>
  <c r="G18" i="12" s="1"/>
  <c r="F16" i="12"/>
  <c r="F18" i="12" s="1"/>
  <c r="I18" i="12" l="1"/>
  <c r="I16" i="12"/>
  <c r="I21" i="3" l="1"/>
  <c r="H20" i="3"/>
  <c r="H22" i="3" s="1"/>
  <c r="G20" i="3"/>
  <c r="G22" i="3" s="1"/>
  <c r="F20" i="3"/>
  <c r="F22" i="3" s="1"/>
  <c r="I22" i="3" l="1"/>
  <c r="I20" i="3"/>
</calcChain>
</file>

<file path=xl/sharedStrings.xml><?xml version="1.0" encoding="utf-8"?>
<sst xmlns="http://schemas.openxmlformats.org/spreadsheetml/2006/main" count="122" uniqueCount="65">
  <si>
    <t>Team Members</t>
  </si>
  <si>
    <t>Anith Shaji</t>
  </si>
  <si>
    <t>Sanwar</t>
  </si>
  <si>
    <t>Qurratul-Ain Abid</t>
  </si>
  <si>
    <t>Project Title: Suspected Detection System</t>
  </si>
  <si>
    <t>User Listing &amp; Search</t>
  </si>
  <si>
    <t>Suspect Listing &amp; Search</t>
  </si>
  <si>
    <t>Hardware Integration</t>
  </si>
  <si>
    <t>Fingerprint Matching</t>
  </si>
  <si>
    <t>GUI Design</t>
  </si>
  <si>
    <t>Design Software Architecture of the Web Application</t>
  </si>
  <si>
    <t>Database Implementation</t>
  </si>
  <si>
    <t>User Management (User roles, Registration, Edit, Authentication)</t>
  </si>
  <si>
    <t>REST API</t>
  </si>
  <si>
    <t>Suspect Registration/Edit Profile</t>
  </si>
  <si>
    <t>Sprint 1</t>
  </si>
  <si>
    <t>Team</t>
  </si>
  <si>
    <t>Status</t>
  </si>
  <si>
    <t>Rest</t>
  </si>
  <si>
    <t>Who</t>
  </si>
  <si>
    <t>Story</t>
  </si>
  <si>
    <t>Planned</t>
  </si>
  <si>
    <t>Ongoing</t>
  </si>
  <si>
    <t>Complete</t>
  </si>
  <si>
    <t>Available</t>
  </si>
  <si>
    <t>Planned Total</t>
  </si>
  <si>
    <t>11.11.2017 - 18.11.2017</t>
  </si>
  <si>
    <t>Release 1</t>
  </si>
  <si>
    <t>Release 2</t>
  </si>
  <si>
    <t>Priority</t>
  </si>
  <si>
    <t>High</t>
  </si>
  <si>
    <t>Medium</t>
  </si>
  <si>
    <t>Low</t>
  </si>
  <si>
    <t>u</t>
  </si>
  <si>
    <t>Sprinit 1 - Sprint 3</t>
  </si>
  <si>
    <t>Sprint 4 - Sprint 6</t>
  </si>
  <si>
    <t>Project Structure</t>
  </si>
  <si>
    <t>Application Architecture</t>
  </si>
  <si>
    <t>Login Page</t>
  </si>
  <si>
    <t>Layout Design</t>
  </si>
  <si>
    <t>User Registration</t>
  </si>
  <si>
    <t>Admin Dashboard Idea</t>
  </si>
  <si>
    <t>Admin Dashboard Implementation</t>
  </si>
  <si>
    <t>Database Design</t>
  </si>
  <si>
    <t>Database</t>
  </si>
  <si>
    <t>Registration</t>
  </si>
  <si>
    <t>Authenticaton</t>
  </si>
  <si>
    <t>User Roles</t>
  </si>
  <si>
    <t>Anith</t>
  </si>
  <si>
    <t>Design UI Admin Dashboard</t>
  </si>
  <si>
    <t>Database design</t>
  </si>
  <si>
    <t>Design UI for User Registration</t>
  </si>
  <si>
    <t>Idea for Listing pages for Users (officers, criminals)</t>
  </si>
  <si>
    <t>categories of criminals</t>
  </si>
  <si>
    <t>Database design review</t>
  </si>
  <si>
    <t>Technology learning</t>
  </si>
  <si>
    <t>Sprint 2</t>
  </si>
  <si>
    <t>Implement Admin Dashboard (dummy data)</t>
  </si>
  <si>
    <t>Implement User Registration (dummy data)</t>
  </si>
  <si>
    <t>User Roles Skeleton Implementation</t>
  </si>
  <si>
    <t>Sprint 3</t>
  </si>
  <si>
    <t xml:space="preserve">Technology Learning </t>
  </si>
  <si>
    <t>Data Acces Layer (REST API) Research and Develepment</t>
  </si>
  <si>
    <t>Qurratul-Ain</t>
  </si>
  <si>
    <t>Admin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</si>
</sst>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1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2" fillId="0" borderId="2" xfId="1" applyFont="1" applyBorder="1" applyAlignment="1">
      <alignment horizontal="center" wrapText="1"/>
    </xf>
    <xf numFmtId="0" fontId="3" fillId="0" borderId="3" xfId="1" applyFont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0" xfId="1" applyBorder="1"/>
    <xf numFmtId="0" fontId="1" fillId="0" borderId="7" xfId="1" applyBorder="1"/>
    <xf numFmtId="0" fontId="1" fillId="0" borderId="9" xfId="1" applyBorder="1"/>
    <xf numFmtId="0" fontId="1" fillId="0" borderId="9" xfId="1" applyBorder="1" applyAlignment="1">
      <alignment horizontal="center" wrapText="1"/>
    </xf>
    <xf numFmtId="0" fontId="1" fillId="0" borderId="10" xfId="1" applyBorder="1"/>
    <xf numFmtId="0" fontId="1" fillId="0" borderId="11" xfId="1" applyFont="1" applyBorder="1"/>
    <xf numFmtId="0" fontId="1" fillId="0" borderId="8" xfId="1" applyBorder="1"/>
    <xf numFmtId="0" fontId="1" fillId="0" borderId="8" xfId="1" applyFont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0" fontId="1" fillId="0" borderId="8" xfId="1" applyBorder="1" applyAlignment="1">
      <alignment horizontal="left" wrapText="1"/>
    </xf>
    <xf numFmtId="0" fontId="1" fillId="0" borderId="8" xfId="1" applyBorder="1" applyAlignment="1">
      <alignment horizontal="left" shrinkToFit="1"/>
    </xf>
    <xf numFmtId="0" fontId="3" fillId="0" borderId="0" xfId="1" applyFont="1" applyBorder="1" applyAlignment="1">
      <alignment horizontal="right"/>
    </xf>
    <xf numFmtId="1" fontId="3" fillId="0" borderId="0" xfId="1" applyNumberFormat="1" applyFont="1" applyBorder="1"/>
    <xf numFmtId="1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right"/>
    </xf>
    <xf numFmtId="1" fontId="1" fillId="0" borderId="0" xfId="1" applyNumberForma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3" fillId="0" borderId="0" xfId="1" applyFont="1" applyFill="1" applyBorder="1" applyAlignment="1">
      <alignment horizontal="right"/>
    </xf>
    <xf numFmtId="0" fontId="1" fillId="0" borderId="12" xfId="1" applyBorder="1"/>
    <xf numFmtId="0" fontId="1" fillId="0" borderId="13" xfId="1" applyBorder="1"/>
    <xf numFmtId="0" fontId="4" fillId="0" borderId="0" xfId="2" applyNumberFormat="1" applyFont="1" applyFill="1" applyBorder="1" applyAlignment="1" applyProtection="1"/>
    <xf numFmtId="0" fontId="1" fillId="0" borderId="14" xfId="1" applyFont="1" applyBorder="1"/>
    <xf numFmtId="0" fontId="1" fillId="0" borderId="0" xfId="1" applyFont="1" applyFill="1" applyBorder="1"/>
    <xf numFmtId="0" fontId="2" fillId="0" borderId="8" xfId="1" applyFont="1" applyBorder="1" applyAlignment="1">
      <alignment horizontal="center" wrapText="1"/>
    </xf>
    <xf numFmtId="0" fontId="3" fillId="0" borderId="0" xfId="1" applyFont="1" applyAlignment="1">
      <alignment horizontal="center"/>
    </xf>
    <xf numFmtId="0" fontId="1" fillId="0" borderId="0" xfId="1" applyFont="1" applyBorder="1"/>
    <xf numFmtId="0" fontId="1" fillId="0" borderId="6" xfId="1" applyBorder="1" applyAlignment="1">
      <alignment horizontal="left" wrapText="1"/>
    </xf>
    <xf numFmtId="0" fontId="1" fillId="0" borderId="6" xfId="1" applyBorder="1" applyAlignment="1">
      <alignment horizontal="left" shrinkToFit="1"/>
    </xf>
    <xf numFmtId="0" fontId="5" fillId="0" borderId="0" xfId="0" applyFont="1"/>
    <xf numFmtId="164" fontId="3" fillId="0" borderId="0" xfId="1" applyNumberFormat="1" applyFont="1" applyBorder="1"/>
    <xf numFmtId="164" fontId="1" fillId="0" borderId="0" xfId="1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Standard 2" xfId="1"/>
  </cellStyles>
  <dxfs count="6">
    <dxf>
      <fill>
        <patternFill>
          <bgColor rgb="FFB6DF89"/>
        </patternFill>
      </fill>
    </dxf>
    <dxf>
      <fill>
        <patternFill>
          <bgColor rgb="FFFFFF99"/>
        </patternFill>
      </fill>
    </dxf>
    <dxf>
      <fill>
        <patternFill>
          <bgColor rgb="FFB6DF89"/>
        </patternFill>
      </fill>
    </dxf>
    <dxf>
      <fill>
        <patternFill>
          <bgColor rgb="FFFFFF99"/>
        </patternFill>
      </fill>
    </dxf>
    <dxf>
      <fill>
        <patternFill>
          <bgColor rgb="FFB6DF8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A6" sqref="A6:XFD6"/>
    </sheetView>
  </sheetViews>
  <sheetFormatPr defaultRowHeight="15" x14ac:dyDescent="0.25"/>
  <cols>
    <col min="3" max="3" width="16.85546875" bestFit="1" customWidth="1"/>
  </cols>
  <sheetData>
    <row r="2" spans="2:3" x14ac:dyDescent="0.25">
      <c r="B2" s="42" t="s">
        <v>4</v>
      </c>
    </row>
    <row r="4" spans="2:3" x14ac:dyDescent="0.25">
      <c r="B4" s="48" t="s">
        <v>0</v>
      </c>
      <c r="C4" s="48"/>
    </row>
    <row r="5" spans="2:3" x14ac:dyDescent="0.25">
      <c r="B5" s="1">
        <v>22914</v>
      </c>
      <c r="C5" t="s">
        <v>1</v>
      </c>
    </row>
    <row r="6" spans="2:3" x14ac:dyDescent="0.25">
      <c r="B6" s="1">
        <v>22747</v>
      </c>
      <c r="C6" t="s">
        <v>2</v>
      </c>
    </row>
    <row r="7" spans="2:3" x14ac:dyDescent="0.25">
      <c r="B7" s="1">
        <v>21037</v>
      </c>
      <c r="C7" t="s">
        <v>3</v>
      </c>
    </row>
    <row r="10" spans="2:3" x14ac:dyDescent="0.25">
      <c r="B10" s="42" t="s">
        <v>29</v>
      </c>
    </row>
    <row r="11" spans="2:3" x14ac:dyDescent="0.25">
      <c r="B11" t="s">
        <v>30</v>
      </c>
    </row>
    <row r="12" spans="2:3" x14ac:dyDescent="0.25">
      <c r="B12" t="s">
        <v>31</v>
      </c>
    </row>
    <row r="13" spans="2:3" x14ac:dyDescent="0.25">
      <c r="B13" t="s">
        <v>32</v>
      </c>
    </row>
    <row r="16" spans="2:3" x14ac:dyDescent="0.25">
      <c r="B16" s="26" t="s">
        <v>17</v>
      </c>
    </row>
    <row r="17" spans="2:2" x14ac:dyDescent="0.25">
      <c r="B17" s="29" t="s">
        <v>21</v>
      </c>
    </row>
    <row r="18" spans="2:2" x14ac:dyDescent="0.25">
      <c r="B18" s="30" t="s">
        <v>22</v>
      </c>
    </row>
    <row r="19" spans="2:2" x14ac:dyDescent="0.25">
      <c r="B19" s="30" t="s">
        <v>23</v>
      </c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workbookViewId="0">
      <selection activeCell="G16" sqref="G16"/>
    </sheetView>
  </sheetViews>
  <sheetFormatPr defaultRowHeight="15" x14ac:dyDescent="0.25"/>
  <cols>
    <col min="2" max="2" width="4.7109375" customWidth="1"/>
    <col min="3" max="3" width="60" bestFit="1" customWidth="1"/>
  </cols>
  <sheetData>
    <row r="3" spans="2:7" x14ac:dyDescent="0.25">
      <c r="B3" s="2">
        <v>1</v>
      </c>
      <c r="C3" t="s">
        <v>10</v>
      </c>
    </row>
    <row r="4" spans="2:7" x14ac:dyDescent="0.25">
      <c r="B4" s="2">
        <v>2</v>
      </c>
      <c r="C4" t="s">
        <v>9</v>
      </c>
    </row>
    <row r="5" spans="2:7" x14ac:dyDescent="0.25">
      <c r="B5" s="2">
        <v>3</v>
      </c>
      <c r="C5" t="s">
        <v>11</v>
      </c>
    </row>
    <row r="6" spans="2:7" x14ac:dyDescent="0.25">
      <c r="B6" s="2">
        <v>4</v>
      </c>
      <c r="C6" t="s">
        <v>12</v>
      </c>
    </row>
    <row r="7" spans="2:7" x14ac:dyDescent="0.25">
      <c r="B7" s="2">
        <v>5</v>
      </c>
      <c r="C7" t="s">
        <v>14</v>
      </c>
    </row>
    <row r="8" spans="2:7" x14ac:dyDescent="0.25">
      <c r="B8" s="2">
        <v>6</v>
      </c>
      <c r="C8" t="s">
        <v>5</v>
      </c>
    </row>
    <row r="9" spans="2:7" x14ac:dyDescent="0.25">
      <c r="B9" s="2">
        <v>7</v>
      </c>
      <c r="C9" t="s">
        <v>6</v>
      </c>
    </row>
    <row r="10" spans="2:7" x14ac:dyDescent="0.25">
      <c r="B10" s="2">
        <v>8</v>
      </c>
      <c r="C10" t="s">
        <v>13</v>
      </c>
    </row>
    <row r="11" spans="2:7" x14ac:dyDescent="0.25">
      <c r="B11" s="2">
        <v>9</v>
      </c>
      <c r="C11" t="s">
        <v>7</v>
      </c>
    </row>
    <row r="12" spans="2:7" x14ac:dyDescent="0.25">
      <c r="B12" s="2">
        <v>10</v>
      </c>
      <c r="C12" t="s">
        <v>8</v>
      </c>
    </row>
    <row r="16" spans="2:7" x14ac:dyDescent="0.25">
      <c r="G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zoomScale="160" zoomScaleNormal="160" workbookViewId="0">
      <selection activeCell="C3" sqref="C3:C5"/>
    </sheetView>
  </sheetViews>
  <sheetFormatPr defaultRowHeight="15" x14ac:dyDescent="0.25"/>
  <cols>
    <col min="2" max="2" width="4.7109375" customWidth="1"/>
    <col min="3" max="3" width="60" bestFit="1" customWidth="1"/>
  </cols>
  <sheetData>
    <row r="3" spans="2:3" x14ac:dyDescent="0.25">
      <c r="B3" s="2"/>
      <c r="C3" s="46" t="s">
        <v>10</v>
      </c>
    </row>
    <row r="4" spans="2:3" x14ac:dyDescent="0.25">
      <c r="B4" s="2"/>
      <c r="C4" s="46" t="s">
        <v>36</v>
      </c>
    </row>
    <row r="5" spans="2:3" x14ac:dyDescent="0.25">
      <c r="B5" s="2"/>
      <c r="C5" s="46" t="s">
        <v>37</v>
      </c>
    </row>
    <row r="6" spans="2:3" x14ac:dyDescent="0.25">
      <c r="B6" s="2"/>
      <c r="C6" s="46" t="s">
        <v>9</v>
      </c>
    </row>
    <row r="7" spans="2:3" x14ac:dyDescent="0.25">
      <c r="B7" s="2"/>
      <c r="C7" s="46" t="s">
        <v>39</v>
      </c>
    </row>
    <row r="8" spans="2:3" x14ac:dyDescent="0.25">
      <c r="B8" s="2"/>
      <c r="C8" s="46" t="s">
        <v>38</v>
      </c>
    </row>
    <row r="9" spans="2:3" x14ac:dyDescent="0.25">
      <c r="B9" s="2"/>
      <c r="C9" s="46" t="s">
        <v>40</v>
      </c>
    </row>
    <row r="10" spans="2:3" x14ac:dyDescent="0.25">
      <c r="B10" s="2"/>
      <c r="C10" s="46" t="s">
        <v>41</v>
      </c>
    </row>
    <row r="11" spans="2:3" x14ac:dyDescent="0.25">
      <c r="B11" s="2"/>
      <c r="C11" s="46" t="s">
        <v>42</v>
      </c>
    </row>
    <row r="12" spans="2:3" x14ac:dyDescent="0.25">
      <c r="B12" s="2"/>
      <c r="C12" s="46" t="s">
        <v>44</v>
      </c>
    </row>
    <row r="13" spans="2:3" x14ac:dyDescent="0.25">
      <c r="B13" s="2"/>
      <c r="C13" s="46" t="s">
        <v>43</v>
      </c>
    </row>
    <row r="14" spans="2:3" x14ac:dyDescent="0.25">
      <c r="B14" s="2"/>
      <c r="C14" s="46" t="s">
        <v>11</v>
      </c>
    </row>
    <row r="15" spans="2:3" x14ac:dyDescent="0.25">
      <c r="B15" s="2"/>
      <c r="C15" s="45" t="s">
        <v>12</v>
      </c>
    </row>
    <row r="16" spans="2:3" x14ac:dyDescent="0.25">
      <c r="B16" s="2"/>
      <c r="C16" s="45" t="s">
        <v>45</v>
      </c>
    </row>
    <row r="17" spans="2:7" x14ac:dyDescent="0.25">
      <c r="B17" s="2"/>
      <c r="C17" s="45" t="s">
        <v>46</v>
      </c>
    </row>
    <row r="18" spans="2:7" x14ac:dyDescent="0.25">
      <c r="B18" s="2"/>
      <c r="C18" s="45" t="s">
        <v>47</v>
      </c>
    </row>
    <row r="19" spans="2:7" x14ac:dyDescent="0.25">
      <c r="B19" s="2"/>
      <c r="C19" s="47" t="s">
        <v>5</v>
      </c>
    </row>
    <row r="20" spans="2:7" x14ac:dyDescent="0.25">
      <c r="B20" s="2"/>
      <c r="C20" s="47" t="s">
        <v>6</v>
      </c>
    </row>
    <row r="21" spans="2:7" x14ac:dyDescent="0.25">
      <c r="B21" s="2"/>
      <c r="C21" s="47" t="s">
        <v>13</v>
      </c>
    </row>
    <row r="22" spans="2:7" x14ac:dyDescent="0.25">
      <c r="B22" s="2"/>
      <c r="C22" s="47" t="s">
        <v>7</v>
      </c>
    </row>
    <row r="23" spans="2:7" x14ac:dyDescent="0.25">
      <c r="B23" s="2"/>
      <c r="C23" s="47" t="s">
        <v>8</v>
      </c>
    </row>
    <row r="27" spans="2:7" x14ac:dyDescent="0.25">
      <c r="G2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11"/>
  <sheetViews>
    <sheetView workbookViewId="0">
      <selection activeCell="D14" sqref="D14"/>
    </sheetView>
  </sheetViews>
  <sheetFormatPr defaultRowHeight="15" x14ac:dyDescent="0.25"/>
  <sheetData>
    <row r="3" spans="4:4" x14ac:dyDescent="0.25">
      <c r="D3" s="42" t="s">
        <v>27</v>
      </c>
    </row>
    <row r="4" spans="4:4" x14ac:dyDescent="0.25">
      <c r="D4" t="s">
        <v>34</v>
      </c>
    </row>
    <row r="10" spans="4:4" x14ac:dyDescent="0.25">
      <c r="D10" s="42" t="s">
        <v>28</v>
      </c>
    </row>
    <row r="11" spans="4:4" x14ac:dyDescent="0.25">
      <c r="D11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150" zoomScaleNormal="150" workbookViewId="0">
      <selection activeCell="D15" sqref="D15"/>
    </sheetView>
  </sheetViews>
  <sheetFormatPr defaultRowHeight="15" x14ac:dyDescent="0.25"/>
  <cols>
    <col min="1" max="1" width="15.28515625" bestFit="1" customWidth="1"/>
    <col min="4" max="4" width="57.5703125" customWidth="1"/>
    <col min="5" max="5" width="14.140625" customWidth="1"/>
    <col min="6" max="8" width="14.85546875" customWidth="1"/>
  </cols>
  <sheetData>
    <row r="1" spans="1:9" x14ac:dyDescent="0.25">
      <c r="A1" s="3"/>
      <c r="B1" s="3"/>
      <c r="C1" s="3"/>
      <c r="D1" s="4" t="s">
        <v>15</v>
      </c>
      <c r="E1" s="4"/>
      <c r="F1" s="3"/>
      <c r="G1" s="3"/>
      <c r="H1" s="3"/>
      <c r="I1" s="3"/>
    </row>
    <row r="2" spans="1:9" ht="15.75" thickBot="1" x14ac:dyDescent="0.3">
      <c r="A2" s="3" t="s">
        <v>1</v>
      </c>
      <c r="B2" s="3"/>
      <c r="C2" s="3"/>
      <c r="D2" s="38" t="s">
        <v>26</v>
      </c>
      <c r="E2" s="38"/>
      <c r="F2" s="3"/>
      <c r="G2" s="5"/>
      <c r="H2" s="3"/>
      <c r="I2" s="3"/>
    </row>
    <row r="3" spans="1:9" ht="15.75" thickBot="1" x14ac:dyDescent="0.3">
      <c r="A3" s="6"/>
      <c r="B3" s="6"/>
      <c r="C3" s="7"/>
      <c r="D3" s="7"/>
      <c r="E3" s="7"/>
      <c r="F3" s="8" t="s">
        <v>16</v>
      </c>
      <c r="G3" s="9"/>
      <c r="H3" s="9"/>
      <c r="I3" s="10"/>
    </row>
    <row r="4" spans="1:9" x14ac:dyDescent="0.25">
      <c r="A4" s="6"/>
      <c r="B4" s="6"/>
      <c r="C4" s="7"/>
      <c r="D4" s="7"/>
      <c r="E4" s="7"/>
      <c r="F4" s="11"/>
      <c r="G4" s="12"/>
      <c r="H4" s="12"/>
      <c r="I4" s="13"/>
    </row>
    <row r="5" spans="1:9" x14ac:dyDescent="0.25">
      <c r="A5" s="37" t="s">
        <v>19</v>
      </c>
      <c r="B5" s="37"/>
      <c r="C5" s="37" t="s">
        <v>17</v>
      </c>
      <c r="D5" s="37" t="s">
        <v>20</v>
      </c>
      <c r="E5" s="37" t="s">
        <v>29</v>
      </c>
      <c r="F5" s="11"/>
      <c r="G5" s="12"/>
      <c r="H5" s="12"/>
      <c r="I5" s="13"/>
    </row>
    <row r="6" spans="1:9" ht="15.75" thickBot="1" x14ac:dyDescent="0.3">
      <c r="A6" s="14"/>
      <c r="B6" s="14"/>
      <c r="C6" s="15"/>
      <c r="D6" s="15"/>
      <c r="E6" s="15"/>
      <c r="F6" s="16" t="s">
        <v>1</v>
      </c>
      <c r="G6" s="5" t="s">
        <v>2</v>
      </c>
      <c r="H6" s="5" t="s">
        <v>3</v>
      </c>
      <c r="I6" s="17"/>
    </row>
    <row r="7" spans="1:9" x14ac:dyDescent="0.25">
      <c r="A7" s="18" t="s">
        <v>48</v>
      </c>
      <c r="B7" s="18"/>
      <c r="C7" s="20"/>
      <c r="D7" t="s">
        <v>36</v>
      </c>
      <c r="E7" s="40"/>
      <c r="F7" s="11">
        <v>1</v>
      </c>
      <c r="G7" s="12">
        <v>0</v>
      </c>
      <c r="H7" s="12">
        <v>0</v>
      </c>
      <c r="I7" s="13"/>
    </row>
    <row r="8" spans="1:9" x14ac:dyDescent="0.25">
      <c r="A8" s="18" t="s">
        <v>3</v>
      </c>
      <c r="B8" s="18" t="s">
        <v>1</v>
      </c>
      <c r="C8" s="20"/>
      <c r="D8" t="s">
        <v>37</v>
      </c>
      <c r="E8" s="40"/>
      <c r="F8" s="11">
        <v>1</v>
      </c>
      <c r="G8" s="12">
        <v>0</v>
      </c>
      <c r="H8" s="12">
        <v>5</v>
      </c>
      <c r="I8" s="13"/>
    </row>
    <row r="9" spans="1:9" x14ac:dyDescent="0.25">
      <c r="A9" s="18" t="s">
        <v>2</v>
      </c>
      <c r="B9" s="18" t="s">
        <v>1</v>
      </c>
      <c r="C9" s="19"/>
      <c r="D9" t="s">
        <v>39</v>
      </c>
      <c r="E9" s="40"/>
      <c r="F9" s="11">
        <v>1</v>
      </c>
      <c r="G9" s="12">
        <v>4</v>
      </c>
      <c r="H9" s="12">
        <v>0</v>
      </c>
      <c r="I9" s="13"/>
    </row>
    <row r="10" spans="1:9" x14ac:dyDescent="0.25">
      <c r="A10" s="18" t="s">
        <v>2</v>
      </c>
      <c r="B10" s="18"/>
      <c r="C10" s="19"/>
      <c r="D10" t="s">
        <v>38</v>
      </c>
      <c r="E10" s="40"/>
      <c r="F10" s="11">
        <v>0</v>
      </c>
      <c r="G10" s="12">
        <v>0.5</v>
      </c>
      <c r="H10" s="12">
        <v>0</v>
      </c>
      <c r="I10" s="13"/>
    </row>
    <row r="11" spans="1:9" x14ac:dyDescent="0.25">
      <c r="A11" s="18" t="s">
        <v>1</v>
      </c>
      <c r="B11" s="18" t="s">
        <v>2</v>
      </c>
      <c r="C11" s="19"/>
      <c r="D11" t="s">
        <v>49</v>
      </c>
      <c r="E11" s="40"/>
      <c r="F11" s="11">
        <v>2</v>
      </c>
      <c r="G11" s="12">
        <v>0.5</v>
      </c>
      <c r="H11" s="12">
        <v>0</v>
      </c>
      <c r="I11" s="13"/>
    </row>
    <row r="12" spans="1:9" x14ac:dyDescent="0.25">
      <c r="A12" s="18"/>
      <c r="B12" s="18"/>
      <c r="C12" s="19"/>
      <c r="E12" s="40"/>
      <c r="F12" s="11">
        <v>0</v>
      </c>
      <c r="G12" s="12">
        <v>0</v>
      </c>
      <c r="H12" s="12">
        <v>0</v>
      </c>
      <c r="I12" s="13"/>
    </row>
    <row r="13" spans="1:9" x14ac:dyDescent="0.25">
      <c r="A13" s="18"/>
      <c r="B13" s="18"/>
      <c r="C13" s="19"/>
      <c r="E13" s="40"/>
      <c r="F13" s="11">
        <v>0</v>
      </c>
      <c r="G13" s="12">
        <v>0</v>
      </c>
      <c r="H13" s="12">
        <v>0</v>
      </c>
      <c r="I13" s="13"/>
    </row>
    <row r="14" spans="1:9" x14ac:dyDescent="0.25">
      <c r="A14" s="18"/>
      <c r="B14" s="18"/>
      <c r="C14" s="19"/>
      <c r="D14" s="21"/>
      <c r="E14" s="40"/>
      <c r="F14" s="11">
        <v>0</v>
      </c>
      <c r="G14" s="12">
        <v>0</v>
      </c>
      <c r="H14" s="12">
        <v>0</v>
      </c>
      <c r="I14" s="13"/>
    </row>
    <row r="15" spans="1:9" x14ac:dyDescent="0.25">
      <c r="A15" s="18"/>
      <c r="B15" s="18"/>
      <c r="C15" s="19"/>
      <c r="D15" s="21"/>
      <c r="E15" s="40"/>
      <c r="F15" s="11">
        <v>0</v>
      </c>
      <c r="G15" s="12">
        <v>0</v>
      </c>
      <c r="H15" s="12">
        <v>0</v>
      </c>
      <c r="I15" s="13"/>
    </row>
    <row r="16" spans="1:9" x14ac:dyDescent="0.25">
      <c r="A16" s="18"/>
      <c r="B16" s="18"/>
      <c r="C16" s="19"/>
      <c r="D16" s="21"/>
      <c r="E16" s="40"/>
      <c r="F16" s="11">
        <v>0</v>
      </c>
      <c r="G16" s="12">
        <v>0</v>
      </c>
      <c r="H16" s="12">
        <v>0</v>
      </c>
      <c r="I16" s="13"/>
    </row>
    <row r="17" spans="1:9" x14ac:dyDescent="0.25">
      <c r="A17" s="18"/>
      <c r="B17" s="18"/>
      <c r="C17" s="19"/>
      <c r="D17" s="21"/>
      <c r="E17" s="40"/>
      <c r="F17" s="11">
        <v>0</v>
      </c>
      <c r="G17" s="12">
        <v>0</v>
      </c>
      <c r="H17" s="12">
        <v>0</v>
      </c>
      <c r="I17" s="13"/>
    </row>
    <row r="18" spans="1:9" x14ac:dyDescent="0.25">
      <c r="A18" s="18"/>
      <c r="B18" s="18"/>
      <c r="C18" s="19"/>
      <c r="D18" s="22"/>
      <c r="E18" s="41"/>
      <c r="F18" s="11">
        <v>0</v>
      </c>
      <c r="G18" s="12">
        <v>0</v>
      </c>
      <c r="H18" s="12">
        <v>0</v>
      </c>
      <c r="I18" s="13"/>
    </row>
    <row r="19" spans="1:9" x14ac:dyDescent="0.25">
      <c r="A19" s="18"/>
      <c r="B19" s="18"/>
      <c r="C19" s="19"/>
      <c r="D19" s="21"/>
      <c r="E19" s="40"/>
      <c r="F19" s="11">
        <v>0</v>
      </c>
      <c r="G19" s="12">
        <v>0</v>
      </c>
      <c r="H19" s="12">
        <v>0</v>
      </c>
      <c r="I19" s="13"/>
    </row>
    <row r="20" spans="1:9" x14ac:dyDescent="0.25">
      <c r="A20" s="3"/>
      <c r="B20" s="3"/>
      <c r="C20" s="3"/>
      <c r="D20" s="23" t="s">
        <v>25</v>
      </c>
      <c r="E20" s="23"/>
      <c r="F20" s="24">
        <f>SUM(F7:F19)</f>
        <v>5</v>
      </c>
      <c r="G20" s="43">
        <f>SUM(G7:G19)</f>
        <v>5</v>
      </c>
      <c r="H20" s="24">
        <f>SUM(H7:H19)</f>
        <v>5</v>
      </c>
      <c r="I20" s="25">
        <f>SUM(F20:H20)</f>
        <v>15</v>
      </c>
    </row>
    <row r="21" spans="1:9" x14ac:dyDescent="0.25">
      <c r="B21" s="26"/>
      <c r="C21" s="3"/>
      <c r="D21" s="27" t="s">
        <v>24</v>
      </c>
      <c r="E21" s="27"/>
      <c r="F21" s="28">
        <v>5</v>
      </c>
      <c r="G21" s="28">
        <v>5</v>
      </c>
      <c r="H21" s="28">
        <v>5</v>
      </c>
      <c r="I21" s="28">
        <f>SUM(F21:H21)</f>
        <v>15</v>
      </c>
    </row>
    <row r="22" spans="1:9" x14ac:dyDescent="0.25">
      <c r="B22" s="29"/>
      <c r="C22" s="3"/>
      <c r="D22" s="27" t="s">
        <v>18</v>
      </c>
      <c r="E22" s="27"/>
      <c r="F22" s="28">
        <f>F21-F20</f>
        <v>0</v>
      </c>
      <c r="G22" s="28">
        <f>G21-G20</f>
        <v>0</v>
      </c>
      <c r="H22" s="28">
        <f>H21-H20</f>
        <v>0</v>
      </c>
      <c r="I22" s="28">
        <f>SUM(F22:H22)</f>
        <v>0</v>
      </c>
    </row>
    <row r="23" spans="1:9" x14ac:dyDescent="0.25">
      <c r="B23" s="30"/>
      <c r="C23" s="3"/>
      <c r="D23" s="3"/>
      <c r="E23" s="3"/>
      <c r="F23" s="3"/>
      <c r="G23" s="3"/>
      <c r="H23" s="3"/>
      <c r="I23" s="3"/>
    </row>
    <row r="24" spans="1:9" x14ac:dyDescent="0.25">
      <c r="B24" s="30"/>
      <c r="C24" s="3"/>
      <c r="D24" s="31"/>
      <c r="E24" s="31"/>
      <c r="F24" s="3"/>
      <c r="G24" s="3"/>
      <c r="H24" s="3"/>
      <c r="I24" s="3"/>
    </row>
    <row r="27" spans="1:9" x14ac:dyDescent="0.25">
      <c r="A27" s="26"/>
      <c r="B27" s="26"/>
      <c r="C27" s="3"/>
      <c r="D27" s="3"/>
      <c r="E27" s="3"/>
      <c r="F27" s="3"/>
      <c r="G27" s="3"/>
      <c r="H27" s="3"/>
      <c r="I27" s="3"/>
    </row>
    <row r="28" spans="1:9" x14ac:dyDescent="0.25">
      <c r="A28" s="32"/>
      <c r="B28" s="12"/>
      <c r="C28" s="3"/>
      <c r="D28" s="3"/>
      <c r="E28" s="3"/>
      <c r="F28" s="3"/>
      <c r="G28" s="3"/>
      <c r="H28" s="3"/>
      <c r="I28" s="3"/>
    </row>
    <row r="29" spans="1:9" x14ac:dyDescent="0.25">
      <c r="A29" s="33"/>
      <c r="B29" s="12"/>
      <c r="C29" s="3"/>
      <c r="D29" s="34"/>
      <c r="E29" s="34"/>
      <c r="F29" s="3"/>
      <c r="G29" s="3"/>
      <c r="H29" s="3"/>
      <c r="I29" s="3"/>
    </row>
    <row r="30" spans="1:9" x14ac:dyDescent="0.25">
      <c r="A30" s="33"/>
      <c r="B30" s="12"/>
      <c r="C30" s="3"/>
      <c r="D30" s="3"/>
      <c r="E30" s="3"/>
      <c r="F30" s="3"/>
      <c r="G30" s="3"/>
      <c r="H30" s="3"/>
      <c r="I30" s="3"/>
    </row>
    <row r="31" spans="1:9" x14ac:dyDescent="0.25">
      <c r="A31" s="35"/>
      <c r="B31" s="39"/>
      <c r="C31" s="3"/>
      <c r="D31" s="3"/>
      <c r="E31" s="3"/>
      <c r="F31" s="3"/>
      <c r="G31" s="12"/>
      <c r="H31" s="3"/>
      <c r="I31" s="3"/>
    </row>
    <row r="32" spans="1:9" x14ac:dyDescent="0.25">
      <c r="A32" s="36"/>
      <c r="B32" s="36"/>
      <c r="C32" s="3"/>
      <c r="D32" s="3"/>
      <c r="E32" s="3"/>
      <c r="F32" s="3"/>
      <c r="G32" s="12"/>
      <c r="H32" s="3"/>
      <c r="I32" s="3"/>
    </row>
    <row r="33" spans="1:9" x14ac:dyDescent="0.25">
      <c r="A33" s="36"/>
      <c r="B33" s="36"/>
      <c r="C33" s="3"/>
      <c r="D33" s="3"/>
      <c r="E33" s="3"/>
      <c r="F33" s="3"/>
      <c r="G33" s="12"/>
      <c r="H33" s="3"/>
      <c r="I33" s="3"/>
    </row>
    <row r="34" spans="1:9" x14ac:dyDescent="0.25">
      <c r="A34" s="36"/>
      <c r="B34" s="36"/>
      <c r="C34" s="3"/>
      <c r="D34" s="3"/>
      <c r="E34" s="3"/>
      <c r="F34" s="3"/>
      <c r="G34" s="12"/>
      <c r="H34" s="3"/>
      <c r="I34" s="3"/>
    </row>
    <row r="35" spans="1:9" x14ac:dyDescent="0.25">
      <c r="A35" s="36"/>
      <c r="B35" s="36"/>
      <c r="C35" s="3"/>
      <c r="D35" s="3"/>
      <c r="E35" s="3"/>
      <c r="F35" s="3"/>
      <c r="G35" s="12"/>
      <c r="H35" s="3"/>
      <c r="I35" s="3"/>
    </row>
  </sheetData>
  <conditionalFormatting sqref="A9:C12">
    <cfRule type="expression" dxfId="5" priority="3">
      <formula>$C9="Begonnen"</formula>
    </cfRule>
    <cfRule type="expression" dxfId="4" priority="4">
      <formula>$C9="Erledigt"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General!$B$11:$B$13</xm:f>
          </x14:formula1>
          <xm:sqref>E7:E19</xm:sqref>
        </x14:dataValidation>
        <x14:dataValidation type="list" allowBlank="1" showInputMessage="1" showErrorMessage="1">
          <x14:formula1>
            <xm:f>General!$B$17:$B$19</xm:f>
          </x14:formula1>
          <xm:sqref>C7:C19</xm:sqref>
        </x14:dataValidation>
        <x14:dataValidation type="list" allowBlank="1" showInputMessage="1" showErrorMessage="1">
          <x14:formula1>
            <xm:f>General!$C$5:$C$7</xm:f>
          </x14:formula1>
          <xm:sqref>F6:H6 A8:A19 B7:B19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150" zoomScaleNormal="150" workbookViewId="0">
      <selection activeCell="G13" sqref="G13"/>
    </sheetView>
  </sheetViews>
  <sheetFormatPr defaultRowHeight="15" x14ac:dyDescent="0.25"/>
  <cols>
    <col min="1" max="1" width="15.28515625" bestFit="1" customWidth="1"/>
    <col min="4" max="4" width="57.5703125" customWidth="1"/>
    <col min="5" max="5" width="14.140625" customWidth="1"/>
    <col min="6" max="8" width="14.85546875" customWidth="1"/>
  </cols>
  <sheetData>
    <row r="1" spans="1:9" x14ac:dyDescent="0.25">
      <c r="A1" s="3"/>
      <c r="B1" s="3"/>
      <c r="C1" s="3"/>
      <c r="D1" s="4" t="s">
        <v>56</v>
      </c>
      <c r="E1" s="4"/>
      <c r="F1" s="3"/>
      <c r="G1" s="3"/>
      <c r="H1" s="3"/>
      <c r="I1" s="3"/>
    </row>
    <row r="2" spans="1:9" ht="15.75" thickBot="1" x14ac:dyDescent="0.3">
      <c r="A2" s="3" t="s">
        <v>2</v>
      </c>
      <c r="B2" s="3"/>
      <c r="C2" s="3"/>
      <c r="D2" s="38" t="s">
        <v>26</v>
      </c>
      <c r="E2" s="38"/>
      <c r="F2" s="3"/>
      <c r="G2" s="5"/>
      <c r="H2" s="3"/>
      <c r="I2" s="3"/>
    </row>
    <row r="3" spans="1:9" ht="15.75" thickBot="1" x14ac:dyDescent="0.3">
      <c r="A3" s="6"/>
      <c r="B3" s="6"/>
      <c r="C3" s="7"/>
      <c r="D3" s="7"/>
      <c r="E3" s="7"/>
      <c r="F3" s="8" t="s">
        <v>16</v>
      </c>
      <c r="G3" s="9"/>
      <c r="H3" s="9"/>
      <c r="I3" s="10"/>
    </row>
    <row r="4" spans="1:9" x14ac:dyDescent="0.25">
      <c r="A4" s="6"/>
      <c r="B4" s="6"/>
      <c r="C4" s="7"/>
      <c r="D4" s="7"/>
      <c r="E4" s="7"/>
      <c r="F4" s="11"/>
      <c r="G4" s="12"/>
      <c r="H4" s="12"/>
      <c r="I4" s="13"/>
    </row>
    <row r="5" spans="1:9" x14ac:dyDescent="0.25">
      <c r="A5" s="37" t="s">
        <v>19</v>
      </c>
      <c r="B5" s="37"/>
      <c r="C5" s="37" t="s">
        <v>17</v>
      </c>
      <c r="D5" s="37" t="s">
        <v>20</v>
      </c>
      <c r="E5" s="37" t="s">
        <v>29</v>
      </c>
      <c r="F5" s="11"/>
      <c r="G5" s="12"/>
      <c r="H5" s="12"/>
      <c r="I5" s="13"/>
    </row>
    <row r="6" spans="1:9" ht="15.75" thickBot="1" x14ac:dyDescent="0.3">
      <c r="A6" s="14"/>
      <c r="B6" s="14"/>
      <c r="C6" s="15"/>
      <c r="D6" s="15"/>
      <c r="E6" s="15"/>
      <c r="F6" s="16" t="s">
        <v>1</v>
      </c>
      <c r="G6" s="5" t="s">
        <v>2</v>
      </c>
      <c r="H6" s="5" t="s">
        <v>3</v>
      </c>
      <c r="I6" s="17"/>
    </row>
    <row r="7" spans="1:9" x14ac:dyDescent="0.25">
      <c r="A7" s="18" t="s">
        <v>1</v>
      </c>
      <c r="B7" s="18" t="s">
        <v>2</v>
      </c>
      <c r="C7" s="19"/>
      <c r="D7" t="s">
        <v>49</v>
      </c>
      <c r="E7" s="40"/>
      <c r="F7" s="11">
        <v>2</v>
      </c>
      <c r="G7" s="12">
        <v>0</v>
      </c>
      <c r="H7" s="12">
        <v>1</v>
      </c>
      <c r="I7" s="13"/>
    </row>
    <row r="8" spans="1:9" x14ac:dyDescent="0.25">
      <c r="A8" s="18"/>
      <c r="B8" s="18"/>
      <c r="C8" s="19"/>
      <c r="D8" t="s">
        <v>50</v>
      </c>
      <c r="E8" s="40"/>
      <c r="F8" s="11">
        <v>1</v>
      </c>
      <c r="G8" s="12">
        <v>3</v>
      </c>
      <c r="H8" s="12">
        <v>0</v>
      </c>
      <c r="I8" s="13"/>
    </row>
    <row r="9" spans="1:9" x14ac:dyDescent="0.25">
      <c r="A9" s="18"/>
      <c r="B9" s="18"/>
      <c r="C9" s="19"/>
      <c r="D9" t="s">
        <v>51</v>
      </c>
      <c r="E9" s="40"/>
      <c r="F9" s="11">
        <v>0</v>
      </c>
      <c r="G9" s="12">
        <v>0</v>
      </c>
      <c r="H9" s="12">
        <v>1.5</v>
      </c>
      <c r="I9" s="13"/>
    </row>
    <row r="10" spans="1:9" x14ac:dyDescent="0.25">
      <c r="A10" s="18"/>
      <c r="B10" s="18"/>
      <c r="C10" s="19"/>
      <c r="D10" s="21" t="s">
        <v>52</v>
      </c>
      <c r="E10" s="40"/>
      <c r="F10" s="11">
        <v>1</v>
      </c>
      <c r="G10" s="12">
        <v>0</v>
      </c>
      <c r="H10" s="12">
        <v>1</v>
      </c>
      <c r="I10" s="13"/>
    </row>
    <row r="11" spans="1:9" x14ac:dyDescent="0.25">
      <c r="A11" s="18"/>
      <c r="B11" s="18"/>
      <c r="C11" s="19"/>
      <c r="D11" s="21" t="s">
        <v>53</v>
      </c>
      <c r="E11" s="40"/>
      <c r="F11" s="11">
        <v>0</v>
      </c>
      <c r="G11" s="12">
        <v>0</v>
      </c>
      <c r="H11" s="12">
        <v>0.5</v>
      </c>
      <c r="I11" s="13"/>
    </row>
    <row r="12" spans="1:9" x14ac:dyDescent="0.25">
      <c r="A12" s="18"/>
      <c r="B12" s="18"/>
      <c r="C12" s="19"/>
      <c r="D12" s="21" t="s">
        <v>54</v>
      </c>
      <c r="E12" s="40"/>
      <c r="F12" s="11">
        <v>1</v>
      </c>
      <c r="G12" s="12">
        <v>1</v>
      </c>
      <c r="H12" s="12">
        <v>1</v>
      </c>
      <c r="I12" s="13"/>
    </row>
    <row r="13" spans="1:9" x14ac:dyDescent="0.25">
      <c r="A13" s="18"/>
      <c r="B13" s="18"/>
      <c r="C13" s="19"/>
      <c r="D13" s="21" t="s">
        <v>55</v>
      </c>
      <c r="E13" s="40"/>
      <c r="F13" s="11">
        <v>0</v>
      </c>
      <c r="G13" s="12">
        <v>1</v>
      </c>
      <c r="H13" s="12">
        <v>0</v>
      </c>
      <c r="I13" s="13"/>
    </row>
    <row r="14" spans="1:9" x14ac:dyDescent="0.25">
      <c r="A14" s="18"/>
      <c r="B14" s="18"/>
      <c r="C14" s="19"/>
      <c r="D14" s="22"/>
      <c r="E14" s="41"/>
      <c r="F14" s="11">
        <v>0</v>
      </c>
      <c r="G14" s="12">
        <v>0</v>
      </c>
      <c r="H14" s="12">
        <v>0</v>
      </c>
      <c r="I14" s="13"/>
    </row>
    <row r="15" spans="1:9" x14ac:dyDescent="0.25">
      <c r="A15" s="18"/>
      <c r="B15" s="18"/>
      <c r="C15" s="19"/>
      <c r="D15" s="21"/>
      <c r="E15" s="40"/>
      <c r="F15" s="11">
        <v>0</v>
      </c>
      <c r="G15" s="12">
        <v>0</v>
      </c>
      <c r="H15" s="12">
        <v>0</v>
      </c>
      <c r="I15" s="13"/>
    </row>
    <row r="16" spans="1:9" x14ac:dyDescent="0.25">
      <c r="A16" s="3"/>
      <c r="B16" s="3"/>
      <c r="C16" s="3"/>
      <c r="D16" s="23" t="s">
        <v>25</v>
      </c>
      <c r="E16" s="23"/>
      <c r="F16" s="43">
        <f>SUM(F7:F15)</f>
        <v>5</v>
      </c>
      <c r="G16" s="43">
        <f>SUM(G7:G15)</f>
        <v>5</v>
      </c>
      <c r="H16" s="43">
        <f>SUM(H7:H15)</f>
        <v>5</v>
      </c>
      <c r="I16" s="25">
        <f>SUM(F16:H16)</f>
        <v>15</v>
      </c>
    </row>
    <row r="17" spans="1:9" x14ac:dyDescent="0.25">
      <c r="B17" s="26"/>
      <c r="C17" s="3"/>
      <c r="D17" s="27" t="s">
        <v>24</v>
      </c>
      <c r="E17" s="27"/>
      <c r="F17" s="44">
        <v>5</v>
      </c>
      <c r="G17" s="44">
        <v>5</v>
      </c>
      <c r="H17" s="44">
        <v>5</v>
      </c>
      <c r="I17" s="28">
        <f>SUM(F17:H17)</f>
        <v>15</v>
      </c>
    </row>
    <row r="18" spans="1:9" x14ac:dyDescent="0.25">
      <c r="B18" s="29"/>
      <c r="C18" s="3"/>
      <c r="D18" s="27" t="s">
        <v>18</v>
      </c>
      <c r="E18" s="27"/>
      <c r="F18" s="44">
        <f>F17-F16</f>
        <v>0</v>
      </c>
      <c r="G18" s="44">
        <f>G17-G16</f>
        <v>0</v>
      </c>
      <c r="H18" s="44">
        <f>H17-H16</f>
        <v>0</v>
      </c>
      <c r="I18" s="28">
        <f>SUM(F18:H18)</f>
        <v>0</v>
      </c>
    </row>
    <row r="19" spans="1:9" x14ac:dyDescent="0.25">
      <c r="B19" s="30"/>
      <c r="C19" s="3"/>
      <c r="D19" s="3"/>
      <c r="E19" s="3"/>
      <c r="F19" s="3"/>
      <c r="G19" s="3"/>
      <c r="H19" s="3"/>
      <c r="I19" s="3"/>
    </row>
    <row r="20" spans="1:9" x14ac:dyDescent="0.25">
      <c r="B20" s="30"/>
      <c r="C20" s="3"/>
      <c r="D20" s="31"/>
      <c r="E20" s="31"/>
      <c r="F20" s="3"/>
      <c r="G20" s="3"/>
      <c r="H20" s="3"/>
      <c r="I20" s="3"/>
    </row>
    <row r="23" spans="1:9" x14ac:dyDescent="0.25">
      <c r="A23" s="26"/>
      <c r="B23" s="26"/>
      <c r="C23" s="3"/>
      <c r="D23" s="3"/>
      <c r="E23" s="3"/>
      <c r="F23" s="3"/>
      <c r="G23" s="3"/>
      <c r="H23" s="3"/>
      <c r="I23" s="3"/>
    </row>
    <row r="24" spans="1:9" x14ac:dyDescent="0.25">
      <c r="A24" s="32"/>
      <c r="B24" s="12"/>
      <c r="C24" s="3"/>
      <c r="D24" s="3"/>
      <c r="E24" s="3"/>
      <c r="F24" s="3"/>
      <c r="G24" s="3"/>
      <c r="H24" s="3"/>
      <c r="I24" s="3"/>
    </row>
    <row r="25" spans="1:9" x14ac:dyDescent="0.25">
      <c r="A25" s="33"/>
      <c r="B25" s="12"/>
      <c r="C25" s="3"/>
      <c r="D25" s="34"/>
      <c r="E25" s="34"/>
      <c r="F25" s="3"/>
      <c r="G25" s="3"/>
      <c r="H25" s="3"/>
      <c r="I25" s="3"/>
    </row>
    <row r="26" spans="1:9" x14ac:dyDescent="0.25">
      <c r="A26" s="33"/>
      <c r="B26" s="12"/>
      <c r="C26" s="3"/>
      <c r="D26" s="3"/>
      <c r="E26" s="3"/>
      <c r="F26" s="3"/>
      <c r="G26" s="3"/>
      <c r="H26" s="3"/>
      <c r="I26" s="3"/>
    </row>
    <row r="27" spans="1:9" x14ac:dyDescent="0.25">
      <c r="A27" s="35"/>
      <c r="B27" s="39"/>
      <c r="C27" s="3"/>
      <c r="D27" s="3"/>
      <c r="E27" s="3"/>
      <c r="F27" s="3"/>
      <c r="G27" s="12"/>
      <c r="H27" s="3"/>
      <c r="I27" s="3"/>
    </row>
    <row r="28" spans="1:9" x14ac:dyDescent="0.25">
      <c r="A28" s="36"/>
      <c r="B28" s="36"/>
      <c r="C28" s="3"/>
      <c r="D28" s="3"/>
      <c r="E28" s="3"/>
      <c r="F28" s="3"/>
      <c r="G28" s="12"/>
      <c r="H28" s="3"/>
      <c r="I28" s="3"/>
    </row>
    <row r="29" spans="1:9" x14ac:dyDescent="0.25">
      <c r="A29" s="36"/>
      <c r="B29" s="36"/>
      <c r="C29" s="3"/>
      <c r="D29" s="3"/>
      <c r="E29" s="3"/>
      <c r="F29" s="3"/>
      <c r="G29" s="12"/>
      <c r="H29" s="3"/>
      <c r="I29" s="3"/>
    </row>
    <row r="30" spans="1:9" x14ac:dyDescent="0.25">
      <c r="A30" s="36"/>
      <c r="B30" s="36"/>
      <c r="C30" s="3"/>
      <c r="D30" s="3"/>
      <c r="E30" s="3"/>
      <c r="F30" s="3"/>
      <c r="G30" s="12"/>
      <c r="H30" s="3"/>
      <c r="I30" s="3"/>
    </row>
    <row r="31" spans="1:9" x14ac:dyDescent="0.25">
      <c r="A31" s="36"/>
      <c r="B31" s="36"/>
      <c r="C31" s="3"/>
      <c r="D31" s="3"/>
      <c r="E31" s="3"/>
      <c r="F31" s="3"/>
      <c r="G31" s="12"/>
      <c r="H31" s="3"/>
      <c r="I31" s="3"/>
    </row>
  </sheetData>
  <conditionalFormatting sqref="A7:C8">
    <cfRule type="expression" dxfId="3" priority="1">
      <formula>$C7="Begonnen"</formula>
    </cfRule>
    <cfRule type="expression" dxfId="2" priority="2">
      <formula>$C7="Erledigt"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General!$C$5:$C$7</xm:f>
          </x14:formula1>
          <xm:sqref>F6:H6 A7:B15</xm:sqref>
        </x14:dataValidation>
        <x14:dataValidation type="list" allowBlank="1" showInputMessage="1" showErrorMessage="1">
          <x14:formula1>
            <xm:f>General!$B$17:$B$19</xm:f>
          </x14:formula1>
          <xm:sqref>C7:C15</xm:sqref>
        </x14:dataValidation>
        <x14:dataValidation type="list" allowBlank="1" showInputMessage="1" showErrorMessage="1">
          <x14:formula1>
            <xm:f>General!$B$11:$B$13</xm:f>
          </x14:formula1>
          <xm:sqref>E7:E15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B1" zoomScale="150" zoomScaleNormal="150" workbookViewId="0">
      <selection activeCell="D13" sqref="D13"/>
    </sheetView>
  </sheetViews>
  <sheetFormatPr defaultRowHeight="15" x14ac:dyDescent="0.25"/>
  <cols>
    <col min="1" max="1" width="15.28515625" bestFit="1" customWidth="1"/>
    <col min="4" max="4" width="57.5703125" customWidth="1"/>
    <col min="5" max="5" width="14.140625" customWidth="1"/>
    <col min="6" max="8" width="14.85546875" customWidth="1"/>
  </cols>
  <sheetData>
    <row r="1" spans="1:9" x14ac:dyDescent="0.25">
      <c r="A1" s="3"/>
      <c r="B1" s="3"/>
      <c r="C1" s="3"/>
      <c r="D1" s="4" t="s">
        <v>60</v>
      </c>
      <c r="E1" s="4"/>
      <c r="F1" s="3"/>
      <c r="G1" s="3"/>
      <c r="H1" s="3"/>
      <c r="I1" s="3"/>
    </row>
    <row r="2" spans="1:9" ht="15.75" thickBot="1" x14ac:dyDescent="0.3">
      <c r="A2" s="3" t="s">
        <v>2</v>
      </c>
      <c r="B2" s="3" t="s">
        <v>63</v>
      </c>
      <c r="C2" s="3"/>
      <c r="D2" s="38" t="s">
        <v>26</v>
      </c>
      <c r="E2" s="38"/>
      <c r="F2" s="3"/>
      <c r="G2" s="5"/>
      <c r="H2" s="3"/>
      <c r="I2" s="3"/>
    </row>
    <row r="3" spans="1:9" ht="15.75" thickBot="1" x14ac:dyDescent="0.3">
      <c r="A3" s="6"/>
      <c r="B3" s="6"/>
      <c r="C3" s="7"/>
      <c r="D3" s="7"/>
      <c r="E3" s="7"/>
      <c r="F3" s="8" t="s">
        <v>16</v>
      </c>
      <c r="G3" s="9"/>
      <c r="H3" s="9"/>
      <c r="I3" s="10"/>
    </row>
    <row r="4" spans="1:9" x14ac:dyDescent="0.25">
      <c r="A4" s="6"/>
      <c r="B4" s="6"/>
      <c r="C4" s="7"/>
      <c r="D4" s="7"/>
      <c r="E4" s="7"/>
      <c r="F4" s="11"/>
      <c r="G4" s="12"/>
      <c r="H4" s="12"/>
      <c r="I4" s="13"/>
    </row>
    <row r="5" spans="1:9" x14ac:dyDescent="0.25">
      <c r="A5" s="37" t="s">
        <v>19</v>
      </c>
      <c r="B5" s="37"/>
      <c r="C5" s="37" t="s">
        <v>17</v>
      </c>
      <c r="D5" s="37" t="s">
        <v>20</v>
      </c>
      <c r="E5" s="37" t="s">
        <v>29</v>
      </c>
      <c r="F5" s="11"/>
      <c r="G5" s="12"/>
      <c r="H5" s="12"/>
      <c r="I5" s="13"/>
    </row>
    <row r="6" spans="1:9" ht="15.75" thickBot="1" x14ac:dyDescent="0.3">
      <c r="A6" s="14"/>
      <c r="B6" s="14"/>
      <c r="C6" s="15"/>
      <c r="D6" s="15"/>
      <c r="E6" s="15"/>
      <c r="F6" s="16" t="s">
        <v>1</v>
      </c>
      <c r="G6" s="5" t="s">
        <v>2</v>
      </c>
      <c r="H6" s="5" t="s">
        <v>3</v>
      </c>
      <c r="I6" s="17"/>
    </row>
    <row r="7" spans="1:9" x14ac:dyDescent="0.25">
      <c r="A7" s="18"/>
      <c r="B7" s="18"/>
      <c r="C7" s="19"/>
      <c r="D7" t="s">
        <v>11</v>
      </c>
      <c r="E7" s="40"/>
      <c r="F7" s="11">
        <v>2</v>
      </c>
      <c r="G7" s="12">
        <v>0</v>
      </c>
      <c r="H7" s="12">
        <v>0</v>
      </c>
      <c r="I7" s="13"/>
    </row>
    <row r="8" spans="1:9" x14ac:dyDescent="0.25">
      <c r="A8" s="18"/>
      <c r="B8" s="18"/>
      <c r="C8" s="19"/>
      <c r="D8" t="s">
        <v>61</v>
      </c>
      <c r="E8" s="40"/>
      <c r="F8" s="11">
        <v>0</v>
      </c>
      <c r="G8" s="12">
        <v>2</v>
      </c>
      <c r="H8" s="12">
        <v>0</v>
      </c>
      <c r="I8" s="13"/>
    </row>
    <row r="9" spans="1:9" x14ac:dyDescent="0.25">
      <c r="A9" s="18"/>
      <c r="B9" s="18"/>
      <c r="C9" s="19"/>
      <c r="D9" t="s">
        <v>57</v>
      </c>
      <c r="E9" s="40"/>
      <c r="F9" s="11">
        <v>0</v>
      </c>
      <c r="G9" s="12">
        <v>0</v>
      </c>
      <c r="H9" s="12">
        <v>2</v>
      </c>
      <c r="I9" s="13"/>
    </row>
    <row r="10" spans="1:9" x14ac:dyDescent="0.25">
      <c r="A10" s="18"/>
      <c r="B10" s="18"/>
      <c r="C10" s="19"/>
      <c r="D10" t="s">
        <v>58</v>
      </c>
      <c r="E10" s="40"/>
      <c r="F10" s="11">
        <v>1</v>
      </c>
      <c r="G10" s="12">
        <v>1</v>
      </c>
      <c r="H10" s="12">
        <v>0</v>
      </c>
      <c r="I10" s="13"/>
    </row>
    <row r="11" spans="1:9" x14ac:dyDescent="0.25">
      <c r="A11" s="18"/>
      <c r="B11" s="18"/>
      <c r="C11" s="19"/>
      <c r="D11" s="21" t="s">
        <v>59</v>
      </c>
      <c r="E11" s="40"/>
      <c r="F11" s="11">
        <v>2</v>
      </c>
      <c r="G11" s="12">
        <v>2</v>
      </c>
      <c r="H11" s="12">
        <v>0</v>
      </c>
      <c r="I11" s="13"/>
    </row>
    <row r="12" spans="1:9" x14ac:dyDescent="0.25">
      <c r="A12" s="18"/>
      <c r="B12" s="18"/>
      <c r="C12" s="19"/>
      <c r="D12" s="21" t="s">
        <v>62</v>
      </c>
      <c r="E12" s="40"/>
      <c r="F12" s="11">
        <v>0</v>
      </c>
      <c r="G12" s="12">
        <v>0</v>
      </c>
      <c r="H12" s="12">
        <v>3</v>
      </c>
      <c r="I12" s="13"/>
    </row>
    <row r="13" spans="1:9" x14ac:dyDescent="0.25">
      <c r="A13" s="18"/>
      <c r="B13" s="18"/>
      <c r="C13" s="19"/>
      <c r="D13" s="21" t="s">
        <v>64</v>
      </c>
      <c r="E13" s="40"/>
      <c r="F13" s="11">
        <v>0</v>
      </c>
      <c r="G13" s="12">
        <v>0</v>
      </c>
      <c r="H13" s="12">
        <v>0</v>
      </c>
      <c r="I13" s="13"/>
    </row>
    <row r="14" spans="1:9" x14ac:dyDescent="0.25">
      <c r="A14" s="18"/>
      <c r="B14" s="18"/>
      <c r="C14" s="19"/>
      <c r="E14" s="41"/>
      <c r="F14" s="11">
        <v>0</v>
      </c>
      <c r="G14" s="12">
        <v>0</v>
      </c>
      <c r="H14" s="12">
        <v>0</v>
      </c>
      <c r="I14" s="13"/>
    </row>
    <row r="15" spans="1:9" x14ac:dyDescent="0.25">
      <c r="A15" s="18"/>
      <c r="B15" s="18"/>
      <c r="C15" s="19"/>
      <c r="D15" s="21"/>
      <c r="E15" s="40"/>
      <c r="F15" s="11">
        <v>0</v>
      </c>
      <c r="G15" s="12">
        <v>0</v>
      </c>
      <c r="H15" s="12">
        <v>0</v>
      </c>
      <c r="I15" s="13"/>
    </row>
    <row r="16" spans="1:9" x14ac:dyDescent="0.25">
      <c r="A16" s="3"/>
      <c r="B16" s="3"/>
      <c r="C16" s="3"/>
      <c r="D16" s="23" t="s">
        <v>25</v>
      </c>
      <c r="E16" s="23"/>
      <c r="F16" s="43">
        <f>SUM(F7:F15)</f>
        <v>5</v>
      </c>
      <c r="G16" s="43">
        <f>SUM(G7:G15)</f>
        <v>5</v>
      </c>
      <c r="H16" s="43">
        <f>SUM(H7:H15)</f>
        <v>5</v>
      </c>
      <c r="I16" s="25">
        <f>SUM(F16:H16)</f>
        <v>15</v>
      </c>
    </row>
    <row r="17" spans="1:9" x14ac:dyDescent="0.25">
      <c r="B17" s="26"/>
      <c r="C17" s="3"/>
      <c r="D17" s="27" t="s">
        <v>24</v>
      </c>
      <c r="E17" s="27"/>
      <c r="F17" s="44">
        <v>5</v>
      </c>
      <c r="G17" s="44">
        <v>5</v>
      </c>
      <c r="H17" s="44">
        <v>5</v>
      </c>
      <c r="I17" s="28">
        <f>SUM(F17:H17)</f>
        <v>15</v>
      </c>
    </row>
    <row r="18" spans="1:9" x14ac:dyDescent="0.25">
      <c r="B18" s="29"/>
      <c r="C18" s="3"/>
      <c r="D18" s="27" t="s">
        <v>18</v>
      </c>
      <c r="E18" s="27"/>
      <c r="F18" s="44">
        <f>F17-F16</f>
        <v>0</v>
      </c>
      <c r="G18" s="44">
        <f>G17-G16</f>
        <v>0</v>
      </c>
      <c r="H18" s="44">
        <f>H17-H16</f>
        <v>0</v>
      </c>
      <c r="I18" s="28">
        <f>SUM(F18:H18)</f>
        <v>0</v>
      </c>
    </row>
    <row r="19" spans="1:9" x14ac:dyDescent="0.25">
      <c r="B19" s="30"/>
      <c r="C19" s="3"/>
      <c r="D19" s="3"/>
      <c r="E19" s="3"/>
      <c r="F19" s="3"/>
      <c r="G19" s="3"/>
      <c r="H19" s="3"/>
      <c r="I19" s="3"/>
    </row>
    <row r="20" spans="1:9" x14ac:dyDescent="0.25">
      <c r="B20" s="30"/>
      <c r="C20" s="3"/>
      <c r="D20" s="31"/>
      <c r="E20" s="31"/>
      <c r="F20" s="3"/>
      <c r="G20" s="3"/>
      <c r="H20" s="3"/>
      <c r="I20" s="3"/>
    </row>
    <row r="23" spans="1:9" x14ac:dyDescent="0.25">
      <c r="A23" s="26"/>
      <c r="B23" s="26"/>
      <c r="C23" s="3"/>
      <c r="D23" s="3"/>
      <c r="E23" s="3"/>
      <c r="F23" s="3"/>
      <c r="G23" s="3"/>
      <c r="H23" s="3"/>
      <c r="I23" s="3"/>
    </row>
    <row r="24" spans="1:9" x14ac:dyDescent="0.25">
      <c r="A24" s="32"/>
      <c r="B24" s="12"/>
      <c r="C24" s="3"/>
      <c r="D24" s="3"/>
      <c r="E24" s="3"/>
      <c r="F24" s="3"/>
      <c r="G24" s="3"/>
      <c r="H24" s="3"/>
      <c r="I24" s="3"/>
    </row>
    <row r="25" spans="1:9" x14ac:dyDescent="0.25">
      <c r="A25" s="33"/>
      <c r="B25" s="12"/>
      <c r="C25" s="3"/>
      <c r="D25" s="34"/>
      <c r="E25" s="34"/>
      <c r="F25" s="3"/>
      <c r="G25" s="3"/>
      <c r="H25" s="3"/>
      <c r="I25" s="3"/>
    </row>
    <row r="26" spans="1:9" x14ac:dyDescent="0.25">
      <c r="A26" s="33"/>
      <c r="B26" s="12"/>
      <c r="C26" s="3"/>
      <c r="D26" s="3"/>
      <c r="E26" s="3"/>
      <c r="F26" s="3"/>
      <c r="G26" s="3"/>
      <c r="H26" s="3"/>
      <c r="I26" s="3"/>
    </row>
    <row r="27" spans="1:9" x14ac:dyDescent="0.25">
      <c r="A27" s="35"/>
      <c r="B27" s="39"/>
      <c r="C27" s="3"/>
      <c r="D27" s="3"/>
      <c r="E27" s="3"/>
      <c r="F27" s="3"/>
      <c r="G27" s="12"/>
      <c r="H27" s="3"/>
      <c r="I27" s="3"/>
    </row>
    <row r="28" spans="1:9" x14ac:dyDescent="0.25">
      <c r="A28" s="36"/>
      <c r="B28" s="36"/>
      <c r="C28" s="3"/>
      <c r="D28" s="3"/>
      <c r="E28" s="3"/>
      <c r="F28" s="3"/>
      <c r="G28" s="12"/>
      <c r="H28" s="3"/>
      <c r="I28" s="3"/>
    </row>
    <row r="29" spans="1:9" x14ac:dyDescent="0.25">
      <c r="A29" s="36"/>
      <c r="B29" s="36"/>
      <c r="C29" s="3"/>
      <c r="D29" s="3"/>
      <c r="E29" s="3"/>
      <c r="F29" s="3"/>
      <c r="G29" s="12"/>
      <c r="H29" s="3"/>
      <c r="I29" s="3"/>
    </row>
    <row r="30" spans="1:9" x14ac:dyDescent="0.25">
      <c r="A30" s="36"/>
      <c r="B30" s="36"/>
      <c r="C30" s="3"/>
      <c r="D30" s="3"/>
      <c r="E30" s="3"/>
      <c r="F30" s="3"/>
      <c r="G30" s="12"/>
      <c r="H30" s="3"/>
      <c r="I30" s="3"/>
    </row>
    <row r="31" spans="1:9" x14ac:dyDescent="0.25">
      <c r="A31" s="36"/>
      <c r="B31" s="36"/>
      <c r="C31" s="3"/>
      <c r="D31" s="3"/>
      <c r="E31" s="3"/>
      <c r="F31" s="3"/>
      <c r="G31" s="12"/>
      <c r="H31" s="3"/>
      <c r="I31" s="3"/>
    </row>
  </sheetData>
  <conditionalFormatting sqref="A7:C8">
    <cfRule type="expression" dxfId="1" priority="1">
      <formula>$C7="Begonnen"</formula>
    </cfRule>
    <cfRule type="expression" dxfId="0" priority="2">
      <formula>$C7="Erledigt"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General!$B$11:$B$13</xm:f>
          </x14:formula1>
          <xm:sqref>E7:E15</xm:sqref>
        </x14:dataValidation>
        <x14:dataValidation type="list" allowBlank="1" showInputMessage="1" showErrorMessage="1">
          <x14:formula1>
            <xm:f>General!$B$17:$B$19</xm:f>
          </x14:formula1>
          <xm:sqref>C7:C15</xm:sqref>
        </x14:dataValidation>
        <x14:dataValidation type="list" allowBlank="1" showInputMessage="1" showErrorMessage="1">
          <x14:formula1>
            <xm:f>General!$C$5:$C$7</xm:f>
          </x14:formula1>
          <xm:sqref>F6:H6 A7:B15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Objectives</vt:lpstr>
      <vt:lpstr>Product Backlog</vt:lpstr>
      <vt:lpstr>Release Plan</vt:lpstr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Mirza,Irfan</dc:creator>
  <cp:lastModifiedBy>Mirza,Irfan</cp:lastModifiedBy>
  <dcterms:created xsi:type="dcterms:W3CDTF">2017-11-07T09:42:28Z</dcterms:created>
  <dcterms:modified xsi:type="dcterms:W3CDTF">2017-11-25T13:14:36Z</dcterms:modified>
</cp:coreProperties>
</file>