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al TM\Desktop\Bridgeon\Data Analytics\Excel\"/>
    </mc:Choice>
  </mc:AlternateContent>
  <xr:revisionPtr revIDLastSave="0" documentId="13_ncr:1_{02868995-5DC2-41C3-A559-AE860CFA4719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etail1" sheetId="3" r:id="rId1"/>
    <sheet name="Sheet1" sheetId="2" r:id="rId2"/>
    <sheet name="Source Data" sheetId="1" r:id="rId3"/>
  </sheets>
  <calcPr calcId="191029"/>
  <pivotCaches>
    <pivotCache cacheId="2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<sst xmlns="http://schemas.openxmlformats.org/spreadsheetml/2006/main" count="175" uniqueCount="70">
  <si>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</si>
  <si>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</si>
  <si>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</si>
  <si>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</si>
  <si>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</si>
  <si>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</si>
  <si>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</si>
  <si>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</si>
  <si>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</si>
  <si>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</si>
  <si>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</si>
  <si>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</si>
  <si>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</si>
  <si>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</si>
  <si>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</si>
  <si>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</si>
  <si>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</si>
  <si>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</si>
  <si>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</si>
  <si>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</si>
  <si>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</si>
  <si>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</si>
  <si>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</si>
  <si>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</si>
  <si>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</si>
  <si>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</si>
  <si>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</si>
  <si>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</si>
  <si>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</si>
  <si>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</si>
  <si>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</si>
  <si>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</si>
  <si>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</si>
  <si>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</si>
  <si>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</si>
  <si>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</si>
  <si>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</si>
  <si>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</si>
  <si>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</si>
  <si>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</si>
  <si>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</si>
  <si>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</si>
  <si>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</si>
  <si>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</si>
  <si>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</si>
  <si>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</si>
  <si>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</si>
  <si>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</si>
  <si>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</si>
  <si>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</si>
  <si>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</si>
  <si>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</si>
  <si>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</si>
  <si>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</si>
  <si>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</si>
  <si>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</si>
  <si>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</si>
  <si>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</si>
  <si>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</si>
  <si>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</si>
  <si>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</si>
  <si>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</si>
  <si>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</si>
  <si>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</si>
  <si>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</si>
  <si>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</si>
  <si>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</si>
  <si>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</si>
  <si>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Sum of Price</t>
  </si>
  <si>
    <t>Details for Sum of Grand Total - Travel Method: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</si>
</sst>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0" xfId="0" pivotButton="1"/>
    <xf numFmtId="0" fontId="5" fillId="0" borderId="0" xfId="0" applyFont="1"/>
    <xf numFmtId="164" fontId="0" fillId="0" borderId="0" xfId="0" applyNumberFormat="1"/>
    <xf numFmtId="164" fontId="1" fillId="0" borderId="5" xfId="1" applyNumberFormat="1" applyFill="1" applyBorder="1" applyAlignment="1">
      <alignment horizontal="center"/>
    </xf>
    <xf numFmtId="164" fontId="1" fillId="0" borderId="1" xfId="1" applyNumberFormat="1" applyFill="1" applyBorder="1" applyAlignment="1">
      <alignment horizontal="center"/>
    </xf>
    <xf numFmtId="164" fontId="1" fillId="0" borderId="8" xfId="1" applyNumberForma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12">
    <dxf>
      <numFmt numFmtId="164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AL TM" refreshedDate="45790.918801504631" createdVersion="8" refreshedVersion="8" minRefreshableVersion="3" recordCount="28" xr:uid="{E5DA43DC-61F7-4AA0-85B4-A1B9166B83D1}">
  <cacheSource type="worksheet">
    <worksheetSource name="Table1"/>
  </cacheSource>
  <cacheFields count="7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  <cacheField name="Grand Total" numFmtId="164">
      <sharedItems containsSemiMixedTypes="0" containsString="0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x v="0"/>
    <s v="I990AUS"/>
    <n v="750"/>
  </r>
  <r>
    <x v="0"/>
    <x v="1"/>
    <n v="28"/>
    <x v="0"/>
    <x v="1"/>
    <s v="AUS112J"/>
    <n v="985"/>
  </r>
  <r>
    <x v="1"/>
    <x v="2"/>
    <n v="21"/>
    <x v="0"/>
    <x v="2"/>
    <s v="CH266H"/>
    <n v="1259"/>
  </r>
  <r>
    <x v="2"/>
    <x v="3"/>
    <n v="3"/>
    <x v="1"/>
    <x v="3"/>
    <s v="I456UK"/>
    <n v="69"/>
  </r>
  <r>
    <x v="2"/>
    <x v="4"/>
    <n v="1"/>
    <x v="2"/>
    <x v="4"/>
    <s v="BG726H"/>
    <n v="12"/>
  </r>
  <r>
    <x v="3"/>
    <x v="5"/>
    <n v="14"/>
    <x v="0"/>
    <x v="5"/>
    <s v="A7995FR"/>
    <n v="399"/>
  </r>
  <r>
    <x v="3"/>
    <x v="6"/>
    <n v="5"/>
    <x v="1"/>
    <x v="6"/>
    <s v="TH789FR"/>
    <n v="269"/>
  </r>
  <r>
    <x v="3"/>
    <x v="6"/>
    <n v="3"/>
    <x v="1"/>
    <x v="7"/>
    <s v="TH788FR"/>
    <n v="125"/>
  </r>
  <r>
    <x v="3"/>
    <x v="7"/>
    <n v="7"/>
    <x v="0"/>
    <x v="8"/>
    <s v="I7897FR"/>
    <n v="289"/>
  </r>
  <r>
    <x v="3"/>
    <x v="8"/>
    <n v="7"/>
    <x v="1"/>
    <x v="9"/>
    <s v="SG7637L"/>
    <n v="256"/>
  </r>
  <r>
    <x v="3"/>
    <x v="9"/>
    <n v="7"/>
    <x v="0"/>
    <x v="10"/>
    <s v="FR5625J"/>
    <n v="287"/>
  </r>
  <r>
    <x v="4"/>
    <x v="10"/>
    <n v="4"/>
    <x v="2"/>
    <x v="3"/>
    <s v="A111G"/>
    <n v="69"/>
  </r>
  <r>
    <x v="4"/>
    <x v="11"/>
    <n v="7"/>
    <x v="2"/>
    <x v="8"/>
    <s v="BR6736G"/>
    <n v="289"/>
  </r>
  <r>
    <x v="5"/>
    <x v="12"/>
    <n v="21"/>
    <x v="0"/>
    <x v="11"/>
    <s v="PG7836G"/>
    <n v="975"/>
  </r>
  <r>
    <x v="6"/>
    <x v="13"/>
    <n v="14"/>
    <x v="0"/>
    <x v="12"/>
    <s v="KSA8987"/>
    <n v="995"/>
  </r>
  <r>
    <x v="7"/>
    <x v="14"/>
    <n v="4"/>
    <x v="1"/>
    <x v="13"/>
    <s v="I6675SP"/>
    <n v="219"/>
  </r>
  <r>
    <x v="7"/>
    <x v="15"/>
    <n v="6"/>
    <x v="0"/>
    <x v="14"/>
    <s v="TH990ESP"/>
    <n v="198"/>
  </r>
  <r>
    <x v="7"/>
    <x v="16"/>
    <n v="16"/>
    <x v="0"/>
    <x v="15"/>
    <s v="A776ESP"/>
    <n v="234"/>
  </r>
  <r>
    <x v="7"/>
    <x v="17"/>
    <n v="14"/>
    <x v="0"/>
    <x v="16"/>
    <s v="NM9876Y"/>
    <n v="288"/>
  </r>
  <r>
    <x v="7"/>
    <x v="17"/>
    <n v="10"/>
    <x v="0"/>
    <x v="17"/>
    <s v="TH8956SP"/>
    <n v="199"/>
  </r>
  <r>
    <x v="7"/>
    <x v="14"/>
    <n v="8"/>
    <x v="0"/>
    <x v="18"/>
    <s v="AJ9836L"/>
    <n v="177"/>
  </r>
  <r>
    <x v="7"/>
    <x v="14"/>
    <n v="7"/>
    <x v="2"/>
    <x v="17"/>
    <s v="GG9836P"/>
    <n v="199"/>
  </r>
  <r>
    <x v="7"/>
    <x v="16"/>
    <n v="14"/>
    <x v="0"/>
    <x v="19"/>
    <s v="PL8726P"/>
    <n v="301"/>
  </r>
  <r>
    <x v="7"/>
    <x v="14"/>
    <n v="4"/>
    <x v="1"/>
    <x v="13"/>
    <s v="I6675SP"/>
    <n v="219"/>
  </r>
  <r>
    <x v="7"/>
    <x v="17"/>
    <n v="14"/>
    <x v="1"/>
    <x v="20"/>
    <s v="SV767HH"/>
    <n v="299"/>
  </r>
  <r>
    <x v="7"/>
    <x v="18"/>
    <n v="8"/>
    <x v="0"/>
    <x v="21"/>
    <s v="WE6735L"/>
    <n v="277"/>
  </r>
  <r>
    <x v="7"/>
    <x v="19"/>
    <n v="10"/>
    <x v="0"/>
    <x v="22"/>
    <s v="GR7878G"/>
    <n v="345"/>
  </r>
  <r>
    <x v="8"/>
    <x v="20"/>
    <n v="14"/>
    <x v="0"/>
    <x v="23"/>
    <s v="TT67624G"/>
    <n v="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297ED-B05B-43CB-BE67-4F6E31D6C490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7" firstHeaderRow="1" firstDataRow="2" firstDataCol="1" rowPageCount="1" colPageCount="1"/>
  <pivotFields count="7">
    <pivotField axis="axisRow" compact="0" outline="0" showAll="0">
      <items count="10">
        <item h="1" x="0"/>
        <item x="1"/>
        <item h="1" x="2"/>
        <item h="1" x="3"/>
        <item h="1" x="4"/>
        <item h="1" x="5"/>
        <item h="1" x="6"/>
        <item x="7"/>
        <item h="1" x="8"/>
        <item t="default"/>
      </items>
    </pivotField>
    <pivotField axis="axisCol" compact="0" outline="0" showAll="0">
      <items count="22">
        <item h="1" sd="0" x="14"/>
        <item h="1" x="11"/>
        <item h="1" x="10"/>
        <item h="1" x="4"/>
        <item h="1" sd="0" x="19"/>
        <item h="1" x="0"/>
        <item h="1" x="12"/>
        <item h="1" x="3"/>
        <item h="1" x="5"/>
        <item h="1" sd="0" x="18"/>
        <item h="1" sd="0" x="16"/>
        <item h="1" sd="0" x="15"/>
        <item h="1" x="7"/>
        <item h="1" x="9"/>
        <item h="1" x="6"/>
        <item h="1" x="1"/>
        <item h="1" x="20"/>
        <item h="1" x="13"/>
        <item sd="0" x="2"/>
        <item sd="0" x="17"/>
        <item h="1" x="8"/>
        <item t="default"/>
      </items>
    </pivotField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dataField="1" compact="0" numFmtId="164" outline="0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outline="0" showAll="0"/>
    <pivotField compact="0" numFmtId="164" outline="0" subtotalTop="0"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Sum of Pric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0F49F-FD40-4BB8-AE81-0E57063F1869}" name="Table2" displayName="Table2" ref="A3:G12" totalsRowShown="0">
  <autoFilter ref="A3:G12" xr:uid="{3940F49F-FD40-4BB8-AE81-0E57063F1869}"/>
  <tableColumns count="7">
    <tableColumn id="1" xr3:uid="{3BB7E141-CC11-439C-8001-BBFA6572E3AF}" name="Country"/>
    <tableColumn id="2" xr3:uid="{7E0173B9-063B-46FD-B312-A6FC7ACFB13F}" name="Resort Name"/>
    <tableColumn id="3" xr3:uid="{0887AF0E-FB66-4DCD-B503-13A23F9CB1E3}" name="No of Days"/>
    <tableColumn id="4" xr3:uid="{50223B69-2CC1-4F1D-BD8B-F529E53E873F}" name="Travel Method"/>
    <tableColumn id="5" xr3:uid="{5233AAC8-644C-443B-94BE-8DE6E4866D8A}" name="Price"/>
    <tableColumn id="6" xr3:uid="{6986C34D-AA6C-43D1-B5FF-CE609AF40209}" name="Holiday ID"/>
    <tableColumn id="7" xr3:uid="{06A7C36D-6C03-40F5-9CC7-3CC4E7ABCF73}" name="Grand 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07B60-100B-4144-A762-0FE7F9BAD80D}" name="Table1" displayName="Table1" ref="A3:G31" totalsRowShown="0" headerRowDxfId="1" dataDxfId="2" headerRowBorderDxfId="10" tableBorderDxfId="11" totalsRowBorderDxfId="9" headerRowCellStyle="Normal_Sheet1" dataCellStyle="Normal_Sheet1">
  <autoFilter ref="A3:G31" xr:uid="{AD707B60-100B-4144-A762-0FE7F9BAD80D}"/>
  <tableColumns count="7">
    <tableColumn id="1" xr3:uid="{E2F1BF78-1B05-45EC-A078-92115F0E415B}" name="Country" dataDxfId="8" dataCellStyle="Normal_Sheet1"/>
    <tableColumn id="2" xr3:uid="{8F17BAB6-345D-4961-B4CD-7CC98A313932}" name="Resort Name" dataDxfId="7" dataCellStyle="Normal_Sheet1"/>
    <tableColumn id="3" xr3:uid="{6328AE2C-CD84-4575-89F9-445ADE50B296}" name="No of Days" dataDxfId="6" dataCellStyle="Normal_Sheet1"/>
    <tableColumn id="4" xr3:uid="{592064D9-EE9A-4580-86B7-25BB56CCA04F}" name="Travel Method" dataDxfId="5" dataCellStyle="Normal_Sheet1"/>
    <tableColumn id="5" xr3:uid="{17BEB4DB-F9A2-4716-AA80-1BFD18EF14AF}" name="Price" dataDxfId="4" dataCellStyle="Normal_Sheet1"/>
    <tableColumn id="6" xr3:uid="{98DF4BE4-8B55-4734-B7DE-828712FBC3D0}" name="Holiday ID" dataDxfId="3" dataCellStyle="Normal_Sheet1"/>
    <tableColumn id="7" xr3:uid="{0AAEFC3D-3A01-4A0F-981B-500D11C29520}" name="Grand Total" dataDxfId="0" dataCellStyle="Normal_Sheet1">
      <calculatedColumnFormula>Table1[[#This Row],[Price]]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F14E-A471-4DC6-8497-890F99AEB7F3}">
  <dimension ref="A1:G12"/>
  <sheetViews>
    <sheetView workbookViewId="0">
      <selection activeCell="D17" sqref="D17"/>
    </sheetView>
  </sheetViews>
  <sheetFormatPr defaultRowHeight="14.4" x14ac:dyDescent="0.3"/>
  <cols>
    <col min="1" max="1" width="10" bestFit="1" customWidth="1"/>
    <col min="2" max="2" width="14" bestFit="1" customWidth="1"/>
    <col min="3" max="3" width="12.33203125" bestFit="1" customWidth="1"/>
    <col min="4" max="4" width="15.6640625" bestFit="1" customWidth="1"/>
    <col min="5" max="5" width="9" bestFit="1" customWidth="1"/>
    <col min="6" max="6" width="11.77734375" bestFit="1" customWidth="1"/>
    <col min="7" max="7" width="13" bestFit="1" customWidth="1"/>
  </cols>
  <sheetData>
    <row r="1" spans="1:7" x14ac:dyDescent="0.3">
      <c r="A1" s="16" t="s">
        <v>69</v>
      </c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67</v>
      </c>
    </row>
    <row r="4" spans="1:7" x14ac:dyDescent="0.3">
      <c r="A4" t="s">
        <v>12</v>
      </c>
      <c r="B4" t="s">
        <v>13</v>
      </c>
      <c r="C4">
        <v>8</v>
      </c>
      <c r="D4" t="s">
        <v>11</v>
      </c>
      <c r="E4">
        <v>177</v>
      </c>
      <c r="F4" t="s">
        <v>36</v>
      </c>
      <c r="G4">
        <v>177</v>
      </c>
    </row>
    <row r="5" spans="1:7" x14ac:dyDescent="0.3">
      <c r="A5" t="s">
        <v>12</v>
      </c>
      <c r="B5" t="s">
        <v>16</v>
      </c>
      <c r="C5">
        <v>6</v>
      </c>
      <c r="D5" t="s">
        <v>11</v>
      </c>
      <c r="E5">
        <v>198</v>
      </c>
      <c r="F5" t="s">
        <v>17</v>
      </c>
      <c r="G5">
        <v>198</v>
      </c>
    </row>
    <row r="6" spans="1:7" x14ac:dyDescent="0.3">
      <c r="A6" t="s">
        <v>12</v>
      </c>
      <c r="B6" t="s">
        <v>34</v>
      </c>
      <c r="C6">
        <v>10</v>
      </c>
      <c r="D6" t="s">
        <v>11</v>
      </c>
      <c r="E6">
        <v>199</v>
      </c>
      <c r="F6" t="s">
        <v>35</v>
      </c>
      <c r="G6">
        <v>199</v>
      </c>
    </row>
    <row r="7" spans="1:7" x14ac:dyDescent="0.3">
      <c r="A7" t="s">
        <v>12</v>
      </c>
      <c r="B7" t="s">
        <v>21</v>
      </c>
      <c r="C7">
        <v>16</v>
      </c>
      <c r="D7" t="s">
        <v>11</v>
      </c>
      <c r="E7">
        <v>234</v>
      </c>
      <c r="F7" t="s">
        <v>22</v>
      </c>
      <c r="G7">
        <v>234</v>
      </c>
    </row>
    <row r="8" spans="1:7" x14ac:dyDescent="0.3">
      <c r="A8" t="s">
        <v>12</v>
      </c>
      <c r="B8" t="s">
        <v>41</v>
      </c>
      <c r="C8">
        <v>8</v>
      </c>
      <c r="D8" t="s">
        <v>11</v>
      </c>
      <c r="E8">
        <v>277</v>
      </c>
      <c r="F8" t="s">
        <v>42</v>
      </c>
      <c r="G8">
        <v>277</v>
      </c>
    </row>
    <row r="9" spans="1:7" x14ac:dyDescent="0.3">
      <c r="A9" t="s">
        <v>12</v>
      </c>
      <c r="B9" t="s">
        <v>34</v>
      </c>
      <c r="C9">
        <v>14</v>
      </c>
      <c r="D9" t="s">
        <v>11</v>
      </c>
      <c r="E9">
        <v>288</v>
      </c>
      <c r="F9" t="s">
        <v>65</v>
      </c>
      <c r="G9">
        <v>288</v>
      </c>
    </row>
    <row r="10" spans="1:7" x14ac:dyDescent="0.3">
      <c r="A10" t="s">
        <v>12</v>
      </c>
      <c r="B10" t="s">
        <v>21</v>
      </c>
      <c r="C10">
        <v>14</v>
      </c>
      <c r="D10" t="s">
        <v>11</v>
      </c>
      <c r="E10">
        <v>301</v>
      </c>
      <c r="F10" t="s">
        <v>38</v>
      </c>
      <c r="G10">
        <v>301</v>
      </c>
    </row>
    <row r="11" spans="1:7" x14ac:dyDescent="0.3">
      <c r="A11" t="s">
        <v>12</v>
      </c>
      <c r="B11" t="s">
        <v>63</v>
      </c>
      <c r="C11">
        <v>10</v>
      </c>
      <c r="D11" t="s">
        <v>11</v>
      </c>
      <c r="E11">
        <v>345</v>
      </c>
      <c r="F11" t="s">
        <v>64</v>
      </c>
      <c r="G11">
        <v>345</v>
      </c>
    </row>
    <row r="12" spans="1:7" x14ac:dyDescent="0.3">
      <c r="A12" t="s">
        <v>48</v>
      </c>
      <c r="B12" t="s">
        <v>49</v>
      </c>
      <c r="C12">
        <v>21</v>
      </c>
      <c r="D12" t="s">
        <v>11</v>
      </c>
      <c r="E12">
        <v>1259</v>
      </c>
      <c r="F12" t="s">
        <v>50</v>
      </c>
      <c r="G12">
        <v>1259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742A-6C1B-4A16-949A-D19DFF4FD351}">
  <dimension ref="A1:D7"/>
  <sheetViews>
    <sheetView tabSelected="1" workbookViewId="0">
      <selection activeCell="B14" sqref="B14"/>
    </sheetView>
  </sheetViews>
  <sheetFormatPr defaultRowHeight="14.4" x14ac:dyDescent="0.3"/>
  <cols>
    <col min="1" max="1" width="12.88671875" bestFit="1" customWidth="1"/>
    <col min="2" max="3" width="14" bestFit="1" customWidth="1"/>
    <col min="4" max="5" width="10.77734375" bestFit="1" customWidth="1"/>
    <col min="6" max="9" width="14" bestFit="1" customWidth="1"/>
    <col min="10" max="10" width="10.77734375" bestFit="1" customWidth="1"/>
    <col min="11" max="26" width="7.33203125" bestFit="1" customWidth="1"/>
    <col min="27" max="27" width="10.77734375" bestFit="1" customWidth="1"/>
  </cols>
  <sheetData>
    <row r="1" spans="1:4" x14ac:dyDescent="0.3">
      <c r="A1" s="15" t="s">
        <v>4</v>
      </c>
      <c r="B1" t="s">
        <v>11</v>
      </c>
    </row>
    <row r="3" spans="1:4" x14ac:dyDescent="0.3">
      <c r="A3" s="15" t="s">
        <v>68</v>
      </c>
      <c r="B3" s="15" t="s">
        <v>2</v>
      </c>
    </row>
    <row r="4" spans="1:4" x14ac:dyDescent="0.3">
      <c r="A4" s="15" t="s">
        <v>1</v>
      </c>
      <c r="B4" t="s">
        <v>49</v>
      </c>
      <c r="C4" t="s">
        <v>34</v>
      </c>
      <c r="D4" t="s">
        <v>67</v>
      </c>
    </row>
    <row r="5" spans="1:4" x14ac:dyDescent="0.3">
      <c r="A5" t="s">
        <v>48</v>
      </c>
      <c r="B5" s="17">
        <v>1259</v>
      </c>
      <c r="C5" s="17"/>
      <c r="D5" s="17">
        <v>1259</v>
      </c>
    </row>
    <row r="6" spans="1:4" x14ac:dyDescent="0.3">
      <c r="A6" t="s">
        <v>12</v>
      </c>
      <c r="B6" s="17"/>
      <c r="C6" s="17">
        <v>487</v>
      </c>
      <c r="D6" s="17">
        <v>487</v>
      </c>
    </row>
    <row r="7" spans="1:4" x14ac:dyDescent="0.3">
      <c r="A7" t="s">
        <v>67</v>
      </c>
      <c r="B7" s="17">
        <v>1259</v>
      </c>
      <c r="C7" s="17">
        <v>487</v>
      </c>
      <c r="D7" s="17">
        <v>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Normal="100" workbookViewId="0">
      <selection activeCell="G5" sqref="G5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7" ht="16.2" x14ac:dyDescent="0.35">
      <c r="A1" s="1" t="s">
        <v>0</v>
      </c>
      <c r="B1" s="2"/>
      <c r="C1" s="2"/>
      <c r="D1" s="2"/>
      <c r="E1" s="2"/>
      <c r="F1" s="2"/>
    </row>
    <row r="2" spans="1:7" x14ac:dyDescent="0.3">
      <c r="A2" s="3"/>
      <c r="B2" s="3"/>
      <c r="C2" s="3"/>
      <c r="D2" s="3"/>
      <c r="E2" s="3"/>
      <c r="F2" s="3"/>
    </row>
    <row r="3" spans="1:7" x14ac:dyDescent="0.3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67</v>
      </c>
    </row>
    <row r="4" spans="1:7" x14ac:dyDescent="0.3">
      <c r="A4" s="6" t="s">
        <v>23</v>
      </c>
      <c r="B4" s="4" t="s">
        <v>24</v>
      </c>
      <c r="C4" s="4">
        <v>32</v>
      </c>
      <c r="D4" s="4" t="s">
        <v>11</v>
      </c>
      <c r="E4" s="5">
        <v>750</v>
      </c>
      <c r="F4" s="7" t="s">
        <v>25</v>
      </c>
      <c r="G4" s="18">
        <f>Table1[[#This Row],[Price]]</f>
        <v>750</v>
      </c>
    </row>
    <row r="5" spans="1:7" x14ac:dyDescent="0.3">
      <c r="A5" s="6" t="s">
        <v>23</v>
      </c>
      <c r="B5" s="4" t="s">
        <v>43</v>
      </c>
      <c r="C5" s="4">
        <v>28</v>
      </c>
      <c r="D5" s="4" t="s">
        <v>11</v>
      </c>
      <c r="E5" s="5">
        <v>985</v>
      </c>
      <c r="F5" s="7" t="s">
        <v>44</v>
      </c>
      <c r="G5" s="19">
        <f>Table1[[#This Row],[Price]]</f>
        <v>985</v>
      </c>
    </row>
    <row r="6" spans="1:7" x14ac:dyDescent="0.3">
      <c r="A6" s="6" t="s">
        <v>48</v>
      </c>
      <c r="B6" s="4" t="s">
        <v>49</v>
      </c>
      <c r="C6" s="4">
        <v>21</v>
      </c>
      <c r="D6" s="4" t="s">
        <v>11</v>
      </c>
      <c r="E6" s="5">
        <v>1259</v>
      </c>
      <c r="F6" s="7" t="s">
        <v>50</v>
      </c>
      <c r="G6" s="19">
        <f>Table1[[#This Row],[Price]]</f>
        <v>1259</v>
      </c>
    </row>
    <row r="7" spans="1:7" x14ac:dyDescent="0.3">
      <c r="A7" s="6" t="s">
        <v>28</v>
      </c>
      <c r="B7" s="4" t="s">
        <v>29</v>
      </c>
      <c r="C7" s="4">
        <v>3</v>
      </c>
      <c r="D7" s="4" t="s">
        <v>14</v>
      </c>
      <c r="E7" s="5">
        <v>69</v>
      </c>
      <c r="F7" s="7" t="s">
        <v>30</v>
      </c>
      <c r="G7" s="19">
        <f>Table1[[#This Row],[Price]]</f>
        <v>69</v>
      </c>
    </row>
    <row r="8" spans="1:7" x14ac:dyDescent="0.3">
      <c r="A8" s="6" t="s">
        <v>28</v>
      </c>
      <c r="B8" s="4" t="s">
        <v>56</v>
      </c>
      <c r="C8" s="4">
        <v>1</v>
      </c>
      <c r="D8" s="4" t="s">
        <v>9</v>
      </c>
      <c r="E8" s="5">
        <v>12</v>
      </c>
      <c r="F8" s="7" t="s">
        <v>57</v>
      </c>
      <c r="G8" s="19">
        <f>Table1[[#This Row],[Price]]</f>
        <v>12</v>
      </c>
    </row>
    <row r="9" spans="1:7" x14ac:dyDescent="0.3">
      <c r="A9" s="6" t="s">
        <v>18</v>
      </c>
      <c r="B9" s="4" t="s">
        <v>19</v>
      </c>
      <c r="C9" s="4">
        <v>14</v>
      </c>
      <c r="D9" s="4" t="s">
        <v>11</v>
      </c>
      <c r="E9" s="5">
        <v>399</v>
      </c>
      <c r="F9" s="7" t="s">
        <v>20</v>
      </c>
      <c r="G9" s="19">
        <f>Table1[[#This Row],[Price]]</f>
        <v>399</v>
      </c>
    </row>
    <row r="10" spans="1:7" x14ac:dyDescent="0.3">
      <c r="A10" s="6" t="s">
        <v>18</v>
      </c>
      <c r="B10" s="4" t="s">
        <v>26</v>
      </c>
      <c r="C10" s="4">
        <v>5</v>
      </c>
      <c r="D10" s="4" t="s">
        <v>14</v>
      </c>
      <c r="E10" s="5">
        <v>269</v>
      </c>
      <c r="F10" s="7" t="s">
        <v>27</v>
      </c>
      <c r="G10" s="19">
        <f>Table1[[#This Row],[Price]]</f>
        <v>269</v>
      </c>
    </row>
    <row r="11" spans="1:7" x14ac:dyDescent="0.3">
      <c r="A11" s="6" t="s">
        <v>18</v>
      </c>
      <c r="B11" s="4" t="s">
        <v>26</v>
      </c>
      <c r="C11" s="4">
        <v>3</v>
      </c>
      <c r="D11" s="4" t="s">
        <v>14</v>
      </c>
      <c r="E11" s="5">
        <v>125</v>
      </c>
      <c r="F11" s="7" t="s">
        <v>31</v>
      </c>
      <c r="G11" s="19">
        <f>Table1[[#This Row],[Price]]</f>
        <v>125</v>
      </c>
    </row>
    <row r="12" spans="1:7" x14ac:dyDescent="0.3">
      <c r="A12" s="6" t="s">
        <v>18</v>
      </c>
      <c r="B12" s="4" t="s">
        <v>32</v>
      </c>
      <c r="C12" s="4">
        <v>7</v>
      </c>
      <c r="D12" s="4" t="s">
        <v>11</v>
      </c>
      <c r="E12" s="5">
        <v>289</v>
      </c>
      <c r="F12" s="7" t="s">
        <v>33</v>
      </c>
      <c r="G12" s="19">
        <f>Table1[[#This Row],[Price]]</f>
        <v>289</v>
      </c>
    </row>
    <row r="13" spans="1:7" x14ac:dyDescent="0.3">
      <c r="A13" s="6" t="s">
        <v>18</v>
      </c>
      <c r="B13" s="4" t="s">
        <v>39</v>
      </c>
      <c r="C13" s="4">
        <v>7</v>
      </c>
      <c r="D13" s="4" t="s">
        <v>14</v>
      </c>
      <c r="E13" s="5">
        <v>256</v>
      </c>
      <c r="F13" s="7" t="s">
        <v>40</v>
      </c>
      <c r="G13" s="19">
        <f>Table1[[#This Row],[Price]]</f>
        <v>256</v>
      </c>
    </row>
    <row r="14" spans="1:7" x14ac:dyDescent="0.3">
      <c r="A14" s="6" t="s">
        <v>18</v>
      </c>
      <c r="B14" s="4" t="s">
        <v>61</v>
      </c>
      <c r="C14" s="4">
        <v>7</v>
      </c>
      <c r="D14" s="4" t="s">
        <v>11</v>
      </c>
      <c r="E14" s="5">
        <v>287</v>
      </c>
      <c r="F14" s="7" t="s">
        <v>62</v>
      </c>
      <c r="G14" s="19">
        <f>Table1[[#This Row],[Price]]</f>
        <v>287</v>
      </c>
    </row>
    <row r="15" spans="1:7" x14ac:dyDescent="0.3">
      <c r="A15" s="6" t="s">
        <v>7</v>
      </c>
      <c r="B15" s="4" t="s">
        <v>8</v>
      </c>
      <c r="C15" s="4">
        <v>4</v>
      </c>
      <c r="D15" s="4" t="s">
        <v>9</v>
      </c>
      <c r="E15" s="5">
        <v>69</v>
      </c>
      <c r="F15" s="7" t="s">
        <v>10</v>
      </c>
      <c r="G15" s="19">
        <f>Table1[[#This Row],[Price]]</f>
        <v>69</v>
      </c>
    </row>
    <row r="16" spans="1:7" x14ac:dyDescent="0.3">
      <c r="A16" s="6" t="s">
        <v>7</v>
      </c>
      <c r="B16" s="4" t="s">
        <v>54</v>
      </c>
      <c r="C16" s="4">
        <v>7</v>
      </c>
      <c r="D16" s="4" t="s">
        <v>9</v>
      </c>
      <c r="E16" s="5">
        <v>289</v>
      </c>
      <c r="F16" s="7" t="s">
        <v>55</v>
      </c>
      <c r="G16" s="19">
        <f>Table1[[#This Row],[Price]]</f>
        <v>289</v>
      </c>
    </row>
    <row r="17" spans="1:7" x14ac:dyDescent="0.3">
      <c r="A17" s="6" t="s">
        <v>45</v>
      </c>
      <c r="B17" s="4" t="s">
        <v>46</v>
      </c>
      <c r="C17" s="4">
        <v>21</v>
      </c>
      <c r="D17" s="4" t="s">
        <v>11</v>
      </c>
      <c r="E17" s="5">
        <v>975</v>
      </c>
      <c r="F17" s="7" t="s">
        <v>47</v>
      </c>
      <c r="G17" s="19">
        <f>Table1[[#This Row],[Price]]</f>
        <v>975</v>
      </c>
    </row>
    <row r="18" spans="1:7" x14ac:dyDescent="0.3">
      <c r="A18" s="6" t="s">
        <v>58</v>
      </c>
      <c r="B18" s="4" t="s">
        <v>59</v>
      </c>
      <c r="C18" s="4">
        <v>14</v>
      </c>
      <c r="D18" s="4" t="s">
        <v>11</v>
      </c>
      <c r="E18" s="5">
        <v>995</v>
      </c>
      <c r="F18" s="7" t="s">
        <v>60</v>
      </c>
      <c r="G18" s="19">
        <f>Table1[[#This Row],[Price]]</f>
        <v>995</v>
      </c>
    </row>
    <row r="19" spans="1:7" x14ac:dyDescent="0.3">
      <c r="A19" s="6" t="s">
        <v>12</v>
      </c>
      <c r="B19" s="4" t="s">
        <v>13</v>
      </c>
      <c r="C19" s="4">
        <v>4</v>
      </c>
      <c r="D19" s="4" t="s">
        <v>14</v>
      </c>
      <c r="E19" s="5">
        <v>219</v>
      </c>
      <c r="F19" s="7" t="s">
        <v>15</v>
      </c>
      <c r="G19" s="19">
        <f>Table1[[#This Row],[Price]]</f>
        <v>219</v>
      </c>
    </row>
    <row r="20" spans="1:7" x14ac:dyDescent="0.3">
      <c r="A20" s="6" t="s">
        <v>12</v>
      </c>
      <c r="B20" s="4" t="s">
        <v>16</v>
      </c>
      <c r="C20" s="4">
        <v>6</v>
      </c>
      <c r="D20" s="4" t="s">
        <v>11</v>
      </c>
      <c r="E20" s="5">
        <v>198</v>
      </c>
      <c r="F20" s="7" t="s">
        <v>17</v>
      </c>
      <c r="G20" s="19">
        <f>Table1[[#This Row],[Price]]</f>
        <v>198</v>
      </c>
    </row>
    <row r="21" spans="1:7" x14ac:dyDescent="0.3">
      <c r="A21" s="6" t="s">
        <v>12</v>
      </c>
      <c r="B21" s="4" t="s">
        <v>21</v>
      </c>
      <c r="C21" s="4">
        <v>16</v>
      </c>
      <c r="D21" s="4" t="s">
        <v>11</v>
      </c>
      <c r="E21" s="5">
        <v>234</v>
      </c>
      <c r="F21" s="7" t="s">
        <v>22</v>
      </c>
      <c r="G21" s="19">
        <f>Table1[[#This Row],[Price]]</f>
        <v>234</v>
      </c>
    </row>
    <row r="22" spans="1:7" x14ac:dyDescent="0.3">
      <c r="A22" s="6" t="s">
        <v>12</v>
      </c>
      <c r="B22" s="4" t="s">
        <v>34</v>
      </c>
      <c r="C22" s="4">
        <v>14</v>
      </c>
      <c r="D22" s="4" t="s">
        <v>11</v>
      </c>
      <c r="E22" s="5">
        <v>288</v>
      </c>
      <c r="F22" s="7" t="s">
        <v>65</v>
      </c>
      <c r="G22" s="19">
        <f>Table1[[#This Row],[Price]]</f>
        <v>288</v>
      </c>
    </row>
    <row r="23" spans="1:7" x14ac:dyDescent="0.3">
      <c r="A23" s="6" t="s">
        <v>12</v>
      </c>
      <c r="B23" s="4" t="s">
        <v>34</v>
      </c>
      <c r="C23" s="4">
        <v>10</v>
      </c>
      <c r="D23" s="4" t="s">
        <v>11</v>
      </c>
      <c r="E23" s="5">
        <v>199</v>
      </c>
      <c r="F23" s="7" t="s">
        <v>35</v>
      </c>
      <c r="G23" s="19">
        <f>Table1[[#This Row],[Price]]</f>
        <v>199</v>
      </c>
    </row>
    <row r="24" spans="1:7" x14ac:dyDescent="0.3">
      <c r="A24" s="6" t="s">
        <v>12</v>
      </c>
      <c r="B24" s="4" t="s">
        <v>13</v>
      </c>
      <c r="C24" s="4">
        <v>8</v>
      </c>
      <c r="D24" s="4" t="s">
        <v>11</v>
      </c>
      <c r="E24" s="5">
        <v>177</v>
      </c>
      <c r="F24" s="7" t="s">
        <v>36</v>
      </c>
      <c r="G24" s="19">
        <f>Table1[[#This Row],[Price]]</f>
        <v>177</v>
      </c>
    </row>
    <row r="25" spans="1:7" x14ac:dyDescent="0.3">
      <c r="A25" s="6" t="s">
        <v>12</v>
      </c>
      <c r="B25" s="4" t="s">
        <v>13</v>
      </c>
      <c r="C25" s="4">
        <v>7</v>
      </c>
      <c r="D25" s="4" t="s">
        <v>9</v>
      </c>
      <c r="E25" s="5">
        <v>199</v>
      </c>
      <c r="F25" s="7" t="s">
        <v>37</v>
      </c>
      <c r="G25" s="19">
        <f>Table1[[#This Row],[Price]]</f>
        <v>199</v>
      </c>
    </row>
    <row r="26" spans="1:7" x14ac:dyDescent="0.3">
      <c r="A26" s="6" t="s">
        <v>12</v>
      </c>
      <c r="B26" s="4" t="s">
        <v>21</v>
      </c>
      <c r="C26" s="4">
        <v>14</v>
      </c>
      <c r="D26" s="4" t="s">
        <v>11</v>
      </c>
      <c r="E26" s="5">
        <v>301</v>
      </c>
      <c r="F26" s="7" t="s">
        <v>38</v>
      </c>
      <c r="G26" s="19">
        <f>Table1[[#This Row],[Price]]</f>
        <v>301</v>
      </c>
    </row>
    <row r="27" spans="1:7" x14ac:dyDescent="0.3">
      <c r="A27" s="6" t="s">
        <v>12</v>
      </c>
      <c r="B27" s="4" t="s">
        <v>13</v>
      </c>
      <c r="C27" s="4">
        <v>4</v>
      </c>
      <c r="D27" s="4" t="s">
        <v>14</v>
      </c>
      <c r="E27" s="5">
        <v>219</v>
      </c>
      <c r="F27" s="7" t="s">
        <v>15</v>
      </c>
      <c r="G27" s="19">
        <f>Table1[[#This Row],[Price]]</f>
        <v>219</v>
      </c>
    </row>
    <row r="28" spans="1:7" x14ac:dyDescent="0.3">
      <c r="A28" s="6" t="s">
        <v>12</v>
      </c>
      <c r="B28" s="4" t="s">
        <v>34</v>
      </c>
      <c r="C28" s="4">
        <v>14</v>
      </c>
      <c r="D28" s="4" t="s">
        <v>14</v>
      </c>
      <c r="E28" s="5">
        <v>299</v>
      </c>
      <c r="F28" s="7" t="s">
        <v>66</v>
      </c>
      <c r="G28" s="19">
        <f>Table1[[#This Row],[Price]]</f>
        <v>299</v>
      </c>
    </row>
    <row r="29" spans="1:7" x14ac:dyDescent="0.3">
      <c r="A29" s="6" t="s">
        <v>12</v>
      </c>
      <c r="B29" s="4" t="s">
        <v>41</v>
      </c>
      <c r="C29" s="4">
        <v>8</v>
      </c>
      <c r="D29" s="4" t="s">
        <v>11</v>
      </c>
      <c r="E29" s="5">
        <v>277</v>
      </c>
      <c r="F29" s="7" t="s">
        <v>42</v>
      </c>
      <c r="G29" s="19">
        <f>Table1[[#This Row],[Price]]</f>
        <v>277</v>
      </c>
    </row>
    <row r="30" spans="1:7" x14ac:dyDescent="0.3">
      <c r="A30" s="6" t="s">
        <v>12</v>
      </c>
      <c r="B30" s="4" t="s">
        <v>63</v>
      </c>
      <c r="C30" s="4">
        <v>10</v>
      </c>
      <c r="D30" s="4" t="s">
        <v>11</v>
      </c>
      <c r="E30" s="5">
        <v>345</v>
      </c>
      <c r="F30" s="7" t="s">
        <v>64</v>
      </c>
      <c r="G30" s="19">
        <f>Table1[[#This Row],[Price]]</f>
        <v>345</v>
      </c>
    </row>
    <row r="31" spans="1:7" x14ac:dyDescent="0.3">
      <c r="A31" s="11" t="s">
        <v>51</v>
      </c>
      <c r="B31" s="12" t="s">
        <v>52</v>
      </c>
      <c r="C31" s="12">
        <v>14</v>
      </c>
      <c r="D31" s="12" t="s">
        <v>11</v>
      </c>
      <c r="E31" s="13">
        <v>885</v>
      </c>
      <c r="F31" s="14" t="s">
        <v>53</v>
      </c>
      <c r="G31" s="20">
        <f>Table1[[#This Row],[Price]]</f>
        <v>885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ANJAL TM</cp:lastModifiedBy>
  <dcterms:created xsi:type="dcterms:W3CDTF">2007-08-23T14:56:14Z</dcterms:created>
  <dcterms:modified xsi:type="dcterms:W3CDTF">2025-05-13T16:47:58Z</dcterms:modified>
</cp:coreProperties>
</file>