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EPA\Downloads\"/>
    </mc:Choice>
  </mc:AlternateContent>
  <xr:revisionPtr revIDLastSave="0" documentId="13_ncr:1_{6673C6DD-D98B-43D9-AC3B-94F56EA768AE}" xr6:coauthVersionLast="47" xr6:coauthVersionMax="47" xr10:uidLastSave="{00000000-0000-0000-0000-000000000000}"/>
  <bookViews>
    <workbookView showSheetTabs="0" xWindow="-108" yWindow="-108" windowWidth="23256" windowHeight="12456" activeTab="6" xr2:uid="{00000000-000D-0000-FFFF-FFFF00000000}"/>
  </bookViews>
  <sheets>
    <sheet name="TotalSales" sheetId="18" r:id="rId1"/>
    <sheet name="Country Bar Chart" sheetId="21" r:id="rId2"/>
    <sheet name="Top 5 Customers" sheetId="22"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<sst xmlns="http://schemas.openxmlformats.org/spreadsheetml/2006/main" count="11128" uniqueCount="6221">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</sst>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C09]#,##0.00"/>
    <numFmt numFmtId="171" formatCode="[$$-409]#,##0"/>
  </numFmts>
  <fonts count="4">
    <font>
      <sz val="11"/>
      <color theme="1"/>
      <name val="Calibri"/>
      <family val="2"/>
      <scheme val="minor"/>
    </font>
    <font>
      <sz val="11"/>
      <color indexed="8"/>
      <name val="Calibri"/>
      <family val="2"/>
    </font>
    <font>
      <sz val="11"/>
      <color theme="0"/>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 fontId="0" fillId="0" borderId="0" xfId="0" applyNumberFormat="1"/>
    <xf numFmtId="171" fontId="0" fillId="0" borderId="0" xfId="0" applyNumberFormat="1"/>
    <xf numFmtId="0" fontId="2" fillId="0" borderId="0" xfId="0" applyFont="1"/>
    <xf numFmtId="0" fontId="3" fillId="0" borderId="0" xfId="0" applyFon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C09]#,##0.00"/>
    </dxf>
    <dxf>
      <numFmt numFmtId="170" formatCode="[$$-C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4FAA44AD-03DD-4742-A74C-B73D8DF22EC2}">
      <tableStyleElement type="wholeTable" dxfId="1"/>
      <tableStyleElement type="headerRow" dxfId="0"/>
    </tableStyle>
    <tableStyle name="Purple Timeline Style 2 2" pivot="0" table="0" count="8" xr9:uid="{9D192E40-D084-4834-BB7A-439EFE113690}">
      <tableStyleElement type="wholeTable" dxfId="4"/>
      <tableStyleElement type="headerRow" dxfId="3"/>
    </tableStyle>
  </tableStyles>
  <colors>
    <mruColors>
      <color rgb="FF2C441C"/>
      <color rgb="FF3C1464"/>
      <color rgb="FFE1EFD9"/>
      <color rgb="FF233616"/>
      <color rgb="FF79FFB6"/>
      <color rgb="FF33FF8F"/>
      <color rgb="FF00D661"/>
      <color rgb="FF005828"/>
      <color rgb="FFA76CE2"/>
      <color rgb="FF74350A"/>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Light"/>
            <family val="2"/>
            <scheme val="maj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2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55616051275869E-2"/>
          <c:y val="9.5459688563664519E-2"/>
          <c:w val="0.78361346106353769"/>
          <c:h val="0.76123392040659232"/>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3D-4DC8-9AFA-89987AFC5C80}"/>
            </c:ext>
          </c:extLst>
        </c:ser>
        <c:ser>
          <c:idx val="1"/>
          <c:order val="1"/>
          <c:tx>
            <c:strRef>
              <c:f>TotalSales!$D$3:$D$4</c:f>
              <c:strCache>
                <c:ptCount val="1"/>
                <c:pt idx="0">
                  <c:v>Excelsa</c:v>
                </c:pt>
              </c:strCache>
            </c:strRef>
          </c:tx>
          <c:spPr>
            <a:ln w="28575" cap="rnd">
              <a:solidFill>
                <a:srgbClr val="7435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3D-4DC8-9AFA-89987AFC5C8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3D-4DC8-9AFA-89987AFC5C8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3D-4DC8-9AFA-89987AFC5C80}"/>
            </c:ext>
          </c:extLst>
        </c:ser>
        <c:dLbls>
          <c:showLegendKey val="0"/>
          <c:showVal val="0"/>
          <c:showCatName val="0"/>
          <c:showSerName val="0"/>
          <c:showPercent val="0"/>
          <c:showBubbleSize val="0"/>
        </c:dLbls>
        <c:smooth val="0"/>
        <c:axId val="1854859952"/>
        <c:axId val="1854861872"/>
      </c:lineChart>
      <c:catAx>
        <c:axId val="185485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4861872"/>
        <c:crosses val="autoZero"/>
        <c:auto val="1"/>
        <c:lblAlgn val="ctr"/>
        <c:lblOffset val="100"/>
        <c:noMultiLvlLbl val="0"/>
      </c:catAx>
      <c:valAx>
        <c:axId val="18548618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4859952"/>
        <c:crosses val="autoZero"/>
        <c:crossBetween val="between"/>
      </c:valAx>
      <c:spPr>
        <a:solidFill>
          <a:srgbClr val="E2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Chart!Country Bar Chart Worksheet</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layout>
        <c:manualLayout>
          <c:xMode val="edge"/>
          <c:yMode val="edge"/>
          <c:x val="0.352645888013998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41C">
              <a:alpha val="94902"/>
            </a:srgbClr>
          </a:solidFill>
          <a:ln w="28575">
            <a:solidFill>
              <a:schemeClr val="bg1"/>
            </a:solidFill>
          </a:ln>
          <a:effectLst/>
        </c:spPr>
      </c:pivotFmt>
      <c:pivotFmt>
        <c:idx val="2"/>
        <c:spPr>
          <a:solidFill>
            <a:srgbClr val="E1EFD9"/>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rgbClr val="E1EFD9"/>
          </a:solidFill>
          <a:ln w="28575">
            <a:solidFill>
              <a:schemeClr val="bg1"/>
            </a:solidFill>
          </a:ln>
          <a:effectLst/>
        </c:spPr>
      </c:pivotFmt>
      <c:pivotFmt>
        <c:idx val="7"/>
        <c:spPr>
          <a:solidFill>
            <a:srgbClr val="2C441C">
              <a:alpha val="94902"/>
            </a:srgb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8575">
            <a:solidFill>
              <a:schemeClr val="bg1"/>
            </a:solidFill>
          </a:ln>
          <a:effectLst/>
        </c:spPr>
      </c:pivotFmt>
      <c:pivotFmt>
        <c:idx val="10"/>
        <c:spPr>
          <a:solidFill>
            <a:srgbClr val="E1EFD9"/>
          </a:solidFill>
          <a:ln w="28575">
            <a:solidFill>
              <a:schemeClr val="bg1"/>
            </a:solidFill>
          </a:ln>
          <a:effectLst/>
        </c:spPr>
      </c:pivotFmt>
      <c:pivotFmt>
        <c:idx val="11"/>
        <c:spPr>
          <a:solidFill>
            <a:srgbClr val="2C441C">
              <a:alpha val="94902"/>
            </a:srgbClr>
          </a:solidFill>
          <a:ln w="28575">
            <a:solidFill>
              <a:schemeClr val="bg1"/>
            </a:solidFill>
          </a:ln>
          <a:effectLst/>
        </c:spPr>
      </c:pivotFmt>
    </c:pivotFmts>
    <c:plotArea>
      <c:layout>
        <c:manualLayout>
          <c:layoutTarget val="inner"/>
          <c:xMode val="edge"/>
          <c:yMode val="edge"/>
          <c:x val="0.20569291338582676"/>
          <c:y val="0.17171296296296296"/>
          <c:w val="0.74597375328083992"/>
          <c:h val="0.72088764946048411"/>
        </c:manualLayout>
      </c:layout>
      <c:barChart>
        <c:barDir val="bar"/>
        <c:grouping val="clustered"/>
        <c:varyColors val="0"/>
        <c:ser>
          <c:idx val="0"/>
          <c:order val="0"/>
          <c:tx>
            <c:strRef>
              <c:f>'Country Bar 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1-8501-4586-8D02-7040A6DB4FE7}"/>
              </c:ext>
            </c:extLst>
          </c:dPt>
          <c:dPt>
            <c:idx val="1"/>
            <c:invertIfNegative val="0"/>
            <c:bubble3D val="0"/>
            <c:spPr>
              <a:solidFill>
                <a:srgbClr val="E1EFD9"/>
              </a:solidFill>
              <a:ln w="28575">
                <a:solidFill>
                  <a:schemeClr val="bg1"/>
                </a:solidFill>
              </a:ln>
              <a:effectLst/>
            </c:spPr>
            <c:extLst>
              <c:ext xmlns:c16="http://schemas.microsoft.com/office/drawing/2014/chart" uri="{C3380CC4-5D6E-409C-BE32-E72D297353CC}">
                <c16:uniqueId val="{00000003-8501-4586-8D02-7040A6DB4FE7}"/>
              </c:ext>
            </c:extLst>
          </c:dPt>
          <c:dPt>
            <c:idx val="2"/>
            <c:invertIfNegative val="0"/>
            <c:bubble3D val="0"/>
            <c:spPr>
              <a:solidFill>
                <a:srgbClr val="2C441C">
                  <a:alpha val="94902"/>
                </a:srgbClr>
              </a:solidFill>
              <a:ln w="28575">
                <a:solidFill>
                  <a:schemeClr val="bg1"/>
                </a:solidFill>
              </a:ln>
              <a:effectLst/>
            </c:spPr>
            <c:extLst>
              <c:ext xmlns:c16="http://schemas.microsoft.com/office/drawing/2014/chart" uri="{C3380CC4-5D6E-409C-BE32-E72D297353CC}">
                <c16:uniqueId val="{00000005-8501-4586-8D02-7040A6DB4F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501-4586-8D02-7040A6DB4FE7}"/>
            </c:ext>
          </c:extLst>
        </c:ser>
        <c:dLbls>
          <c:dLblPos val="outEnd"/>
          <c:showLegendKey val="0"/>
          <c:showVal val="1"/>
          <c:showCatName val="0"/>
          <c:showSerName val="0"/>
          <c:showPercent val="0"/>
          <c:showBubbleSize val="0"/>
        </c:dLbls>
        <c:gapWidth val="182"/>
        <c:axId val="1998597824"/>
        <c:axId val="1998600224"/>
      </c:barChart>
      <c:catAx>
        <c:axId val="19985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600224"/>
        <c:crosses val="autoZero"/>
        <c:auto val="1"/>
        <c:lblAlgn val="ctr"/>
        <c:lblOffset val="100"/>
        <c:noMultiLvlLbl val="0"/>
      </c:catAx>
      <c:valAx>
        <c:axId val="19986002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5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p>
        </c:rich>
      </c:tx>
      <c:layout>
        <c:manualLayout>
          <c:xMode val="edge"/>
          <c:yMode val="edge"/>
          <c:x val="0.352645888013998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41C">
              <a:alpha val="94902"/>
            </a:srgbClr>
          </a:solidFill>
          <a:ln w="28575">
            <a:solidFill>
              <a:schemeClr val="bg1"/>
            </a:solidFill>
          </a:ln>
          <a:effectLst/>
        </c:spPr>
      </c:pivotFmt>
      <c:pivotFmt>
        <c:idx val="2"/>
        <c:spPr>
          <a:solidFill>
            <a:srgbClr val="E1EFD9"/>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rgbClr val="E1EFD9"/>
          </a:solidFill>
          <a:ln w="28575">
            <a:solidFill>
              <a:schemeClr val="bg1"/>
            </a:solidFill>
          </a:ln>
          <a:effectLst/>
        </c:spPr>
      </c:pivotFmt>
      <c:pivotFmt>
        <c:idx val="7"/>
        <c:spPr>
          <a:solidFill>
            <a:srgbClr val="2C441C">
              <a:alpha val="94902"/>
            </a:srgb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C441C"/>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4597375328083992"/>
          <c:h val="0.72088764946048411"/>
        </c:manualLayout>
      </c:layout>
      <c:barChart>
        <c:barDir val="bar"/>
        <c:grouping val="clustered"/>
        <c:varyColors val="0"/>
        <c:ser>
          <c:idx val="0"/>
          <c:order val="0"/>
          <c:tx>
            <c:strRef>
              <c:f>'Top 5 Customers'!$B$3</c:f>
              <c:strCache>
                <c:ptCount val="1"/>
                <c:pt idx="0">
                  <c:v>Total</c:v>
                </c:pt>
              </c:strCache>
            </c:strRef>
          </c:tx>
          <c:spPr>
            <a:solidFill>
              <a:srgbClr val="2C441C"/>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747F-4DBD-BCF2-7CA9A9EF5271}"/>
              </c:ext>
            </c:extLst>
          </c:dPt>
          <c:dPt>
            <c:idx val="1"/>
            <c:invertIfNegative val="0"/>
            <c:bubble3D val="0"/>
            <c:extLst>
              <c:ext xmlns:c16="http://schemas.microsoft.com/office/drawing/2014/chart" uri="{C3380CC4-5D6E-409C-BE32-E72D297353CC}">
                <c16:uniqueId val="{00000001-747F-4DBD-BCF2-7CA9A9EF5271}"/>
              </c:ext>
            </c:extLst>
          </c:dPt>
          <c:dPt>
            <c:idx val="2"/>
            <c:invertIfNegative val="0"/>
            <c:bubble3D val="0"/>
            <c:extLst>
              <c:ext xmlns:c16="http://schemas.microsoft.com/office/drawing/2014/chart" uri="{C3380CC4-5D6E-409C-BE32-E72D297353CC}">
                <c16:uniqueId val="{00000002-747F-4DBD-BCF2-7CA9A9EF52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47F-4DBD-BCF2-7CA9A9EF5271}"/>
            </c:ext>
          </c:extLst>
        </c:ser>
        <c:dLbls>
          <c:dLblPos val="outEnd"/>
          <c:showLegendKey val="0"/>
          <c:showVal val="1"/>
          <c:showCatName val="0"/>
          <c:showSerName val="0"/>
          <c:showPercent val="0"/>
          <c:showBubbleSize val="0"/>
        </c:dLbls>
        <c:gapWidth val="182"/>
        <c:axId val="1998597824"/>
        <c:axId val="1998600224"/>
      </c:barChart>
      <c:catAx>
        <c:axId val="19985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600224"/>
        <c:crosses val="autoZero"/>
        <c:auto val="1"/>
        <c:lblAlgn val="ctr"/>
        <c:lblOffset val="100"/>
        <c:noMultiLvlLbl val="0"/>
      </c:catAx>
      <c:valAx>
        <c:axId val="19986002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85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xdr:rowOff>
    </xdr:from>
    <xdr:to>
      <xdr:col>25</xdr:col>
      <xdr:colOff>601980</xdr:colOff>
      <xdr:row>5</xdr:row>
      <xdr:rowOff>7620</xdr:rowOff>
    </xdr:to>
    <xdr:sp macro="" textlink="">
      <xdr:nvSpPr>
        <xdr:cNvPr id="2" name="Rectangle 1">
          <a:extLst>
            <a:ext uri="{FF2B5EF4-FFF2-40B4-BE49-F238E27FC236}">
              <a16:creationId xmlns:a16="http://schemas.microsoft.com/office/drawing/2014/main" id="{2750F0E5-A3DB-47AD-9AA2-BB8551B34467}"/>
            </a:ext>
          </a:extLst>
        </xdr:cNvPr>
        <xdr:cNvSpPr/>
      </xdr:nvSpPr>
      <xdr:spPr>
        <a:xfrm>
          <a:off x="114300" y="7620"/>
          <a:ext cx="15240000" cy="792480"/>
        </a:xfrm>
        <a:prstGeom prst="rect">
          <a:avLst/>
        </a:prstGeom>
        <a:solidFill>
          <a:srgbClr val="3C1464"/>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IN" sz="3600">
              <a:solidFill>
                <a:schemeClr val="bg1"/>
              </a:solidFill>
              <a:latin typeface="Calibri" panose="020F0502020204030204" pitchFamily="34" charset="0"/>
              <a:ea typeface="Calibri" panose="020F0502020204030204" pitchFamily="34" charset="0"/>
              <a:cs typeface="Calibri" panose="020F0502020204030204" pitchFamily="34" charset="0"/>
            </a:rPr>
            <a:t>COFFEE</a:t>
          </a:r>
          <a:r>
            <a:rPr lang="en-IN" sz="3600" baseline="0">
              <a:solidFill>
                <a:schemeClr val="bg1"/>
              </a:solidFill>
              <a:latin typeface="Calibri" panose="020F0502020204030204" pitchFamily="34" charset="0"/>
              <a:ea typeface="Calibri" panose="020F0502020204030204" pitchFamily="34" charset="0"/>
              <a:cs typeface="Calibri" panose="020F0502020204030204" pitchFamily="34" charset="0"/>
            </a:rPr>
            <a:t> SALES DASHBOARD</a:t>
          </a:r>
          <a:endParaRPr lang="en-IN" sz="36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19</xdr:col>
      <xdr:colOff>4430</xdr:colOff>
      <xdr:row>11</xdr:row>
      <xdr:rowOff>57946</xdr:rowOff>
    </xdr:from>
    <xdr:to>
      <xdr:col>22</xdr:col>
      <xdr:colOff>62024</xdr:colOff>
      <xdr:row>17</xdr:row>
      <xdr:rowOff>8860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4670810C-E08D-423C-B4F5-D1B1E981EE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2854" y="1720491"/>
              <a:ext cx="1881776" cy="936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8860</xdr:colOff>
      <xdr:row>6</xdr:row>
      <xdr:rowOff>7796</xdr:rowOff>
    </xdr:from>
    <xdr:to>
      <xdr:col>26</xdr:col>
      <xdr:colOff>8860</xdr:colOff>
      <xdr:row>10</xdr:row>
      <xdr:rowOff>52808</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81A4842-11E4-484D-956F-A27F9A2C18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7284" y="869857"/>
              <a:ext cx="3771515" cy="7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2481</xdr:colOff>
      <xdr:row>11</xdr:row>
      <xdr:rowOff>61668</xdr:rowOff>
    </xdr:from>
    <xdr:to>
      <xdr:col>26</xdr:col>
      <xdr:colOff>2481</xdr:colOff>
      <xdr:row>16</xdr:row>
      <xdr:rowOff>177209</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5AE01678-053B-4B96-9CFE-6A70ECD068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48239" y="1724213"/>
              <a:ext cx="1824181" cy="916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60958</xdr:rowOff>
    </xdr:from>
    <xdr:to>
      <xdr:col>18</xdr:col>
      <xdr:colOff>17720</xdr:colOff>
      <xdr:row>16</xdr:row>
      <xdr:rowOff>168349</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82AC79C-BD11-4D10-863F-B45585A19D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152" y="861443"/>
              <a:ext cx="9869841" cy="17699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113946</xdr:colOff>
      <xdr:row>17</xdr:row>
      <xdr:rowOff>168349</xdr:rowOff>
    </xdr:from>
    <xdr:to>
      <xdr:col>14</xdr:col>
      <xdr:colOff>602511</xdr:colOff>
      <xdr:row>40</xdr:row>
      <xdr:rowOff>168088</xdr:rowOff>
    </xdr:to>
    <xdr:graphicFrame macro="">
      <xdr:nvGraphicFramePr>
        <xdr:cNvPr id="7" name="Chart 6">
          <a:extLst>
            <a:ext uri="{FF2B5EF4-FFF2-40B4-BE49-F238E27FC236}">
              <a16:creationId xmlns:a16="http://schemas.microsoft.com/office/drawing/2014/main" id="{48A3150A-A8A8-44EC-A67F-7FD352F1D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8861</xdr:colOff>
      <xdr:row>17</xdr:row>
      <xdr:rowOff>168349</xdr:rowOff>
    </xdr:from>
    <xdr:to>
      <xdr:col>25</xdr:col>
      <xdr:colOff>602512</xdr:colOff>
      <xdr:row>27</xdr:row>
      <xdr:rowOff>168349</xdr:rowOff>
    </xdr:to>
    <xdr:graphicFrame macro="">
      <xdr:nvGraphicFramePr>
        <xdr:cNvPr id="8" name="Chart 7">
          <a:extLst>
            <a:ext uri="{FF2B5EF4-FFF2-40B4-BE49-F238E27FC236}">
              <a16:creationId xmlns:a16="http://schemas.microsoft.com/office/drawing/2014/main" id="{8DE13B52-5743-4217-A334-3DFF83C6B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8861</xdr:colOff>
      <xdr:row>40</xdr:row>
      <xdr:rowOff>168088</xdr:rowOff>
    </xdr:to>
    <xdr:graphicFrame macro="">
      <xdr:nvGraphicFramePr>
        <xdr:cNvPr id="9" name="Chart 8">
          <a:extLst>
            <a:ext uri="{FF2B5EF4-FFF2-40B4-BE49-F238E27FC236}">
              <a16:creationId xmlns:a16="http://schemas.microsoft.com/office/drawing/2014/main" id="{E0E55F46-A629-4CDB-A20F-C0FE2D0E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efreshedDate="45362.993938657404" createdVersion="8" refreshedVersion="8" minRefreshableVersion="3" recordCount="1000" xr:uid="{243129D8-92CE-457E-A9FB-6648558F60C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9173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AEAE69-ACEA-4219-9012-5F0451B0F66B}"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2CF84-724A-4B5F-AF8F-0321DD959456}" name="Country Bar Chart Worksheet" cacheId="24"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71"/>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139D3-95D3-42B5-B561-283B44791D2A}" name="Top 5 Customers" cacheId="24"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71"/>
  </dataFields>
  <chartFormats count="5">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04FE7B-7E71-4FFF-99F5-862856A73150}" sourceName="Size">
  <pivotTables>
    <pivotTable tabId="18" name="TotalSales"/>
    <pivotTable tabId="21" name="Country Bar Chart Worksheet"/>
    <pivotTable tabId="22" name="Top 5 Customers"/>
  </pivotTables>
  <data>
    <tabular pivotCacheId="5091733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36D1DAC-F0B2-48BD-B762-F1782898B4CB}" sourceName="Roast Type Name">
  <pivotTables>
    <pivotTable tabId="18" name="TotalSales"/>
    <pivotTable tabId="21" name="Country Bar Chart Worksheet"/>
    <pivotTable tabId="22" name="Top 5 Customers"/>
  </pivotTables>
  <data>
    <tabular pivotCacheId="5091733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5679D2-4B00-47E0-A5D0-4B1BB76D9BE2}" sourceName="Loyalty Card">
  <pivotTables>
    <pivotTable tabId="18" name="TotalSales"/>
    <pivotTable tabId="21" name="Country Bar Chart Worksheet"/>
    <pivotTable tabId="22" name="Top 5 Customers"/>
  </pivotTables>
  <data>
    <tabular pivotCacheId="5091733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6EC49CC-034B-4EB1-8D20-DB1AD09FC6D3}" cache="Slicer_Size" caption="Size" columnCount="2" style="Purple Slicer Style" rowHeight="234950"/>
  <slicer name="Roast Type Name" xr10:uid="{AE8A5B2A-6C17-493F-80B0-0BCB9F0AC9A8}" cache="Slicer_Roast_Type_Name" caption="Roast Type Name" columnCount="3" style="Purple Slicer Style" rowHeight="234950"/>
  <slicer name="Loyalty Card" xr10:uid="{E1AA331D-5845-4160-952C-CE2A0C815B5A}"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0E0A68-489A-491D-A650-0DBA741B4880}" name="Orders" displayName="Orders" ref="A1:P1001" totalsRowShown="0" headerRowDxfId="5">
  <autoFilter ref="A1:P1001" xr:uid="{E60E0A68-489A-491D-A650-0DBA741B4880}"/>
  <tableColumns count="16">
    <tableColumn id="1" xr3:uid="{A40F1483-04DD-47B2-A62D-6205DD3E1F49}" name="Order ID" dataDxfId="15"/>
    <tableColumn id="2" xr3:uid="{C13A760A-F431-42B5-B583-396EA40D41F4}" name="Order Date" dataDxfId="14"/>
    <tableColumn id="3" xr3:uid="{F69E1F03-C8CA-4E25-A1DE-D2E0C124668C}" name="Customer ID" dataDxfId="13"/>
    <tableColumn id="4" xr3:uid="{92A05EB1-C88F-42D8-A92A-DA5DBDDC6CC7}" name="Product ID"/>
    <tableColumn id="5" xr3:uid="{BB3A4299-EC9B-4452-9701-22991B2E03A5}" name="Quantity" dataDxfId="12"/>
    <tableColumn id="6" xr3:uid="{D5B2DF02-EF92-4EB2-9756-9053E504C1F0}" name="Customer Name" dataDxfId="11">
      <calculatedColumnFormula>VLOOKUP(C2,customers!$A$2:$I$1001,2,FALSE)</calculatedColumnFormula>
    </tableColumn>
    <tableColumn id="7" xr3:uid="{54C8FD2D-8BE3-4C31-B838-FE28EFD007AB}" name="Email" dataDxfId="10">
      <calculatedColumnFormula>IF(VLOOKUP(C2,customers!$A$2:$I$1001,3,FALSE)=0,"",VLOOKUP(C2,customers!$A$2:$I$1001,3,FALSE))</calculatedColumnFormula>
    </tableColumn>
    <tableColumn id="8" xr3:uid="{2659D3F5-A8A8-4301-8BA6-1398C4DE92D4}" name="Country" dataDxfId="9">
      <calculatedColumnFormula>VLOOKUP(C2,customers!$A$2:$I$1001,7,FALSE)</calculatedColumnFormula>
    </tableColumn>
    <tableColumn id="9" xr3:uid="{732CD436-4A3A-4871-AA3E-1415AEEAFFC8}" name="Coffee Type">
      <calculatedColumnFormula>INDEX(products!$A$1:$G$49,MATCH(orders!$D2,products!$A$1:$A$49,0),MATCH(orders!I$1,products!$A$1:$G$1,0))</calculatedColumnFormula>
    </tableColumn>
    <tableColumn id="10" xr3:uid="{50577B61-4542-4F00-9120-385373A5706E}" name="Roast Type">
      <calculatedColumnFormula>INDEX(products!$A$1:$G$49,MATCH(orders!$D2,products!$A$1:$A$49,0),MATCH(orders!J$1,products!$A$1:$G$1,0))</calculatedColumnFormula>
    </tableColumn>
    <tableColumn id="11" xr3:uid="{14C5AEC5-F540-432C-9309-3325B571009C}" name="Size" dataDxfId="8">
      <calculatedColumnFormula>INDEX(products!$A$1:$G$49,MATCH(orders!$D2,products!$A$1:$A$49,0),MATCH(orders!K$1,products!$A$1:$G$1,0))</calculatedColumnFormula>
    </tableColumn>
    <tableColumn id="12" xr3:uid="{7AF08561-98B8-49AD-9002-B9AA52526BAE}" name="Unit Price" dataDxfId="7">
      <calculatedColumnFormula>INDEX(products!$A$1:$G$49,MATCH(orders!$D2,products!$A$1:$A$49,0),MATCH(orders!L$1,products!$A$1:$G$1,0))</calculatedColumnFormula>
    </tableColumn>
    <tableColumn id="13" xr3:uid="{E87B6790-E5FB-4C5E-8E03-7A199BEE81A5}" name="Sales" dataDxfId="6">
      <calculatedColumnFormula>L2*E2</calculatedColumnFormula>
    </tableColumn>
    <tableColumn id="14" xr3:uid="{9127ABFA-E490-4928-9262-4DAB38186DE9}" name="Coffee Type Name">
      <calculatedColumnFormula>IF(I2="Rob","Robusta",IF(I2="Exc","Excelsa",IF(I2="Ara","Arabica",IF(I2="Lib","Liberica",""))))</calculatedColumnFormula>
    </tableColumn>
    <tableColumn id="15" xr3:uid="{0212908E-2378-4066-B95B-586A0A730292}" name="Roast Type Name">
      <calculatedColumnFormula>IF(J2="M","Medium",IF(J2="L","Light",IF(J2="D","Dark","")))</calculatedColumnFormula>
    </tableColumn>
    <tableColumn id="16" xr3:uid="{630A8F65-C5AD-4511-9A32-7FF5B74BA480}" name="Loyalty Card" dataDxfId="2">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BEC549-549C-491C-A288-9DDB9DC0943A}" sourceName="Order Date">
  <pivotTables>
    <pivotTable tabId="18" name="TotalSales"/>
    <pivotTable tabId="21" name="Country Bar Chart Worksheet"/>
    <pivotTable tabId="22" name="Top 5 Customers"/>
  </pivotTables>
  <state minimalRefreshVersion="6" lastRefreshVersion="6" pivotCacheId="5091733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D5F4F8-C7C0-4676-822B-99293C627F97}" cache="NativeTimeline_Order_Date" caption="Order Date" level="2" selectionLevel="2" scrollPosition="2019-01-01T00:00:00" style="Purple Timeline Style 2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DDD1-E909-4E05-83DD-055344FA4F36}">
  <dimension ref="A3:F48"/>
  <sheetViews>
    <sheetView topLeftCell="B4" workbookViewId="0">
      <selection activeCell="K40" sqref="K40"/>
    </sheetView>
  </sheetViews>
  <sheetFormatPr defaultRowHeight="14.4"/>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c r="A3" s="6" t="s">
        <v>6220</v>
      </c>
      <c r="C3" s="6" t="s">
        <v>6196</v>
      </c>
    </row>
    <row r="4" spans="1:6">
      <c r="A4" s="6" t="s">
        <v>6214</v>
      </c>
      <c r="B4" s="6" t="s">
        <v>6215</v>
      </c>
      <c r="C4" t="s">
        <v>6216</v>
      </c>
      <c r="D4" t="s">
        <v>6217</v>
      </c>
      <c r="E4" t="s">
        <v>6218</v>
      </c>
      <c r="F4" t="s">
        <v>6219</v>
      </c>
    </row>
    <row r="5" spans="1:6">
      <c r="A5" t="s">
        <v>6198</v>
      </c>
      <c r="B5" t="s">
        <v>6202</v>
      </c>
      <c r="C5" s="7">
        <v>186.85499999999999</v>
      </c>
      <c r="D5" s="7">
        <v>305.97000000000003</v>
      </c>
      <c r="E5" s="7">
        <v>213.15999999999997</v>
      </c>
      <c r="F5" s="7">
        <v>123</v>
      </c>
    </row>
    <row r="6" spans="1:6">
      <c r="B6" t="s">
        <v>6203</v>
      </c>
      <c r="C6" s="7">
        <v>251.96499999999997</v>
      </c>
      <c r="D6" s="7">
        <v>129.46</v>
      </c>
      <c r="E6" s="7">
        <v>434.03999999999996</v>
      </c>
      <c r="F6" s="7">
        <v>171.93999999999997</v>
      </c>
    </row>
    <row r="7" spans="1:6">
      <c r="B7" t="s">
        <v>6204</v>
      </c>
      <c r="C7" s="7">
        <v>224.94499999999999</v>
      </c>
      <c r="D7" s="7">
        <v>349.12</v>
      </c>
      <c r="E7" s="7">
        <v>321.04000000000002</v>
      </c>
      <c r="F7" s="7">
        <v>126.035</v>
      </c>
    </row>
    <row r="8" spans="1:6">
      <c r="B8" t="s">
        <v>6205</v>
      </c>
      <c r="C8" s="7">
        <v>307.12</v>
      </c>
      <c r="D8" s="7">
        <v>681.07499999999993</v>
      </c>
      <c r="E8" s="7">
        <v>533.70499999999993</v>
      </c>
      <c r="F8" s="7">
        <v>158.85</v>
      </c>
    </row>
    <row r="9" spans="1:6">
      <c r="B9" t="s">
        <v>6206</v>
      </c>
      <c r="C9" s="7">
        <v>53.664999999999992</v>
      </c>
      <c r="D9" s="7">
        <v>83.025000000000006</v>
      </c>
      <c r="E9" s="7">
        <v>193.83499999999998</v>
      </c>
      <c r="F9" s="7">
        <v>68.039999999999992</v>
      </c>
    </row>
    <row r="10" spans="1:6">
      <c r="B10" t="s">
        <v>6207</v>
      </c>
      <c r="C10" s="7">
        <v>163.01999999999998</v>
      </c>
      <c r="D10" s="7">
        <v>678.3599999999999</v>
      </c>
      <c r="E10" s="7">
        <v>171.04500000000002</v>
      </c>
      <c r="F10" s="7">
        <v>372.255</v>
      </c>
    </row>
    <row r="11" spans="1:6">
      <c r="B11" t="s">
        <v>6208</v>
      </c>
      <c r="C11" s="7">
        <v>345.02</v>
      </c>
      <c r="D11" s="7">
        <v>273.86999999999995</v>
      </c>
      <c r="E11" s="7">
        <v>184.12999999999997</v>
      </c>
      <c r="F11" s="7">
        <v>201.11499999999998</v>
      </c>
    </row>
    <row r="12" spans="1:6">
      <c r="B12" t="s">
        <v>6209</v>
      </c>
      <c r="C12" s="7">
        <v>334.89</v>
      </c>
      <c r="D12" s="7">
        <v>70.95</v>
      </c>
      <c r="E12" s="7">
        <v>134.23000000000002</v>
      </c>
      <c r="F12" s="7">
        <v>166.27499999999998</v>
      </c>
    </row>
    <row r="13" spans="1:6">
      <c r="B13" t="s">
        <v>6210</v>
      </c>
      <c r="C13" s="7">
        <v>178.70999999999998</v>
      </c>
      <c r="D13" s="7">
        <v>166.1</v>
      </c>
      <c r="E13" s="7">
        <v>439.30999999999995</v>
      </c>
      <c r="F13" s="7">
        <v>492.9</v>
      </c>
    </row>
    <row r="14" spans="1:6">
      <c r="B14" t="s">
        <v>6211</v>
      </c>
      <c r="C14" s="7">
        <v>301.98500000000001</v>
      </c>
      <c r="D14" s="7">
        <v>153.76499999999999</v>
      </c>
      <c r="E14" s="7">
        <v>215.55499999999998</v>
      </c>
      <c r="F14" s="7">
        <v>213.66499999999999</v>
      </c>
    </row>
    <row r="15" spans="1:6">
      <c r="B15" t="s">
        <v>6212</v>
      </c>
      <c r="C15" s="7">
        <v>312.83499999999998</v>
      </c>
      <c r="D15" s="7">
        <v>63.249999999999993</v>
      </c>
      <c r="E15" s="7">
        <v>350.89500000000004</v>
      </c>
      <c r="F15" s="7">
        <v>96.405000000000001</v>
      </c>
    </row>
    <row r="16" spans="1:6">
      <c r="B16" t="s">
        <v>6213</v>
      </c>
      <c r="C16" s="7">
        <v>265.62</v>
      </c>
      <c r="D16" s="7">
        <v>526.51499999999987</v>
      </c>
      <c r="E16" s="7">
        <v>187.06</v>
      </c>
      <c r="F16" s="7">
        <v>210.58999999999997</v>
      </c>
    </row>
    <row r="17" spans="1:6">
      <c r="A17" t="s">
        <v>6199</v>
      </c>
      <c r="B17" t="s">
        <v>6202</v>
      </c>
      <c r="C17" s="7">
        <v>47.25</v>
      </c>
      <c r="D17" s="7">
        <v>65.805000000000007</v>
      </c>
      <c r="E17" s="7">
        <v>274.67500000000001</v>
      </c>
      <c r="F17" s="7">
        <v>179.22</v>
      </c>
    </row>
    <row r="18" spans="1:6">
      <c r="B18" t="s">
        <v>6203</v>
      </c>
      <c r="C18" s="7">
        <v>745.44999999999993</v>
      </c>
      <c r="D18" s="7">
        <v>428.88499999999999</v>
      </c>
      <c r="E18" s="7">
        <v>194.17499999999998</v>
      </c>
      <c r="F18" s="7">
        <v>429.82999999999993</v>
      </c>
    </row>
    <row r="19" spans="1:6">
      <c r="B19" t="s">
        <v>6204</v>
      </c>
      <c r="C19" s="7">
        <v>130.47</v>
      </c>
      <c r="D19" s="7">
        <v>271.48500000000001</v>
      </c>
      <c r="E19" s="7">
        <v>281.20499999999998</v>
      </c>
      <c r="F19" s="7">
        <v>231.63000000000002</v>
      </c>
    </row>
    <row r="20" spans="1:6">
      <c r="B20" t="s">
        <v>6205</v>
      </c>
      <c r="C20" s="7">
        <v>27</v>
      </c>
      <c r="D20" s="7">
        <v>347.26</v>
      </c>
      <c r="E20" s="7">
        <v>147.51</v>
      </c>
      <c r="F20" s="7">
        <v>240.04</v>
      </c>
    </row>
    <row r="21" spans="1:6">
      <c r="B21" t="s">
        <v>6206</v>
      </c>
      <c r="C21" s="7">
        <v>255.11499999999995</v>
      </c>
      <c r="D21" s="7">
        <v>541.73</v>
      </c>
      <c r="E21" s="7">
        <v>83.43</v>
      </c>
      <c r="F21" s="7">
        <v>59.079999999999991</v>
      </c>
    </row>
    <row r="22" spans="1:6">
      <c r="B22" t="s">
        <v>6207</v>
      </c>
      <c r="C22" s="7">
        <v>584.78999999999985</v>
      </c>
      <c r="D22" s="7">
        <v>357.42999999999995</v>
      </c>
      <c r="E22" s="7">
        <v>355.34</v>
      </c>
      <c r="F22" s="7">
        <v>140.88</v>
      </c>
    </row>
    <row r="23" spans="1:6">
      <c r="B23" t="s">
        <v>6208</v>
      </c>
      <c r="C23" s="7">
        <v>430.62</v>
      </c>
      <c r="D23" s="7">
        <v>227.42500000000001</v>
      </c>
      <c r="E23" s="7">
        <v>236.315</v>
      </c>
      <c r="F23" s="7">
        <v>414.58499999999992</v>
      </c>
    </row>
    <row r="24" spans="1:6">
      <c r="B24" t="s">
        <v>6209</v>
      </c>
      <c r="C24" s="7">
        <v>22.5</v>
      </c>
      <c r="D24" s="7">
        <v>77.72</v>
      </c>
      <c r="E24" s="7">
        <v>60.5</v>
      </c>
      <c r="F24" s="7">
        <v>139.67999999999998</v>
      </c>
    </row>
    <row r="25" spans="1:6">
      <c r="B25" t="s">
        <v>6210</v>
      </c>
      <c r="C25" s="7">
        <v>126.14999999999999</v>
      </c>
      <c r="D25" s="7">
        <v>195.11</v>
      </c>
      <c r="E25" s="7">
        <v>89.13</v>
      </c>
      <c r="F25" s="7">
        <v>302.65999999999997</v>
      </c>
    </row>
    <row r="26" spans="1:6">
      <c r="B26" t="s">
        <v>6211</v>
      </c>
      <c r="C26" s="7">
        <v>376.03</v>
      </c>
      <c r="D26" s="7">
        <v>523.24</v>
      </c>
      <c r="E26" s="7">
        <v>440.96499999999997</v>
      </c>
      <c r="F26" s="7">
        <v>174.46999999999997</v>
      </c>
    </row>
    <row r="27" spans="1:6">
      <c r="B27" t="s">
        <v>6212</v>
      </c>
      <c r="C27" s="7">
        <v>515.17999999999995</v>
      </c>
      <c r="D27" s="7">
        <v>142.56</v>
      </c>
      <c r="E27" s="7">
        <v>347.03999999999996</v>
      </c>
      <c r="F27" s="7">
        <v>104.08499999999999</v>
      </c>
    </row>
    <row r="28" spans="1:6">
      <c r="B28" t="s">
        <v>6213</v>
      </c>
      <c r="C28" s="7">
        <v>95.859999999999985</v>
      </c>
      <c r="D28" s="7">
        <v>484.76</v>
      </c>
      <c r="E28" s="7">
        <v>94.17</v>
      </c>
      <c r="F28" s="7">
        <v>77.10499999999999</v>
      </c>
    </row>
    <row r="29" spans="1:6">
      <c r="A29" t="s">
        <v>6200</v>
      </c>
      <c r="B29" t="s">
        <v>6202</v>
      </c>
      <c r="C29" s="7">
        <v>258.34500000000003</v>
      </c>
      <c r="D29" s="7">
        <v>139.625</v>
      </c>
      <c r="E29" s="7">
        <v>279.52000000000004</v>
      </c>
      <c r="F29" s="7">
        <v>160.19499999999999</v>
      </c>
    </row>
    <row r="30" spans="1:6">
      <c r="B30" t="s">
        <v>6203</v>
      </c>
      <c r="C30" s="7">
        <v>342.2</v>
      </c>
      <c r="D30" s="7">
        <v>284.24999999999994</v>
      </c>
      <c r="E30" s="7">
        <v>251.83</v>
      </c>
      <c r="F30" s="7">
        <v>80.550000000000011</v>
      </c>
    </row>
    <row r="31" spans="1:6">
      <c r="B31" t="s">
        <v>6204</v>
      </c>
      <c r="C31" s="7">
        <v>418.30499999999989</v>
      </c>
      <c r="D31" s="7">
        <v>468.125</v>
      </c>
      <c r="E31" s="7">
        <v>405.05500000000006</v>
      </c>
      <c r="F31" s="7">
        <v>253.15499999999997</v>
      </c>
    </row>
    <row r="32" spans="1:6">
      <c r="B32" t="s">
        <v>6205</v>
      </c>
      <c r="C32" s="7">
        <v>102.32999999999998</v>
      </c>
      <c r="D32" s="7">
        <v>242.14000000000001</v>
      </c>
      <c r="E32" s="7">
        <v>554.875</v>
      </c>
      <c r="F32" s="7">
        <v>106.23999999999998</v>
      </c>
    </row>
    <row r="33" spans="1:6">
      <c r="B33" t="s">
        <v>6206</v>
      </c>
      <c r="C33" s="7">
        <v>234.71999999999997</v>
      </c>
      <c r="D33" s="7">
        <v>133.08000000000001</v>
      </c>
      <c r="E33" s="7">
        <v>267.2</v>
      </c>
      <c r="F33" s="7">
        <v>272.68999999999994</v>
      </c>
    </row>
    <row r="34" spans="1:6">
      <c r="B34" t="s">
        <v>6207</v>
      </c>
      <c r="C34" s="7">
        <v>430.39</v>
      </c>
      <c r="D34" s="7">
        <v>136.20500000000001</v>
      </c>
      <c r="E34" s="7">
        <v>209.6</v>
      </c>
      <c r="F34" s="7">
        <v>88.334999999999994</v>
      </c>
    </row>
    <row r="35" spans="1:6">
      <c r="B35" t="s">
        <v>6208</v>
      </c>
      <c r="C35" s="7">
        <v>109.005</v>
      </c>
      <c r="D35" s="7">
        <v>393.57499999999999</v>
      </c>
      <c r="E35" s="7">
        <v>61.034999999999997</v>
      </c>
      <c r="F35" s="7">
        <v>199.48999999999998</v>
      </c>
    </row>
    <row r="36" spans="1:6">
      <c r="B36" t="s">
        <v>6209</v>
      </c>
      <c r="C36" s="7">
        <v>287.52499999999998</v>
      </c>
      <c r="D36" s="7">
        <v>288.67</v>
      </c>
      <c r="E36" s="7">
        <v>125.58</v>
      </c>
      <c r="F36" s="7">
        <v>374.13499999999999</v>
      </c>
    </row>
    <row r="37" spans="1:6">
      <c r="B37" t="s">
        <v>6210</v>
      </c>
      <c r="C37" s="7">
        <v>840.92999999999984</v>
      </c>
      <c r="D37" s="7">
        <v>409.875</v>
      </c>
      <c r="E37" s="7">
        <v>171.32999999999998</v>
      </c>
      <c r="F37" s="7">
        <v>221.43999999999997</v>
      </c>
    </row>
    <row r="38" spans="1:6">
      <c r="B38" t="s">
        <v>6211</v>
      </c>
      <c r="C38" s="7">
        <v>299.07</v>
      </c>
      <c r="D38" s="7">
        <v>260.32499999999999</v>
      </c>
      <c r="E38" s="7">
        <v>584.64</v>
      </c>
      <c r="F38" s="7">
        <v>256.36500000000001</v>
      </c>
    </row>
    <row r="39" spans="1:6">
      <c r="B39" t="s">
        <v>6212</v>
      </c>
      <c r="C39" s="7">
        <v>323.32499999999999</v>
      </c>
      <c r="D39" s="7">
        <v>565.57000000000005</v>
      </c>
      <c r="E39" s="7">
        <v>537.80999999999995</v>
      </c>
      <c r="F39" s="7">
        <v>189.47499999999999</v>
      </c>
    </row>
    <row r="40" spans="1:6">
      <c r="B40" t="s">
        <v>6213</v>
      </c>
      <c r="C40" s="7">
        <v>399.48499999999996</v>
      </c>
      <c r="D40" s="7">
        <v>148.19999999999999</v>
      </c>
      <c r="E40" s="7">
        <v>388.21999999999997</v>
      </c>
      <c r="F40" s="7">
        <v>212.07499999999999</v>
      </c>
    </row>
    <row r="41" spans="1:6">
      <c r="A41" t="s">
        <v>6201</v>
      </c>
      <c r="B41" t="s">
        <v>6202</v>
      </c>
      <c r="C41" s="7">
        <v>112.69499999999999</v>
      </c>
      <c r="D41" s="7">
        <v>166.32</v>
      </c>
      <c r="E41" s="7">
        <v>843.71499999999992</v>
      </c>
      <c r="F41" s="7">
        <v>146.685</v>
      </c>
    </row>
    <row r="42" spans="1:6">
      <c r="B42" t="s">
        <v>6203</v>
      </c>
      <c r="C42" s="7">
        <v>114.87999999999998</v>
      </c>
      <c r="D42" s="7">
        <v>133.815</v>
      </c>
      <c r="E42" s="7">
        <v>91.175000000000011</v>
      </c>
      <c r="F42" s="7">
        <v>53.759999999999991</v>
      </c>
    </row>
    <row r="43" spans="1:6">
      <c r="B43" t="s">
        <v>6204</v>
      </c>
      <c r="C43" s="7">
        <v>277.76</v>
      </c>
      <c r="D43" s="7">
        <v>175.41</v>
      </c>
      <c r="E43" s="7">
        <v>462.50999999999993</v>
      </c>
      <c r="F43" s="7">
        <v>399.52499999999998</v>
      </c>
    </row>
    <row r="44" spans="1:6">
      <c r="B44" t="s">
        <v>6205</v>
      </c>
      <c r="C44" s="7">
        <v>197.89499999999998</v>
      </c>
      <c r="D44" s="7">
        <v>289.755</v>
      </c>
      <c r="E44" s="7">
        <v>88.545000000000002</v>
      </c>
      <c r="F44" s="7">
        <v>200.25499999999997</v>
      </c>
    </row>
    <row r="45" spans="1:6">
      <c r="B45" t="s">
        <v>6206</v>
      </c>
      <c r="C45" s="7">
        <v>193.11499999999998</v>
      </c>
      <c r="D45" s="7">
        <v>212.49499999999998</v>
      </c>
      <c r="E45" s="7">
        <v>292.29000000000002</v>
      </c>
      <c r="F45" s="7">
        <v>304.46999999999997</v>
      </c>
    </row>
    <row r="46" spans="1:6">
      <c r="B46" t="s">
        <v>6207</v>
      </c>
      <c r="C46" s="7">
        <v>179.79</v>
      </c>
      <c r="D46" s="7">
        <v>426.2</v>
      </c>
      <c r="E46" s="7">
        <v>170.08999999999997</v>
      </c>
      <c r="F46" s="7">
        <v>379.31</v>
      </c>
    </row>
    <row r="47" spans="1:6">
      <c r="B47" t="s">
        <v>6208</v>
      </c>
      <c r="C47" s="7">
        <v>247.28999999999996</v>
      </c>
      <c r="D47" s="7">
        <v>246.685</v>
      </c>
      <c r="E47" s="7">
        <v>271.05499999999995</v>
      </c>
      <c r="F47" s="7">
        <v>141.69999999999999</v>
      </c>
    </row>
    <row r="48" spans="1:6">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D482-B307-4075-B23B-4EC3F0C77873}">
  <dimension ref="A3:B6"/>
  <sheetViews>
    <sheetView workbookViewId="0">
      <selection activeCell="L21" sqref="L21"/>
    </sheetView>
  </sheetViews>
  <sheetFormatPr defaultRowHeight="14.4"/>
  <cols>
    <col min="1" max="1" width="14" bestFit="1" customWidth="1"/>
    <col min="2" max="2" width="11.6640625" bestFit="1" customWidth="1"/>
    <col min="3" max="3" width="7" bestFit="1" customWidth="1"/>
    <col min="4" max="4" width="7.44140625" bestFit="1" customWidth="1"/>
    <col min="5" max="6" width="7.88671875" bestFit="1" customWidth="1"/>
  </cols>
  <sheetData>
    <row r="3" spans="1:2">
      <c r="A3" s="6" t="s">
        <v>7</v>
      </c>
      <c r="B3" t="s">
        <v>6220</v>
      </c>
    </row>
    <row r="4" spans="1:2">
      <c r="A4" t="s">
        <v>28</v>
      </c>
      <c r="B4" s="8">
        <v>2798.5050000000001</v>
      </c>
    </row>
    <row r="5" spans="1:2">
      <c r="A5" t="s">
        <v>318</v>
      </c>
      <c r="B5" s="8">
        <v>6696.8649999999989</v>
      </c>
    </row>
    <row r="6" spans="1:2">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75E1D-FC61-4D08-B64A-8DD0EB1D7C7B}">
  <dimension ref="A3:B8"/>
  <sheetViews>
    <sheetView workbookViewId="0">
      <selection activeCell="M8" sqref="M8"/>
    </sheetView>
  </sheetViews>
  <sheetFormatPr defaultRowHeight="14.4"/>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c r="A3" s="6" t="s">
        <v>4</v>
      </c>
      <c r="B3" t="s">
        <v>6220</v>
      </c>
    </row>
    <row r="4" spans="1:2">
      <c r="A4" t="s">
        <v>3753</v>
      </c>
      <c r="B4" s="8">
        <v>278.01</v>
      </c>
    </row>
    <row r="5" spans="1:2">
      <c r="A5" t="s">
        <v>1598</v>
      </c>
      <c r="B5" s="8">
        <v>281.67499999999995</v>
      </c>
    </row>
    <row r="6" spans="1:2">
      <c r="A6" t="s">
        <v>2587</v>
      </c>
      <c r="B6" s="8">
        <v>289.11</v>
      </c>
    </row>
    <row r="7" spans="1:2">
      <c r="A7" t="s">
        <v>5765</v>
      </c>
      <c r="B7" s="8">
        <v>307.04499999999996</v>
      </c>
    </row>
    <row r="8" spans="1:2">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8" zoomScaleNormal="106" workbookViewId="0">
      <selection activeCell="D21" sqref="D21"/>
    </sheetView>
  </sheetViews>
  <sheetFormatPr defaultRowHeight="14.4"/>
  <cols>
    <col min="1" max="1" width="16.5546875" bestFit="1" customWidth="1"/>
    <col min="2" max="2" width="12.5546875" customWidth="1"/>
    <col min="3" max="3" width="17.44140625" bestFit="1" customWidth="1"/>
    <col min="4" max="4" width="12.109375" customWidth="1"/>
    <col min="5" max="5" width="10.5546875" customWidth="1"/>
    <col min="6" max="6" width="21.88671875" bestFit="1" customWidth="1"/>
    <col min="7" max="7" width="24.77734375" customWidth="1"/>
    <col min="8" max="8" width="15.88671875" customWidth="1"/>
    <col min="9" max="9" width="13" customWidth="1"/>
    <col min="10" max="10" width="12.33203125" customWidth="1"/>
    <col min="11" max="11" width="6.21875" customWidth="1"/>
    <col min="12" max="12" width="11.33203125" customWidth="1"/>
    <col min="13" max="13" width="8.33203125" customWidth="1"/>
    <col min="14" max="14" width="18.5546875" customWidth="1"/>
    <col min="15" max="15" width="17.88671875" customWidth="1"/>
    <col min="16" max="16" width="14.109375" bestFit="1" customWidth="1"/>
  </cols>
  <sheetData>
    <row r="1" spans="1:16">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36" workbookViewId="0">
      <selection activeCell="A2" sqref="A2"/>
    </sheetView>
  </sheetViews>
  <sheetFormatPr defaultRowHeight="14.4"/>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070A-9CBF-4734-83CF-AAEC30233758}">
  <dimension ref="H1:N29"/>
  <sheetViews>
    <sheetView showGridLines="0" showRowColHeaders="0" tabSelected="1" topLeftCell="A2" zoomScale="99" zoomScaleNormal="99" workbookViewId="0">
      <selection activeCell="AB31" sqref="AB31"/>
    </sheetView>
  </sheetViews>
  <sheetFormatPr defaultRowHeight="14.4"/>
  <cols>
    <col min="1" max="1" width="1.77734375" customWidth="1"/>
    <col min="16" max="16" width="1.77734375" customWidth="1"/>
    <col min="19" max="19" width="1.77734375" customWidth="1"/>
    <col min="23" max="23" width="1.77734375" customWidth="1"/>
  </cols>
  <sheetData>
    <row r="1" spans="8:14" ht="4.95" customHeight="1"/>
    <row r="6" spans="8:14" ht="4.95" customHeight="1"/>
    <row r="11" spans="8:14" ht="4.95" customHeight="1"/>
    <row r="12" spans="8:14" ht="4.95" customHeight="1">
      <c r="N12" s="9"/>
    </row>
    <row r="14" spans="8:14">
      <c r="H14" s="10"/>
    </row>
    <row r="18" ht="4.95" customHeight="1"/>
    <row r="29" ht="4.9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58-Anjali kundar</cp:lastModifiedBy>
  <cp:revision/>
  <dcterms:created xsi:type="dcterms:W3CDTF">2022-11-26T09:51:45Z</dcterms:created>
  <dcterms:modified xsi:type="dcterms:W3CDTF">2024-03-11T19:28:50Z</dcterms:modified>
  <cp:category/>
  <cp:contentStatus/>
</cp:coreProperties>
</file>