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quan/Desktop/UCR-CS211-HPC/1/"/>
    </mc:Choice>
  </mc:AlternateContent>
  <xr:revisionPtr revIDLastSave="0" documentId="13_ncr:1_{B4A7D0C6-6A32-8244-9F49-57DA9342CFE0}" xr6:coauthVersionLast="36" xr6:coauthVersionMax="37" xr10:uidLastSave="{00000000-0000-0000-0000-000000000000}"/>
  <bookViews>
    <workbookView xWindow="0" yWindow="460" windowWidth="25600" windowHeight="14560" activeTab="1" xr2:uid="{712FE51C-AF86-354C-97E3-9847158B6192}"/>
  </bookViews>
  <sheets>
    <sheet name="Register" sheetId="1" r:id="rId1"/>
    <sheet name="Cach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5" i="1"/>
  <c r="F13" i="1"/>
  <c r="G13" i="1"/>
  <c r="H13" i="1"/>
  <c r="I13" i="1"/>
  <c r="F14" i="1"/>
  <c r="G14" i="1"/>
  <c r="H14" i="1"/>
  <c r="I14" i="1"/>
  <c r="F15" i="1"/>
  <c r="G15" i="1"/>
  <c r="I15" i="1"/>
  <c r="F16" i="1"/>
  <c r="G16" i="1"/>
  <c r="H16" i="1"/>
  <c r="I16" i="1"/>
  <c r="F17" i="1"/>
  <c r="G17" i="1"/>
  <c r="I17" i="1"/>
  <c r="G12" i="1"/>
  <c r="H12" i="1"/>
  <c r="I12" i="1"/>
  <c r="F12" i="1"/>
  <c r="E3" i="1"/>
  <c r="E4" i="1" l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F3" i="1"/>
  <c r="G3" i="1"/>
</calcChain>
</file>

<file path=xl/sharedStrings.xml><?xml version="1.0" encoding="utf-8"?>
<sst xmlns="http://schemas.openxmlformats.org/spreadsheetml/2006/main" count="85" uniqueCount="26">
  <si>
    <t>n</t>
  </si>
  <si>
    <t>dgemm0</t>
  </si>
  <si>
    <t>dgemm1</t>
  </si>
  <si>
    <t>dgemm2</t>
  </si>
  <si>
    <t>Time (seconds)</t>
  </si>
  <si>
    <t>Performance (GFLOPS)</t>
  </si>
  <si>
    <t>dgemm3</t>
  </si>
  <si>
    <t>Cache Miss Per Element</t>
  </si>
  <si>
    <t>A</t>
  </si>
  <si>
    <t>B</t>
  </si>
  <si>
    <t>C</t>
  </si>
  <si>
    <t>Number of Cache Read</t>
  </si>
  <si>
    <t>Miss Rate</t>
  </si>
  <si>
    <t>ijk/jik</t>
  </si>
  <si>
    <t>ikj/kij</t>
  </si>
  <si>
    <t>jki/kji</t>
  </si>
  <si>
    <t>n^3</t>
  </si>
  <si>
    <t>n^2</t>
  </si>
  <si>
    <t>about 55%</t>
  </si>
  <si>
    <t>n
for a[,k] | k%10==0</t>
  </si>
  <si>
    <t>n
for b[,j] | j%10==0</t>
  </si>
  <si>
    <t>n
for c[,j] | j%10==0</t>
  </si>
  <si>
    <t>about 10%</t>
  </si>
  <si>
    <t>1 if k%10==0</t>
  </si>
  <si>
    <t>1 if j%10==0</t>
  </si>
  <si>
    <t>1 if i%10==0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</si>
</sst>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0" xfId="0" applyBorder="1" applyAlignment="1">
      <alignment wrapText="1"/>
    </xf>
    <xf numFmtId="0" fontId="0" fillId="0" borderId="5" xfId="0" applyBorder="1"/>
    <xf numFmtId="0" fontId="1" fillId="0" borderId="0" xfId="0" applyFont="1" applyBorder="1" applyAlignment="1">
      <alignment wrapText="1"/>
    </xf>
    <xf numFmtId="0" fontId="0" fillId="0" borderId="6" xfId="0" applyBorder="1"/>
    <xf numFmtId="0" fontId="0" fillId="0" borderId="7" xfId="0" applyBorder="1"/>
    <xf numFmtId="9" fontId="0" fillId="0" borderId="8" xfId="0" applyNumberFormat="1" applyBorder="1"/>
    <xf numFmtId="10" fontId="0" fillId="0" borderId="5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CBB3A-0FF9-0D49-81FA-B7796343228C}">
  <dimension ref="A1:I26"/>
  <sheetViews>
    <sheetView workbookViewId="0">
      <selection activeCell="I24" sqref="I24"/>
    </sheetView>
  </sheetViews>
  <sheetFormatPr baseColWidth="10" defaultRowHeight="16" x14ac:dyDescent="0.2"/>
  <sheetData>
    <row r="1" spans="1:9" x14ac:dyDescent="0.2">
      <c r="A1" s="1" t="s">
        <v>0</v>
      </c>
      <c r="B1" s="1" t="s">
        <v>4</v>
      </c>
      <c r="C1" s="1"/>
      <c r="D1" s="1"/>
      <c r="E1" s="1" t="s">
        <v>5</v>
      </c>
      <c r="F1" s="1"/>
      <c r="G1" s="1"/>
    </row>
    <row r="2" spans="1:9" x14ac:dyDescent="0.2">
      <c r="A2" s="1"/>
      <c r="B2" t="s">
        <v>1</v>
      </c>
      <c r="C2" t="s">
        <v>2</v>
      </c>
      <c r="D2" t="s">
        <v>3</v>
      </c>
      <c r="E2" t="s">
        <v>1</v>
      </c>
      <c r="F2" t="s">
        <v>2</v>
      </c>
      <c r="G2" t="s">
        <v>3</v>
      </c>
    </row>
    <row r="3" spans="1:9" x14ac:dyDescent="0.2">
      <c r="A3">
        <v>64</v>
      </c>
      <c r="B3">
        <v>7.182E-3</v>
      </c>
      <c r="C3">
        <v>4.8719999999999996E-3</v>
      </c>
      <c r="D3">
        <v>1.923E-3</v>
      </c>
      <c r="E3">
        <f>2*POWER($A3, 3)/B3/POWER(10, 9)</f>
        <v>7.3000278473962676E-2</v>
      </c>
      <c r="F3">
        <f t="shared" ref="F3:G3" si="0">2*POWER($A3, 3)/C3/POWER(10, 9)</f>
        <v>0.10761247947454844</v>
      </c>
      <c r="G3">
        <f t="shared" si="0"/>
        <v>0.27264066562662503</v>
      </c>
    </row>
    <row r="4" spans="1:9" x14ac:dyDescent="0.2">
      <c r="A4">
        <v>128</v>
      </c>
      <c r="B4">
        <v>3.9572999999999997E-2</v>
      </c>
      <c r="C4">
        <v>2.5783E-2</v>
      </c>
      <c r="D4">
        <v>8.4130000000000003E-3</v>
      </c>
      <c r="E4">
        <f t="shared" ref="E4:E8" si="1">2*POWER($A4, 3)/B4/POWER(10, 9)</f>
        <v>0.1059890329264903</v>
      </c>
      <c r="F4">
        <f t="shared" ref="F4:F8" si="2">2*POWER($A4, 3)/C4/POWER(10, 9)</f>
        <v>0.16267711282628089</v>
      </c>
      <c r="G4">
        <f t="shared" ref="G4:G8" si="3">2*POWER($A4, 3)/D4/POWER(10, 9)</f>
        <v>0.49855033876144061</v>
      </c>
    </row>
    <row r="5" spans="1:9" x14ac:dyDescent="0.2">
      <c r="A5">
        <v>256</v>
      </c>
      <c r="B5">
        <v>0.28372599999999998</v>
      </c>
      <c r="C5">
        <v>0.156723</v>
      </c>
      <c r="D5">
        <v>5.1325000000000003E-2</v>
      </c>
      <c r="E5">
        <f t="shared" si="1"/>
        <v>0.11826350775043529</v>
      </c>
      <c r="F5">
        <f t="shared" si="2"/>
        <v>0.2141002405518016</v>
      </c>
      <c r="G5">
        <f t="shared" si="3"/>
        <v>0.65376389673648316</v>
      </c>
    </row>
    <row r="6" spans="1:9" x14ac:dyDescent="0.2">
      <c r="A6">
        <v>512</v>
      </c>
      <c r="B6">
        <v>3.127462</v>
      </c>
      <c r="C6">
        <v>1.8937280000000001</v>
      </c>
      <c r="D6">
        <v>0.73127500000000001</v>
      </c>
      <c r="E6">
        <f t="shared" si="1"/>
        <v>8.5831724254363445E-2</v>
      </c>
      <c r="F6">
        <f t="shared" si="2"/>
        <v>0.14174974230723736</v>
      </c>
      <c r="G6">
        <f t="shared" si="3"/>
        <v>0.36707867218214763</v>
      </c>
    </row>
    <row r="7" spans="1:9" x14ac:dyDescent="0.2">
      <c r="A7">
        <v>1024</v>
      </c>
      <c r="B7">
        <v>25.557462999999998</v>
      </c>
      <c r="C7">
        <v>17.926470999999999</v>
      </c>
      <c r="D7">
        <v>7.3847230000000001</v>
      </c>
      <c r="E7">
        <f t="shared" si="1"/>
        <v>8.4025697229807197E-2</v>
      </c>
      <c r="F7">
        <f t="shared" si="2"/>
        <v>0.11979399894156524</v>
      </c>
      <c r="G7">
        <f t="shared" si="3"/>
        <v>0.29080083951693242</v>
      </c>
    </row>
    <row r="8" spans="1:9" x14ac:dyDescent="0.2">
      <c r="A8">
        <v>2048</v>
      </c>
      <c r="B8">
        <v>443.91126300000002</v>
      </c>
      <c r="C8">
        <v>265.42637300000001</v>
      </c>
      <c r="D8">
        <v>99.790431999999996</v>
      </c>
      <c r="E8">
        <f t="shared" si="1"/>
        <v>3.8701133798445655E-2</v>
      </c>
      <c r="F8">
        <f t="shared" si="2"/>
        <v>6.4725554547663572E-2</v>
      </c>
      <c r="G8">
        <f t="shared" si="3"/>
        <v>0.17215948302538667</v>
      </c>
    </row>
    <row r="10" spans="1:9" x14ac:dyDescent="0.2">
      <c r="A10" s="1" t="s">
        <v>0</v>
      </c>
      <c r="B10" s="1" t="s">
        <v>4</v>
      </c>
      <c r="C10" s="1"/>
      <c r="D10" s="1"/>
      <c r="E10" s="1"/>
      <c r="F10" s="1" t="s">
        <v>5</v>
      </c>
      <c r="G10" s="1"/>
      <c r="H10" s="1"/>
      <c r="I10" s="1"/>
    </row>
    <row r="11" spans="1:9" x14ac:dyDescent="0.2">
      <c r="A11" s="1"/>
      <c r="B11" t="s">
        <v>1</v>
      </c>
      <c r="C11" t="s">
        <v>2</v>
      </c>
      <c r="D11" t="s">
        <v>3</v>
      </c>
      <c r="E11" t="s">
        <v>6</v>
      </c>
      <c r="F11" t="s">
        <v>1</v>
      </c>
      <c r="G11" t="s">
        <v>2</v>
      </c>
      <c r="H11" t="s">
        <v>3</v>
      </c>
      <c r="I11" t="s">
        <v>6</v>
      </c>
    </row>
    <row r="12" spans="1:9" x14ac:dyDescent="0.2">
      <c r="A12">
        <v>66</v>
      </c>
      <c r="B12">
        <v>3.2620000000000001E-3</v>
      </c>
      <c r="C12">
        <v>1.99E-3</v>
      </c>
      <c r="D12">
        <v>8.43E-4</v>
      </c>
      <c r="E12">
        <v>7.4200000000000004E-4</v>
      </c>
      <c r="F12">
        <f>2*POWER($A12, 3)/B12/POWER(10, 9)</f>
        <v>0.17626977314530962</v>
      </c>
      <c r="G12">
        <f t="shared" ref="G12:I12" si="4">2*POWER($A12, 3)/C12/POWER(10, 9)</f>
        <v>0.28894070351758794</v>
      </c>
      <c r="H12">
        <f t="shared" si="4"/>
        <v>0.68207829181494661</v>
      </c>
      <c r="I12">
        <f t="shared" si="4"/>
        <v>0.77492183288409699</v>
      </c>
    </row>
    <row r="13" spans="1:9" x14ac:dyDescent="0.2">
      <c r="A13">
        <v>132</v>
      </c>
      <c r="B13">
        <v>2.9175E-2</v>
      </c>
      <c r="C13">
        <v>1.7559000000000002E-2</v>
      </c>
      <c r="D13">
        <v>7.097E-3</v>
      </c>
      <c r="E13">
        <v>5.8739999999999999E-3</v>
      </c>
      <c r="F13">
        <f t="shared" ref="F13:F17" si="5">2*POWER($A13, 3)/B13/POWER(10, 9)</f>
        <v>0.15766704370179949</v>
      </c>
      <c r="G13">
        <f t="shared" ref="G13:G17" si="6">2*POWER($A13, 3)/C13/POWER(10, 9)</f>
        <v>0.26197027165556125</v>
      </c>
      <c r="H13">
        <f t="shared" ref="H13:H17" si="7">2*POWER($A13, 3)/D13/POWER(10, 9)</f>
        <v>0.6481521769761871</v>
      </c>
      <c r="I13">
        <f t="shared" ref="I13:I17" si="8">2*POWER($A13, 3)/E13/POWER(10, 9)</f>
        <v>0.78310112359550554</v>
      </c>
    </row>
    <row r="14" spans="1:9" x14ac:dyDescent="0.2">
      <c r="A14">
        <v>258</v>
      </c>
      <c r="B14">
        <v>0.26364300000000002</v>
      </c>
      <c r="C14">
        <v>0.14707100000000001</v>
      </c>
      <c r="D14">
        <v>6.2493E-2</v>
      </c>
      <c r="E14">
        <v>4.6559999999999997E-2</v>
      </c>
      <c r="F14">
        <f t="shared" si="5"/>
        <v>0.13027853574720361</v>
      </c>
      <c r="G14">
        <f t="shared" si="6"/>
        <v>0.23354042605272282</v>
      </c>
      <c r="H14">
        <f t="shared" si="7"/>
        <v>0.54961394076136527</v>
      </c>
      <c r="I14">
        <f t="shared" si="8"/>
        <v>0.73769381443298976</v>
      </c>
    </row>
    <row r="15" spans="1:9" x14ac:dyDescent="0.2">
      <c r="A15">
        <v>516</v>
      </c>
      <c r="B15">
        <v>2.4132829999999998</v>
      </c>
      <c r="C15">
        <v>1.4372799999999999</v>
      </c>
      <c r="D15">
        <v>0.62569900000000001</v>
      </c>
      <c r="E15">
        <v>0.42389700000000002</v>
      </c>
      <c r="F15">
        <f t="shared" si="5"/>
        <v>0.11385991282414869</v>
      </c>
      <c r="G15">
        <f t="shared" si="6"/>
        <v>0.19117791383724814</v>
      </c>
      <c r="H15">
        <f>2*POWER($A15, 3)/D15/POWER(10, 9)</f>
        <v>0.43915076098891004</v>
      </c>
      <c r="I15">
        <f t="shared" si="8"/>
        <v>0.64821452381120881</v>
      </c>
    </row>
    <row r="16" spans="1:9" x14ac:dyDescent="0.2">
      <c r="A16">
        <v>1026</v>
      </c>
      <c r="B16">
        <v>19.001283000000001</v>
      </c>
      <c r="C16">
        <v>12.314581</v>
      </c>
      <c r="D16">
        <v>5.2411180000000002</v>
      </c>
      <c r="E16">
        <v>2.8578169999999998</v>
      </c>
      <c r="F16">
        <f t="shared" si="5"/>
        <v>0.11368133151850851</v>
      </c>
      <c r="G16">
        <f t="shared" si="6"/>
        <v>0.17540922845852408</v>
      </c>
      <c r="H16">
        <f t="shared" si="7"/>
        <v>0.4121432015077699</v>
      </c>
      <c r="I16">
        <f t="shared" si="8"/>
        <v>0.75585355955262368</v>
      </c>
    </row>
    <row r="17" spans="1:9" x14ac:dyDescent="0.2">
      <c r="A17">
        <v>2052</v>
      </c>
      <c r="B17">
        <v>192.390376</v>
      </c>
      <c r="C17">
        <v>107.058477</v>
      </c>
      <c r="D17">
        <v>65.766211999999996</v>
      </c>
      <c r="E17">
        <v>30.809667000000001</v>
      </c>
      <c r="F17">
        <f t="shared" si="5"/>
        <v>8.9821172842866101E-2</v>
      </c>
      <c r="G17">
        <f t="shared" si="6"/>
        <v>0.16141392723156336</v>
      </c>
      <c r="H17">
        <f>2*POWER($A17, 3)/D17/POWER(10, 9)</f>
        <v>0.26275999012988616</v>
      </c>
      <c r="I17">
        <f t="shared" si="8"/>
        <v>0.5608865949768298</v>
      </c>
    </row>
    <row r="19" spans="1:9" x14ac:dyDescent="0.2">
      <c r="A19" s="1" t="s">
        <v>0</v>
      </c>
      <c r="B19" s="1" t="s">
        <v>5</v>
      </c>
      <c r="C19" s="1"/>
      <c r="D19" s="1"/>
      <c r="E19" s="1"/>
    </row>
    <row r="20" spans="1:9" x14ac:dyDescent="0.2">
      <c r="A20" s="1"/>
      <c r="B20" t="s">
        <v>1</v>
      </c>
      <c r="C20" t="s">
        <v>2</v>
      </c>
      <c r="D20" t="s">
        <v>3</v>
      </c>
      <c r="E20" t="s">
        <v>6</v>
      </c>
    </row>
    <row r="21" spans="1:9" x14ac:dyDescent="0.2">
      <c r="A21">
        <v>66</v>
      </c>
      <c r="B21">
        <v>0.17626977314530962</v>
      </c>
      <c r="C21">
        <v>0.28894070351758794</v>
      </c>
      <c r="D21">
        <v>0.68207829181494661</v>
      </c>
      <c r="E21">
        <v>0.77492183288409699</v>
      </c>
    </row>
    <row r="22" spans="1:9" x14ac:dyDescent="0.2">
      <c r="A22">
        <v>132</v>
      </c>
      <c r="B22">
        <v>0.15766704370179949</v>
      </c>
      <c r="C22">
        <v>0.26197027165556125</v>
      </c>
      <c r="D22">
        <v>0.6481521769761871</v>
      </c>
      <c r="E22">
        <v>0.78310112359550554</v>
      </c>
    </row>
    <row r="23" spans="1:9" x14ac:dyDescent="0.2">
      <c r="A23">
        <v>258</v>
      </c>
      <c r="B23">
        <v>0.13027853574720361</v>
      </c>
      <c r="C23">
        <v>0.23354042605272282</v>
      </c>
      <c r="D23">
        <v>0.54961394076136527</v>
      </c>
      <c r="E23">
        <v>0.73769381443298976</v>
      </c>
    </row>
    <row r="24" spans="1:9" x14ac:dyDescent="0.2">
      <c r="A24">
        <v>516</v>
      </c>
      <c r="B24">
        <v>0.11385991282414869</v>
      </c>
      <c r="C24">
        <v>0.19117791383724814</v>
      </c>
      <c r="D24">
        <v>0.43915076098891004</v>
      </c>
      <c r="E24">
        <v>0.64821452381120881</v>
      </c>
    </row>
    <row r="25" spans="1:9" x14ac:dyDescent="0.2">
      <c r="A25">
        <v>1026</v>
      </c>
      <c r="B25">
        <v>0.11368133151850851</v>
      </c>
      <c r="C25">
        <v>0.17540922845852408</v>
      </c>
      <c r="D25">
        <v>0.4121432015077699</v>
      </c>
      <c r="E25">
        <v>0.75585355955262368</v>
      </c>
    </row>
    <row r="26" spans="1:9" x14ac:dyDescent="0.2">
      <c r="A26">
        <v>2052</v>
      </c>
      <c r="B26">
        <v>8.9821172842866101E-2</v>
      </c>
      <c r="C26">
        <v>0.16141392723156336</v>
      </c>
      <c r="D26">
        <v>0.26275999012988616</v>
      </c>
      <c r="E26">
        <v>0.5608865949768298</v>
      </c>
    </row>
  </sheetData>
  <mergeCells count="8">
    <mergeCell ref="A19:A20"/>
    <mergeCell ref="B19:E19"/>
    <mergeCell ref="B1:D1"/>
    <mergeCell ref="E1:G1"/>
    <mergeCell ref="A1:A2"/>
    <mergeCell ref="B10:E10"/>
    <mergeCell ref="F10:I10"/>
    <mergeCell ref="A10:A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602B7-9459-F24B-A750-F2261B21649B}">
  <dimension ref="A1:H12"/>
  <sheetViews>
    <sheetView tabSelected="1" workbookViewId="0">
      <selection activeCell="B14" sqref="B14"/>
    </sheetView>
  </sheetViews>
  <sheetFormatPr baseColWidth="10" defaultRowHeight="16" x14ac:dyDescent="0.2"/>
  <cols>
    <col min="2" max="2" width="17.1640625" bestFit="1" customWidth="1"/>
    <col min="3" max="3" width="16.83203125" bestFit="1" customWidth="1"/>
    <col min="4" max="4" width="16.33203125" bestFit="1" customWidth="1"/>
  </cols>
  <sheetData>
    <row r="1" spans="1:8" x14ac:dyDescent="0.2">
      <c r="A1" s="2"/>
      <c r="B1" s="3" t="s">
        <v>7</v>
      </c>
      <c r="C1" s="3"/>
      <c r="D1" s="3"/>
      <c r="E1" s="3" t="s">
        <v>11</v>
      </c>
      <c r="F1" s="3"/>
      <c r="G1" s="3"/>
      <c r="H1" s="4" t="s">
        <v>12</v>
      </c>
    </row>
    <row r="2" spans="1:8" x14ac:dyDescent="0.2">
      <c r="A2" s="5"/>
      <c r="B2" s="6" t="s">
        <v>8</v>
      </c>
      <c r="C2" s="6" t="s">
        <v>9</v>
      </c>
      <c r="D2" s="6" t="s">
        <v>10</v>
      </c>
      <c r="E2" s="6" t="s">
        <v>8</v>
      </c>
      <c r="F2" s="6" t="s">
        <v>9</v>
      </c>
      <c r="G2" s="6" t="s">
        <v>10</v>
      </c>
      <c r="H2" s="7"/>
    </row>
    <row r="3" spans="1:8" ht="34" x14ac:dyDescent="0.2">
      <c r="A3" s="8" t="s">
        <v>13</v>
      </c>
      <c r="B3" s="9" t="s">
        <v>19</v>
      </c>
      <c r="C3" s="6" t="s">
        <v>0</v>
      </c>
      <c r="D3" s="6">
        <v>1</v>
      </c>
      <c r="E3" s="6" t="s">
        <v>16</v>
      </c>
      <c r="F3" s="6" t="s">
        <v>16</v>
      </c>
      <c r="G3" s="6" t="s">
        <v>17</v>
      </c>
      <c r="H3" s="10" t="s">
        <v>18</v>
      </c>
    </row>
    <row r="4" spans="1:8" ht="34" x14ac:dyDescent="0.2">
      <c r="A4" s="8" t="s">
        <v>14</v>
      </c>
      <c r="B4" s="6">
        <v>1</v>
      </c>
      <c r="C4" s="9" t="s">
        <v>20</v>
      </c>
      <c r="D4" s="11" t="s">
        <v>21</v>
      </c>
      <c r="E4" s="6" t="s">
        <v>17</v>
      </c>
      <c r="F4" s="6" t="s">
        <v>16</v>
      </c>
      <c r="G4" s="6" t="s">
        <v>16</v>
      </c>
      <c r="H4" s="10" t="s">
        <v>22</v>
      </c>
    </row>
    <row r="5" spans="1:8" x14ac:dyDescent="0.2">
      <c r="A5" s="12" t="s">
        <v>15</v>
      </c>
      <c r="B5" s="13" t="s">
        <v>0</v>
      </c>
      <c r="C5" s="13">
        <v>1</v>
      </c>
      <c r="D5" s="13" t="s">
        <v>0</v>
      </c>
      <c r="E5" s="13" t="s">
        <v>16</v>
      </c>
      <c r="F5" s="13" t="s">
        <v>17</v>
      </c>
      <c r="G5" s="13" t="s">
        <v>16</v>
      </c>
      <c r="H5" s="14">
        <v>1</v>
      </c>
    </row>
    <row r="8" spans="1:8" x14ac:dyDescent="0.2">
      <c r="A8" s="2"/>
      <c r="B8" s="3" t="s">
        <v>7</v>
      </c>
      <c r="C8" s="3"/>
      <c r="D8" s="3"/>
      <c r="E8" s="3" t="s">
        <v>11</v>
      </c>
      <c r="F8" s="3"/>
      <c r="G8" s="3"/>
      <c r="H8" s="4" t="s">
        <v>12</v>
      </c>
    </row>
    <row r="9" spans="1:8" x14ac:dyDescent="0.2">
      <c r="A9" s="5"/>
      <c r="B9" s="6" t="s">
        <v>8</v>
      </c>
      <c r="C9" s="6" t="s">
        <v>9</v>
      </c>
      <c r="D9" s="6" t="s">
        <v>10</v>
      </c>
      <c r="E9" s="6" t="s">
        <v>8</v>
      </c>
      <c r="F9" s="6" t="s">
        <v>9</v>
      </c>
      <c r="G9" s="6" t="s">
        <v>10</v>
      </c>
      <c r="H9" s="7"/>
    </row>
    <row r="10" spans="1:8" ht="17" x14ac:dyDescent="0.2">
      <c r="A10" s="8" t="s">
        <v>13</v>
      </c>
      <c r="B10" s="9" t="s">
        <v>23</v>
      </c>
      <c r="C10" s="9" t="s">
        <v>23</v>
      </c>
      <c r="D10" s="9" t="s">
        <v>23</v>
      </c>
      <c r="E10" s="6" t="s">
        <v>16</v>
      </c>
      <c r="F10" s="6" t="s">
        <v>16</v>
      </c>
      <c r="G10" s="6" t="s">
        <v>17</v>
      </c>
      <c r="H10" s="15">
        <v>1.43E-2</v>
      </c>
    </row>
    <row r="11" spans="1:8" ht="17" x14ac:dyDescent="0.2">
      <c r="A11" s="8" t="s">
        <v>14</v>
      </c>
      <c r="B11" s="9" t="s">
        <v>24</v>
      </c>
      <c r="C11" s="9" t="s">
        <v>24</v>
      </c>
      <c r="D11" s="9" t="s">
        <v>24</v>
      </c>
      <c r="E11" s="6" t="s">
        <v>17</v>
      </c>
      <c r="F11" s="6" t="s">
        <v>16</v>
      </c>
      <c r="G11" s="6" t="s">
        <v>16</v>
      </c>
      <c r="H11" s="15"/>
    </row>
    <row r="12" spans="1:8" ht="17" x14ac:dyDescent="0.2">
      <c r="A12" s="12" t="s">
        <v>15</v>
      </c>
      <c r="B12" s="9" t="s">
        <v>25</v>
      </c>
      <c r="C12" s="9" t="s">
        <v>25</v>
      </c>
      <c r="D12" s="9" t="s">
        <v>25</v>
      </c>
      <c r="E12" s="13" t="s">
        <v>16</v>
      </c>
      <c r="F12" s="13" t="s">
        <v>17</v>
      </c>
      <c r="G12" s="13" t="s">
        <v>16</v>
      </c>
      <c r="H12" s="16"/>
    </row>
  </sheetData>
  <mergeCells count="9">
    <mergeCell ref="H10:H12"/>
    <mergeCell ref="B1:D1"/>
    <mergeCell ref="E1:G1"/>
    <mergeCell ref="H1:H2"/>
    <mergeCell ref="A1:A2"/>
    <mergeCell ref="A8:A9"/>
    <mergeCell ref="B8:D8"/>
    <mergeCell ref="E8:G8"/>
    <mergeCell ref="H8:H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Register</vt:lpstr>
      <vt:lpstr>Cache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Quan Fan</cp:lastModifiedBy>
  <dcterms:created xsi:type="dcterms:W3CDTF">2018-10-12T19:08:21Z</dcterms:created>
  <dcterms:modified xsi:type="dcterms:W3CDTF">2018-10-14T23:20:11Z</dcterms:modified>
</cp:coreProperties>
</file>