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767a702518d3fb/Desktop/Finance Dashboard/"/>
    </mc:Choice>
  </mc:AlternateContent>
  <xr:revisionPtr revIDLastSave="0" documentId="8_{8B8CDEAD-691D-4F90-98F4-E2D7A0EFA426}" xr6:coauthVersionLast="47" xr6:coauthVersionMax="47" xr10:uidLastSave="{00000000-0000-0000-0000-000000000000}"/>
  <bookViews>
    <workbookView xWindow="-108" yWindow="-108" windowWidth="23256" windowHeight="12456" xr2:uid="{0B83F7F0-C47D-4FB4-A660-89FA22E28BD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<sst xmlns="http://schemas.openxmlformats.org/spreadsheetml/2006/main" count="67" uniqueCount="58">
  <si>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</si>
  <si>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</si>
  <si>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</si>
  <si>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</si>
  <si>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</si>
  <si>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</si>
  <si>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</si>
  <si>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</si>
  <si>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</si>
  <si>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</si>
  <si>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</si>
  <si>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</si>
  <si>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</si>
  <si>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</si>
  <si>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</si>
  <si>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</si>
  <si>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</si>
  <si>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</si>
  <si>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</si>
  <si>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</si>
  <si>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</si>
  <si>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</si>
  <si>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</si>
  <si>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</si>
  <si>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</si>
  <si>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</si>
  <si>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</si>
  <si>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</si>
  <si>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</si>
  <si>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</si>
  <si>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</si>
  <si>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</si>
  <si>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</si>
  <si>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</si>
  <si>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</si>
  <si>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</si>
  <si>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</si>
  <si>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</si>
  <si>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</si>
  <si>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</si>
  <si>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</si>
  <si>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</si>
  <si>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</si>
  <si>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</si>
  <si>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</si>
  <si>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</si>
  <si>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</si>
  <si>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</si>
  <si>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</si>
  <si>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</si>
  <si>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</si>
  <si>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</si>
  <si>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</si>
  <si>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</si>
  <si>
    <t>Jan-22</t>
  </si>
  <si>
    <t>Jan-24</t>
  </si>
  <si>
    <t>Jan-25</t>
  </si>
  <si>
    <t>Dec-23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</si>
</sst>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₹-439]#,##0"/>
    <numFmt numFmtId="165" formatCode="mmm\-yy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42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526D74-118E-4E29-B00B-3B2EFBC36585}" name="FinData" displayName="FinData" ref="A2:AQ14" totalsRowShown="0" headerRowDxfId="41">
  <autoFilter ref="A2:AQ14" xr:uid="{AF52FF37-9A77-4B81-89B3-F325D7A2208A}"/>
  <tableColumns count="43">
    <tableColumn id="1" xr3:uid="{58A01EA0-A8C1-4C29-A5B2-F93301FAB79F}" name="Type"/>
    <tableColumn id="2" xr3:uid="{6494A8AB-3CB8-43CB-833A-6AAC6512DD30}" name="Component"/>
    <tableColumn id="3" xr3:uid="{F0927546-DCCD-45F0-AF41-EF513053CFA2}" name="Jan-18" dataDxfId="40"/>
    <tableColumn id="4" xr3:uid="{914B7454-985E-4978-916D-F5BC1006E147}" name="Feb-18" dataDxfId="39"/>
    <tableColumn id="5" xr3:uid="{594CE7D1-6846-4F3F-B3AB-2C7FDF2AE8A2}" name="Mar-18" dataDxfId="38"/>
    <tableColumn id="6" xr3:uid="{DDB6FFBD-B05A-48C1-8DBC-3C1271F05B7C}" name="Apr-18" dataDxfId="37"/>
    <tableColumn id="7" xr3:uid="{AF6A4F01-4F2E-4814-9E4B-C0E21C8FFC87}" name="May-18" dataDxfId="36"/>
    <tableColumn id="8" xr3:uid="{F33BF97F-89EA-46D1-884A-FB554EA77E6D}" name="Jun-18" dataDxfId="35"/>
    <tableColumn id="9" xr3:uid="{6E6C8283-8082-43AE-B135-3546075DB3E7}" name="Jul-18" dataDxfId="34"/>
    <tableColumn id="10" xr3:uid="{498C5B3E-2E64-4E07-A53B-1A6C4CE0427E}" name="Aug-18" dataDxfId="33"/>
    <tableColumn id="11" xr3:uid="{61B706F2-624E-4056-ACD5-884C06005960}" name="Sep-18" dataDxfId="32"/>
    <tableColumn id="12" xr3:uid="{02C9B866-4304-45FE-9DCA-8765E9AB9A35}" name="Oct-18" dataDxfId="31"/>
    <tableColumn id="13" xr3:uid="{6EE18CE6-6B84-44A7-8FC7-41A5621D685A}" name="Nov-18" dataDxfId="30"/>
    <tableColumn id="14" xr3:uid="{C5F208DC-2427-4718-83EE-B3267305E4F3}" name="Dec-18" dataDxfId="29"/>
    <tableColumn id="15" xr3:uid="{D1895654-75EA-4216-820D-E87C0DA6AA04}" name="Jan-19" dataDxfId="28"/>
    <tableColumn id="16" xr3:uid="{4C2B46C6-2EF3-48C2-AC18-D751B3E5AFCE}" name="Feb-19" dataDxfId="27"/>
    <tableColumn id="17" xr3:uid="{FDA0FC9E-A8CA-48F4-813D-C17284AADD0D}" name="Mar-19" dataDxfId="26"/>
    <tableColumn id="18" xr3:uid="{3031A520-4BF4-418D-9DD2-5E33FB45AC70}" name="Apr-19" dataDxfId="25"/>
    <tableColumn id="19" xr3:uid="{29424DFC-667B-49D6-8144-44A969BF425B}" name="May-19" dataDxfId="24"/>
    <tableColumn id="20" xr3:uid="{8B254265-1EF5-458B-92E7-1E8E3B1584E2}" name="Jun-19" dataDxfId="23"/>
    <tableColumn id="21" xr3:uid="{071B2D6C-FBE4-4251-B748-7A679AB9D9A9}" name="Jul-19" dataDxfId="22"/>
    <tableColumn id="22" xr3:uid="{BF4DF9CE-05DC-4595-A29C-8DDF3939490A}" name="Aug-19" dataDxfId="21"/>
    <tableColumn id="23" xr3:uid="{3E8CF78D-8F1B-47FB-B83D-E5ED3121AD57}" name="Sep-19" dataDxfId="20"/>
    <tableColumn id="24" xr3:uid="{B7BD3E61-0AFD-4B03-8BE2-41E9083B3131}" name="Oct-19" dataDxfId="19"/>
    <tableColumn id="25" xr3:uid="{1A1282FE-65E1-4221-8AE6-6535E128A630}" name="Nov-19" dataDxfId="18"/>
    <tableColumn id="26" xr3:uid="{542CAE13-13CE-4C18-B8DC-7DCFDF075929}" name="Dec-19" dataDxfId="17"/>
    <tableColumn id="27" xr3:uid="{E47705F6-8FC7-4A5B-A298-6476891C6CC7}" name="Jan-20" dataDxfId="16"/>
    <tableColumn id="28" xr3:uid="{18642D5F-9447-495F-AA2B-91F13F49B122}" name="Feb-20" dataDxfId="15"/>
    <tableColumn id="29" xr3:uid="{A78CB447-0F65-433B-B507-784252E9A0E0}" name="Mar-20" dataDxfId="14"/>
    <tableColumn id="30" xr3:uid="{BE371DF2-081B-42E7-BC8A-0A09435C7A82}" name="Apr-20" dataDxfId="13"/>
    <tableColumn id="31" xr3:uid="{FC65F0D9-A1B6-4E01-83EF-E193157D0148}" name="May-20" dataDxfId="12"/>
    <tableColumn id="32" xr3:uid="{653FFF4B-85BE-40B3-B627-940D71034233}" name="Jun-20" dataDxfId="11"/>
    <tableColumn id="33" xr3:uid="{641EF8E5-8936-4C10-902D-D695ED241482}" name="Jul-20" dataDxfId="10"/>
    <tableColumn id="34" xr3:uid="{4942A3DF-9EFB-47E3-A4B9-F57A92C28A37}" name="Aug-20" dataDxfId="9"/>
    <tableColumn id="35" xr3:uid="{E3BC1D43-C40A-40DA-AFF1-33CE011B289B}" name="Sep-20" dataDxfId="8"/>
    <tableColumn id="36" xr3:uid="{292B90B2-7C98-41D3-BF37-CACCEB14E21F}" name="Oct-20" dataDxfId="7"/>
    <tableColumn id="37" xr3:uid="{1704D538-C1B7-4947-948C-7A13530D3681}" name="Nov-20" dataDxfId="6"/>
    <tableColumn id="38" xr3:uid="{24BE9F98-7F82-4BB2-B272-B7E18B379A5A}" name="Dec-20" dataDxfId="5"/>
    <tableColumn id="39" xr3:uid="{96A58E68-6990-4D29-9F17-6365BC81B00C}" name="Jan-21" dataDxfId="4"/>
    <tableColumn id="40" xr3:uid="{D3CC06DB-F1B7-4561-A20B-763A44B6C18B}" name="Jan-22" dataDxfId="3"/>
    <tableColumn id="41" xr3:uid="{9B8E5FF5-7BF9-4EA0-BAE4-0551A82AA6CA}" name="Dec-23" dataDxfId="2"/>
    <tableColumn id="42" xr3:uid="{62D67240-DC49-4B19-9BB4-A5641701C4BA}" name="Jan-24" dataDxfId="1"/>
    <tableColumn id="43" xr3:uid="{BBF0FC55-B544-46F4-816A-6F61959B642D}" name="Jan-25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BF2D7-FB3C-47EF-9A71-8F27BF2F6AB7}">
  <dimension ref="A2:AT14"/>
  <sheetViews>
    <sheetView showGridLines="0" tabSelected="1" topLeftCell="AJ1" zoomScale="175" zoomScaleNormal="175" workbookViewId="0">
      <selection activeCell="AQ15" sqref="AQ15"/>
    </sheetView>
  </sheetViews>
  <sheetFormatPr defaultRowHeight="14.4" x14ac:dyDescent="0.3"/>
  <cols>
    <col min="1" max="1" width="18.6640625" customWidth="1"/>
    <col min="2" max="2" width="15.6640625" customWidth="1"/>
    <col min="3" max="3" width="12.44140625" customWidth="1"/>
    <col min="4" max="39" width="10.5546875" bestFit="1" customWidth="1"/>
  </cols>
  <sheetData>
    <row r="2" spans="1:46" x14ac:dyDescent="0.3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3" t="s">
        <v>54</v>
      </c>
      <c r="AO2" s="3" t="s">
        <v>57</v>
      </c>
      <c r="AP2" s="3" t="s">
        <v>55</v>
      </c>
      <c r="AQ2" s="3" t="s">
        <v>56</v>
      </c>
      <c r="AR2" s="1"/>
      <c r="AS2" s="1"/>
      <c r="AT2" s="1"/>
    </row>
    <row r="3" spans="1:46" x14ac:dyDescent="0.3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  <c r="AN3" s="2">
        <v>61500</v>
      </c>
      <c r="AO3" s="2">
        <v>55000</v>
      </c>
      <c r="AP3" s="2">
        <v>65000</v>
      </c>
      <c r="AQ3" s="2">
        <v>67000</v>
      </c>
    </row>
    <row r="4" spans="1:46" x14ac:dyDescent="0.3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  <c r="AN4" s="2">
        <v>5100</v>
      </c>
      <c r="AO4" s="2">
        <v>6000</v>
      </c>
      <c r="AP4" s="2">
        <v>6200</v>
      </c>
      <c r="AQ4" s="2">
        <v>5000</v>
      </c>
    </row>
    <row r="5" spans="1:46" x14ac:dyDescent="0.3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  <c r="AN5" s="2">
        <v>11000</v>
      </c>
      <c r="AO5" s="2">
        <v>8000</v>
      </c>
      <c r="AP5" s="2">
        <v>7000</v>
      </c>
      <c r="AQ5" s="2">
        <v>7100</v>
      </c>
    </row>
    <row r="6" spans="1:46" x14ac:dyDescent="0.3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  <c r="AN6" s="2">
        <v>2000</v>
      </c>
      <c r="AO6" s="2">
        <v>1000</v>
      </c>
      <c r="AP6" s="2">
        <v>1500</v>
      </c>
      <c r="AQ6" s="2">
        <v>1300</v>
      </c>
    </row>
    <row r="7" spans="1:46" x14ac:dyDescent="0.3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  <c r="AN7" s="2">
        <v>1000</v>
      </c>
      <c r="AO7" s="2">
        <v>2210</v>
      </c>
      <c r="AP7" s="2">
        <v>2000</v>
      </c>
      <c r="AQ7" s="2">
        <v>2400</v>
      </c>
    </row>
    <row r="8" spans="1:46" x14ac:dyDescent="0.3">
      <c r="A8" t="s">
        <v>5</v>
      </c>
      <c r="B8" t="s">
        <v>14</v>
      </c>
      <c r="C8" s="2">
        <f>SUM(C3:C4)-SUM(C5:C7)-SUM(C9:C14)</f>
        <v>1000</v>
      </c>
      <c r="D8" s="2">
        <f>SUM(D3:D4)-SUM(D5:D7)-SUM(D9:D14)</f>
        <v>0</v>
      </c>
      <c r="E8" s="2">
        <f>SUM(E3:E4)-SUM(E5:E7)-SUM(E9:E14)</f>
        <v>1000</v>
      </c>
      <c r="F8" s="2">
        <f>SUM(F3:F4)-SUM(F5:F7)-SUM(F9:F14)</f>
        <v>0</v>
      </c>
      <c r="G8" s="2">
        <f>SUM(G3:G4)-SUM(G5:G7)-SUM(G9:G14)</f>
        <v>1000</v>
      </c>
      <c r="H8" s="2">
        <f>SUM(H3:H4)-SUM(H5:H7)-SUM(H9:H14)</f>
        <v>0</v>
      </c>
      <c r="I8" s="2">
        <f>SUM(I3:I4)-SUM(I5:I7)-SUM(I9:I14)</f>
        <v>-1000</v>
      </c>
      <c r="J8" s="2">
        <f>SUM(J3:J4)-SUM(J5:J7)-SUM(J9:J14)</f>
        <v>0</v>
      </c>
      <c r="K8" s="2">
        <f>SUM(K3:K4)-SUM(K5:K7)-SUM(K9:K14)</f>
        <v>1000</v>
      </c>
      <c r="L8" s="2">
        <f>SUM(L3:L4)-SUM(L5:L7)-SUM(L9:L14)</f>
        <v>500</v>
      </c>
      <c r="M8" s="2">
        <f>SUM(M3:M4)-SUM(M5:M7)-SUM(M9:M14)</f>
        <v>2500</v>
      </c>
      <c r="N8" s="2">
        <f>SUM(N3:N4)-SUM(N5:N7)-SUM(N9:N14)</f>
        <v>-1500</v>
      </c>
      <c r="O8" s="2">
        <f>SUM(O3:O4)-SUM(O5:O7)-SUM(O9:O14)</f>
        <v>-1000</v>
      </c>
      <c r="P8" s="2">
        <f>SUM(P3:P4)-SUM(P5:P7)-SUM(P9:P14)</f>
        <v>1500</v>
      </c>
      <c r="Q8" s="2">
        <f>SUM(Q3:Q4)-SUM(Q5:Q7)-SUM(Q9:Q14)</f>
        <v>1500</v>
      </c>
      <c r="R8" s="2">
        <f>SUM(R3:R4)-SUM(R5:R7)-SUM(R9:R14)</f>
        <v>500</v>
      </c>
      <c r="S8" s="2">
        <f>SUM(S3:S4)-SUM(S5:S7)-SUM(S9:S14)</f>
        <v>500</v>
      </c>
      <c r="T8" s="2">
        <f>SUM(T3:T4)-SUM(T5:T7)-SUM(T9:T14)</f>
        <v>500</v>
      </c>
      <c r="U8" s="2">
        <f>SUM(U3:U4)-SUM(U5:U7)-SUM(U9:U14)</f>
        <v>0</v>
      </c>
      <c r="V8" s="2">
        <f>SUM(V3:V4)-SUM(V5:V7)-SUM(V9:V14)</f>
        <v>1000</v>
      </c>
      <c r="W8" s="2">
        <f>SUM(W3:W4)-SUM(W5:W7)-SUM(W9:W14)</f>
        <v>0</v>
      </c>
      <c r="X8" s="2">
        <f>SUM(X3:X4)-SUM(X5:X7)-SUM(X9:X14)</f>
        <v>1000</v>
      </c>
      <c r="Y8" s="2">
        <f>SUM(Y3:Y4)-SUM(Y5:Y7)-SUM(Y9:Y14)</f>
        <v>-2000</v>
      </c>
      <c r="Z8" s="2">
        <f>SUM(Z3:Z4)-SUM(Z5:Z7)-SUM(Z9:Z14)</f>
        <v>500</v>
      </c>
      <c r="AA8" s="2">
        <f>SUM(AA3:AA4)-SUM(AA5:AA7)-SUM(AA9:AA14)</f>
        <v>-1500</v>
      </c>
      <c r="AB8" s="2">
        <f>SUM(AB3:AB4)-SUM(AB5:AB7)-SUM(AB9:AB14)</f>
        <v>-1500</v>
      </c>
      <c r="AC8" s="2">
        <f>SUM(AC3:AC4)-SUM(AC5:AC7)-SUM(AC9:AC14)</f>
        <v>0</v>
      </c>
      <c r="AD8" s="2">
        <f>SUM(AD3:AD4)-SUM(AD5:AD7)-SUM(AD9:AD14)</f>
        <v>500</v>
      </c>
      <c r="AE8" s="2">
        <f>SUM(AE3:AE4)-SUM(AE5:AE7)-SUM(AE9:AE14)</f>
        <v>-1500</v>
      </c>
      <c r="AF8" s="2">
        <f>SUM(AF3:AF4)-SUM(AF5:AF7)-SUM(AF9:AF14)</f>
        <v>1500</v>
      </c>
      <c r="AG8" s="2">
        <f>SUM(AG3:AG4)-SUM(AG5:AG7)-SUM(AG9:AG14)</f>
        <v>-1500</v>
      </c>
      <c r="AH8" s="2">
        <f>SUM(AH3:AH4)-SUM(AH5:AH7)-SUM(AH9:AH14)</f>
        <v>-2000</v>
      </c>
      <c r="AI8" s="2">
        <f>SUM(AI3:AI4)-SUM(AI5:AI7)-SUM(AI9:AI14)</f>
        <v>-2500</v>
      </c>
      <c r="AJ8" s="2">
        <f>SUM(AJ3:AJ4)-SUM(AJ5:AJ7)-SUM(AJ9:AJ14)</f>
        <v>-500</v>
      </c>
      <c r="AK8" s="2">
        <f>SUM(AK3:AK4)-SUM(AK5:AK7)-SUM(AK9:AK14)</f>
        <v>1500</v>
      </c>
      <c r="AL8" s="2">
        <f>SUM(AL3:AL4)-SUM(AL5:AL7)-SUM(AL9:AL14)</f>
        <v>500</v>
      </c>
      <c r="AM8" s="2">
        <f>SUM(AM3:AM4)-SUM(AM5:AM7)-SUM(AM9:AM14)</f>
        <v>-500</v>
      </c>
      <c r="AN8" s="2">
        <v>400</v>
      </c>
      <c r="AO8" s="2">
        <v>100</v>
      </c>
      <c r="AP8" s="2">
        <v>200</v>
      </c>
      <c r="AQ8" s="2">
        <v>150</v>
      </c>
    </row>
    <row r="9" spans="1:46" x14ac:dyDescent="0.3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  <c r="AN9" s="2">
        <v>19000</v>
      </c>
      <c r="AO9" s="2">
        <v>14000</v>
      </c>
      <c r="AP9" s="2">
        <v>12000</v>
      </c>
      <c r="AQ9" s="2">
        <v>15000</v>
      </c>
    </row>
    <row r="10" spans="1:46" x14ac:dyDescent="0.3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  <c r="AN10" s="2">
        <v>8000</v>
      </c>
      <c r="AO10" s="2">
        <v>6000</v>
      </c>
      <c r="AP10" s="2">
        <v>5000</v>
      </c>
      <c r="AQ10" s="2">
        <v>6500</v>
      </c>
    </row>
    <row r="11" spans="1:46" x14ac:dyDescent="0.3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  <c r="AN11" s="2">
        <v>2000</v>
      </c>
      <c r="AO11" s="2">
        <v>1800</v>
      </c>
      <c r="AP11" s="2">
        <v>3300</v>
      </c>
      <c r="AQ11" s="2">
        <v>3400</v>
      </c>
    </row>
    <row r="12" spans="1:46" x14ac:dyDescent="0.3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  <c r="AN12" s="2">
        <v>13000</v>
      </c>
      <c r="AO12" s="2">
        <v>11000</v>
      </c>
      <c r="AP12" s="2">
        <v>12000</v>
      </c>
      <c r="AQ12" s="2">
        <v>18000</v>
      </c>
    </row>
    <row r="13" spans="1:46" x14ac:dyDescent="0.3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  <c r="AN13" s="2">
        <v>1200</v>
      </c>
      <c r="AO13" s="2">
        <v>1300</v>
      </c>
      <c r="AP13" s="2">
        <v>1700</v>
      </c>
      <c r="AQ13" s="2">
        <v>1500</v>
      </c>
    </row>
    <row r="14" spans="1:46" x14ac:dyDescent="0.3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  <c r="AN14" s="2">
        <v>2000</v>
      </c>
      <c r="AO14" s="2">
        <v>2500</v>
      </c>
      <c r="AP14" s="2">
        <v>2100</v>
      </c>
      <c r="AQ14" s="2">
        <v>2000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Anjali Ambeshwari</cp:lastModifiedBy>
  <dcterms:created xsi:type="dcterms:W3CDTF">2021-01-23T07:55:42Z</dcterms:created>
  <dcterms:modified xsi:type="dcterms:W3CDTF">2025-04-07T19:28:21Z</dcterms:modified>
</cp:coreProperties>
</file>