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adm\Downloads\"/>
    </mc:Choice>
  </mc:AlternateContent>
  <xr:revisionPtr revIDLastSave="0" documentId="13_ncr:1_{76DD1DA6-98A7-440F-810B-AA1D7423CF3A}" xr6:coauthVersionLast="47" xr6:coauthVersionMax="47" xr10:uidLastSave="{00000000-0000-0000-0000-000000000000}"/>
  <bookViews>
    <workbookView xWindow="-108" yWindow="-108" windowWidth="23256" windowHeight="12456" activeTab="4" xr2:uid="{00B8ED11-4E24-4551-97DC-0A0E56D86F61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6" i="1"/>
  <c r="D14" i="1"/>
</calcChain>
</file>

<file path=xl/sharedStrings.xml><?xml version="1.0" encoding="utf-8"?>
<sst xmlns="http://schemas.openxmlformats.org/spreadsheetml/2006/main" count="53" uniqueCount="40">
  <si>
    <t>Sr. No.</t>
  </si>
  <si>
    <t>Category</t>
  </si>
  <si>
    <t>Sub-Category</t>
  </si>
  <si>
    <t>Expense Amount</t>
  </si>
  <si>
    <t>Remark</t>
  </si>
  <si>
    <t>Housing</t>
  </si>
  <si>
    <t>Travel</t>
  </si>
  <si>
    <t>Entertainment</t>
  </si>
  <si>
    <t>Food</t>
  </si>
  <si>
    <t>Miscellaneous</t>
  </si>
  <si>
    <t>Learning</t>
  </si>
  <si>
    <t>Rent</t>
  </si>
  <si>
    <t>Maid Salary</t>
  </si>
  <si>
    <t>Bus Ticket/Pass</t>
  </si>
  <si>
    <t>Bike Maintenance</t>
  </si>
  <si>
    <t>Fuel</t>
  </si>
  <si>
    <t>Movie</t>
  </si>
  <si>
    <t>Stationary</t>
  </si>
  <si>
    <t>Books</t>
  </si>
  <si>
    <t>Monthly Rent</t>
  </si>
  <si>
    <t>Total 2000 distributed among 4 members</t>
  </si>
  <si>
    <t>Monthly Visit Back Home</t>
  </si>
  <si>
    <t>Once in 6 months - Rs.1200</t>
  </si>
  <si>
    <t>Monthly one Movie</t>
  </si>
  <si>
    <t>Yearly Subscription Rs.1000</t>
  </si>
  <si>
    <t>Fast Food</t>
  </si>
  <si>
    <t>Grand Total</t>
  </si>
  <si>
    <t>Sum of Expense Amount</t>
  </si>
  <si>
    <t>OTT (Prime Video Subscriptions)</t>
  </si>
  <si>
    <t>How to Save 10% on expense :</t>
  </si>
  <si>
    <t>10% of Monthly Income :</t>
  </si>
  <si>
    <t>Percentage Expense spent on 
Housing :</t>
  </si>
  <si>
    <t>Maximum Expense Category :</t>
  </si>
  <si>
    <t>Percentage Expense :</t>
  </si>
  <si>
    <t>Total Budget :</t>
  </si>
  <si>
    <t>Total Expense :</t>
  </si>
  <si>
    <t xml:space="preserve">                      PIVOT TABLE</t>
  </si>
  <si>
    <t xml:space="preserve">                             GRAPH</t>
  </si>
  <si>
    <t>Watch Movies on OTT Platform instead of theaters.
Stop Consuming Fast Food.
Reduce the use of Motorcycle and switch to bicycle to save the fuel cost.
Estimated Cost Saved : 250+400+500 = 1150</t>
  </si>
  <si>
    <t>(Using Motorcycles for 50% of the normal usage).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</si>
</sst>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9" fontId="2" fillId="4" borderId="0" xfId="1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0" fillId="2" borderId="0" xfId="0" applyFill="1"/>
    <xf numFmtId="0" fontId="2" fillId="7" borderId="0" xfId="0" applyFont="1" applyFill="1"/>
    <xf numFmtId="0" fontId="0" fillId="7" borderId="0" xfId="0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left" wrapText="1"/>
    </xf>
  </cellXfs>
  <cellStyles count="2">
    <cellStyle name="Normal" xfId="0" builtinId="0"/>
    <cellStyle name="Percent" xfId="1" builtinId="5"/>
  </cellStyles>
  <dxfs count="4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colors>
    <mruColors>
      <color rgb="FF99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1 - Corporate Readiness Essentials.xlsx]Sheet1!PivotTable4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Sheet1!$G$4:$G$10</c:f>
              <c:strCache>
                <c:ptCount val="6"/>
                <c:pt idx="0">
                  <c:v>Housing</c:v>
                </c:pt>
                <c:pt idx="1">
                  <c:v>Travel</c:v>
                </c:pt>
                <c:pt idx="2">
                  <c:v>Food</c:v>
                </c:pt>
                <c:pt idx="3">
                  <c:v>Entertainment</c:v>
                </c:pt>
                <c:pt idx="4">
                  <c:v>Learning</c:v>
                </c:pt>
                <c:pt idx="5">
                  <c:v>Miscellaneous</c:v>
                </c:pt>
              </c:strCache>
            </c:strRef>
          </c:cat>
          <c:val>
            <c:numRef>
              <c:f>Sheet1!$H$4:$H$10</c:f>
              <c:numCache>
                <c:formatCode>General</c:formatCode>
                <c:ptCount val="6"/>
                <c:pt idx="0">
                  <c:v>3000</c:v>
                </c:pt>
                <c:pt idx="1">
                  <c:v>1600</c:v>
                </c:pt>
                <c:pt idx="2">
                  <c:v>400</c:v>
                </c:pt>
                <c:pt idx="3">
                  <c:v>333</c:v>
                </c:pt>
                <c:pt idx="4">
                  <c:v>200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F-4FA0-B89C-5418E87B5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660944"/>
        <c:axId val="1571661904"/>
      </c:lineChart>
      <c:catAx>
        <c:axId val="15716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61904"/>
        <c:crosses val="autoZero"/>
        <c:auto val="1"/>
        <c:lblAlgn val="ctr"/>
        <c:lblOffset val="100"/>
        <c:noMultiLvlLbl val="0"/>
      </c:catAx>
      <c:valAx>
        <c:axId val="15716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6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610346</xdr:colOff>
      <xdr:row>12</xdr:row>
      <xdr:rowOff>166008</xdr:rowOff>
    </xdr:from>
    <xdr:to>
      <xdr:col>12</xdr:col>
      <xdr:colOff>38772</xdr:colOff>
      <xdr:row>26</xdr:row>
      <xdr:rowOff>4346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E8E1C-D971-6819-CA70-BC061DE854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ad Waris" refreshedDate="45026.079653819441" createdVersion="8" refreshedVersion="8" minRefreshableVersion="3" recordCount="10" xr:uid="{E5BD2553-C2F8-4094-93D5-86E911F5A15A}">
  <cacheSource type="worksheet">
    <worksheetSource ref="F20:G30" sheet="Sheet1"/>
  </cacheSource>
  <cacheFields count="2">
    <cacheField name="Catergory" numFmtId="0">
      <sharedItems count="6">
        <s v="Housing"/>
        <s v="Travel"/>
        <s v="Entertainment"/>
        <s v="Food"/>
        <s v="Miscellaneous"/>
        <s v="Learning"/>
      </sharedItems>
    </cacheField>
    <cacheField name="Expense Amount" numFmtId="0">
      <sharedItems containsSemiMixedTypes="0" containsString="0" containsNumber="1" containsInteger="1" minValue="83" maxValue="2500" count="8">
        <n v="2500"/>
        <n v="500"/>
        <n v="400"/>
        <n v="200"/>
        <n v="1000"/>
        <n v="250"/>
        <n v="83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</r>
  <r>
    <x v="0"/>
    <x v="1"/>
  </r>
  <r>
    <x v="1"/>
    <x v="2"/>
  </r>
  <r>
    <x v="1"/>
    <x v="3"/>
  </r>
  <r>
    <x v="1"/>
    <x v="4"/>
  </r>
  <r>
    <x v="2"/>
    <x v="5"/>
  </r>
  <r>
    <x v="2"/>
    <x v="6"/>
  </r>
  <r>
    <x v="3"/>
    <x v="2"/>
  </r>
  <r>
    <x v="4"/>
    <x v="7"/>
  </r>
  <r>
    <x v="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50A4A6-DCBB-416B-88A6-C5D2AFC201E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 rowHeaderCaption="Category">
  <location ref="G3:H10" firstHeaderRow="1" firstDataRow="1" firstDataCol="1"/>
  <pivotFields count="2">
    <pivotField axis="axisRow" showAll="0" sortType="descending">
      <items count="7">
        <item x="2"/>
        <item x="3"/>
        <item x="0"/>
        <item x="5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9">
        <item x="6"/>
        <item x="7"/>
        <item x="3"/>
        <item x="5"/>
        <item x="2"/>
        <item x="1"/>
        <item x="4"/>
        <item x="0"/>
        <item t="default"/>
      </items>
    </pivotField>
  </pivotFields>
  <rowFields count="1">
    <field x="0"/>
  </rowFields>
  <rowItems count="7">
    <i>
      <x v="2"/>
    </i>
    <i>
      <x v="5"/>
    </i>
    <i>
      <x v="1"/>
    </i>
    <i>
      <x/>
    </i>
    <i>
      <x v="3"/>
    </i>
    <i>
      <x v="4"/>
    </i>
    <i t="grand">
      <x/>
    </i>
  </rowItems>
  <colItems count="1">
    <i/>
  </colItems>
  <dataFields count="1">
    <dataField name="Sum of Expense Amount" fld="1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axis="axisValues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chartFormats count="1"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AC32-4E69-4043-8E0B-29A151BC5A10}">
  <dimension ref="A1"/>
  <sheetViews>
    <sheetView zoomScaleNormal="100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C13-AE15-4FA0-897F-72EBC8C2FAB2}">
  <dimension ref="A1"/>
  <sheetViews>
    <sheetView zoomScaleNormal="100"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F18B-DF2F-4C6B-9165-88166067EAEA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A5E5C-BBF5-4310-84BB-DC8994EFA20C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87B6-C79D-4136-B499-7BA6CB9C405B}">
  <dimension ref="A2:H28"/>
  <sheetViews>
    <sheetView tabSelected="1" zoomScale="112" zoomScaleNormal="112" workbookViewId="0">
      <selection activeCell="E23" sqref="E23"/>
    </sheetView>
  </sheetViews>
  <sheetFormatPr defaultRowHeight="14.4" x14ac:dyDescent="0.3"/>
  <cols>
    <col min="1" max="1" width="8.88671875" style="15"/>
    <col min="2" max="2" width="14.5546875" customWidth="1"/>
    <col min="3" max="3" width="29.21875" customWidth="1"/>
    <col min="4" max="4" width="23.109375" style="15" customWidth="1"/>
    <col min="5" max="5" width="36.6640625" customWidth="1"/>
    <col min="7" max="7" width="13.109375" customWidth="1"/>
    <col min="8" max="8" width="22" bestFit="1" customWidth="1"/>
    <col min="9" max="13" width="4.33203125" bestFit="1" customWidth="1"/>
    <col min="14" max="15" width="5.33203125" bestFit="1" customWidth="1"/>
    <col min="16" max="16" width="10.88671875" bestFit="1" customWidth="1"/>
  </cols>
  <sheetData>
    <row r="2" spans="1:8" s="14" customFormat="1" x14ac:dyDescent="0.3">
      <c r="A2" s="14" t="s">
        <v>0</v>
      </c>
      <c r="B2" s="14" t="s">
        <v>1</v>
      </c>
      <c r="C2" s="14" t="s">
        <v>2</v>
      </c>
      <c r="D2" s="14" t="s">
        <v>3</v>
      </c>
      <c r="E2" s="14" t="s">
        <v>4</v>
      </c>
    </row>
    <row r="3" spans="1:8" x14ac:dyDescent="0.3">
      <c r="A3" s="15">
        <v>1</v>
      </c>
      <c r="B3" t="s">
        <v>5</v>
      </c>
      <c r="C3" t="s">
        <v>11</v>
      </c>
      <c r="D3" s="15">
        <v>2500</v>
      </c>
      <c r="E3" t="s">
        <v>19</v>
      </c>
      <c r="G3" s="9" t="s">
        <v>1</v>
      </c>
      <c r="H3" s="9" t="s">
        <v>27</v>
      </c>
    </row>
    <row r="4" spans="1:8" x14ac:dyDescent="0.3">
      <c r="A4" s="15">
        <v>2</v>
      </c>
      <c r="B4" t="s">
        <v>5</v>
      </c>
      <c r="C4" t="s">
        <v>12</v>
      </c>
      <c r="D4" s="15">
        <v>500</v>
      </c>
      <c r="E4" t="s">
        <v>20</v>
      </c>
      <c r="G4" s="4" t="s">
        <v>5</v>
      </c>
      <c r="H4">
        <v>3000</v>
      </c>
    </row>
    <row r="5" spans="1:8" x14ac:dyDescent="0.3">
      <c r="A5" s="15">
        <v>3</v>
      </c>
      <c r="B5" t="s">
        <v>6</v>
      </c>
      <c r="C5" t="s">
        <v>13</v>
      </c>
      <c r="D5" s="15">
        <v>400</v>
      </c>
      <c r="E5" t="s">
        <v>21</v>
      </c>
      <c r="G5" s="4" t="s">
        <v>6</v>
      </c>
      <c r="H5">
        <v>1600</v>
      </c>
    </row>
    <row r="6" spans="1:8" x14ac:dyDescent="0.3">
      <c r="A6" s="15">
        <v>4</v>
      </c>
      <c r="B6" t="s">
        <v>6</v>
      </c>
      <c r="C6" t="s">
        <v>14</v>
      </c>
      <c r="D6" s="15">
        <v>200</v>
      </c>
      <c r="E6" t="s">
        <v>22</v>
      </c>
      <c r="G6" s="4" t="s">
        <v>8</v>
      </c>
      <c r="H6">
        <v>400</v>
      </c>
    </row>
    <row r="7" spans="1:8" x14ac:dyDescent="0.3">
      <c r="A7" s="15">
        <v>5</v>
      </c>
      <c r="B7" t="s">
        <v>6</v>
      </c>
      <c r="C7" t="s">
        <v>15</v>
      </c>
      <c r="D7" s="15">
        <v>1000</v>
      </c>
      <c r="G7" s="4" t="s">
        <v>7</v>
      </c>
      <c r="H7">
        <v>333</v>
      </c>
    </row>
    <row r="8" spans="1:8" x14ac:dyDescent="0.3">
      <c r="A8" s="15">
        <v>6</v>
      </c>
      <c r="B8" t="s">
        <v>7</v>
      </c>
      <c r="C8" t="s">
        <v>16</v>
      </c>
      <c r="D8" s="15">
        <v>250</v>
      </c>
      <c r="E8" t="s">
        <v>23</v>
      </c>
      <c r="F8" s="1"/>
      <c r="G8" s="4" t="s">
        <v>10</v>
      </c>
      <c r="H8">
        <v>200</v>
      </c>
    </row>
    <row r="9" spans="1:8" ht="13.2" customHeight="1" x14ac:dyDescent="0.3">
      <c r="A9" s="15">
        <v>7</v>
      </c>
      <c r="B9" t="s">
        <v>7</v>
      </c>
      <c r="C9" s="1" t="s">
        <v>28</v>
      </c>
      <c r="D9" s="15">
        <v>83</v>
      </c>
      <c r="E9" t="s">
        <v>24</v>
      </c>
      <c r="G9" s="4" t="s">
        <v>9</v>
      </c>
      <c r="H9">
        <v>100</v>
      </c>
    </row>
    <row r="10" spans="1:8" x14ac:dyDescent="0.3">
      <c r="A10" s="15">
        <v>8</v>
      </c>
      <c r="B10" t="s">
        <v>8</v>
      </c>
      <c r="C10" t="s">
        <v>8</v>
      </c>
      <c r="D10" s="15">
        <v>400</v>
      </c>
      <c r="E10" t="s">
        <v>25</v>
      </c>
      <c r="G10" s="10" t="s">
        <v>26</v>
      </c>
      <c r="H10" s="9">
        <v>5633</v>
      </c>
    </row>
    <row r="11" spans="1:8" x14ac:dyDescent="0.3">
      <c r="A11" s="15">
        <v>9</v>
      </c>
      <c r="B11" t="s">
        <v>9</v>
      </c>
      <c r="C11" t="s">
        <v>17</v>
      </c>
      <c r="D11" s="15">
        <v>100</v>
      </c>
      <c r="G11" s="3" t="s">
        <v>36</v>
      </c>
      <c r="H11" s="11"/>
    </row>
    <row r="12" spans="1:8" x14ac:dyDescent="0.3">
      <c r="A12" s="15">
        <v>10</v>
      </c>
      <c r="B12" t="s">
        <v>10</v>
      </c>
      <c r="C12" t="s">
        <v>18</v>
      </c>
      <c r="D12" s="15">
        <v>200</v>
      </c>
    </row>
    <row r="14" spans="1:8" x14ac:dyDescent="0.3">
      <c r="C14" s="5" t="s">
        <v>35</v>
      </c>
      <c r="D14" s="7">
        <f>SUM(D3:D12)</f>
        <v>5633</v>
      </c>
    </row>
    <row r="15" spans="1:8" x14ac:dyDescent="0.3">
      <c r="C15" s="5" t="s">
        <v>34</v>
      </c>
      <c r="D15" s="7">
        <v>8000</v>
      </c>
    </row>
    <row r="16" spans="1:8" x14ac:dyDescent="0.3">
      <c r="C16" s="5" t="s">
        <v>33</v>
      </c>
      <c r="D16" s="8">
        <f>SUM(D3:D12)/(D15)</f>
        <v>0.704125</v>
      </c>
    </row>
    <row r="17" spans="2:8" x14ac:dyDescent="0.3">
      <c r="C17" s="5" t="s">
        <v>32</v>
      </c>
      <c r="D17" s="7" t="s">
        <v>5</v>
      </c>
    </row>
    <row r="18" spans="2:8" ht="28.8" x14ac:dyDescent="0.3">
      <c r="C18" s="6" t="s">
        <v>31</v>
      </c>
      <c r="D18" s="7">
        <f>H4</f>
        <v>3000</v>
      </c>
    </row>
    <row r="19" spans="2:8" x14ac:dyDescent="0.3">
      <c r="C19" s="5" t="s">
        <v>30</v>
      </c>
      <c r="D19" s="7">
        <f>SUM(D3:D12)*0.1</f>
        <v>563.30000000000007</v>
      </c>
    </row>
    <row r="20" spans="2:8" x14ac:dyDescent="0.3">
      <c r="F20" s="2"/>
    </row>
    <row r="21" spans="2:8" ht="114.6" customHeight="1" x14ac:dyDescent="0.3">
      <c r="C21" s="12" t="s">
        <v>29</v>
      </c>
      <c r="D21" s="16" t="s">
        <v>38</v>
      </c>
    </row>
    <row r="22" spans="2:8" ht="30.6" customHeight="1" x14ac:dyDescent="0.3">
      <c r="C22" s="13"/>
      <c r="D22" s="16" t="s">
        <v>39</v>
      </c>
    </row>
    <row r="27" spans="2:8" x14ac:dyDescent="0.3">
      <c r="G27" s="3" t="s">
        <v>37</v>
      </c>
      <c r="H27" s="11"/>
    </row>
    <row r="28" spans="2:8" x14ac:dyDescent="0.3">
      <c r="B28" s="1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Waris</dc:creator>
  <cp:lastModifiedBy>Saad Waris</cp:lastModifiedBy>
  <cp:lastPrinted>2023-04-09T20:57:32Z</cp:lastPrinted>
  <dcterms:created xsi:type="dcterms:W3CDTF">2023-04-09T19:19:54Z</dcterms:created>
  <dcterms:modified xsi:type="dcterms:W3CDTF">2023-04-09T21:54:49Z</dcterms:modified>
</cp:coreProperties>
</file>