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dd58cc65f90512/ドキュメント/"/>
    </mc:Choice>
  </mc:AlternateContent>
  <xr:revisionPtr revIDLastSave="1" documentId="8_{F5CDF6A5-8DEF-4930-8A79-7D1F9D13B815}" xr6:coauthVersionLast="47" xr6:coauthVersionMax="47" xr10:uidLastSave="{94609CC5-5026-4416-A170-8F90FD5D92B1}"/>
  <bookViews>
    <workbookView xWindow="-108" yWindow="-108" windowWidth="23256" windowHeight="12456" firstSheet="2" activeTab="7" xr2:uid="{E8823729-E8D5-4202-A100-84C324644932}"/>
  </bookViews>
  <sheets>
    <sheet name="Orders" sheetId="1" r:id="rId1"/>
    <sheet name="FlowSteps" sheetId="2" r:id="rId2"/>
    <sheet name="Vendors" sheetId="3" r:id="rId3"/>
    <sheet name="MappingFlowchart" sheetId="4" r:id="rId4"/>
    <sheet name="SCOR " sheetId="5" r:id="rId5"/>
    <sheet name="Glossary" sheetId="6" r:id="rId6"/>
    <sheet name="KPI_Tracker" sheetId="7" r:id="rId7"/>
    <sheet name="Dashboard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</calcChain>
</file>

<file path=xl/sharedStrings.xml><?xml version="1.0" encoding="utf-8"?>
<sst xmlns="http://schemas.openxmlformats.org/spreadsheetml/2006/main" count="223" uniqueCount="188">
  <si>
    <t>🗂️ Sheet: Orders</t>
  </si>
  <si>
    <t>Client Name</t>
  </si>
  <si>
    <t>PO Value (₹)</t>
  </si>
  <si>
    <t>Quantity</t>
  </si>
  <si>
    <t>Product Category</t>
  </si>
  <si>
    <t>Delivery Location</t>
  </si>
  <si>
    <t>Order Date</t>
  </si>
  <si>
    <t>Tata Motors</t>
  </si>
  <si>
    <t>₹28,00,000</t>
  </si>
  <si>
    <t>Automotive LEDs</t>
  </si>
  <si>
    <t>Pune</t>
  </si>
  <si>
    <t>Maruti Suzuki</t>
  </si>
  <si>
    <t>₹5,40,000</t>
  </si>
  <si>
    <t>Warehouse Lights</t>
  </si>
  <si>
    <t>Gurgaon</t>
  </si>
  <si>
    <t>Ashok Leyland</t>
  </si>
  <si>
    <t>₹15,25,000</t>
  </si>
  <si>
    <t>Industrial Panels</t>
  </si>
  <si>
    <t>Chennai</t>
  </si>
  <si>
    <t>Reliance Infra</t>
  </si>
  <si>
    <t>₹8,90,000</t>
  </si>
  <si>
    <t>Floodlights</t>
  </si>
  <si>
    <t>Navi Mumbai</t>
  </si>
  <si>
    <t>Hero Electric</t>
  </si>
  <si>
    <t>₹3,20,000</t>
  </si>
  <si>
    <t>Indoor Mount LEDs</t>
  </si>
  <si>
    <t>Ludhiana</t>
  </si>
  <si>
    <t>Step Name</t>
  </si>
  <si>
    <t>Owner</t>
  </si>
  <si>
    <t>Initiation Date</t>
  </si>
  <si>
    <t>Completion Date</t>
  </si>
  <si>
    <t>Status</t>
  </si>
  <si>
    <t>Remarks</t>
  </si>
  <si>
    <t>Client Sends PO</t>
  </si>
  <si>
    <t>Sales Team</t>
  </si>
  <si>
    <t>Complete</t>
  </si>
  <si>
    <t>Tata Q3 bulk order received</t>
  </si>
  <si>
    <t>Proforma Invoice Raised</t>
  </si>
  <si>
    <t>Finance Team</t>
  </si>
  <si>
    <t>Shared via email</t>
  </si>
  <si>
    <t>Inventory Allocated</t>
  </si>
  <si>
    <t>Ops Team</t>
  </si>
  <si>
    <t>Batch #LED_408 ready</t>
  </si>
  <si>
    <t>E-way Bill Generated</t>
  </si>
  <si>
    <t>Dispatch Team</t>
  </si>
  <si>
    <t>GST compliant</t>
  </si>
  <si>
    <t>Goods Dispatched</t>
  </si>
  <si>
    <t>Logistics</t>
  </si>
  <si>
    <t>In Transit</t>
  </si>
  <si>
    <t>Via BlueDart Logistics</t>
  </si>
  <si>
    <t>GRN Received</t>
  </si>
  <si>
    <t>Client</t>
  </si>
  <si>
    <t>Pending</t>
  </si>
  <si>
    <t>Expected by 08-Jul</t>
  </si>
  <si>
    <t>Final Invoice Raised</t>
  </si>
  <si>
    <t>After GRN confirmation</t>
  </si>
  <si>
    <t>Payment Confirmed</t>
  </si>
  <si>
    <t>Awaiting bank transfer</t>
  </si>
  <si>
    <t>Warranty Support</t>
  </si>
  <si>
    <t>Tech Support</t>
  </si>
  <si>
    <t>Post-Delivery</t>
  </si>
  <si>
    <t>As Needed</t>
  </si>
  <si>
    <t>Scheduled</t>
  </si>
  <si>
    <t>Valid for 18 months</t>
  </si>
  <si>
    <t>Vendor Name</t>
  </si>
  <si>
    <t>Material Supplied</t>
  </si>
  <si>
    <t>Batch No.</t>
  </si>
  <si>
    <t>Received Date</t>
  </si>
  <si>
    <t>QC Status</t>
  </si>
  <si>
    <t>Luminex Pvt Ltd</t>
  </si>
  <si>
    <t>LED Modules</t>
  </si>
  <si>
    <t>LED_408</t>
  </si>
  <si>
    <t>Approved</t>
  </si>
  <si>
    <t>MetaCables Ltd</t>
  </si>
  <si>
    <t>Copper Wiring</t>
  </si>
  <si>
    <t>CW_302</t>
  </si>
  <si>
    <t>PlasticTech</t>
  </si>
  <si>
    <t>Casings &amp; Mounts</t>
  </si>
  <si>
    <t>PM_125</t>
  </si>
  <si>
    <t>VoltSol India</t>
  </si>
  <si>
    <t>Drivers &amp; PCBs</t>
  </si>
  <si>
    <t>DR_778</t>
  </si>
  <si>
    <t>Client Sends PO → Proforma Invoice → Inventory Allocated → E-way Bill → Dispatch → GRN → Final Invoice → Payment → Warranty Support</t>
  </si>
  <si>
    <t></t>
  </si>
  <si>
    <t>Plan</t>
  </si>
  <si>
    <t>Source</t>
  </si>
  <si>
    <t>Make</t>
  </si>
  <si>
    <t>Deliver</t>
  </si>
  <si>
    <t>Return</t>
  </si>
  <si>
    <t>SCOR Phase</t>
  </si>
  <si>
    <t>Meaning</t>
  </si>
  <si>
    <t>Real-World Example at KK Lighting</t>
  </si>
  <si>
    <t>Strategy, forecasting, aligning supply with demand</t>
  </si>
  <si>
    <t>Planning how many lighting units Tata may order during Q3</t>
  </si>
  <si>
    <t>Procuring raw materials</t>
  </si>
  <si>
    <t>Buying LEDs and casing components from trusted vendors</t>
  </si>
  <si>
    <t>Production and customization</t>
  </si>
  <si>
    <t>Assembling, testing, and packaging lighting units based on specs</t>
  </si>
  <si>
    <t>Order fulfillment and logistics</t>
  </si>
  <si>
    <t>Dispatching shipments, tracking deliveries, and issuing invoices</t>
  </si>
  <si>
    <t>Reverse logistics</t>
  </si>
  <si>
    <t>Handling warranty claims, returns, or replacements if needed</t>
  </si>
  <si>
    <t>Term</t>
  </si>
  <si>
    <t>Definition / Use Case</t>
  </si>
  <si>
    <t>PO</t>
  </si>
  <si>
    <t>Purchase Order from the client to confirm intent to buy</t>
  </si>
  <si>
    <t>Proforma Invoice</t>
  </si>
  <si>
    <t>Preliminary invoice sent before final billing to confirm terms</t>
  </si>
  <si>
    <t>RFP</t>
  </si>
  <si>
    <t>Request for Proposal—used for quoting and vendor selection</t>
  </si>
  <si>
    <t>GRN</t>
  </si>
  <si>
    <t>Goods Receipt Note—client confirmation that products arrived and inspected</t>
  </si>
  <si>
    <t>E-way Bill</t>
  </si>
  <si>
    <t>GST document for transporting goods over ₹50,000</t>
  </si>
  <si>
    <t>Lead Time</t>
  </si>
  <si>
    <t>Total time from PO to delivery completion</t>
  </si>
  <si>
    <t>Dispatch</t>
  </si>
  <si>
    <t>Physical shipment of goods via logistics</t>
  </si>
  <si>
    <t>Service provided post-delivery including repair or replacement</t>
  </si>
  <si>
    <t>Month</t>
  </si>
  <si>
    <t>Total Orders</t>
  </si>
  <si>
    <t>Orders Delivered</t>
  </si>
  <si>
    <t>Orders Pending</t>
  </si>
  <si>
    <t>Avg Lead Time (Days)</t>
  </si>
  <si>
    <t>Return Rate (%)</t>
  </si>
  <si>
    <t>Avg PO Value (₹)</t>
  </si>
  <si>
    <t>July '25</t>
  </si>
  <si>
    <t>₹12,55,000</t>
  </si>
  <si>
    <t>August '25</t>
  </si>
  <si>
    <t>₹9,40,000</t>
  </si>
  <si>
    <t>Sep '25</t>
  </si>
  <si>
    <t>₹10,85,000</t>
  </si>
  <si>
    <t>Oct '25</t>
  </si>
  <si>
    <t>₹11,30,000</t>
  </si>
  <si>
    <t>Nov '25</t>
  </si>
  <si>
    <t>₹8,75,000</t>
  </si>
  <si>
    <t>🔄 Sheet: FlowSteps</t>
  </si>
  <si>
    <t>⚙️ Sheet: Vendors</t>
  </si>
  <si>
    <t xml:space="preserve">Approved </t>
  </si>
  <si>
    <t>🔁 Sheet: MappingFlowchart</t>
  </si>
  <si>
    <t>📦 SCOR Model: Explained Simply</t>
  </si>
  <si>
    <r>
      <t>SCOR</t>
    </r>
    <r>
      <rPr>
        <sz val="11"/>
        <color theme="1"/>
        <rFont val="Calibri"/>
        <family val="2"/>
        <scheme val="minor"/>
      </rPr>
      <t xml:space="preserve"> stands for Supply Chain Operations Reference. It’s a globally recognized model used to structure and improve supply chains. It has five primary components:</t>
    </r>
  </si>
  <si>
    <t>📘 Sheet: Glossary</t>
  </si>
  <si>
    <t>📊 Raw Data: KPI Tracker for KK Lighting</t>
  </si>
  <si>
    <t>Fulfillment Rate</t>
  </si>
  <si>
    <t>Avg Lead Time</t>
  </si>
  <si>
    <t>For KK Lighting’s client fulfillment process, start with these:</t>
  </si>
  <si>
    <t>KPI Name</t>
  </si>
  <si>
    <t>What It Tells You</t>
  </si>
  <si>
    <t>Formula in Excel</t>
  </si>
  <si>
    <t>How many orders were delivered</t>
  </si>
  <si>
    <t>How long delivery takes on average</t>
  </si>
  <si>
    <t>How many orders came back</t>
  </si>
  <si>
    <t>Client spending trends</t>
  </si>
  <si>
    <t>Pending Orders %</t>
  </si>
  <si>
    <t>How many orders are still pending</t>
  </si>
  <si>
    <t>Returned Items / Total Items</t>
  </si>
  <si>
    <t>AVERAGE(Lead Time Column)</t>
  </si>
  <si>
    <t>Delivered Orders / Total Orders</t>
  </si>
  <si>
    <t>AVERAGE(PO Value Column)</t>
  </si>
  <si>
    <t>Pending Orders / Total Orders</t>
  </si>
  <si>
    <t>✅ Step 4: Add Navigation Flow</t>
  </si>
  <si>
    <t>Section</t>
  </si>
  <si>
    <t>Sheet Name</t>
  </si>
  <si>
    <t>Click to Go</t>
  </si>
  <si>
    <t>📃 Client Orders</t>
  </si>
  <si>
    <t>Orders</t>
  </si>
  <si>
    <t>→</t>
  </si>
  <si>
    <t>🔄 Process Mapping</t>
  </si>
  <si>
    <t>⚙️ Vendor Overview</t>
  </si>
  <si>
    <t>Vendors</t>
  </si>
  <si>
    <t>📈 SCOR View</t>
  </si>
  <si>
    <t>SCOR Alignment</t>
  </si>
  <si>
    <t>Dashboard</t>
  </si>
  <si>
    <t>📘 Glossary</t>
  </si>
  <si>
    <t>Glossary</t>
  </si>
  <si>
    <t>MappingFlowchart</t>
  </si>
  <si>
    <t xml:space="preserve">FlowSteps </t>
  </si>
  <si>
    <t>📊 KPI Dashboard/ Tracker</t>
  </si>
  <si>
    <t>Delivered</t>
  </si>
  <si>
    <t>Return Rate</t>
  </si>
  <si>
    <t>PO Value</t>
  </si>
  <si>
    <t>6.5 Days</t>
  </si>
  <si>
    <t>Aug '25</t>
  </si>
  <si>
    <t>5.2 Days</t>
  </si>
  <si>
    <t>📊 KPI  Tracker</t>
  </si>
  <si>
    <t>KPI</t>
  </si>
  <si>
    <t>KK Lightning Fulfillment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</si>
</sst>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C3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3" fontId="0" fillId="0" borderId="0" xfId="0" applyNumberFormat="1" applyBorder="1" applyAlignment="1">
      <alignment vertical="center" wrapText="1"/>
    </xf>
    <xf numFmtId="15" fontId="0" fillId="0" borderId="0" xfId="0" applyNumberFormat="1" applyBorder="1" applyAlignment="1">
      <alignment vertical="center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4" fillId="0" borderId="0" xfId="0" applyFont="1"/>
    <xf numFmtId="0" fontId="0" fillId="2" borderId="5" xfId="0" applyFont="1" applyFill="1" applyBorder="1"/>
    <xf numFmtId="0" fontId="0" fillId="2" borderId="6" xfId="0" applyFont="1" applyFill="1" applyBorder="1"/>
    <xf numFmtId="0" fontId="0" fillId="2" borderId="7" xfId="0" applyFont="1" applyFill="1" applyBorder="1"/>
    <xf numFmtId="0" fontId="6" fillId="0" borderId="0" xfId="0" applyFont="1" applyAlignment="1">
      <alignment vertical="center" wrapText="1"/>
    </xf>
    <xf numFmtId="0" fontId="1" fillId="3" borderId="5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0" borderId="0" xfId="1" applyAlignment="1">
      <alignment vertical="center" wrapText="1"/>
    </xf>
    <xf numFmtId="0" fontId="0" fillId="4" borderId="0" xfId="0" applyFill="1"/>
    <xf numFmtId="0" fontId="8" fillId="3" borderId="0" xfId="0" applyFont="1" applyFill="1" applyAlignment="1">
      <alignment horizontal="center"/>
    </xf>
    <xf numFmtId="10" fontId="1" fillId="0" borderId="0" xfId="0" applyNumberFormat="1" applyFont="1" applyAlignment="1">
      <alignment vertical="center" wrapText="1"/>
    </xf>
  </cellXfs>
  <cellStyles count="2">
    <cellStyle name="Hyperlink" xfId="1" builtinId="8"/>
    <cellStyle name="Normal" xfId="0" builtinId="0"/>
  </cellStyles>
  <dxfs count="74">
    <dxf>
      <font>
        <b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b/>
      </font>
      <numFmt numFmtId="14" formatCode="0.00%"/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0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A3DBFF"/>
      <color rgb="FF717297"/>
      <color rgb="FFA85C36"/>
      <color rgb="FF00DE5F"/>
      <color rgb="FFDDD92F"/>
      <color rgb="FF00AA48"/>
      <color rgb="FF0033CC"/>
      <color rgb="FFD69444"/>
      <color rgb="FF33D575"/>
      <color rgb="FF4161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KPI_Tracker!$H$2</c:f>
              <c:strCache>
                <c:ptCount val="1"/>
                <c:pt idx="0">
                  <c:v>Fulfillment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KPI_Tracker!$A$3:$A$7</c:f>
              <c:strCache>
                <c:ptCount val="5"/>
                <c:pt idx="0">
                  <c:v>July '25</c:v>
                </c:pt>
                <c:pt idx="1">
                  <c:v>August '25</c:v>
                </c:pt>
                <c:pt idx="2">
                  <c:v>Sep '25</c:v>
                </c:pt>
                <c:pt idx="3">
                  <c:v>Oct '25</c:v>
                </c:pt>
                <c:pt idx="4">
                  <c:v>Nov '25</c:v>
                </c:pt>
              </c:strCache>
            </c:strRef>
          </c:cat>
          <c:val>
            <c:numRef>
              <c:f>KPI_Tracker!$H$3:$H$7</c:f>
              <c:numCache>
                <c:formatCode>General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6-4EBD-8D2D-E5840361D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655664"/>
        <c:axId val="591127616"/>
      </c:lineChart>
      <c:catAx>
        <c:axId val="6406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27616"/>
        <c:crosses val="autoZero"/>
        <c:auto val="1"/>
        <c:lblAlgn val="ctr"/>
        <c:lblOffset val="100"/>
        <c:noMultiLvlLbl val="0"/>
      </c:catAx>
      <c:valAx>
        <c:axId val="5911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6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Fulfillment by Month</a:t>
            </a:r>
          </a:p>
        </c:rich>
      </c:tx>
      <c:layout>
        <c:manualLayout>
          <c:xMode val="edge"/>
          <c:yMode val="edge"/>
          <c:x val="0.11610796317359044"/>
          <c:y val="3.9966844747926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Dashboard!$F$2</c:f>
              <c:strCache>
                <c:ptCount val="1"/>
                <c:pt idx="0">
                  <c:v>Total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Dashboard!$E$3:$E$4</c:f>
              <c:strCache>
                <c:ptCount val="2"/>
                <c:pt idx="0">
                  <c:v>July '25</c:v>
                </c:pt>
                <c:pt idx="1">
                  <c:v>Aug '25</c:v>
                </c:pt>
              </c:strCache>
            </c:strRef>
          </c:cat>
          <c:val>
            <c:numRef>
              <c:f>Dashboard!$F$3:$F$4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0-46CB-9DAB-D7F44B500B6D}"/>
            </c:ext>
          </c:extLst>
        </c:ser>
        <c:ser>
          <c:idx val="1"/>
          <c:order val="1"/>
          <c:tx>
            <c:strRef>
              <c:f>Dashboard!$G$2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Dashboard!$E$3:$E$4</c:f>
              <c:strCache>
                <c:ptCount val="2"/>
                <c:pt idx="0">
                  <c:v>July '25</c:v>
                </c:pt>
                <c:pt idx="1">
                  <c:v>Aug '25</c:v>
                </c:pt>
              </c:strCache>
            </c:strRef>
          </c:cat>
          <c:val>
            <c:numRef>
              <c:f>Dashboard!$G$3:$G$4</c:f>
              <c:numCache>
                <c:formatCode>General</c:formatCode>
                <c:ptCount val="2"/>
                <c:pt idx="0">
                  <c:v>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0-46CB-9DAB-D7F44B500B6D}"/>
            </c:ext>
          </c:extLst>
        </c:ser>
        <c:ser>
          <c:idx val="2"/>
          <c:order val="2"/>
          <c:tx>
            <c:strRef>
              <c:f>Dashboard!$H$2</c:f>
              <c:strCache>
                <c:ptCount val="1"/>
                <c:pt idx="0">
                  <c:v>Pending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Dashboard!$E$3:$E$4</c:f>
              <c:strCache>
                <c:ptCount val="2"/>
                <c:pt idx="0">
                  <c:v>July '25</c:v>
                </c:pt>
                <c:pt idx="1">
                  <c:v>Aug '25</c:v>
                </c:pt>
              </c:strCache>
            </c:strRef>
          </c:cat>
          <c:val>
            <c:numRef>
              <c:f>Dashboard!$H$3:$H$4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0-46CB-9DAB-D7F44B50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96021104"/>
        <c:axId val="596020024"/>
      </c:barChart>
      <c:catAx>
        <c:axId val="59602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20024"/>
        <c:crosses val="autoZero"/>
        <c:auto val="1"/>
        <c:lblAlgn val="ctr"/>
        <c:lblOffset val="100"/>
        <c:noMultiLvlLbl val="0"/>
      </c:catAx>
      <c:valAx>
        <c:axId val="596020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Dashboard!$J$2</c:f>
              <c:strCache>
                <c:ptCount val="1"/>
                <c:pt idx="0">
                  <c:v>Return Rate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Dashboard!$J$3:$J$4</c:f>
              <c:numCache>
                <c:formatCode>0.00%</c:formatCode>
                <c:ptCount val="2"/>
                <c:pt idx="0">
                  <c:v>2.5000000000000001E-2</c:v>
                </c:pt>
                <c:pt idx="1">
                  <c:v>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D-4307-95FD-5B00EEE729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KPI_Tracker!$H$2</c:f>
              <c:strCache>
                <c:ptCount val="1"/>
                <c:pt idx="0">
                  <c:v>Fulfillment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KPI_Tracker!$A$3:$A$7</c:f>
              <c:strCache>
                <c:ptCount val="5"/>
                <c:pt idx="0">
                  <c:v>July '25</c:v>
                </c:pt>
                <c:pt idx="1">
                  <c:v>August '25</c:v>
                </c:pt>
                <c:pt idx="2">
                  <c:v>Sep '25</c:v>
                </c:pt>
                <c:pt idx="3">
                  <c:v>Oct '25</c:v>
                </c:pt>
                <c:pt idx="4">
                  <c:v>Nov '25</c:v>
                </c:pt>
              </c:strCache>
            </c:strRef>
          </c:cat>
          <c:val>
            <c:numRef>
              <c:f>KPI_Tracker!$H$3:$H$7</c:f>
              <c:numCache>
                <c:formatCode>General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9-487D-9E8F-C3D900365B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655664"/>
        <c:axId val="591127616"/>
      </c:lineChart>
      <c:catAx>
        <c:axId val="6406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27616"/>
        <c:crosses val="autoZero"/>
        <c:auto val="1"/>
        <c:lblAlgn val="ctr"/>
        <c:lblOffset val="100"/>
        <c:noMultiLvlLbl val="0"/>
      </c:catAx>
      <c:valAx>
        <c:axId val="591127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406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D0B594-1753-44F3-9167-39E07AFB7ACF}" type="doc">
      <dgm:prSet loTypeId="urn:microsoft.com/office/officeart/2005/8/layout/process1" loCatId="process" qsTypeId="urn:microsoft.com/office/officeart/2005/8/quickstyle/3d3" qsCatId="3D" csTypeId="urn:microsoft.com/office/officeart/2005/8/colors/colorful5" csCatId="colorful" phldr="1"/>
      <dgm:spPr/>
    </dgm:pt>
    <dgm:pt modelId="{206DD425-46BE-444E-A69D-CEAAC1B25603}">
      <dgm:prSet phldrT="[Text]"/>
      <dgm:spPr/>
      <dgm:t>
        <a:bodyPr/>
        <a:lstStyle/>
        <a:p>
          <a:r>
            <a:rPr lang="en-US"/>
            <a:t>Client sends PO</a:t>
          </a:r>
        </a:p>
      </dgm:t>
    </dgm:pt>
    <dgm:pt modelId="{59E17CAF-31AB-4478-9D4B-7CFF9D0547D0}" type="parTrans" cxnId="{8282CF2C-7EDF-4EBC-8707-505457897CC8}">
      <dgm:prSet/>
      <dgm:spPr/>
      <dgm:t>
        <a:bodyPr/>
        <a:lstStyle/>
        <a:p>
          <a:endParaRPr lang="en-US"/>
        </a:p>
      </dgm:t>
    </dgm:pt>
    <dgm:pt modelId="{F9DAAD35-2D8C-413A-B30A-D7B38191AB7A}" type="sibTrans" cxnId="{8282CF2C-7EDF-4EBC-8707-505457897CC8}">
      <dgm:prSet/>
      <dgm:spPr/>
      <dgm:t>
        <a:bodyPr/>
        <a:lstStyle/>
        <a:p>
          <a:endParaRPr lang="en-US"/>
        </a:p>
      </dgm:t>
    </dgm:pt>
    <dgm:pt modelId="{8F00CDBC-A073-4EB5-8E4C-636899927328}">
      <dgm:prSet phldrT="[Text]"/>
      <dgm:spPr/>
      <dgm:t>
        <a:bodyPr/>
        <a:lstStyle/>
        <a:p>
          <a:r>
            <a:rPr lang="en-US"/>
            <a:t>Proforma Invoice</a:t>
          </a:r>
        </a:p>
      </dgm:t>
    </dgm:pt>
    <dgm:pt modelId="{38849893-6FC9-4F2A-8C98-D4432BC9B246}" type="parTrans" cxnId="{2C4B5265-C8E9-48E5-9924-DA35537F6D51}">
      <dgm:prSet/>
      <dgm:spPr/>
      <dgm:t>
        <a:bodyPr/>
        <a:lstStyle/>
        <a:p>
          <a:endParaRPr lang="en-US"/>
        </a:p>
      </dgm:t>
    </dgm:pt>
    <dgm:pt modelId="{08F8429B-6848-4929-B800-8C1AD14290F9}" type="sibTrans" cxnId="{2C4B5265-C8E9-48E5-9924-DA35537F6D51}">
      <dgm:prSet/>
      <dgm:spPr/>
      <dgm:t>
        <a:bodyPr/>
        <a:lstStyle/>
        <a:p>
          <a:endParaRPr lang="en-US"/>
        </a:p>
      </dgm:t>
    </dgm:pt>
    <dgm:pt modelId="{E9E85553-CD24-4C0D-84B6-93B4340A8095}">
      <dgm:prSet phldrT="[Text]"/>
      <dgm:spPr/>
      <dgm:t>
        <a:bodyPr/>
        <a:lstStyle/>
        <a:p>
          <a:r>
            <a:rPr lang="en-US"/>
            <a:t>Inventory Allocated</a:t>
          </a:r>
        </a:p>
      </dgm:t>
    </dgm:pt>
    <dgm:pt modelId="{1EA2A347-FFD4-4D6B-8BD6-65E1618EBA29}" type="parTrans" cxnId="{8E8C0211-6348-4CAE-9E03-76B86AAF2011}">
      <dgm:prSet/>
      <dgm:spPr/>
      <dgm:t>
        <a:bodyPr/>
        <a:lstStyle/>
        <a:p>
          <a:endParaRPr lang="en-US"/>
        </a:p>
      </dgm:t>
    </dgm:pt>
    <dgm:pt modelId="{C7930307-89FE-4CE9-AF3F-F8A72102484F}" type="sibTrans" cxnId="{8E8C0211-6348-4CAE-9E03-76B86AAF2011}">
      <dgm:prSet/>
      <dgm:spPr/>
      <dgm:t>
        <a:bodyPr/>
        <a:lstStyle/>
        <a:p>
          <a:endParaRPr lang="en-US"/>
        </a:p>
      </dgm:t>
    </dgm:pt>
    <dgm:pt modelId="{49E3EB77-AF3B-4154-9DF7-8D3A88CFB3B5}">
      <dgm:prSet phldrT="[Text]"/>
      <dgm:spPr/>
      <dgm:t>
        <a:bodyPr/>
        <a:lstStyle/>
        <a:p>
          <a:r>
            <a:rPr lang="en-US"/>
            <a:t>E-way Bill</a:t>
          </a:r>
        </a:p>
      </dgm:t>
    </dgm:pt>
    <dgm:pt modelId="{FFA40152-9E5C-4550-A3C0-F9807CF5A88D}" type="parTrans" cxnId="{8B2DB1AA-2398-4116-BF5F-20392808589C}">
      <dgm:prSet/>
      <dgm:spPr/>
      <dgm:t>
        <a:bodyPr/>
        <a:lstStyle/>
        <a:p>
          <a:endParaRPr lang="en-US"/>
        </a:p>
      </dgm:t>
    </dgm:pt>
    <dgm:pt modelId="{A024FCF4-E32D-4009-84A1-F0B3B6843A2B}" type="sibTrans" cxnId="{8B2DB1AA-2398-4116-BF5F-20392808589C}">
      <dgm:prSet/>
      <dgm:spPr/>
      <dgm:t>
        <a:bodyPr/>
        <a:lstStyle/>
        <a:p>
          <a:endParaRPr lang="en-US"/>
        </a:p>
      </dgm:t>
    </dgm:pt>
    <dgm:pt modelId="{123715ED-2320-4109-BBF0-8192CB93DBFE}">
      <dgm:prSet phldrT="[Text]"/>
      <dgm:spPr/>
      <dgm:t>
        <a:bodyPr/>
        <a:lstStyle/>
        <a:p>
          <a:r>
            <a:rPr lang="en-US"/>
            <a:t>Dispatch</a:t>
          </a:r>
        </a:p>
      </dgm:t>
    </dgm:pt>
    <dgm:pt modelId="{38222D1C-FB35-44D5-862D-AF6A168FDC61}" type="parTrans" cxnId="{16EBA9F4-4D85-4928-BC9A-29750F6EF62C}">
      <dgm:prSet/>
      <dgm:spPr/>
      <dgm:t>
        <a:bodyPr/>
        <a:lstStyle/>
        <a:p>
          <a:endParaRPr lang="en-US"/>
        </a:p>
      </dgm:t>
    </dgm:pt>
    <dgm:pt modelId="{9659920C-40C2-4B77-AB84-CA52EC3C4C44}" type="sibTrans" cxnId="{16EBA9F4-4D85-4928-BC9A-29750F6EF62C}">
      <dgm:prSet/>
      <dgm:spPr/>
      <dgm:t>
        <a:bodyPr/>
        <a:lstStyle/>
        <a:p>
          <a:endParaRPr lang="en-US"/>
        </a:p>
      </dgm:t>
    </dgm:pt>
    <dgm:pt modelId="{9E5DC70A-EEBC-4B9E-A9D1-226D174F1BD5}">
      <dgm:prSet phldrT="[Text]"/>
      <dgm:spPr/>
      <dgm:t>
        <a:bodyPr/>
        <a:lstStyle/>
        <a:p>
          <a:r>
            <a:rPr lang="en-US"/>
            <a:t>GRN</a:t>
          </a:r>
        </a:p>
      </dgm:t>
    </dgm:pt>
    <dgm:pt modelId="{E2786864-07E8-4A48-8904-42F23F920F49}" type="parTrans" cxnId="{4C3B8F4D-F655-495C-837C-01B84A71B48D}">
      <dgm:prSet/>
      <dgm:spPr/>
      <dgm:t>
        <a:bodyPr/>
        <a:lstStyle/>
        <a:p>
          <a:endParaRPr lang="en-US"/>
        </a:p>
      </dgm:t>
    </dgm:pt>
    <dgm:pt modelId="{91D54491-606D-4575-8BEC-D263ECCF7A2C}" type="sibTrans" cxnId="{4C3B8F4D-F655-495C-837C-01B84A71B48D}">
      <dgm:prSet/>
      <dgm:spPr/>
      <dgm:t>
        <a:bodyPr/>
        <a:lstStyle/>
        <a:p>
          <a:endParaRPr lang="en-US"/>
        </a:p>
      </dgm:t>
    </dgm:pt>
    <dgm:pt modelId="{C777DEB0-E4AF-4583-98A3-0F4DC8F195CF}">
      <dgm:prSet phldrT="[Text]"/>
      <dgm:spPr/>
      <dgm:t>
        <a:bodyPr/>
        <a:lstStyle/>
        <a:p>
          <a:r>
            <a:rPr lang="en-US"/>
            <a:t>Final Invoice</a:t>
          </a:r>
        </a:p>
      </dgm:t>
    </dgm:pt>
    <dgm:pt modelId="{37F86955-6323-44F2-9C4C-45D1998537AF}" type="parTrans" cxnId="{D2D885F0-01BD-42C5-96E3-8CF53E8E6EC8}">
      <dgm:prSet/>
      <dgm:spPr/>
      <dgm:t>
        <a:bodyPr/>
        <a:lstStyle/>
        <a:p>
          <a:endParaRPr lang="en-US"/>
        </a:p>
      </dgm:t>
    </dgm:pt>
    <dgm:pt modelId="{93DEB449-28D2-4037-BFC7-045AFC233527}" type="sibTrans" cxnId="{D2D885F0-01BD-42C5-96E3-8CF53E8E6EC8}">
      <dgm:prSet/>
      <dgm:spPr/>
      <dgm:t>
        <a:bodyPr/>
        <a:lstStyle/>
        <a:p>
          <a:endParaRPr lang="en-US"/>
        </a:p>
      </dgm:t>
    </dgm:pt>
    <dgm:pt modelId="{F073C42D-EECE-4E7A-848E-9EEB2434F57F}">
      <dgm:prSet phldrT="[Text]"/>
      <dgm:spPr/>
      <dgm:t>
        <a:bodyPr/>
        <a:lstStyle/>
        <a:p>
          <a:r>
            <a:rPr lang="en-US"/>
            <a:t>Payment</a:t>
          </a:r>
        </a:p>
      </dgm:t>
    </dgm:pt>
    <dgm:pt modelId="{3A4BFF47-F454-46A9-B9D3-5DFDFDD0F119}" type="parTrans" cxnId="{D0CAF435-8B1E-404C-845C-BE349D591BB6}">
      <dgm:prSet/>
      <dgm:spPr/>
      <dgm:t>
        <a:bodyPr/>
        <a:lstStyle/>
        <a:p>
          <a:endParaRPr lang="en-US"/>
        </a:p>
      </dgm:t>
    </dgm:pt>
    <dgm:pt modelId="{E9B45DB7-A9D3-49CF-8DAB-3E05DA32D940}" type="sibTrans" cxnId="{D0CAF435-8B1E-404C-845C-BE349D591BB6}">
      <dgm:prSet/>
      <dgm:spPr/>
      <dgm:t>
        <a:bodyPr/>
        <a:lstStyle/>
        <a:p>
          <a:endParaRPr lang="en-US"/>
        </a:p>
      </dgm:t>
    </dgm:pt>
    <dgm:pt modelId="{FA34A66A-7817-4837-A62D-7932CE222658}">
      <dgm:prSet phldrT="[Text]"/>
      <dgm:spPr/>
      <dgm:t>
        <a:bodyPr/>
        <a:lstStyle/>
        <a:p>
          <a:r>
            <a:rPr lang="en-US"/>
            <a:t>Warrenty Support</a:t>
          </a:r>
        </a:p>
      </dgm:t>
    </dgm:pt>
    <dgm:pt modelId="{792346DF-A3EC-43EA-A376-1E262BAC4914}" type="parTrans" cxnId="{7FC48EE1-65D4-49C7-8373-755DE340BFD0}">
      <dgm:prSet/>
      <dgm:spPr/>
      <dgm:t>
        <a:bodyPr/>
        <a:lstStyle/>
        <a:p>
          <a:endParaRPr lang="en-US"/>
        </a:p>
      </dgm:t>
    </dgm:pt>
    <dgm:pt modelId="{DC7FD5D9-B701-493E-A635-717D267D2A02}" type="sibTrans" cxnId="{7FC48EE1-65D4-49C7-8373-755DE340BFD0}">
      <dgm:prSet/>
      <dgm:spPr/>
      <dgm:t>
        <a:bodyPr/>
        <a:lstStyle/>
        <a:p>
          <a:endParaRPr lang="en-US"/>
        </a:p>
      </dgm:t>
    </dgm:pt>
    <dgm:pt modelId="{2D070F1C-D703-42A3-AECE-2359FA2DA2E3}" type="pres">
      <dgm:prSet presAssocID="{56D0B594-1753-44F3-9167-39E07AFB7ACF}" presName="Name0" presStyleCnt="0">
        <dgm:presLayoutVars>
          <dgm:dir/>
          <dgm:resizeHandles val="exact"/>
        </dgm:presLayoutVars>
      </dgm:prSet>
      <dgm:spPr/>
    </dgm:pt>
    <dgm:pt modelId="{E34E93F9-3746-4146-86C4-FE330BE8211A}" type="pres">
      <dgm:prSet presAssocID="{206DD425-46BE-444E-A69D-CEAAC1B25603}" presName="node" presStyleLbl="node1" presStyleIdx="0" presStyleCnt="9">
        <dgm:presLayoutVars>
          <dgm:bulletEnabled val="1"/>
        </dgm:presLayoutVars>
      </dgm:prSet>
      <dgm:spPr/>
    </dgm:pt>
    <dgm:pt modelId="{FD7035F0-7EBC-4BE3-87A8-3D8D14E699F9}" type="pres">
      <dgm:prSet presAssocID="{F9DAAD35-2D8C-413A-B30A-D7B38191AB7A}" presName="sibTrans" presStyleLbl="sibTrans2D1" presStyleIdx="0" presStyleCnt="8"/>
      <dgm:spPr/>
    </dgm:pt>
    <dgm:pt modelId="{9E8D9D4A-5BE5-44A4-883B-51B98D2ECE1D}" type="pres">
      <dgm:prSet presAssocID="{F9DAAD35-2D8C-413A-B30A-D7B38191AB7A}" presName="connectorText" presStyleLbl="sibTrans2D1" presStyleIdx="0" presStyleCnt="8"/>
      <dgm:spPr/>
    </dgm:pt>
    <dgm:pt modelId="{AFC17295-5FF9-482A-8FFA-934802EC0864}" type="pres">
      <dgm:prSet presAssocID="{8F00CDBC-A073-4EB5-8E4C-636899927328}" presName="node" presStyleLbl="node1" presStyleIdx="1" presStyleCnt="9">
        <dgm:presLayoutVars>
          <dgm:bulletEnabled val="1"/>
        </dgm:presLayoutVars>
      </dgm:prSet>
      <dgm:spPr/>
    </dgm:pt>
    <dgm:pt modelId="{FF8421B2-D6F7-4CFD-A96E-F0336BCDAF30}" type="pres">
      <dgm:prSet presAssocID="{08F8429B-6848-4929-B800-8C1AD14290F9}" presName="sibTrans" presStyleLbl="sibTrans2D1" presStyleIdx="1" presStyleCnt="8"/>
      <dgm:spPr/>
    </dgm:pt>
    <dgm:pt modelId="{22D3695B-1CAF-4E26-8D55-47907A1682AA}" type="pres">
      <dgm:prSet presAssocID="{08F8429B-6848-4929-B800-8C1AD14290F9}" presName="connectorText" presStyleLbl="sibTrans2D1" presStyleIdx="1" presStyleCnt="8"/>
      <dgm:spPr/>
    </dgm:pt>
    <dgm:pt modelId="{8D12C3E3-B8E3-473D-8A50-1BFB7613DBCF}" type="pres">
      <dgm:prSet presAssocID="{E9E85553-CD24-4C0D-84B6-93B4340A8095}" presName="node" presStyleLbl="node1" presStyleIdx="2" presStyleCnt="9">
        <dgm:presLayoutVars>
          <dgm:bulletEnabled val="1"/>
        </dgm:presLayoutVars>
      </dgm:prSet>
      <dgm:spPr/>
    </dgm:pt>
    <dgm:pt modelId="{CEEE9039-B82E-4E1B-BE5F-A8AE3E3C3D13}" type="pres">
      <dgm:prSet presAssocID="{C7930307-89FE-4CE9-AF3F-F8A72102484F}" presName="sibTrans" presStyleLbl="sibTrans2D1" presStyleIdx="2" presStyleCnt="8"/>
      <dgm:spPr/>
    </dgm:pt>
    <dgm:pt modelId="{00ABC97F-C949-4ED6-8FAA-F5D9C9FC0DE2}" type="pres">
      <dgm:prSet presAssocID="{C7930307-89FE-4CE9-AF3F-F8A72102484F}" presName="connectorText" presStyleLbl="sibTrans2D1" presStyleIdx="2" presStyleCnt="8"/>
      <dgm:spPr/>
    </dgm:pt>
    <dgm:pt modelId="{1C2F9D97-E986-477F-BC26-0F5308840B06}" type="pres">
      <dgm:prSet presAssocID="{49E3EB77-AF3B-4154-9DF7-8D3A88CFB3B5}" presName="node" presStyleLbl="node1" presStyleIdx="3" presStyleCnt="9">
        <dgm:presLayoutVars>
          <dgm:bulletEnabled val="1"/>
        </dgm:presLayoutVars>
      </dgm:prSet>
      <dgm:spPr/>
    </dgm:pt>
    <dgm:pt modelId="{005337B7-35CC-41B3-ABA6-6C47F3F4EF89}" type="pres">
      <dgm:prSet presAssocID="{A024FCF4-E32D-4009-84A1-F0B3B6843A2B}" presName="sibTrans" presStyleLbl="sibTrans2D1" presStyleIdx="3" presStyleCnt="8"/>
      <dgm:spPr/>
    </dgm:pt>
    <dgm:pt modelId="{AE221AE8-C9ED-40FB-8867-69A6B9AF927E}" type="pres">
      <dgm:prSet presAssocID="{A024FCF4-E32D-4009-84A1-F0B3B6843A2B}" presName="connectorText" presStyleLbl="sibTrans2D1" presStyleIdx="3" presStyleCnt="8"/>
      <dgm:spPr/>
    </dgm:pt>
    <dgm:pt modelId="{9002B473-C672-49E5-8CCF-E4B7C3F40622}" type="pres">
      <dgm:prSet presAssocID="{123715ED-2320-4109-BBF0-8192CB93DBFE}" presName="node" presStyleLbl="node1" presStyleIdx="4" presStyleCnt="9">
        <dgm:presLayoutVars>
          <dgm:bulletEnabled val="1"/>
        </dgm:presLayoutVars>
      </dgm:prSet>
      <dgm:spPr/>
    </dgm:pt>
    <dgm:pt modelId="{BD7D0C25-BA64-48A2-A799-D99D14BA35E8}" type="pres">
      <dgm:prSet presAssocID="{9659920C-40C2-4B77-AB84-CA52EC3C4C44}" presName="sibTrans" presStyleLbl="sibTrans2D1" presStyleIdx="4" presStyleCnt="8"/>
      <dgm:spPr/>
    </dgm:pt>
    <dgm:pt modelId="{3D3302E5-3B1F-472F-9254-5CC955DDB992}" type="pres">
      <dgm:prSet presAssocID="{9659920C-40C2-4B77-AB84-CA52EC3C4C44}" presName="connectorText" presStyleLbl="sibTrans2D1" presStyleIdx="4" presStyleCnt="8"/>
      <dgm:spPr/>
    </dgm:pt>
    <dgm:pt modelId="{906EA0A8-A62F-404F-B38F-B3AD1B0EF294}" type="pres">
      <dgm:prSet presAssocID="{9E5DC70A-EEBC-4B9E-A9D1-226D174F1BD5}" presName="node" presStyleLbl="node1" presStyleIdx="5" presStyleCnt="9">
        <dgm:presLayoutVars>
          <dgm:bulletEnabled val="1"/>
        </dgm:presLayoutVars>
      </dgm:prSet>
      <dgm:spPr/>
    </dgm:pt>
    <dgm:pt modelId="{7E766416-CC82-4F2D-AA71-42D9FF7FFA47}" type="pres">
      <dgm:prSet presAssocID="{91D54491-606D-4575-8BEC-D263ECCF7A2C}" presName="sibTrans" presStyleLbl="sibTrans2D1" presStyleIdx="5" presStyleCnt="8"/>
      <dgm:spPr/>
    </dgm:pt>
    <dgm:pt modelId="{4ABE5AD8-817B-451E-BF7A-53C4E99128EA}" type="pres">
      <dgm:prSet presAssocID="{91D54491-606D-4575-8BEC-D263ECCF7A2C}" presName="connectorText" presStyleLbl="sibTrans2D1" presStyleIdx="5" presStyleCnt="8"/>
      <dgm:spPr/>
    </dgm:pt>
    <dgm:pt modelId="{C3B597E7-8943-4812-8105-66244A853D5A}" type="pres">
      <dgm:prSet presAssocID="{C777DEB0-E4AF-4583-98A3-0F4DC8F195CF}" presName="node" presStyleLbl="node1" presStyleIdx="6" presStyleCnt="9">
        <dgm:presLayoutVars>
          <dgm:bulletEnabled val="1"/>
        </dgm:presLayoutVars>
      </dgm:prSet>
      <dgm:spPr/>
    </dgm:pt>
    <dgm:pt modelId="{49AA74B1-E2C4-4DDB-8E8A-F970F3B62C33}" type="pres">
      <dgm:prSet presAssocID="{93DEB449-28D2-4037-BFC7-045AFC233527}" presName="sibTrans" presStyleLbl="sibTrans2D1" presStyleIdx="6" presStyleCnt="8"/>
      <dgm:spPr/>
    </dgm:pt>
    <dgm:pt modelId="{A242D529-2E52-4BD1-8781-03865CB34ED8}" type="pres">
      <dgm:prSet presAssocID="{93DEB449-28D2-4037-BFC7-045AFC233527}" presName="connectorText" presStyleLbl="sibTrans2D1" presStyleIdx="6" presStyleCnt="8"/>
      <dgm:spPr/>
    </dgm:pt>
    <dgm:pt modelId="{2E665129-B4C8-45F1-895A-1ACF1703CC20}" type="pres">
      <dgm:prSet presAssocID="{F073C42D-EECE-4E7A-848E-9EEB2434F57F}" presName="node" presStyleLbl="node1" presStyleIdx="7" presStyleCnt="9">
        <dgm:presLayoutVars>
          <dgm:bulletEnabled val="1"/>
        </dgm:presLayoutVars>
      </dgm:prSet>
      <dgm:spPr/>
    </dgm:pt>
    <dgm:pt modelId="{921ED088-DE85-4D8C-BE28-A6563F3317F4}" type="pres">
      <dgm:prSet presAssocID="{E9B45DB7-A9D3-49CF-8DAB-3E05DA32D940}" presName="sibTrans" presStyleLbl="sibTrans2D1" presStyleIdx="7" presStyleCnt="8"/>
      <dgm:spPr/>
    </dgm:pt>
    <dgm:pt modelId="{66D07210-0CD4-4494-88C2-B90CF6A8828E}" type="pres">
      <dgm:prSet presAssocID="{E9B45DB7-A9D3-49CF-8DAB-3E05DA32D940}" presName="connectorText" presStyleLbl="sibTrans2D1" presStyleIdx="7" presStyleCnt="8"/>
      <dgm:spPr/>
    </dgm:pt>
    <dgm:pt modelId="{0203CE15-6D23-4F8E-974D-7A04A91A2546}" type="pres">
      <dgm:prSet presAssocID="{FA34A66A-7817-4837-A62D-7932CE222658}" presName="node" presStyleLbl="node1" presStyleIdx="8" presStyleCnt="9">
        <dgm:presLayoutVars>
          <dgm:bulletEnabled val="1"/>
        </dgm:presLayoutVars>
      </dgm:prSet>
      <dgm:spPr/>
    </dgm:pt>
  </dgm:ptLst>
  <dgm:cxnLst>
    <dgm:cxn modelId="{7CB3F805-569F-4D0D-9B9D-989D2F51CF95}" type="presOf" srcId="{206DD425-46BE-444E-A69D-CEAAC1B25603}" destId="{E34E93F9-3746-4146-86C4-FE330BE8211A}" srcOrd="0" destOrd="0" presId="urn:microsoft.com/office/officeart/2005/8/layout/process1"/>
    <dgm:cxn modelId="{8E8C0211-6348-4CAE-9E03-76B86AAF2011}" srcId="{56D0B594-1753-44F3-9167-39E07AFB7ACF}" destId="{E9E85553-CD24-4C0D-84B6-93B4340A8095}" srcOrd="2" destOrd="0" parTransId="{1EA2A347-FFD4-4D6B-8BD6-65E1618EBA29}" sibTransId="{C7930307-89FE-4CE9-AF3F-F8A72102484F}"/>
    <dgm:cxn modelId="{DCA7CD1B-BE80-4008-BC43-9C6EDF0CC805}" type="presOf" srcId="{93DEB449-28D2-4037-BFC7-045AFC233527}" destId="{49AA74B1-E2C4-4DDB-8E8A-F970F3B62C33}" srcOrd="0" destOrd="0" presId="urn:microsoft.com/office/officeart/2005/8/layout/process1"/>
    <dgm:cxn modelId="{8282CF2C-7EDF-4EBC-8707-505457897CC8}" srcId="{56D0B594-1753-44F3-9167-39E07AFB7ACF}" destId="{206DD425-46BE-444E-A69D-CEAAC1B25603}" srcOrd="0" destOrd="0" parTransId="{59E17CAF-31AB-4478-9D4B-7CFF9D0547D0}" sibTransId="{F9DAAD35-2D8C-413A-B30A-D7B38191AB7A}"/>
    <dgm:cxn modelId="{D0CAF435-8B1E-404C-845C-BE349D591BB6}" srcId="{56D0B594-1753-44F3-9167-39E07AFB7ACF}" destId="{F073C42D-EECE-4E7A-848E-9EEB2434F57F}" srcOrd="7" destOrd="0" parTransId="{3A4BFF47-F454-46A9-B9D3-5DFDFDD0F119}" sibTransId="{E9B45DB7-A9D3-49CF-8DAB-3E05DA32D940}"/>
    <dgm:cxn modelId="{9C56393B-D20E-43E0-A9FE-08956B660EFC}" type="presOf" srcId="{F9DAAD35-2D8C-413A-B30A-D7B38191AB7A}" destId="{FD7035F0-7EBC-4BE3-87A8-3D8D14E699F9}" srcOrd="0" destOrd="0" presId="urn:microsoft.com/office/officeart/2005/8/layout/process1"/>
    <dgm:cxn modelId="{8B1B713B-9E46-4B0B-B878-0C458450651D}" type="presOf" srcId="{91D54491-606D-4575-8BEC-D263ECCF7A2C}" destId="{4ABE5AD8-817B-451E-BF7A-53C4E99128EA}" srcOrd="1" destOrd="0" presId="urn:microsoft.com/office/officeart/2005/8/layout/process1"/>
    <dgm:cxn modelId="{F68B8840-86A6-4092-A556-0C3E4C085C0C}" type="presOf" srcId="{E9E85553-CD24-4C0D-84B6-93B4340A8095}" destId="{8D12C3E3-B8E3-473D-8A50-1BFB7613DBCF}" srcOrd="0" destOrd="0" presId="urn:microsoft.com/office/officeart/2005/8/layout/process1"/>
    <dgm:cxn modelId="{C4BF3344-F21A-47C3-8FAE-53D3C59F3CC1}" type="presOf" srcId="{E9B45DB7-A9D3-49CF-8DAB-3E05DA32D940}" destId="{66D07210-0CD4-4494-88C2-B90CF6A8828E}" srcOrd="1" destOrd="0" presId="urn:microsoft.com/office/officeart/2005/8/layout/process1"/>
    <dgm:cxn modelId="{2C4B5265-C8E9-48E5-9924-DA35537F6D51}" srcId="{56D0B594-1753-44F3-9167-39E07AFB7ACF}" destId="{8F00CDBC-A073-4EB5-8E4C-636899927328}" srcOrd="1" destOrd="0" parTransId="{38849893-6FC9-4F2A-8C98-D4432BC9B246}" sibTransId="{08F8429B-6848-4929-B800-8C1AD14290F9}"/>
    <dgm:cxn modelId="{3C06A545-36EC-4911-BA15-A8BB01359776}" type="presOf" srcId="{A024FCF4-E32D-4009-84A1-F0B3B6843A2B}" destId="{AE221AE8-C9ED-40FB-8867-69A6B9AF927E}" srcOrd="1" destOrd="0" presId="urn:microsoft.com/office/officeart/2005/8/layout/process1"/>
    <dgm:cxn modelId="{2656196B-EFF6-4CD1-9E63-646BCE30706B}" type="presOf" srcId="{9659920C-40C2-4B77-AB84-CA52EC3C4C44}" destId="{BD7D0C25-BA64-48A2-A799-D99D14BA35E8}" srcOrd="0" destOrd="0" presId="urn:microsoft.com/office/officeart/2005/8/layout/process1"/>
    <dgm:cxn modelId="{4C3B8F4D-F655-495C-837C-01B84A71B48D}" srcId="{56D0B594-1753-44F3-9167-39E07AFB7ACF}" destId="{9E5DC70A-EEBC-4B9E-A9D1-226D174F1BD5}" srcOrd="5" destOrd="0" parTransId="{E2786864-07E8-4A48-8904-42F23F920F49}" sibTransId="{91D54491-606D-4575-8BEC-D263ECCF7A2C}"/>
    <dgm:cxn modelId="{85CDD24F-6941-426D-A9A2-F947D458F245}" type="presOf" srcId="{F9DAAD35-2D8C-413A-B30A-D7B38191AB7A}" destId="{9E8D9D4A-5BE5-44A4-883B-51B98D2ECE1D}" srcOrd="1" destOrd="0" presId="urn:microsoft.com/office/officeart/2005/8/layout/process1"/>
    <dgm:cxn modelId="{2F1AE17D-6AF9-4F1B-A688-633CAC72860A}" type="presOf" srcId="{E9B45DB7-A9D3-49CF-8DAB-3E05DA32D940}" destId="{921ED088-DE85-4D8C-BE28-A6563F3317F4}" srcOrd="0" destOrd="0" presId="urn:microsoft.com/office/officeart/2005/8/layout/process1"/>
    <dgm:cxn modelId="{E1B2017F-CEEB-442D-91B6-5CD5A8F80851}" type="presOf" srcId="{8F00CDBC-A073-4EB5-8E4C-636899927328}" destId="{AFC17295-5FF9-482A-8FFA-934802EC0864}" srcOrd="0" destOrd="0" presId="urn:microsoft.com/office/officeart/2005/8/layout/process1"/>
    <dgm:cxn modelId="{0D850686-99F3-4163-A09F-EE8EB4514403}" type="presOf" srcId="{08F8429B-6848-4929-B800-8C1AD14290F9}" destId="{22D3695B-1CAF-4E26-8D55-47907A1682AA}" srcOrd="1" destOrd="0" presId="urn:microsoft.com/office/officeart/2005/8/layout/process1"/>
    <dgm:cxn modelId="{DA467E86-1757-4D50-8FCF-1436975F63A0}" type="presOf" srcId="{08F8429B-6848-4929-B800-8C1AD14290F9}" destId="{FF8421B2-D6F7-4CFD-A96E-F0336BCDAF30}" srcOrd="0" destOrd="0" presId="urn:microsoft.com/office/officeart/2005/8/layout/process1"/>
    <dgm:cxn modelId="{C85D1287-9192-4F57-8979-DD4832CE1920}" type="presOf" srcId="{F073C42D-EECE-4E7A-848E-9EEB2434F57F}" destId="{2E665129-B4C8-45F1-895A-1ACF1703CC20}" srcOrd="0" destOrd="0" presId="urn:microsoft.com/office/officeart/2005/8/layout/process1"/>
    <dgm:cxn modelId="{90E4FE8C-EA1F-4124-A709-E2B9B6D38A5F}" type="presOf" srcId="{C7930307-89FE-4CE9-AF3F-F8A72102484F}" destId="{00ABC97F-C949-4ED6-8FAA-F5D9C9FC0DE2}" srcOrd="1" destOrd="0" presId="urn:microsoft.com/office/officeart/2005/8/layout/process1"/>
    <dgm:cxn modelId="{5B38068E-134F-4825-987C-13C494FE0BF2}" type="presOf" srcId="{FA34A66A-7817-4837-A62D-7932CE222658}" destId="{0203CE15-6D23-4F8E-974D-7A04A91A2546}" srcOrd="0" destOrd="0" presId="urn:microsoft.com/office/officeart/2005/8/layout/process1"/>
    <dgm:cxn modelId="{C81B7891-4DD1-4FAD-A626-A2AFD254E548}" type="presOf" srcId="{93DEB449-28D2-4037-BFC7-045AFC233527}" destId="{A242D529-2E52-4BD1-8781-03865CB34ED8}" srcOrd="1" destOrd="0" presId="urn:microsoft.com/office/officeart/2005/8/layout/process1"/>
    <dgm:cxn modelId="{C806BDA3-C39A-4ACF-AE73-9BB956308929}" type="presOf" srcId="{A024FCF4-E32D-4009-84A1-F0B3B6843A2B}" destId="{005337B7-35CC-41B3-ABA6-6C47F3F4EF89}" srcOrd="0" destOrd="0" presId="urn:microsoft.com/office/officeart/2005/8/layout/process1"/>
    <dgm:cxn modelId="{0EA949AA-EBA0-41EE-AC2A-D6E78A2DF675}" type="presOf" srcId="{91D54491-606D-4575-8BEC-D263ECCF7A2C}" destId="{7E766416-CC82-4F2D-AA71-42D9FF7FFA47}" srcOrd="0" destOrd="0" presId="urn:microsoft.com/office/officeart/2005/8/layout/process1"/>
    <dgm:cxn modelId="{8B2DB1AA-2398-4116-BF5F-20392808589C}" srcId="{56D0B594-1753-44F3-9167-39E07AFB7ACF}" destId="{49E3EB77-AF3B-4154-9DF7-8D3A88CFB3B5}" srcOrd="3" destOrd="0" parTransId="{FFA40152-9E5C-4550-A3C0-F9807CF5A88D}" sibTransId="{A024FCF4-E32D-4009-84A1-F0B3B6843A2B}"/>
    <dgm:cxn modelId="{C25D1AB3-D54E-41B6-9D5C-0DB2D4E1E00C}" type="presOf" srcId="{123715ED-2320-4109-BBF0-8192CB93DBFE}" destId="{9002B473-C672-49E5-8CCF-E4B7C3F40622}" srcOrd="0" destOrd="0" presId="urn:microsoft.com/office/officeart/2005/8/layout/process1"/>
    <dgm:cxn modelId="{FA614FD7-8012-43ED-988B-44161696076B}" type="presOf" srcId="{9659920C-40C2-4B77-AB84-CA52EC3C4C44}" destId="{3D3302E5-3B1F-472F-9254-5CC955DDB992}" srcOrd="1" destOrd="0" presId="urn:microsoft.com/office/officeart/2005/8/layout/process1"/>
    <dgm:cxn modelId="{8377E2D9-6E8C-429A-B228-961985D0D850}" type="presOf" srcId="{C7930307-89FE-4CE9-AF3F-F8A72102484F}" destId="{CEEE9039-B82E-4E1B-BE5F-A8AE3E3C3D13}" srcOrd="0" destOrd="0" presId="urn:microsoft.com/office/officeart/2005/8/layout/process1"/>
    <dgm:cxn modelId="{7FC48EE1-65D4-49C7-8373-755DE340BFD0}" srcId="{56D0B594-1753-44F3-9167-39E07AFB7ACF}" destId="{FA34A66A-7817-4837-A62D-7932CE222658}" srcOrd="8" destOrd="0" parTransId="{792346DF-A3EC-43EA-A376-1E262BAC4914}" sibTransId="{DC7FD5D9-B701-493E-A635-717D267D2A02}"/>
    <dgm:cxn modelId="{D74101E6-FE10-4CE4-9C70-25760B73165E}" type="presOf" srcId="{56D0B594-1753-44F3-9167-39E07AFB7ACF}" destId="{2D070F1C-D703-42A3-AECE-2359FA2DA2E3}" srcOrd="0" destOrd="0" presId="urn:microsoft.com/office/officeart/2005/8/layout/process1"/>
    <dgm:cxn modelId="{78F725EF-D2B8-44A0-98F7-D3550F4B1F0D}" type="presOf" srcId="{49E3EB77-AF3B-4154-9DF7-8D3A88CFB3B5}" destId="{1C2F9D97-E986-477F-BC26-0F5308840B06}" srcOrd="0" destOrd="0" presId="urn:microsoft.com/office/officeart/2005/8/layout/process1"/>
    <dgm:cxn modelId="{D2D885F0-01BD-42C5-96E3-8CF53E8E6EC8}" srcId="{56D0B594-1753-44F3-9167-39E07AFB7ACF}" destId="{C777DEB0-E4AF-4583-98A3-0F4DC8F195CF}" srcOrd="6" destOrd="0" parTransId="{37F86955-6323-44F2-9C4C-45D1998537AF}" sibTransId="{93DEB449-28D2-4037-BFC7-045AFC233527}"/>
    <dgm:cxn modelId="{16EBA9F4-4D85-4928-BC9A-29750F6EF62C}" srcId="{56D0B594-1753-44F3-9167-39E07AFB7ACF}" destId="{123715ED-2320-4109-BBF0-8192CB93DBFE}" srcOrd="4" destOrd="0" parTransId="{38222D1C-FB35-44D5-862D-AF6A168FDC61}" sibTransId="{9659920C-40C2-4B77-AB84-CA52EC3C4C44}"/>
    <dgm:cxn modelId="{1F64D2FE-7DDE-4D00-B348-CE0D9FA68998}" type="presOf" srcId="{C777DEB0-E4AF-4583-98A3-0F4DC8F195CF}" destId="{C3B597E7-8943-4812-8105-66244A853D5A}" srcOrd="0" destOrd="0" presId="urn:microsoft.com/office/officeart/2005/8/layout/process1"/>
    <dgm:cxn modelId="{565607FF-6EF4-4ADF-9217-E7F0C45FE406}" type="presOf" srcId="{9E5DC70A-EEBC-4B9E-A9D1-226D174F1BD5}" destId="{906EA0A8-A62F-404F-B38F-B3AD1B0EF294}" srcOrd="0" destOrd="0" presId="urn:microsoft.com/office/officeart/2005/8/layout/process1"/>
    <dgm:cxn modelId="{4229A5EA-C555-4423-891B-41AD1783D13B}" type="presParOf" srcId="{2D070F1C-D703-42A3-AECE-2359FA2DA2E3}" destId="{E34E93F9-3746-4146-86C4-FE330BE8211A}" srcOrd="0" destOrd="0" presId="urn:microsoft.com/office/officeart/2005/8/layout/process1"/>
    <dgm:cxn modelId="{10A90595-CBDE-47B5-A506-7955F7AFC494}" type="presParOf" srcId="{2D070F1C-D703-42A3-AECE-2359FA2DA2E3}" destId="{FD7035F0-7EBC-4BE3-87A8-3D8D14E699F9}" srcOrd="1" destOrd="0" presId="urn:microsoft.com/office/officeart/2005/8/layout/process1"/>
    <dgm:cxn modelId="{66DB390B-2350-4BEC-8FC8-99BA1C5CCE39}" type="presParOf" srcId="{FD7035F0-7EBC-4BE3-87A8-3D8D14E699F9}" destId="{9E8D9D4A-5BE5-44A4-883B-51B98D2ECE1D}" srcOrd="0" destOrd="0" presId="urn:microsoft.com/office/officeart/2005/8/layout/process1"/>
    <dgm:cxn modelId="{C5DDC539-F195-4EA8-A4DC-978970650CDF}" type="presParOf" srcId="{2D070F1C-D703-42A3-AECE-2359FA2DA2E3}" destId="{AFC17295-5FF9-482A-8FFA-934802EC0864}" srcOrd="2" destOrd="0" presId="urn:microsoft.com/office/officeart/2005/8/layout/process1"/>
    <dgm:cxn modelId="{48EEB1C6-C27E-46D9-9233-A19BC6BCDB3D}" type="presParOf" srcId="{2D070F1C-D703-42A3-AECE-2359FA2DA2E3}" destId="{FF8421B2-D6F7-4CFD-A96E-F0336BCDAF30}" srcOrd="3" destOrd="0" presId="urn:microsoft.com/office/officeart/2005/8/layout/process1"/>
    <dgm:cxn modelId="{51CFDDFB-83ED-42E0-AA15-F60594708EAD}" type="presParOf" srcId="{FF8421B2-D6F7-4CFD-A96E-F0336BCDAF30}" destId="{22D3695B-1CAF-4E26-8D55-47907A1682AA}" srcOrd="0" destOrd="0" presId="urn:microsoft.com/office/officeart/2005/8/layout/process1"/>
    <dgm:cxn modelId="{5FF1EF80-ED1C-49F2-BAEF-EA0EC0A2A44C}" type="presParOf" srcId="{2D070F1C-D703-42A3-AECE-2359FA2DA2E3}" destId="{8D12C3E3-B8E3-473D-8A50-1BFB7613DBCF}" srcOrd="4" destOrd="0" presId="urn:microsoft.com/office/officeart/2005/8/layout/process1"/>
    <dgm:cxn modelId="{28AE9877-BBF0-422E-A107-0244AE891DB9}" type="presParOf" srcId="{2D070F1C-D703-42A3-AECE-2359FA2DA2E3}" destId="{CEEE9039-B82E-4E1B-BE5F-A8AE3E3C3D13}" srcOrd="5" destOrd="0" presId="urn:microsoft.com/office/officeart/2005/8/layout/process1"/>
    <dgm:cxn modelId="{2FC94962-3DD7-49FA-A163-A5D2D79787DC}" type="presParOf" srcId="{CEEE9039-B82E-4E1B-BE5F-A8AE3E3C3D13}" destId="{00ABC97F-C949-4ED6-8FAA-F5D9C9FC0DE2}" srcOrd="0" destOrd="0" presId="urn:microsoft.com/office/officeart/2005/8/layout/process1"/>
    <dgm:cxn modelId="{2B12A6D1-A092-4B70-8821-F21514883626}" type="presParOf" srcId="{2D070F1C-D703-42A3-AECE-2359FA2DA2E3}" destId="{1C2F9D97-E986-477F-BC26-0F5308840B06}" srcOrd="6" destOrd="0" presId="urn:microsoft.com/office/officeart/2005/8/layout/process1"/>
    <dgm:cxn modelId="{AC44BFDC-0763-437D-8EDD-2389207B1C8B}" type="presParOf" srcId="{2D070F1C-D703-42A3-AECE-2359FA2DA2E3}" destId="{005337B7-35CC-41B3-ABA6-6C47F3F4EF89}" srcOrd="7" destOrd="0" presId="urn:microsoft.com/office/officeart/2005/8/layout/process1"/>
    <dgm:cxn modelId="{CEB57041-8260-4724-958E-5351A813CCA1}" type="presParOf" srcId="{005337B7-35CC-41B3-ABA6-6C47F3F4EF89}" destId="{AE221AE8-C9ED-40FB-8867-69A6B9AF927E}" srcOrd="0" destOrd="0" presId="urn:microsoft.com/office/officeart/2005/8/layout/process1"/>
    <dgm:cxn modelId="{A8BD0AB4-AB8A-46D7-AB07-84D307AD5F66}" type="presParOf" srcId="{2D070F1C-D703-42A3-AECE-2359FA2DA2E3}" destId="{9002B473-C672-49E5-8CCF-E4B7C3F40622}" srcOrd="8" destOrd="0" presId="urn:microsoft.com/office/officeart/2005/8/layout/process1"/>
    <dgm:cxn modelId="{E57D386E-DC1E-4754-8FE9-82805F1D3FA2}" type="presParOf" srcId="{2D070F1C-D703-42A3-AECE-2359FA2DA2E3}" destId="{BD7D0C25-BA64-48A2-A799-D99D14BA35E8}" srcOrd="9" destOrd="0" presId="urn:microsoft.com/office/officeart/2005/8/layout/process1"/>
    <dgm:cxn modelId="{44FBE990-8E09-44E6-9312-E8CFC4875A66}" type="presParOf" srcId="{BD7D0C25-BA64-48A2-A799-D99D14BA35E8}" destId="{3D3302E5-3B1F-472F-9254-5CC955DDB992}" srcOrd="0" destOrd="0" presId="urn:microsoft.com/office/officeart/2005/8/layout/process1"/>
    <dgm:cxn modelId="{E26F97F0-6875-4B10-8E33-CFEB12EF1DAB}" type="presParOf" srcId="{2D070F1C-D703-42A3-AECE-2359FA2DA2E3}" destId="{906EA0A8-A62F-404F-B38F-B3AD1B0EF294}" srcOrd="10" destOrd="0" presId="urn:microsoft.com/office/officeart/2005/8/layout/process1"/>
    <dgm:cxn modelId="{90D04CD9-D2FF-4D81-B210-22F478BF72D0}" type="presParOf" srcId="{2D070F1C-D703-42A3-AECE-2359FA2DA2E3}" destId="{7E766416-CC82-4F2D-AA71-42D9FF7FFA47}" srcOrd="11" destOrd="0" presId="urn:microsoft.com/office/officeart/2005/8/layout/process1"/>
    <dgm:cxn modelId="{E24A03D9-8E08-4004-BA89-5AFA50D4D877}" type="presParOf" srcId="{7E766416-CC82-4F2D-AA71-42D9FF7FFA47}" destId="{4ABE5AD8-817B-451E-BF7A-53C4E99128EA}" srcOrd="0" destOrd="0" presId="urn:microsoft.com/office/officeart/2005/8/layout/process1"/>
    <dgm:cxn modelId="{F9FA1EBC-060B-4369-86BC-7A1BB271D538}" type="presParOf" srcId="{2D070F1C-D703-42A3-AECE-2359FA2DA2E3}" destId="{C3B597E7-8943-4812-8105-66244A853D5A}" srcOrd="12" destOrd="0" presId="urn:microsoft.com/office/officeart/2005/8/layout/process1"/>
    <dgm:cxn modelId="{5FEFC3C9-6FBD-49F2-AE26-0955BFB90048}" type="presParOf" srcId="{2D070F1C-D703-42A3-AECE-2359FA2DA2E3}" destId="{49AA74B1-E2C4-4DDB-8E8A-F970F3B62C33}" srcOrd="13" destOrd="0" presId="urn:microsoft.com/office/officeart/2005/8/layout/process1"/>
    <dgm:cxn modelId="{3DCCB8E4-9824-4317-857B-BB7B56D8FCDC}" type="presParOf" srcId="{49AA74B1-E2C4-4DDB-8E8A-F970F3B62C33}" destId="{A242D529-2E52-4BD1-8781-03865CB34ED8}" srcOrd="0" destOrd="0" presId="urn:microsoft.com/office/officeart/2005/8/layout/process1"/>
    <dgm:cxn modelId="{97CDF69E-EE91-437F-B0BC-6F42B372B0D6}" type="presParOf" srcId="{2D070F1C-D703-42A3-AECE-2359FA2DA2E3}" destId="{2E665129-B4C8-45F1-895A-1ACF1703CC20}" srcOrd="14" destOrd="0" presId="urn:microsoft.com/office/officeart/2005/8/layout/process1"/>
    <dgm:cxn modelId="{172794DC-C052-4017-AFFA-3AEF9177BA95}" type="presParOf" srcId="{2D070F1C-D703-42A3-AECE-2359FA2DA2E3}" destId="{921ED088-DE85-4D8C-BE28-A6563F3317F4}" srcOrd="15" destOrd="0" presId="urn:microsoft.com/office/officeart/2005/8/layout/process1"/>
    <dgm:cxn modelId="{806940A4-506A-4044-9D17-3524E0844459}" type="presParOf" srcId="{921ED088-DE85-4D8C-BE28-A6563F3317F4}" destId="{66D07210-0CD4-4494-88C2-B90CF6A8828E}" srcOrd="0" destOrd="0" presId="urn:microsoft.com/office/officeart/2005/8/layout/process1"/>
    <dgm:cxn modelId="{2A2F5E1D-B43E-456A-9761-4AB286434276}" type="presParOf" srcId="{2D070F1C-D703-42A3-AECE-2359FA2DA2E3}" destId="{0203CE15-6D23-4F8E-974D-7A04A91A2546}" srcOrd="16" destOrd="0" presId="urn:microsoft.com/office/officeart/2005/8/layout/process1"/>
  </dgm:cxnLst>
  <dgm:bg/>
  <dgm:whole>
    <a:ln>
      <a:noFill/>
    </a:ln>
  </dgm:whole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34E93F9-3746-4146-86C4-FE330BE8211A}">
      <dsp:nvSpPr>
        <dsp:cNvPr id="0" name=""/>
        <dsp:cNvSpPr/>
      </dsp:nvSpPr>
      <dsp:spPr>
        <a:xfrm>
          <a:off x="3800" y="1095405"/>
          <a:ext cx="879424" cy="552388"/>
        </a:xfrm>
        <a:prstGeom prst="roundRect">
          <a:avLst>
            <a:gd name="adj" fmla="val 1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Client sends PO</a:t>
          </a:r>
        </a:p>
      </dsp:txBody>
      <dsp:txXfrm>
        <a:off x="19979" y="1111584"/>
        <a:ext cx="847066" cy="520030"/>
      </dsp:txXfrm>
    </dsp:sp>
    <dsp:sp modelId="{FD7035F0-7EBC-4BE3-87A8-3D8D14E699F9}">
      <dsp:nvSpPr>
        <dsp:cNvPr id="0" name=""/>
        <dsp:cNvSpPr/>
      </dsp:nvSpPr>
      <dsp:spPr>
        <a:xfrm>
          <a:off x="971167" y="1262551"/>
          <a:ext cx="186437" cy="218097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82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971167" y="1306170"/>
        <a:ext cx="130506" cy="130859"/>
      </dsp:txXfrm>
    </dsp:sp>
    <dsp:sp modelId="{AFC17295-5FF9-482A-8FFA-934802EC0864}">
      <dsp:nvSpPr>
        <dsp:cNvPr id="0" name=""/>
        <dsp:cNvSpPr/>
      </dsp:nvSpPr>
      <dsp:spPr>
        <a:xfrm>
          <a:off x="1234995" y="1095405"/>
          <a:ext cx="879424" cy="552388"/>
        </a:xfrm>
        <a:prstGeom prst="roundRect">
          <a:avLst>
            <a:gd name="adj" fmla="val 10000"/>
          </a:avLst>
        </a:prstGeom>
        <a:solidFill>
          <a:schemeClr val="accent5">
            <a:hueOff val="-844818"/>
            <a:satOff val="-2177"/>
            <a:lumOff val="-1471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Proforma Invoice</a:t>
          </a:r>
        </a:p>
      </dsp:txBody>
      <dsp:txXfrm>
        <a:off x="1251174" y="1111584"/>
        <a:ext cx="847066" cy="520030"/>
      </dsp:txXfrm>
    </dsp:sp>
    <dsp:sp modelId="{FF8421B2-D6F7-4CFD-A96E-F0336BCDAF30}">
      <dsp:nvSpPr>
        <dsp:cNvPr id="0" name=""/>
        <dsp:cNvSpPr/>
      </dsp:nvSpPr>
      <dsp:spPr>
        <a:xfrm>
          <a:off x="2202361" y="1262551"/>
          <a:ext cx="186437" cy="218097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hueOff val="-965506"/>
            <a:satOff val="-2488"/>
            <a:lumOff val="-1681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82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2202361" y="1306170"/>
        <a:ext cx="130506" cy="130859"/>
      </dsp:txXfrm>
    </dsp:sp>
    <dsp:sp modelId="{8D12C3E3-B8E3-473D-8A50-1BFB7613DBCF}">
      <dsp:nvSpPr>
        <dsp:cNvPr id="0" name=""/>
        <dsp:cNvSpPr/>
      </dsp:nvSpPr>
      <dsp:spPr>
        <a:xfrm>
          <a:off x="2466189" y="1095405"/>
          <a:ext cx="879424" cy="552388"/>
        </a:xfrm>
        <a:prstGeom prst="roundRect">
          <a:avLst>
            <a:gd name="adj" fmla="val 10000"/>
          </a:avLst>
        </a:prstGeom>
        <a:solidFill>
          <a:schemeClr val="accent5">
            <a:hueOff val="-1689636"/>
            <a:satOff val="-4355"/>
            <a:lumOff val="-2941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Inventory Allocated</a:t>
          </a:r>
        </a:p>
      </dsp:txBody>
      <dsp:txXfrm>
        <a:off x="2482368" y="1111584"/>
        <a:ext cx="847066" cy="520030"/>
      </dsp:txXfrm>
    </dsp:sp>
    <dsp:sp modelId="{CEEE9039-B82E-4E1B-BE5F-A8AE3E3C3D13}">
      <dsp:nvSpPr>
        <dsp:cNvPr id="0" name=""/>
        <dsp:cNvSpPr/>
      </dsp:nvSpPr>
      <dsp:spPr>
        <a:xfrm>
          <a:off x="3433556" y="1262551"/>
          <a:ext cx="186437" cy="218097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hueOff val="-1931012"/>
            <a:satOff val="-4977"/>
            <a:lumOff val="-3361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82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3433556" y="1306170"/>
        <a:ext cx="130506" cy="130859"/>
      </dsp:txXfrm>
    </dsp:sp>
    <dsp:sp modelId="{1C2F9D97-E986-477F-BC26-0F5308840B06}">
      <dsp:nvSpPr>
        <dsp:cNvPr id="0" name=""/>
        <dsp:cNvSpPr/>
      </dsp:nvSpPr>
      <dsp:spPr>
        <a:xfrm>
          <a:off x="3697383" y="1095405"/>
          <a:ext cx="879424" cy="552388"/>
        </a:xfrm>
        <a:prstGeom prst="roundRect">
          <a:avLst>
            <a:gd name="adj" fmla="val 10000"/>
          </a:avLst>
        </a:prstGeom>
        <a:solidFill>
          <a:schemeClr val="accent5">
            <a:hueOff val="-2534453"/>
            <a:satOff val="-6532"/>
            <a:lumOff val="-4412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E-way Bill</a:t>
          </a:r>
        </a:p>
      </dsp:txBody>
      <dsp:txXfrm>
        <a:off x="3713562" y="1111584"/>
        <a:ext cx="847066" cy="520030"/>
      </dsp:txXfrm>
    </dsp:sp>
    <dsp:sp modelId="{005337B7-35CC-41B3-ABA6-6C47F3F4EF89}">
      <dsp:nvSpPr>
        <dsp:cNvPr id="0" name=""/>
        <dsp:cNvSpPr/>
      </dsp:nvSpPr>
      <dsp:spPr>
        <a:xfrm>
          <a:off x="4664750" y="1262551"/>
          <a:ext cx="186437" cy="218097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hueOff val="-2896518"/>
            <a:satOff val="-7465"/>
            <a:lumOff val="-5042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82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4664750" y="1306170"/>
        <a:ext cx="130506" cy="130859"/>
      </dsp:txXfrm>
    </dsp:sp>
    <dsp:sp modelId="{9002B473-C672-49E5-8CCF-E4B7C3F40622}">
      <dsp:nvSpPr>
        <dsp:cNvPr id="0" name=""/>
        <dsp:cNvSpPr/>
      </dsp:nvSpPr>
      <dsp:spPr>
        <a:xfrm>
          <a:off x="4928577" y="1095405"/>
          <a:ext cx="879424" cy="552388"/>
        </a:xfrm>
        <a:prstGeom prst="roundRect">
          <a:avLst>
            <a:gd name="adj" fmla="val 10000"/>
          </a:avLst>
        </a:prstGeom>
        <a:solidFill>
          <a:schemeClr val="accent5">
            <a:hueOff val="-3379271"/>
            <a:satOff val="-8710"/>
            <a:lumOff val="-5883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Dispatch</a:t>
          </a:r>
        </a:p>
      </dsp:txBody>
      <dsp:txXfrm>
        <a:off x="4944756" y="1111584"/>
        <a:ext cx="847066" cy="520030"/>
      </dsp:txXfrm>
    </dsp:sp>
    <dsp:sp modelId="{BD7D0C25-BA64-48A2-A799-D99D14BA35E8}">
      <dsp:nvSpPr>
        <dsp:cNvPr id="0" name=""/>
        <dsp:cNvSpPr/>
      </dsp:nvSpPr>
      <dsp:spPr>
        <a:xfrm>
          <a:off x="5895944" y="1262551"/>
          <a:ext cx="186437" cy="218097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hueOff val="-3862025"/>
            <a:satOff val="-9954"/>
            <a:lumOff val="-6723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82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5895944" y="1306170"/>
        <a:ext cx="130506" cy="130859"/>
      </dsp:txXfrm>
    </dsp:sp>
    <dsp:sp modelId="{906EA0A8-A62F-404F-B38F-B3AD1B0EF294}">
      <dsp:nvSpPr>
        <dsp:cNvPr id="0" name=""/>
        <dsp:cNvSpPr/>
      </dsp:nvSpPr>
      <dsp:spPr>
        <a:xfrm>
          <a:off x="6159772" y="1095405"/>
          <a:ext cx="879424" cy="552388"/>
        </a:xfrm>
        <a:prstGeom prst="roundRect">
          <a:avLst>
            <a:gd name="adj" fmla="val 10000"/>
          </a:avLst>
        </a:prstGeom>
        <a:solidFill>
          <a:schemeClr val="accent5">
            <a:hueOff val="-4224089"/>
            <a:satOff val="-10887"/>
            <a:lumOff val="-7353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GRN</a:t>
          </a:r>
        </a:p>
      </dsp:txBody>
      <dsp:txXfrm>
        <a:off x="6175951" y="1111584"/>
        <a:ext cx="847066" cy="520030"/>
      </dsp:txXfrm>
    </dsp:sp>
    <dsp:sp modelId="{7E766416-CC82-4F2D-AA71-42D9FF7FFA47}">
      <dsp:nvSpPr>
        <dsp:cNvPr id="0" name=""/>
        <dsp:cNvSpPr/>
      </dsp:nvSpPr>
      <dsp:spPr>
        <a:xfrm>
          <a:off x="7127138" y="1262551"/>
          <a:ext cx="186437" cy="218097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hueOff val="-4827531"/>
            <a:satOff val="-12442"/>
            <a:lumOff val="-8404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82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7127138" y="1306170"/>
        <a:ext cx="130506" cy="130859"/>
      </dsp:txXfrm>
    </dsp:sp>
    <dsp:sp modelId="{C3B597E7-8943-4812-8105-66244A853D5A}">
      <dsp:nvSpPr>
        <dsp:cNvPr id="0" name=""/>
        <dsp:cNvSpPr/>
      </dsp:nvSpPr>
      <dsp:spPr>
        <a:xfrm>
          <a:off x="7390966" y="1095405"/>
          <a:ext cx="879424" cy="552388"/>
        </a:xfrm>
        <a:prstGeom prst="roundRect">
          <a:avLst>
            <a:gd name="adj" fmla="val 10000"/>
          </a:avLst>
        </a:prstGeom>
        <a:solidFill>
          <a:schemeClr val="accent5">
            <a:hueOff val="-5068907"/>
            <a:satOff val="-13064"/>
            <a:lumOff val="-8824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Final Invoice</a:t>
          </a:r>
        </a:p>
      </dsp:txBody>
      <dsp:txXfrm>
        <a:off x="7407145" y="1111584"/>
        <a:ext cx="847066" cy="520030"/>
      </dsp:txXfrm>
    </dsp:sp>
    <dsp:sp modelId="{49AA74B1-E2C4-4DDB-8E8A-F970F3B62C33}">
      <dsp:nvSpPr>
        <dsp:cNvPr id="0" name=""/>
        <dsp:cNvSpPr/>
      </dsp:nvSpPr>
      <dsp:spPr>
        <a:xfrm>
          <a:off x="8358333" y="1262551"/>
          <a:ext cx="186437" cy="218097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hueOff val="-5793037"/>
            <a:satOff val="-14931"/>
            <a:lumOff val="-10084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82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8358333" y="1306170"/>
        <a:ext cx="130506" cy="130859"/>
      </dsp:txXfrm>
    </dsp:sp>
    <dsp:sp modelId="{2E665129-B4C8-45F1-895A-1ACF1703CC20}">
      <dsp:nvSpPr>
        <dsp:cNvPr id="0" name=""/>
        <dsp:cNvSpPr/>
      </dsp:nvSpPr>
      <dsp:spPr>
        <a:xfrm>
          <a:off x="8622160" y="1095405"/>
          <a:ext cx="879424" cy="552388"/>
        </a:xfrm>
        <a:prstGeom prst="roundRect">
          <a:avLst>
            <a:gd name="adj" fmla="val 10000"/>
          </a:avLst>
        </a:prstGeom>
        <a:solidFill>
          <a:schemeClr val="accent5">
            <a:hueOff val="-5913725"/>
            <a:satOff val="-15242"/>
            <a:lumOff val="-10294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Payment</a:t>
          </a:r>
        </a:p>
      </dsp:txBody>
      <dsp:txXfrm>
        <a:off x="8638339" y="1111584"/>
        <a:ext cx="847066" cy="520030"/>
      </dsp:txXfrm>
    </dsp:sp>
    <dsp:sp modelId="{921ED088-DE85-4D8C-BE28-A6563F3317F4}">
      <dsp:nvSpPr>
        <dsp:cNvPr id="0" name=""/>
        <dsp:cNvSpPr/>
      </dsp:nvSpPr>
      <dsp:spPr>
        <a:xfrm>
          <a:off x="9589527" y="1262551"/>
          <a:ext cx="186437" cy="218097"/>
        </a:xfrm>
        <a:prstGeom prst="rightArrow">
          <a:avLst>
            <a:gd name="adj1" fmla="val 60000"/>
            <a:gd name="adj2" fmla="val 50000"/>
          </a:avLst>
        </a:prstGeom>
        <a:solidFill>
          <a:schemeClr val="accent5">
            <a:hueOff val="-6758543"/>
            <a:satOff val="-17419"/>
            <a:lumOff val="-11765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82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900" kern="1200"/>
        </a:p>
      </dsp:txBody>
      <dsp:txXfrm>
        <a:off x="9589527" y="1306170"/>
        <a:ext cx="130506" cy="130859"/>
      </dsp:txXfrm>
    </dsp:sp>
    <dsp:sp modelId="{0203CE15-6D23-4F8E-974D-7A04A91A2546}">
      <dsp:nvSpPr>
        <dsp:cNvPr id="0" name=""/>
        <dsp:cNvSpPr/>
      </dsp:nvSpPr>
      <dsp:spPr>
        <a:xfrm>
          <a:off x="9853354" y="1095405"/>
          <a:ext cx="879424" cy="552388"/>
        </a:xfrm>
        <a:prstGeom prst="roundRect">
          <a:avLst>
            <a:gd name="adj" fmla="val 10000"/>
          </a:avLst>
        </a:prstGeom>
        <a:solidFill>
          <a:schemeClr val="accent5">
            <a:hueOff val="-6758543"/>
            <a:satOff val="-17419"/>
            <a:lumOff val="-11765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Warrenty Support</a:t>
          </a:r>
        </a:p>
      </dsp:txBody>
      <dsp:txXfrm>
        <a:off x="9869533" y="1111584"/>
        <a:ext cx="847066" cy="52003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68580</xdr:rowOff>
    </xdr:from>
    <xdr:to>
      <xdr:col>18</xdr:col>
      <xdr:colOff>411480</xdr:colOff>
      <xdr:row>19</xdr:row>
      <xdr:rowOff>68580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FE73CCB-AA8D-D3C6-22C0-1F796B987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1273216</xdr:colOff>
      <xdr:row>5</xdr:row>
      <xdr:rowOff>123464</xdr:rowOff>
    </xdr:from>
    <xdr:to>
      <xdr:col>9</xdr:col>
      <xdr:colOff>221848</xdr:colOff>
      <xdr:row>16</xdr:row>
      <xdr:rowOff>117676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96B64-C373-8374-46FF-473FAFD34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705389</xdr:colOff>
      <xdr:row>6</xdr:row>
      <xdr:rowOff>32241</xdr:rowOff>
    </xdr:from>
    <xdr:to>
      <xdr:col>5</xdr:col>
      <xdr:colOff>420109</xdr:colOff>
      <xdr:row>16</xdr:row>
      <xdr:rowOff>99391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8BF2FA1-CE4D-AF16-6637-3474B96A0F7F}"/>
            </a:ext>
          </a:extLst>
        </xdr:cNvPr>
        <xdr:cNvSpPr/>
      </xdr:nvSpPr>
      <xdr:spPr>
        <a:xfrm>
          <a:off x="2814693" y="2892502"/>
          <a:ext cx="1382286" cy="1944541"/>
        </a:xfrm>
        <a:prstGeom prst="rect">
          <a:avLst/>
        </a:prstGeom>
        <a:solidFill>
          <a:srgbClr val="00DE5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 sz="2000"/>
        </a:p>
        <a:p>
          <a:r>
            <a:rPr lang="en-US" sz="2000"/>
            <a:t>        📦</a:t>
          </a:r>
          <a:r>
            <a:rPr lang="en-US"/>
            <a:t> </a:t>
          </a:r>
        </a:p>
        <a:p>
          <a:r>
            <a:rPr lang="en-US" sz="1800" b="1">
              <a:solidFill>
                <a:schemeClr val="tx1"/>
              </a:solidFill>
            </a:rPr>
            <a:t> Fulfillment</a:t>
          </a:r>
          <a:r>
            <a:rPr lang="en-US" sz="1800"/>
            <a:t>               </a:t>
          </a:r>
        </a:p>
        <a:p>
          <a:r>
            <a:rPr lang="en-US" sz="1800" baseline="0"/>
            <a:t>      </a:t>
          </a:r>
          <a:r>
            <a:rPr lang="en-US" sz="1800"/>
            <a:t> </a:t>
          </a:r>
          <a:r>
            <a:rPr lang="en-US" sz="1800" b="1">
              <a:solidFill>
                <a:schemeClr val="tx1"/>
              </a:solidFill>
            </a:rPr>
            <a:t>Rate                 </a:t>
          </a:r>
        </a:p>
        <a:p>
          <a:r>
            <a:rPr lang="en-US" sz="1800" b="1" baseline="0">
              <a:solidFill>
                <a:schemeClr val="tx1"/>
              </a:solidFill>
            </a:rPr>
            <a:t>        </a:t>
          </a:r>
          <a:r>
            <a:rPr lang="en-US" sz="1800" b="1">
              <a:solidFill>
                <a:schemeClr val="tx1"/>
              </a:solidFill>
            </a:rPr>
            <a:t>85% </a:t>
          </a:r>
        </a:p>
      </xdr:txBody>
    </xdr:sp>
    <xdr:clientData/>
  </xdr:twoCellAnchor>
  <xdr:twoCellAnchor>
    <xdr:from>
      <xdr:col>5</xdr:col>
      <xdr:colOff>893127</xdr:colOff>
      <xdr:row>6</xdr:row>
      <xdr:rowOff>68239</xdr:rowOff>
    </xdr:from>
    <xdr:to>
      <xdr:col>6</xdr:col>
      <xdr:colOff>1082727</xdr:colOff>
      <xdr:row>16</xdr:row>
      <xdr:rowOff>56033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209A3D3-EC9E-4CDE-8B64-E0B7328E0197}"/>
            </a:ext>
          </a:extLst>
        </xdr:cNvPr>
        <xdr:cNvSpPr/>
      </xdr:nvSpPr>
      <xdr:spPr>
        <a:xfrm>
          <a:off x="4669997" y="2928500"/>
          <a:ext cx="1426469" cy="1865185"/>
        </a:xfrm>
        <a:prstGeom prst="rect">
          <a:avLst/>
        </a:prstGeom>
        <a:solidFill>
          <a:srgbClr val="DDD92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tx1"/>
              </a:solidFill>
            </a:rPr>
            <a:t>        </a:t>
          </a:r>
        </a:p>
        <a:p>
          <a:pPr algn="l"/>
          <a:r>
            <a:rPr lang="en-US" sz="2000" b="1">
              <a:solidFill>
                <a:schemeClr val="tx1"/>
              </a:solidFill>
            </a:rPr>
            <a:t>        ⏱               </a:t>
          </a:r>
        </a:p>
        <a:p>
          <a:pPr algn="l"/>
          <a:r>
            <a:rPr lang="en-US" sz="2000" b="1" baseline="0">
              <a:solidFill>
                <a:schemeClr val="tx1"/>
              </a:solidFill>
            </a:rPr>
            <a:t>  Avg </a:t>
          </a:r>
          <a:r>
            <a:rPr lang="en-US" sz="2000" b="1">
              <a:solidFill>
                <a:schemeClr val="tx1"/>
              </a:solidFill>
            </a:rPr>
            <a:t>Lead     </a:t>
          </a:r>
        </a:p>
        <a:p>
          <a:pPr algn="l"/>
          <a:r>
            <a:rPr lang="en-US" sz="2000" b="1" baseline="0">
              <a:solidFill>
                <a:schemeClr val="tx1"/>
              </a:solidFill>
            </a:rPr>
            <a:t>      </a:t>
          </a:r>
          <a:r>
            <a:rPr lang="en-US" sz="2000" b="1">
              <a:solidFill>
                <a:schemeClr val="tx1"/>
              </a:solidFill>
            </a:rPr>
            <a:t>Time    </a:t>
          </a:r>
        </a:p>
        <a:p>
          <a:pPr algn="l"/>
          <a:r>
            <a:rPr lang="en-US" sz="2000" b="1" baseline="0">
              <a:solidFill>
                <a:schemeClr val="tx1"/>
              </a:solidFill>
            </a:rPr>
            <a:t>   </a:t>
          </a:r>
          <a:r>
            <a:rPr lang="en-US" sz="2000" b="1">
              <a:solidFill>
                <a:schemeClr val="tx1"/>
              </a:solidFill>
            </a:rPr>
            <a:t>6.5 Days  </a:t>
          </a:r>
        </a:p>
      </xdr:txBody>
    </xdr:sp>
    <xdr:clientData/>
  </xdr:twoCellAnchor>
  <xdr:twoCellAnchor>
    <xdr:from>
      <xdr:col>7</xdr:col>
      <xdr:colOff>515788</xdr:colOff>
      <xdr:row>6</xdr:row>
      <xdr:rowOff>33422</xdr:rowOff>
    </xdr:from>
    <xdr:to>
      <xdr:col>8</xdr:col>
      <xdr:colOff>768684</xdr:colOff>
      <xdr:row>16</xdr:row>
      <xdr:rowOff>88349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8412A90-B009-4E6B-93CF-604EDA4F19A4}"/>
            </a:ext>
          </a:extLst>
        </xdr:cNvPr>
        <xdr:cNvSpPr/>
      </xdr:nvSpPr>
      <xdr:spPr>
        <a:xfrm>
          <a:off x="6718735" y="2887580"/>
          <a:ext cx="1409265" cy="1859664"/>
        </a:xfrm>
        <a:prstGeom prst="rect">
          <a:avLst/>
        </a:prstGeom>
        <a:solidFill>
          <a:srgbClr val="A85C3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2000" b="1">
              <a:solidFill>
                <a:schemeClr val="tx1"/>
              </a:solidFill>
            </a:rPr>
            <a:t>   </a:t>
          </a:r>
        </a:p>
        <a:p>
          <a:r>
            <a:rPr lang="en-US" sz="2000" b="1">
              <a:solidFill>
                <a:schemeClr val="tx1"/>
              </a:solidFill>
            </a:rPr>
            <a:t>       🔁     </a:t>
          </a:r>
        </a:p>
        <a:p>
          <a:r>
            <a:rPr lang="en-US" sz="2000" b="1" baseline="0">
              <a:solidFill>
                <a:schemeClr val="tx1"/>
              </a:solidFill>
            </a:rPr>
            <a:t>    </a:t>
          </a:r>
          <a:r>
            <a:rPr lang="en-US" sz="2000" b="1">
              <a:solidFill>
                <a:schemeClr val="tx1"/>
              </a:solidFill>
            </a:rPr>
            <a:t>Return    </a:t>
          </a:r>
        </a:p>
        <a:p>
          <a:r>
            <a:rPr lang="en-US" sz="2000" b="1" baseline="0">
              <a:solidFill>
                <a:schemeClr val="tx1"/>
              </a:solidFill>
            </a:rPr>
            <a:t>      </a:t>
          </a:r>
          <a:r>
            <a:rPr lang="en-US" sz="2000" b="1">
              <a:solidFill>
                <a:schemeClr val="tx1"/>
              </a:solidFill>
            </a:rPr>
            <a:t>Rate   </a:t>
          </a:r>
        </a:p>
        <a:p>
          <a:r>
            <a:rPr lang="en-US" sz="2000" b="1" baseline="0">
              <a:solidFill>
                <a:schemeClr val="tx1"/>
              </a:solidFill>
            </a:rPr>
            <a:t>      </a:t>
          </a:r>
          <a:r>
            <a:rPr lang="en-US" sz="2000" b="1">
              <a:solidFill>
                <a:schemeClr val="tx1"/>
              </a:solidFill>
            </a:rPr>
            <a:t>2.5%</a:t>
          </a:r>
        </a:p>
      </xdr:txBody>
    </xdr:sp>
    <xdr:clientData/>
  </xdr:twoCellAnchor>
  <xdr:twoCellAnchor>
    <xdr:from>
      <xdr:col>9</xdr:col>
      <xdr:colOff>461036</xdr:colOff>
      <xdr:row>6</xdr:row>
      <xdr:rowOff>53474</xdr:rowOff>
    </xdr:from>
    <xdr:to>
      <xdr:col>10</xdr:col>
      <xdr:colOff>909052</xdr:colOff>
      <xdr:row>16</xdr:row>
      <xdr:rowOff>53474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3C54F1F-B998-4C24-906A-3A9CC701ABE0}"/>
            </a:ext>
          </a:extLst>
        </xdr:cNvPr>
        <xdr:cNvSpPr/>
      </xdr:nvSpPr>
      <xdr:spPr>
        <a:xfrm>
          <a:off x="8736089" y="2907632"/>
          <a:ext cx="1464016" cy="1804737"/>
        </a:xfrm>
        <a:prstGeom prst="rect">
          <a:avLst/>
        </a:prstGeom>
        <a:solidFill>
          <a:srgbClr val="71729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 sz="2000" b="1">
            <a:solidFill>
              <a:schemeClr val="tx1"/>
            </a:solidFill>
          </a:endParaRPr>
        </a:p>
        <a:p>
          <a:r>
            <a:rPr lang="en-US" sz="2000" b="1">
              <a:solidFill>
                <a:schemeClr val="tx1"/>
              </a:solidFill>
            </a:rPr>
            <a:t>        💰</a:t>
          </a:r>
        </a:p>
        <a:p>
          <a:r>
            <a:rPr lang="en-US" sz="2000" b="1">
              <a:solidFill>
                <a:schemeClr val="tx1"/>
              </a:solidFill>
            </a:rPr>
            <a:t>     Avg  PO    </a:t>
          </a:r>
        </a:p>
        <a:p>
          <a:r>
            <a:rPr lang="en-US" sz="2000" b="1" baseline="0">
              <a:solidFill>
                <a:schemeClr val="tx1"/>
              </a:solidFill>
            </a:rPr>
            <a:t>      </a:t>
          </a:r>
          <a:r>
            <a:rPr lang="en-US" sz="2000" b="1">
              <a:solidFill>
                <a:schemeClr val="tx1"/>
              </a:solidFill>
            </a:rPr>
            <a:t>Value    </a:t>
          </a:r>
        </a:p>
        <a:p>
          <a:r>
            <a:rPr lang="en-US" sz="2000" b="1" baseline="0">
              <a:solidFill>
                <a:schemeClr val="tx1"/>
              </a:solidFill>
            </a:rPr>
            <a:t> </a:t>
          </a:r>
          <a:r>
            <a:rPr lang="en-US" sz="2000" b="1">
              <a:solidFill>
                <a:schemeClr val="tx1"/>
              </a:solidFill>
            </a:rPr>
            <a:t>₹12,55,000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284545</xdr:colOff>
      <xdr:row>19</xdr:row>
      <xdr:rowOff>892</xdr:rowOff>
    </xdr:from>
    <xdr:to>
      <xdr:col>8</xdr:col>
      <xdr:colOff>834190</xdr:colOff>
      <xdr:row>29</xdr:row>
      <xdr:rowOff>131483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D83BFD4-4E21-096C-87D4-222E70B06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326410</xdr:colOff>
      <xdr:row>19</xdr:row>
      <xdr:rowOff>18701</xdr:rowOff>
    </xdr:from>
    <xdr:to>
      <xdr:col>13</xdr:col>
      <xdr:colOff>231087</xdr:colOff>
      <xdr:row>30</xdr:row>
      <xdr:rowOff>9343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9E8710D-9BD4-24ED-0EF5-1EC9B1969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383310</xdr:colOff>
      <xdr:row>18</xdr:row>
      <xdr:rowOff>168051</xdr:rowOff>
    </xdr:from>
    <xdr:to>
      <xdr:col>5</xdr:col>
      <xdr:colOff>620537</xdr:colOff>
      <xdr:row>30</xdr:row>
      <xdr:rowOff>8850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41AE5F9-17D4-4193-A24C-C3D585291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FFA6D1-65CE-496C-AD17-AD840AF3B789}" name="Table1" displayName="Table1" ref="B2:G7" totalsRowShown="0" headerRowDxfId="72" dataDxfId="73" tableBorderDxfId="71">
  <autoFilter ref="B2:G7" xr:uid="{B7FFA6D1-65CE-496C-AD17-AD840AF3B789}"/>
  <tableColumns count="6">
    <tableColumn id="1" xr3:uid="{C0E202ED-392E-4090-A280-247654F594FC}" name="Client Name" dataDxfId="70"/>
    <tableColumn id="2" xr3:uid="{EE4B26A1-196A-423B-856B-13603FDCC434}" name="PO Value (₹)" dataDxfId="69"/>
    <tableColumn id="3" xr3:uid="{5E6C063D-B9C7-4567-A8EF-8B1A62216B96}" name="Quantity" dataDxfId="68"/>
    <tableColumn id="4" xr3:uid="{24D29C1E-D3E2-4508-B924-3B190E4E3D5E}" name="Product Category" dataDxfId="67"/>
    <tableColumn id="5" xr3:uid="{5336501D-F866-4CE5-A322-601F909D30F9}" name="Delivery Location" dataDxfId="66"/>
    <tableColumn id="6" xr3:uid="{00829C83-17D5-4940-B69A-10BDE57216CE}" name="Order Date" dataDxfId="6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284A8D-6D85-445C-823A-D1DA25E5802E}" name="Table10" displayName="Table10" ref="J2:L10" totalsRowShown="0" headerRowDxfId="18" dataDxfId="19" tableBorderDxfId="23">
  <autoFilter ref="J2:L10" xr:uid="{63284A8D-6D85-445C-823A-D1DA25E5802E}"/>
  <tableColumns count="3">
    <tableColumn id="1" xr3:uid="{26669F38-A7F0-499F-9BC4-D65F44F2AAED}" name="Section" dataDxfId="22"/>
    <tableColumn id="2" xr3:uid="{33C0E647-9FDB-437C-804B-F990E0E645CD}" name="Sheet Name" dataDxfId="21"/>
    <tableColumn id="3" xr3:uid="{992169C0-946F-41E3-9005-1855C853F38D}" name="Click to Go" dataDxfId="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E04463-0F42-4F02-ADA1-30DE3B945706}" name="Table3" displayName="Table3" ref="B2:G11" totalsRowShown="0" headerRowDxfId="63" dataDxfId="64" tableBorderDxfId="62">
  <autoFilter ref="B2:G11" xr:uid="{78E04463-0F42-4F02-ADA1-30DE3B945706}"/>
  <tableColumns count="6">
    <tableColumn id="1" xr3:uid="{E7839D4A-010C-42CA-8550-8277FD4F0FB6}" name="Step Name" dataDxfId="61"/>
    <tableColumn id="2" xr3:uid="{AE410438-8445-4034-9ABF-4578426395E4}" name="Owner" dataDxfId="60"/>
    <tableColumn id="3" xr3:uid="{FFFE4386-0327-4948-90B5-782E361D58FF}" name="Initiation Date" dataDxfId="59"/>
    <tableColumn id="4" xr3:uid="{23409FDA-1820-431E-BAB1-6AD5EC58E614}" name="Completion Date" dataDxfId="58"/>
    <tableColumn id="5" xr3:uid="{45F3ECA0-C1CF-4EE8-B931-AB1EA98B8E44}" name="Status" dataDxfId="57"/>
    <tableColumn id="6" xr3:uid="{F2C1A385-07F8-4BDF-AB50-41B8EACABAE8}" name="Remarks" data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E3986A-96CB-4CC4-AD31-04511722F052}" name="Table4" displayName="Table4" ref="A2:F6" totalsRowShown="0" headerRowDxfId="47" dataDxfId="48" tableBorderDxfId="55">
  <autoFilter ref="A2:F6" xr:uid="{C4E3986A-96CB-4CC4-AD31-04511722F052}"/>
  <tableColumns count="6">
    <tableColumn id="1" xr3:uid="{C1F46C0C-C9B8-41FF-BECD-482BFFB9BB54}" name="Vendor Name" dataDxfId="54"/>
    <tableColumn id="2" xr3:uid="{67D5E899-32C9-4702-86A5-2E9C41453803}" name="Material Supplied" dataDxfId="53"/>
    <tableColumn id="3" xr3:uid="{76DD5925-712D-45F1-9AD3-8873C4E0B819}" name="Batch No." dataDxfId="52"/>
    <tableColumn id="4" xr3:uid="{946E60F4-2381-4E73-A858-C5154681F19C}" name="Quantity" dataDxfId="51"/>
    <tableColumn id="5" xr3:uid="{E70D5A1D-7806-4DC9-AA7A-FCDFCABB939B}" name="Received Date" dataDxfId="50"/>
    <tableColumn id="6" xr3:uid="{872A78CF-1867-4448-82D6-8EBDA14EF3C4}" name="QC Status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790D34-5904-414F-8110-0396C04B13EF}" name="Table5" displayName="Table5" ref="A2:C7" totalsRowShown="0" headerRowDxfId="43">
  <autoFilter ref="A2:C7" xr:uid="{06790D34-5904-414F-8110-0396C04B13EF}"/>
  <tableColumns count="3">
    <tableColumn id="1" xr3:uid="{888AA6A1-3BB5-4000-BFCF-318BF636767B}" name="SCOR Phase" dataDxfId="46"/>
    <tableColumn id="2" xr3:uid="{AE9345B1-2744-46C1-A5F6-A7205ED98CB2}" name="Meaning" dataDxfId="45"/>
    <tableColumn id="3" xr3:uid="{C186069B-D5F0-417C-BA0F-88E592BEABEF}" name="Real-World Example at KK Lighting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5581A7-9A42-421B-8749-B3B098EA7C9B}" name="Table6" displayName="Table6" ref="A2:B10" totalsRowShown="0" headerRowDxfId="39" dataDxfId="40">
  <autoFilter ref="A2:B10" xr:uid="{715581A7-9A42-421B-8749-B3B098EA7C9B}"/>
  <tableColumns count="2">
    <tableColumn id="1" xr3:uid="{7074C071-5BCB-4AB2-AC89-F1B9FB4E6293}" name="Term" dataDxfId="42"/>
    <tableColumn id="2" xr3:uid="{B1D394A0-CF0D-48C1-A736-3DF1F8F1710D}" name="Definition / Use Case" dataDxfId="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4F257E-50AD-4745-82FB-8D007A9F2DFC}" name="Table8" displayName="Table8" ref="A2:H7" totalsRowShown="0" headerRowDxfId="30" dataDxfId="31">
  <autoFilter ref="A2:H7" xr:uid="{CA4F257E-50AD-4745-82FB-8D007A9F2DFC}"/>
  <tableColumns count="8">
    <tableColumn id="1" xr3:uid="{40D47EE1-F02A-4785-9629-775ABCE18F50}" name="Month" dataDxfId="38"/>
    <tableColumn id="2" xr3:uid="{84AF4FCA-43B3-4211-9A52-BE543E931A76}" name="Total Orders" dataDxfId="37"/>
    <tableColumn id="3" xr3:uid="{EA5B92AA-3FB5-487C-9D1C-4FC70A09F4DF}" name="Orders Delivered" dataDxfId="36"/>
    <tableColumn id="4" xr3:uid="{29429F51-A63E-4198-AD3D-3517747390A3}" name="Orders Pending" dataDxfId="35"/>
    <tableColumn id="5" xr3:uid="{B8286B34-8A54-49A2-87BB-2DFC5683DD12}" name="Avg Lead Time (Days)" dataDxfId="34"/>
    <tableColumn id="6" xr3:uid="{5557CE4A-6AE2-44F6-BED5-5948EA4AE3B2}" name="Return Rate (%)" dataDxfId="33"/>
    <tableColumn id="7" xr3:uid="{B23AC623-E802-4746-B31B-7FDEEAB593FA}" name="Avg PO Value (₹)" dataDxfId="32"/>
    <tableColumn id="8" xr3:uid="{298BBEC0-5B33-4A2D-84BA-32C292429F16}" name="Fulfillment Rate" dataDxfId="29">
      <calculatedColumnFormula>Table8[[#This Row],[Orders Delivered]]/Table8[[#This Row],[Total Orders]]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A206C1-1FCD-4C39-995F-89513E50C589}" name="Table9" displayName="Table9" ref="L2:N7" totalsRowShown="0" headerRowDxfId="24" tableBorderDxfId="28">
  <autoFilter ref="L2:N7" xr:uid="{6DA206C1-1FCD-4C39-995F-89513E50C589}"/>
  <tableColumns count="3">
    <tableColumn id="1" xr3:uid="{D3A238E9-FC6D-44F6-9A60-04525B641880}" name="KPI Name" dataDxfId="27"/>
    <tableColumn id="2" xr3:uid="{C0C53BCC-A937-4825-9286-5B678BF24522}" name="What It Tells You" dataDxfId="26"/>
    <tableColumn id="3" xr3:uid="{B834B77F-1015-4318-9BFC-389B159B04EC}" name="Formula in Excel" dataDxfId="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E34D0FC-3D12-42A9-A4DE-35ACA066B984}" name="Table11" displayName="Table11" ref="E2:K4" totalsRowShown="0" headerRowDxfId="17" dataDxfId="0">
  <autoFilter ref="E2:K4" xr:uid="{9E34D0FC-3D12-42A9-A4DE-35ACA066B984}"/>
  <tableColumns count="7">
    <tableColumn id="1" xr3:uid="{B2CA1BDA-AC1F-4E4B-B026-407ADEB8A526}" name="Month" dataDxfId="7"/>
    <tableColumn id="2" xr3:uid="{913945FD-033A-4C53-BECA-671D4291E87F}" name="Total Orders" dataDxfId="6"/>
    <tableColumn id="3" xr3:uid="{9A8CCAB5-E369-4825-BBA1-53E67694A19E}" name="Delivered" dataDxfId="5"/>
    <tableColumn id="4" xr3:uid="{3D18CDFB-D97F-45B7-B8AD-DB7F7C862694}" name="Pending" dataDxfId="4"/>
    <tableColumn id="5" xr3:uid="{AC03A04E-BCF3-4E68-A356-4ACF7324DE2B}" name="Avg Lead Time" dataDxfId="3"/>
    <tableColumn id="6" xr3:uid="{C3497949-080B-4630-98C9-EB088B0F5D92}" name="Return Rate" dataDxfId="2"/>
    <tableColumn id="7" xr3:uid="{A30DDBB6-5E47-4819-9BA2-D22B24C16855}" name="PO Value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6F37-98D5-4A7F-B9CC-8313E8C09506}">
  <dimension ref="B1:L10"/>
  <sheetViews>
    <sheetView topLeftCell="B1" zoomScale="130" workbookViewId="0">
      <selection activeCell="L9" sqref="L9"/>
    </sheetView>
  </sheetViews>
  <sheetFormatPr defaultRowHeight="14.4"/>
  <cols>
    <col min="2" max="2" width="13.109375" customWidth="1"/>
    <col min="3" max="3" width="13.33203125" customWidth="1"/>
    <col min="4" max="4" width="10.21875" customWidth="1"/>
    <col min="5" max="5" width="17.5546875" customWidth="1"/>
    <col min="6" max="6" width="17.33203125" customWidth="1"/>
    <col min="7" max="7" width="12" customWidth="1"/>
    <col min="10" max="10" width="9.109375" customWidth="1"/>
    <col min="11" max="11" width="13.109375" customWidth="1"/>
    <col min="12" max="12" width="11.77734375" customWidth="1"/>
  </cols>
  <sheetData>
    <row r="1" spans="2:12" ht="18.600000000000001" thickBot="1">
      <c r="B1" s="7" t="s">
        <v>0</v>
      </c>
      <c r="C1" s="7"/>
      <c r="D1" s="7"/>
      <c r="E1" s="7"/>
      <c r="F1" s="7"/>
      <c r="G1" s="7"/>
      <c r="J1" s="28" t="s">
        <v>161</v>
      </c>
      <c r="K1" s="29"/>
      <c r="L1" s="30"/>
    </row>
    <row r="2" spans="2:12"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J2" s="1" t="s">
        <v>162</v>
      </c>
      <c r="K2" s="1" t="s">
        <v>163</v>
      </c>
      <c r="L2" s="1" t="s">
        <v>164</v>
      </c>
    </row>
    <row r="3" spans="2:12" ht="28.8" customHeight="1">
      <c r="B3" s="9" t="s">
        <v>7</v>
      </c>
      <c r="C3" s="9" t="s">
        <v>8</v>
      </c>
      <c r="D3" s="10">
        <v>4000</v>
      </c>
      <c r="E3" s="9" t="s">
        <v>9</v>
      </c>
      <c r="F3" s="9" t="s">
        <v>10</v>
      </c>
      <c r="G3" s="11">
        <v>45839</v>
      </c>
      <c r="J3" s="2" t="s">
        <v>165</v>
      </c>
      <c r="K3" s="2" t="s">
        <v>166</v>
      </c>
      <c r="L3" s="31" t="s">
        <v>167</v>
      </c>
    </row>
    <row r="4" spans="2:12" ht="28.8" customHeight="1">
      <c r="B4" s="9" t="s">
        <v>11</v>
      </c>
      <c r="C4" s="9" t="s">
        <v>12</v>
      </c>
      <c r="D4" s="9">
        <v>800</v>
      </c>
      <c r="E4" s="9" t="s">
        <v>13</v>
      </c>
      <c r="F4" s="9" t="s">
        <v>14</v>
      </c>
      <c r="G4" s="11">
        <v>45841</v>
      </c>
      <c r="J4" s="2" t="s">
        <v>168</v>
      </c>
      <c r="K4" s="2" t="s">
        <v>177</v>
      </c>
      <c r="L4" s="31" t="s">
        <v>167</v>
      </c>
    </row>
    <row r="5" spans="2:12" ht="43.2">
      <c r="B5" s="9" t="s">
        <v>15</v>
      </c>
      <c r="C5" s="9" t="s">
        <v>16</v>
      </c>
      <c r="D5" s="10">
        <v>2000</v>
      </c>
      <c r="E5" s="9" t="s">
        <v>17</v>
      </c>
      <c r="F5" s="9" t="s">
        <v>18</v>
      </c>
      <c r="G5" s="11">
        <v>45843</v>
      </c>
      <c r="J5" s="2" t="s">
        <v>168</v>
      </c>
      <c r="K5" s="2" t="s">
        <v>176</v>
      </c>
      <c r="L5" s="31" t="s">
        <v>167</v>
      </c>
    </row>
    <row r="6" spans="2:12" ht="28.8" customHeight="1">
      <c r="B6" s="9" t="s">
        <v>19</v>
      </c>
      <c r="C6" s="9" t="s">
        <v>20</v>
      </c>
      <c r="D6" s="10">
        <v>1200</v>
      </c>
      <c r="E6" s="9" t="s">
        <v>21</v>
      </c>
      <c r="F6" s="9" t="s">
        <v>22</v>
      </c>
      <c r="G6" s="11">
        <v>45844</v>
      </c>
      <c r="J6" s="2" t="s">
        <v>169</v>
      </c>
      <c r="K6" s="2" t="s">
        <v>170</v>
      </c>
      <c r="L6" s="31" t="s">
        <v>167</v>
      </c>
    </row>
    <row r="7" spans="2:12" ht="43.2" customHeight="1">
      <c r="B7" s="9" t="s">
        <v>23</v>
      </c>
      <c r="C7" s="9" t="s">
        <v>24</v>
      </c>
      <c r="D7" s="9">
        <v>600</v>
      </c>
      <c r="E7" s="9" t="s">
        <v>25</v>
      </c>
      <c r="F7" s="9" t="s">
        <v>26</v>
      </c>
      <c r="G7" s="11">
        <v>45845</v>
      </c>
      <c r="J7" s="2" t="s">
        <v>171</v>
      </c>
      <c r="K7" s="2" t="s">
        <v>172</v>
      </c>
      <c r="L7" s="31" t="s">
        <v>167</v>
      </c>
    </row>
    <row r="8" spans="2:12" ht="28.8">
      <c r="J8" s="2" t="s">
        <v>185</v>
      </c>
      <c r="K8" s="2" t="s">
        <v>186</v>
      </c>
      <c r="L8" s="31" t="s">
        <v>167</v>
      </c>
    </row>
    <row r="9" spans="2:12" ht="57.6">
      <c r="J9" s="2" t="s">
        <v>178</v>
      </c>
      <c r="K9" s="2" t="s">
        <v>173</v>
      </c>
      <c r="L9" s="31" t="s">
        <v>167</v>
      </c>
    </row>
    <row r="10" spans="2:12" ht="28.8">
      <c r="J10" s="2" t="s">
        <v>174</v>
      </c>
      <c r="K10" s="2" t="s">
        <v>175</v>
      </c>
      <c r="L10" s="31" t="s">
        <v>167</v>
      </c>
    </row>
  </sheetData>
  <mergeCells count="1">
    <mergeCell ref="B1:G1"/>
  </mergeCells>
  <hyperlinks>
    <hyperlink ref="L3" location="Orders!A1" display="→" xr:uid="{8F655646-6E1B-4C69-BB06-9361FA7D35F2}"/>
    <hyperlink ref="L4" location="FlowSteps!A1" display="→" xr:uid="{B02F6942-A2CC-4D52-BF4D-099119C6309E}"/>
    <hyperlink ref="L6" location="Vendors!A1" display="→" xr:uid="{9A64FFF4-A11F-4B7A-9F6A-20918F0F9D63}"/>
    <hyperlink ref="L7" location="'SCOR '!A1" display="→" xr:uid="{9B7D7705-F544-4ECC-AF74-658180E0FBE2}"/>
    <hyperlink ref="L10" location="Glossary!A1" display="→" xr:uid="{883B8774-4A5A-417A-904F-664A2D809F44}"/>
    <hyperlink ref="L5" location="MappingFlowchart!A1" display="→" xr:uid="{366644A9-CE90-4609-913E-DDAC7E5BFECD}"/>
    <hyperlink ref="L8" location="KPI_Tracker!A1" display="→" xr:uid="{AE0F9572-752F-4E3B-A564-6584D6B249DF}"/>
    <hyperlink ref="L9" location="Dashboard!A1" display="→" xr:uid="{5E1885BA-D3C1-4488-8368-AC73DF8986E7}"/>
  </hyperlink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2487-2BD8-4D00-9F94-1D35CA7B6620}">
  <dimension ref="B1:G11"/>
  <sheetViews>
    <sheetView workbookViewId="0">
      <pane xSplit="1" topLeftCell="B1" activePane="topRight" state="frozen"/>
      <selection pane="topRight"/>
    </sheetView>
  </sheetViews>
  <sheetFormatPr defaultRowHeight="14.4"/>
  <cols>
    <col min="2" max="2" width="12.109375" customWidth="1"/>
    <col min="4" max="4" width="14.77734375" customWidth="1"/>
    <col min="5" max="5" width="17" customWidth="1"/>
    <col min="6" max="6" width="10.33203125" customWidth="1"/>
    <col min="7" max="7" width="12.21875" customWidth="1"/>
  </cols>
  <sheetData>
    <row r="1" spans="2:7" ht="15" thickBot="1">
      <c r="B1" s="12" t="s">
        <v>136</v>
      </c>
      <c r="C1" s="13"/>
      <c r="D1" s="13"/>
      <c r="E1" s="13"/>
      <c r="F1" s="13"/>
      <c r="G1" s="14"/>
    </row>
    <row r="2" spans="2:7">
      <c r="B2" s="8" t="s">
        <v>27</v>
      </c>
      <c r="C2" s="8" t="s">
        <v>28</v>
      </c>
      <c r="D2" s="8" t="s">
        <v>29</v>
      </c>
      <c r="E2" s="8" t="s">
        <v>30</v>
      </c>
      <c r="F2" s="8" t="s">
        <v>31</v>
      </c>
      <c r="G2" s="8" t="s">
        <v>32</v>
      </c>
    </row>
    <row r="3" spans="2:7" ht="45" customHeight="1">
      <c r="B3" s="9" t="s">
        <v>33</v>
      </c>
      <c r="C3" s="9" t="s">
        <v>34</v>
      </c>
      <c r="D3" s="11">
        <v>45839</v>
      </c>
      <c r="E3" s="11">
        <v>45839</v>
      </c>
      <c r="F3" s="9" t="s">
        <v>35</v>
      </c>
      <c r="G3" s="9" t="s">
        <v>36</v>
      </c>
    </row>
    <row r="4" spans="2:7" ht="43.2">
      <c r="B4" s="9" t="s">
        <v>37</v>
      </c>
      <c r="C4" s="9" t="s">
        <v>38</v>
      </c>
      <c r="D4" s="11">
        <v>45839</v>
      </c>
      <c r="E4" s="11">
        <v>45840</v>
      </c>
      <c r="F4" s="9" t="s">
        <v>35</v>
      </c>
      <c r="G4" s="9" t="s">
        <v>39</v>
      </c>
    </row>
    <row r="5" spans="2:7" ht="43.2">
      <c r="B5" s="9" t="s">
        <v>40</v>
      </c>
      <c r="C5" s="9" t="s">
        <v>41</v>
      </c>
      <c r="D5" s="11">
        <v>45840</v>
      </c>
      <c r="E5" s="11">
        <v>45842</v>
      </c>
      <c r="F5" s="9" t="s">
        <v>35</v>
      </c>
      <c r="G5" s="9" t="s">
        <v>42</v>
      </c>
    </row>
    <row r="6" spans="2:7" ht="28.8">
      <c r="B6" s="9" t="s">
        <v>43</v>
      </c>
      <c r="C6" s="9" t="s">
        <v>44</v>
      </c>
      <c r="D6" s="11">
        <v>45842</v>
      </c>
      <c r="E6" s="11">
        <v>45842</v>
      </c>
      <c r="F6" s="9" t="s">
        <v>35</v>
      </c>
      <c r="G6" s="9" t="s">
        <v>45</v>
      </c>
    </row>
    <row r="7" spans="2:7" ht="28.8">
      <c r="B7" s="9" t="s">
        <v>46</v>
      </c>
      <c r="C7" s="9" t="s">
        <v>47</v>
      </c>
      <c r="D7" s="11">
        <v>45843</v>
      </c>
      <c r="E7" s="11">
        <v>45845</v>
      </c>
      <c r="F7" s="9" t="s">
        <v>48</v>
      </c>
      <c r="G7" s="9" t="s">
        <v>49</v>
      </c>
    </row>
    <row r="8" spans="2:7" ht="28.8">
      <c r="B8" s="9" t="s">
        <v>50</v>
      </c>
      <c r="C8" s="9" t="s">
        <v>51</v>
      </c>
      <c r="D8" s="9" t="s">
        <v>52</v>
      </c>
      <c r="E8" s="9" t="s">
        <v>52</v>
      </c>
      <c r="F8" s="9" t="s">
        <v>52</v>
      </c>
      <c r="G8" s="9" t="s">
        <v>53</v>
      </c>
    </row>
    <row r="9" spans="2:7" ht="28.8">
      <c r="B9" s="9" t="s">
        <v>54</v>
      </c>
      <c r="C9" s="9" t="s">
        <v>38</v>
      </c>
      <c r="D9" s="9" t="s">
        <v>52</v>
      </c>
      <c r="E9" s="9" t="s">
        <v>52</v>
      </c>
      <c r="F9" s="9" t="s">
        <v>52</v>
      </c>
      <c r="G9" s="9" t="s">
        <v>55</v>
      </c>
    </row>
    <row r="10" spans="2:7" ht="28.8">
      <c r="B10" s="9" t="s">
        <v>56</v>
      </c>
      <c r="C10" s="9" t="s">
        <v>51</v>
      </c>
      <c r="D10" s="9" t="s">
        <v>52</v>
      </c>
      <c r="E10" s="9" t="s">
        <v>52</v>
      </c>
      <c r="F10" s="9" t="s">
        <v>52</v>
      </c>
      <c r="G10" s="9" t="s">
        <v>57</v>
      </c>
    </row>
    <row r="11" spans="2:7" ht="28.8">
      <c r="B11" s="9" t="s">
        <v>58</v>
      </c>
      <c r="C11" s="9" t="s">
        <v>59</v>
      </c>
      <c r="D11" s="9" t="s">
        <v>60</v>
      </c>
      <c r="E11" s="9" t="s">
        <v>61</v>
      </c>
      <c r="F11" s="9" t="s">
        <v>62</v>
      </c>
      <c r="G11" s="9" t="s">
        <v>63</v>
      </c>
    </row>
  </sheetData>
  <mergeCells count="1">
    <mergeCell ref="B1:G1"/>
  </mergeCells>
  <conditionalFormatting sqref="J3">
    <cfRule type="containsText" dxfId="16" priority="6" operator="containsText" text="Complete , Pending, Schedule, In Transit">
      <formula>NOT(ISERROR(SEARCH("Complete , Pending, Schedule, In Transit",J3)))</formula>
    </cfRule>
  </conditionalFormatting>
  <conditionalFormatting sqref="J4">
    <cfRule type="containsText" dxfId="15" priority="5" operator="containsText" text="Complete">
      <formula>NOT(ISERROR(SEARCH("Complete",J4)))</formula>
    </cfRule>
  </conditionalFormatting>
  <conditionalFormatting sqref="F1:F1048576">
    <cfRule type="containsText" dxfId="14" priority="1" operator="containsText" text="Scheduled">
      <formula>NOT(ISERROR(SEARCH("Scheduled",F1)))</formula>
    </cfRule>
    <cfRule type="containsText" dxfId="13" priority="2" operator="containsText" text="In Transit">
      <formula>NOT(ISERROR(SEARCH("In Transit",F1)))</formula>
    </cfRule>
    <cfRule type="containsText" dxfId="12" priority="3" operator="containsText" text="Pending">
      <formula>NOT(ISERROR(SEARCH("Pending",F1)))</formula>
    </cfRule>
    <cfRule type="containsText" dxfId="11" priority="4" operator="containsText" text="complete">
      <formula>NOT(ISERROR(SEARCH("complete",F1)))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EE6D-9F23-4A5D-8D43-3FAE545287B7}">
  <dimension ref="A1:F6"/>
  <sheetViews>
    <sheetView workbookViewId="0">
      <selection activeCell="J12" sqref="J12"/>
    </sheetView>
  </sheetViews>
  <sheetFormatPr defaultRowHeight="14.4"/>
  <cols>
    <col min="1" max="1" width="14.5546875" customWidth="1"/>
    <col min="2" max="2" width="17.6640625" customWidth="1"/>
    <col min="3" max="3" width="11.109375" customWidth="1"/>
    <col min="4" max="4" width="10.21875" customWidth="1"/>
    <col min="5" max="5" width="14.77734375" customWidth="1"/>
    <col min="6" max="6" width="11" customWidth="1"/>
  </cols>
  <sheetData>
    <row r="1" spans="1:6">
      <c r="A1" s="15" t="s">
        <v>137</v>
      </c>
      <c r="B1" s="16"/>
      <c r="C1" s="16"/>
      <c r="D1" s="16"/>
      <c r="E1" s="16"/>
      <c r="F1" s="17"/>
    </row>
    <row r="2" spans="1:6">
      <c r="A2" s="1" t="s">
        <v>64</v>
      </c>
      <c r="B2" s="1" t="s">
        <v>65</v>
      </c>
      <c r="C2" s="1" t="s">
        <v>66</v>
      </c>
      <c r="D2" s="1" t="s">
        <v>3</v>
      </c>
      <c r="E2" s="1" t="s">
        <v>67</v>
      </c>
      <c r="F2" s="1" t="s">
        <v>68</v>
      </c>
    </row>
    <row r="3" spans="1:6" ht="27.6" customHeight="1">
      <c r="A3" s="2" t="s">
        <v>69</v>
      </c>
      <c r="B3" s="2" t="s">
        <v>70</v>
      </c>
      <c r="C3" s="2" t="s">
        <v>71</v>
      </c>
      <c r="D3" s="3">
        <v>4000</v>
      </c>
      <c r="E3" s="4">
        <v>45837</v>
      </c>
      <c r="F3" s="2" t="s">
        <v>138</v>
      </c>
    </row>
    <row r="4" spans="1:6" ht="28.8">
      <c r="A4" s="2" t="s">
        <v>73</v>
      </c>
      <c r="B4" s="2" t="s">
        <v>74</v>
      </c>
      <c r="C4" s="2" t="s">
        <v>75</v>
      </c>
      <c r="D4" s="3">
        <v>4000</v>
      </c>
      <c r="E4" s="4">
        <v>45836</v>
      </c>
      <c r="F4" s="2" t="s">
        <v>72</v>
      </c>
    </row>
    <row r="5" spans="1:6" ht="43.2">
      <c r="A5" s="2" t="s">
        <v>76</v>
      </c>
      <c r="B5" s="2" t="s">
        <v>77</v>
      </c>
      <c r="C5" s="2" t="s">
        <v>78</v>
      </c>
      <c r="D5" s="3">
        <v>4000</v>
      </c>
      <c r="E5" s="4">
        <v>45835</v>
      </c>
      <c r="F5" s="2" t="s">
        <v>72</v>
      </c>
    </row>
    <row r="6" spans="1:6" ht="28.8">
      <c r="A6" s="2" t="s">
        <v>79</v>
      </c>
      <c r="B6" s="2" t="s">
        <v>80</v>
      </c>
      <c r="C6" s="2" t="s">
        <v>81</v>
      </c>
      <c r="D6" s="3">
        <v>3800</v>
      </c>
      <c r="E6" s="4">
        <v>45835</v>
      </c>
      <c r="F6" s="2" t="s">
        <v>72</v>
      </c>
    </row>
  </sheetData>
  <mergeCells count="1">
    <mergeCell ref="A1:F1"/>
  </mergeCells>
  <conditionalFormatting sqref="F1:F1048576">
    <cfRule type="containsText" dxfId="10" priority="1" operator="containsText" text="Pending">
      <formula>NOT(ISERROR(SEARCH("Pending",F1)))</formula>
    </cfRule>
    <cfRule type="containsText" dxfId="9" priority="2" operator="containsText" text="Rejected">
      <formula>NOT(ISERROR(SEARCH("Rejected",F1)))</formula>
    </cfRule>
    <cfRule type="containsText" dxfId="8" priority="3" operator="containsText" text="Approved">
      <formula>NOT(ISERROR(SEARCH("Approved",F1)))</formula>
    </cfRule>
  </conditionalFormatting>
  <dataValidations count="1">
    <dataValidation type="list" allowBlank="1" showInputMessage="1" showErrorMessage="1" sqref="F1:F1048576" xr:uid="{C8964509-B01D-4D6E-AB2F-450063776665}">
      <formula1>"Approved , Rejected, Pending"</formula1>
    </dataValidation>
  </dataValidations>
  <pageMargins left="0.7" right="0.7" top="0.75" bottom="0.75" header="0.3" footer="0.3"/>
  <ignoredErrors>
    <ignoredError sqref="F3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BA93-7339-42DA-B080-9D6004DE768E}">
  <dimension ref="A1:M14"/>
  <sheetViews>
    <sheetView workbookViewId="0">
      <selection sqref="A1:L1"/>
    </sheetView>
  </sheetViews>
  <sheetFormatPr defaultRowHeight="14.4"/>
  <sheetData>
    <row r="1" spans="1:13">
      <c r="A1" s="19" t="s">
        <v>139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3">
      <c r="A2" s="20" t="s">
        <v>82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7" spans="1:13">
      <c r="A7" t="s">
        <v>83</v>
      </c>
    </row>
    <row r="10" spans="1:13">
      <c r="A10" s="5"/>
    </row>
    <row r="11" spans="1:13">
      <c r="A11" s="5"/>
    </row>
    <row r="12" spans="1:13">
      <c r="A12" s="5"/>
    </row>
    <row r="13" spans="1:13">
      <c r="A13" s="5"/>
    </row>
    <row r="14" spans="1:13">
      <c r="A14" s="5"/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25036-6C7D-4CDD-AB55-A257A69105AD}">
  <dimension ref="A1:P14"/>
  <sheetViews>
    <sheetView zoomScale="83" workbookViewId="0">
      <selection sqref="A1:D1"/>
    </sheetView>
  </sheetViews>
  <sheetFormatPr defaultRowHeight="14.4"/>
  <cols>
    <col min="1" max="2" width="23" customWidth="1"/>
    <col min="3" max="3" width="32.21875" customWidth="1"/>
  </cols>
  <sheetData>
    <row r="1" spans="1:16">
      <c r="A1" s="19" t="s">
        <v>140</v>
      </c>
      <c r="B1" s="19"/>
      <c r="C1" s="19"/>
      <c r="D1" s="19"/>
    </row>
    <row r="2" spans="1:16" ht="28.8">
      <c r="A2" s="1" t="s">
        <v>89</v>
      </c>
      <c r="B2" s="1" t="s">
        <v>90</v>
      </c>
      <c r="C2" s="1" t="s">
        <v>91</v>
      </c>
      <c r="D2" s="1"/>
    </row>
    <row r="3" spans="1:16" ht="43.2">
      <c r="A3" s="6" t="s">
        <v>84</v>
      </c>
      <c r="B3" s="2" t="s">
        <v>92</v>
      </c>
      <c r="C3" s="2" t="s">
        <v>93</v>
      </c>
      <c r="D3" s="6"/>
    </row>
    <row r="4" spans="1:16" ht="28.8">
      <c r="A4" s="6" t="s">
        <v>85</v>
      </c>
      <c r="B4" s="2" t="s">
        <v>94</v>
      </c>
      <c r="C4" s="2" t="s">
        <v>95</v>
      </c>
      <c r="D4" s="6"/>
    </row>
    <row r="5" spans="1:16" ht="28.8">
      <c r="A5" s="6" t="s">
        <v>86</v>
      </c>
      <c r="B5" s="2" t="s">
        <v>96</v>
      </c>
      <c r="C5" s="2" t="s">
        <v>97</v>
      </c>
      <c r="D5" s="6"/>
    </row>
    <row r="6" spans="1:16" ht="43.2">
      <c r="A6" s="6" t="s">
        <v>87</v>
      </c>
      <c r="B6" s="2" t="s">
        <v>98</v>
      </c>
      <c r="C6" s="2" t="s">
        <v>99</v>
      </c>
      <c r="D6" s="6"/>
    </row>
    <row r="7" spans="1:16" ht="43.2">
      <c r="A7" s="6" t="s">
        <v>88</v>
      </c>
      <c r="B7" s="2" t="s">
        <v>100</v>
      </c>
      <c r="C7" s="2" t="s">
        <v>101</v>
      </c>
      <c r="D7" s="6"/>
    </row>
    <row r="8" spans="1:16">
      <c r="A8" s="1"/>
      <c r="B8" s="1"/>
      <c r="C8" s="1"/>
      <c r="D8" s="1"/>
    </row>
    <row r="9" spans="1:16">
      <c r="A9" s="6"/>
      <c r="B9" s="2"/>
      <c r="C9" s="2"/>
      <c r="D9" s="6"/>
    </row>
    <row r="10" spans="1:16">
      <c r="A10" s="6"/>
      <c r="B10" s="2"/>
      <c r="C10" s="2"/>
      <c r="D10" s="6"/>
    </row>
    <row r="11" spans="1:16">
      <c r="A11" s="6"/>
      <c r="B11" s="2"/>
      <c r="C11" s="2"/>
      <c r="D11" s="6"/>
    </row>
    <row r="13" spans="1:16" ht="15" thickBot="1"/>
    <row r="14" spans="1:16" ht="15" thickBot="1">
      <c r="A14" s="21" t="s">
        <v>141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3"/>
    </row>
  </sheetData>
  <mergeCells count="1">
    <mergeCell ref="A1:D1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8422-B2CA-4F98-8CB9-A92A8A5ED79B}">
  <dimension ref="A1:B10"/>
  <sheetViews>
    <sheetView zoomScale="103" workbookViewId="0">
      <selection activeCell="C4" sqref="C4"/>
    </sheetView>
  </sheetViews>
  <sheetFormatPr defaultRowHeight="14.4"/>
  <cols>
    <col min="1" max="1" width="17.21875" bestFit="1" customWidth="1"/>
    <col min="2" max="2" width="20.33203125" customWidth="1"/>
  </cols>
  <sheetData>
    <row r="1" spans="1:2">
      <c r="A1" s="19" t="s">
        <v>142</v>
      </c>
      <c r="B1" s="19"/>
    </row>
    <row r="2" spans="1:2">
      <c r="A2" s="1" t="s">
        <v>102</v>
      </c>
      <c r="B2" s="1" t="s">
        <v>103</v>
      </c>
    </row>
    <row r="3" spans="1:2" ht="43.2">
      <c r="A3" s="2" t="s">
        <v>104</v>
      </c>
      <c r="B3" s="2" t="s">
        <v>105</v>
      </c>
    </row>
    <row r="4" spans="1:2" ht="43.2">
      <c r="A4" s="2" t="s">
        <v>106</v>
      </c>
      <c r="B4" s="2" t="s">
        <v>107</v>
      </c>
    </row>
    <row r="5" spans="1:2" ht="57.6">
      <c r="A5" s="2" t="s">
        <v>108</v>
      </c>
      <c r="B5" s="2" t="s">
        <v>109</v>
      </c>
    </row>
    <row r="6" spans="1:2" ht="72">
      <c r="A6" s="2" t="s">
        <v>110</v>
      </c>
      <c r="B6" s="2" t="s">
        <v>111</v>
      </c>
    </row>
    <row r="7" spans="1:2" ht="43.2">
      <c r="A7" s="2" t="s">
        <v>112</v>
      </c>
      <c r="B7" s="2" t="s">
        <v>113</v>
      </c>
    </row>
    <row r="8" spans="1:2" ht="28.8">
      <c r="A8" s="2" t="s">
        <v>114</v>
      </c>
      <c r="B8" s="2" t="s">
        <v>115</v>
      </c>
    </row>
    <row r="9" spans="1:2" ht="28.8">
      <c r="A9" s="2" t="s">
        <v>116</v>
      </c>
      <c r="B9" s="2" t="s">
        <v>117</v>
      </c>
    </row>
    <row r="10" spans="1:2" ht="43.2">
      <c r="A10" s="2" t="s">
        <v>58</v>
      </c>
      <c r="B10" s="2" t="s">
        <v>118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DFDA-9A70-466B-BF7D-93721132400C}">
  <dimension ref="A1:O7"/>
  <sheetViews>
    <sheetView topLeftCell="A2" zoomScale="79" zoomScaleNormal="113" workbookViewId="0">
      <selection activeCell="H2" activeCellId="1" sqref="A2:A7 H2:H7"/>
    </sheetView>
  </sheetViews>
  <sheetFormatPr defaultRowHeight="14.4"/>
  <cols>
    <col min="2" max="2" width="13.109375" customWidth="1"/>
    <col min="3" max="3" width="16.77734375" customWidth="1"/>
    <col min="4" max="4" width="15.77734375" customWidth="1"/>
    <col min="5" max="5" width="20.88671875" customWidth="1"/>
    <col min="6" max="6" width="16" customWidth="1"/>
    <col min="7" max="7" width="17" customWidth="1"/>
    <col min="8" max="8" width="15.5546875" customWidth="1"/>
    <col min="9" max="9" width="12.44140625" customWidth="1"/>
    <col min="12" max="12" width="16.88671875" customWidth="1"/>
    <col min="13" max="13" width="18" customWidth="1"/>
    <col min="14" max="14" width="17" customWidth="1"/>
    <col min="15" max="15" width="11" customWidth="1"/>
  </cols>
  <sheetData>
    <row r="1" spans="1:15" ht="15" thickBot="1">
      <c r="A1" s="19" t="s">
        <v>143</v>
      </c>
      <c r="B1" s="19"/>
      <c r="C1" s="19"/>
      <c r="D1" s="19"/>
      <c r="E1" s="19"/>
      <c r="F1" s="19"/>
      <c r="G1" s="19"/>
      <c r="H1" s="18"/>
      <c r="L1" s="25" t="s">
        <v>146</v>
      </c>
      <c r="M1" s="26"/>
      <c r="N1" s="26"/>
      <c r="O1" s="27"/>
    </row>
    <row r="2" spans="1:15" ht="28.8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144</v>
      </c>
      <c r="L2" s="1" t="s">
        <v>147</v>
      </c>
      <c r="M2" s="1" t="s">
        <v>148</v>
      </c>
      <c r="N2" s="1" t="s">
        <v>149</v>
      </c>
    </row>
    <row r="3" spans="1:15" ht="43.2">
      <c r="A3" s="2" t="s">
        <v>126</v>
      </c>
      <c r="B3" s="2">
        <v>5</v>
      </c>
      <c r="C3" s="2">
        <v>3</v>
      </c>
      <c r="D3" s="2">
        <v>2</v>
      </c>
      <c r="E3" s="2">
        <v>6.5</v>
      </c>
      <c r="F3" s="2">
        <v>2.5</v>
      </c>
      <c r="G3" s="2" t="s">
        <v>127</v>
      </c>
      <c r="H3" s="2">
        <f>Table8[[#This Row],[Orders Delivered]]/Table8[[#This Row],[Total Orders]]</f>
        <v>0.6</v>
      </c>
      <c r="L3" s="6" t="s">
        <v>144</v>
      </c>
      <c r="M3" s="2" t="s">
        <v>150</v>
      </c>
      <c r="N3" s="24" t="s">
        <v>158</v>
      </c>
    </row>
    <row r="4" spans="1:15" ht="57.6">
      <c r="A4" s="2" t="s">
        <v>128</v>
      </c>
      <c r="B4" s="2">
        <v>7</v>
      </c>
      <c r="C4" s="2">
        <v>7</v>
      </c>
      <c r="D4" s="2">
        <v>0</v>
      </c>
      <c r="E4" s="2">
        <v>5.2</v>
      </c>
      <c r="F4" s="2">
        <v>1.8</v>
      </c>
      <c r="G4" s="2" t="s">
        <v>129</v>
      </c>
      <c r="H4" s="2">
        <f>Table8[[#This Row],[Orders Delivered]]/Table8[[#This Row],[Total Orders]]</f>
        <v>1</v>
      </c>
      <c r="L4" s="6" t="s">
        <v>123</v>
      </c>
      <c r="M4" s="2" t="s">
        <v>151</v>
      </c>
      <c r="N4" s="24" t="s">
        <v>157</v>
      </c>
    </row>
    <row r="5" spans="1:15" ht="43.2">
      <c r="A5" s="2" t="s">
        <v>130</v>
      </c>
      <c r="B5" s="2">
        <v>6</v>
      </c>
      <c r="C5" s="2">
        <v>5</v>
      </c>
      <c r="D5" s="2">
        <v>1</v>
      </c>
      <c r="E5" s="2">
        <v>7.1</v>
      </c>
      <c r="F5" s="2">
        <v>3.1</v>
      </c>
      <c r="G5" s="2" t="s">
        <v>131</v>
      </c>
      <c r="H5" s="2">
        <f>Table8[[#This Row],[Orders Delivered]]/Table8[[#This Row],[Total Orders]]</f>
        <v>0.83333333333333337</v>
      </c>
      <c r="L5" s="6" t="s">
        <v>124</v>
      </c>
      <c r="M5" s="2" t="s">
        <v>152</v>
      </c>
      <c r="N5" s="24" t="s">
        <v>156</v>
      </c>
    </row>
    <row r="6" spans="1:15" ht="43.2">
      <c r="A6" s="2" t="s">
        <v>132</v>
      </c>
      <c r="B6" s="2">
        <v>8</v>
      </c>
      <c r="C6" s="2">
        <v>8</v>
      </c>
      <c r="D6" s="2">
        <v>0</v>
      </c>
      <c r="E6" s="2">
        <v>6</v>
      </c>
      <c r="F6" s="2">
        <v>2</v>
      </c>
      <c r="G6" s="2" t="s">
        <v>133</v>
      </c>
      <c r="H6" s="2">
        <f>Table8[[#This Row],[Orders Delivered]]/Table8[[#This Row],[Total Orders]]</f>
        <v>1</v>
      </c>
      <c r="L6" s="6" t="s">
        <v>125</v>
      </c>
      <c r="M6" s="2" t="s">
        <v>153</v>
      </c>
      <c r="N6" s="24" t="s">
        <v>159</v>
      </c>
    </row>
    <row r="7" spans="1:15" ht="43.2">
      <c r="A7" s="2" t="s">
        <v>134</v>
      </c>
      <c r="B7" s="2">
        <v>4</v>
      </c>
      <c r="C7" s="2">
        <v>2</v>
      </c>
      <c r="D7" s="2">
        <v>2</v>
      </c>
      <c r="E7" s="2">
        <v>8.1999999999999993</v>
      </c>
      <c r="F7" s="2">
        <v>4</v>
      </c>
      <c r="G7" s="2" t="s">
        <v>135</v>
      </c>
      <c r="H7" s="2">
        <f>Table8[[#This Row],[Orders Delivered]]/Table8[[#This Row],[Total Orders]]</f>
        <v>0.5</v>
      </c>
      <c r="L7" s="6" t="s">
        <v>154</v>
      </c>
      <c r="M7" s="2" t="s">
        <v>155</v>
      </c>
      <c r="N7" s="24" t="s">
        <v>160</v>
      </c>
    </row>
  </sheetData>
  <mergeCells count="1">
    <mergeCell ref="A1:G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253D-DF86-43E6-8F01-A616D2D7700D}">
  <dimension ref="A1:X65"/>
  <sheetViews>
    <sheetView tabSelected="1" zoomScale="81" workbookViewId="0">
      <selection activeCell="V6" sqref="V6"/>
    </sheetView>
  </sheetViews>
  <sheetFormatPr defaultRowHeight="14.4"/>
  <cols>
    <col min="3" max="3" width="13.109375" customWidth="1"/>
    <col min="4" max="4" width="10.77734375" customWidth="1"/>
    <col min="5" max="5" width="13.5546875" customWidth="1"/>
    <col min="6" max="6" width="18" customWidth="1"/>
    <col min="7" max="7" width="17.109375" customWidth="1"/>
    <col min="8" max="8" width="16.88671875" customWidth="1"/>
    <col min="9" max="9" width="13.33203125" customWidth="1"/>
    <col min="10" max="10" width="14.77734375" customWidth="1"/>
    <col min="11" max="11" width="15" customWidth="1"/>
  </cols>
  <sheetData>
    <row r="1" spans="1:24" ht="37.200000000000003" customHeight="1">
      <c r="A1" s="33" t="s">
        <v>187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55.2" customHeight="1">
      <c r="A2" s="32"/>
      <c r="B2" s="32"/>
      <c r="C2" s="32"/>
      <c r="D2" s="32"/>
      <c r="E2" s="1" t="s">
        <v>119</v>
      </c>
      <c r="F2" s="1" t="s">
        <v>120</v>
      </c>
      <c r="G2" s="1" t="s">
        <v>179</v>
      </c>
      <c r="H2" s="1" t="s">
        <v>52</v>
      </c>
      <c r="I2" s="1" t="s">
        <v>145</v>
      </c>
      <c r="J2" s="1" t="s">
        <v>180</v>
      </c>
      <c r="K2" s="1" t="s">
        <v>181</v>
      </c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4" ht="51.6" customHeight="1">
      <c r="A3" s="32"/>
      <c r="B3" s="32"/>
      <c r="C3" s="32"/>
      <c r="D3" s="32"/>
      <c r="E3" s="6" t="s">
        <v>126</v>
      </c>
      <c r="F3" s="6">
        <v>5</v>
      </c>
      <c r="G3" s="6">
        <v>3</v>
      </c>
      <c r="H3" s="6">
        <v>2</v>
      </c>
      <c r="I3" s="6" t="s">
        <v>182</v>
      </c>
      <c r="J3" s="34">
        <v>2.5000000000000001E-2</v>
      </c>
      <c r="K3" s="6" t="s">
        <v>127</v>
      </c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4" ht="52.2" customHeight="1">
      <c r="A4" s="32"/>
      <c r="B4" s="32"/>
      <c r="C4" s="32"/>
      <c r="D4" s="32"/>
      <c r="E4" s="6" t="s">
        <v>183</v>
      </c>
      <c r="F4" s="6">
        <v>7</v>
      </c>
      <c r="G4" s="6">
        <v>7</v>
      </c>
      <c r="H4" s="6">
        <v>0</v>
      </c>
      <c r="I4" s="6" t="s">
        <v>184</v>
      </c>
      <c r="J4" s="34">
        <v>1.7999999999999999E-2</v>
      </c>
      <c r="K4" s="6" t="s">
        <v>129</v>
      </c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4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4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spans="1:24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spans="1:24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spans="1:24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4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4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4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4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spans="1:2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4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spans="1:24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spans="1:2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spans="1:2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spans="1:2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1:2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1:2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spans="1:2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1:2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1:2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spans="1:2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1:2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 spans="1:2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  <row r="37" spans="1:2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</row>
    <row r="38" spans="1:2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</row>
    <row r="39" spans="1:2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</row>
    <row r="40" spans="1:2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</row>
    <row r="41" spans="1:2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</row>
    <row r="42" spans="1:2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</row>
    <row r="43" spans="1:2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</row>
    <row r="44" spans="1:2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</row>
    <row r="45" spans="1:2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</row>
    <row r="46" spans="1:2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</row>
    <row r="47" spans="1:2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</row>
    <row r="48" spans="1:2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</row>
    <row r="49" spans="1:22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</row>
    <row r="50" spans="1:22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</row>
    <row r="51" spans="1:22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</row>
    <row r="52" spans="1:2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</row>
    <row r="53" spans="1:22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</row>
    <row r="54" spans="1:22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</row>
    <row r="55" spans="1:22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</row>
    <row r="56" spans="1:22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</row>
    <row r="57" spans="1:22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</row>
    <row r="58" spans="1:22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</row>
    <row r="59" spans="1:22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</row>
    <row r="60" spans="1:22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</row>
    <row r="61" spans="1:22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</row>
    <row r="62" spans="1:2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</row>
    <row r="63" spans="1:22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</row>
    <row r="64" spans="1:22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</row>
    <row r="65" spans="1:22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</row>
  </sheetData>
  <mergeCells count="2">
    <mergeCell ref="Q1:X1"/>
    <mergeCell ref="A1:P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Orders</vt:lpstr>
      <vt:lpstr>FlowSteps</vt:lpstr>
      <vt:lpstr>Vendors</vt:lpstr>
      <vt:lpstr>MappingFlowchart</vt:lpstr>
      <vt:lpstr>SCOR </vt:lpstr>
      <vt:lpstr>Glossary</vt:lpstr>
      <vt:lpstr>KPI_Tracker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Dangi</dc:creator>
  <cp:lastModifiedBy>Anjali Dangi</cp:lastModifiedBy>
  <dcterms:created xsi:type="dcterms:W3CDTF">2025-07-12T17:33:44Z</dcterms:created>
  <dcterms:modified xsi:type="dcterms:W3CDTF">2025-07-13T11:48:51Z</dcterms:modified>
</cp:coreProperties>
</file>